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L75" i="1"/>
  <c r="N77"/>
  <c r="P79"/>
  <c r="L68"/>
  <c r="K65"/>
  <c r="O52"/>
  <c r="Q54"/>
  <c r="L57"/>
  <c r="K54"/>
  <c r="O41"/>
  <c r="Q43"/>
  <c r="O45"/>
  <c r="Q47"/>
  <c r="R18"/>
  <c r="L20"/>
  <c r="N22"/>
  <c r="P24"/>
  <c r="K25"/>
  <c r="R7"/>
  <c r="L9"/>
  <c r="M10"/>
  <c r="N11"/>
  <c r="O12"/>
  <c r="P13"/>
  <c r="Q14"/>
  <c r="K14"/>
  <c r="R29"/>
  <c r="L31"/>
  <c r="M32"/>
  <c r="N33"/>
  <c r="O34"/>
  <c r="P35"/>
  <c r="Q36"/>
  <c r="K36"/>
  <c r="A91"/>
  <c r="I83"/>
  <c r="A82"/>
  <c r="A75"/>
  <c r="F72"/>
  <c r="A67"/>
  <c r="F61"/>
  <c r="A46"/>
  <c r="H39"/>
  <c r="A34"/>
  <c r="A33"/>
  <c r="A31"/>
  <c r="C28"/>
  <c r="A21"/>
  <c r="I17"/>
  <c r="E17"/>
  <c r="A11"/>
  <c r="A7"/>
  <c r="A1" i="3"/>
  <c r="B1"/>
  <c r="C1"/>
  <c r="D1"/>
  <c r="E1"/>
  <c r="F1"/>
  <c r="G1"/>
  <c r="H1"/>
  <c r="I1"/>
  <c r="A2"/>
  <c r="B2"/>
  <c r="C2"/>
  <c r="D2"/>
  <c r="E2"/>
  <c r="F2"/>
  <c r="G2"/>
  <c r="H2"/>
  <c r="I2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T7" i="1" s="1"/>
  <c r="C7" i="3"/>
  <c r="U7" i="1" s="1"/>
  <c r="D7" i="3"/>
  <c r="V7" i="1" s="1"/>
  <c r="D7" s="1"/>
  <c r="E7" i="3"/>
  <c r="W7" i="1" s="1"/>
  <c r="F7" i="3"/>
  <c r="X7" i="1" s="1"/>
  <c r="G7" i="3"/>
  <c r="Y7" i="1" s="1"/>
  <c r="H7" i="3"/>
  <c r="Z7" i="1" s="1"/>
  <c r="H7" s="1"/>
  <c r="I7" i="3"/>
  <c r="AA7" i="1" s="1"/>
  <c r="A8" i="3"/>
  <c r="B8"/>
  <c r="T8" i="1" s="1"/>
  <c r="C8" i="3"/>
  <c r="U8" i="1" s="1"/>
  <c r="D8" i="3"/>
  <c r="V8" i="1" s="1"/>
  <c r="E8" i="3"/>
  <c r="W8" i="1" s="1"/>
  <c r="F8" i="3"/>
  <c r="X8" i="1" s="1"/>
  <c r="G8" i="3"/>
  <c r="Y8" i="1" s="1"/>
  <c r="H8" i="3"/>
  <c r="Z8" i="1" s="1"/>
  <c r="I8" i="3"/>
  <c r="AA8" i="1" s="1"/>
  <c r="A9" i="3"/>
  <c r="B9"/>
  <c r="T9" i="1" s="1"/>
  <c r="C9" i="3"/>
  <c r="U9" i="1" s="1"/>
  <c r="D9" i="3"/>
  <c r="V9" i="1" s="1"/>
  <c r="E9" i="3"/>
  <c r="W9" i="1" s="1"/>
  <c r="F9" i="3"/>
  <c r="X9" i="1" s="1"/>
  <c r="G9" i="3"/>
  <c r="Y9" i="1" s="1"/>
  <c r="H9" i="3"/>
  <c r="Z9" i="1" s="1"/>
  <c r="I9" i="3"/>
  <c r="AA9" i="1" s="1"/>
  <c r="A10" i="3"/>
  <c r="B10"/>
  <c r="T10" i="1" s="1"/>
  <c r="C10" i="3"/>
  <c r="U10" i="1" s="1"/>
  <c r="D10" i="3"/>
  <c r="V10" i="1" s="1"/>
  <c r="E10" i="3"/>
  <c r="W10" i="1" s="1"/>
  <c r="F10" i="3"/>
  <c r="X10" i="1" s="1"/>
  <c r="G10" i="3"/>
  <c r="Y10" i="1" s="1"/>
  <c r="H10" i="3"/>
  <c r="Z10" i="1" s="1"/>
  <c r="I10" i="3"/>
  <c r="AA10" i="1" s="1"/>
  <c r="A11" i="3"/>
  <c r="B11"/>
  <c r="T11" i="1" s="1"/>
  <c r="C11" i="3"/>
  <c r="U11" i="1" s="1"/>
  <c r="D11" i="3"/>
  <c r="V11" i="1" s="1"/>
  <c r="D11" s="1"/>
  <c r="E11" i="3"/>
  <c r="W11" i="1" s="1"/>
  <c r="F11" i="3"/>
  <c r="X11" i="1" s="1"/>
  <c r="G11" i="3"/>
  <c r="Y11" i="1" s="1"/>
  <c r="H11" i="3"/>
  <c r="Z11" i="1" s="1"/>
  <c r="I11" i="3"/>
  <c r="AA11" i="1" s="1"/>
  <c r="A12" i="3"/>
  <c r="B12"/>
  <c r="T12" i="1" s="1"/>
  <c r="C12" i="3"/>
  <c r="U12" i="1" s="1"/>
  <c r="C12" s="1"/>
  <c r="D12" i="3"/>
  <c r="V12" i="1" s="1"/>
  <c r="E12" i="3"/>
  <c r="W12" i="1" s="1"/>
  <c r="F12" i="3"/>
  <c r="X12" i="1" s="1"/>
  <c r="G12" i="3"/>
  <c r="Y12" i="1" s="1"/>
  <c r="H12" i="3"/>
  <c r="Z12" i="1" s="1"/>
  <c r="I12" i="3"/>
  <c r="AA12" i="1" s="1"/>
  <c r="A13" i="3"/>
  <c r="B13"/>
  <c r="T13" i="1" s="1"/>
  <c r="C13" i="3"/>
  <c r="U13" i="1" s="1"/>
  <c r="D13" i="3"/>
  <c r="V13" i="1" s="1"/>
  <c r="E13" i="3"/>
  <c r="W13" i="1" s="1"/>
  <c r="F13" i="3"/>
  <c r="X13" i="1" s="1"/>
  <c r="G13" i="3"/>
  <c r="Y13" i="1" s="1"/>
  <c r="G13" s="1"/>
  <c r="H13" i="3"/>
  <c r="Z13" i="1" s="1"/>
  <c r="I13" i="3"/>
  <c r="AA13" i="1" s="1"/>
  <c r="A14" i="3"/>
  <c r="B14"/>
  <c r="T14" i="1" s="1"/>
  <c r="C14" i="3"/>
  <c r="U14" i="1" s="1"/>
  <c r="D14" i="3"/>
  <c r="V14" i="1" s="1"/>
  <c r="E14" i="3"/>
  <c r="W14" i="1" s="1"/>
  <c r="E14" s="1"/>
  <c r="F14" i="3"/>
  <c r="X14" i="1" s="1"/>
  <c r="G14" i="3"/>
  <c r="Y14" i="1" s="1"/>
  <c r="H14" i="3"/>
  <c r="Z14" i="1" s="1"/>
  <c r="I14" i="3"/>
  <c r="AA14" i="1" s="1"/>
  <c r="I14" s="1"/>
  <c r="A15" i="3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T18" i="1" s="1"/>
  <c r="C18" i="3"/>
  <c r="U18" i="1" s="1"/>
  <c r="D18" i="3"/>
  <c r="V18" i="1" s="1"/>
  <c r="D18" s="1"/>
  <c r="E18" i="3"/>
  <c r="W18" i="1" s="1"/>
  <c r="F18" i="3"/>
  <c r="X18" i="1" s="1"/>
  <c r="G18" i="3"/>
  <c r="Y18" i="1" s="1"/>
  <c r="H18" i="3"/>
  <c r="Z18" i="1" s="1"/>
  <c r="H18" s="1"/>
  <c r="I18" i="3"/>
  <c r="AA18" i="1" s="1"/>
  <c r="A19" i="3"/>
  <c r="B19"/>
  <c r="T19" i="1" s="1"/>
  <c r="C19" i="3"/>
  <c r="U19" i="1" s="1"/>
  <c r="C19" s="1"/>
  <c r="D19" i="3"/>
  <c r="V19" i="1" s="1"/>
  <c r="E19" i="3"/>
  <c r="W19" i="1" s="1"/>
  <c r="F19" i="3"/>
  <c r="X19" i="1" s="1"/>
  <c r="G19" i="3"/>
  <c r="Y19" i="1" s="1"/>
  <c r="G19" s="1"/>
  <c r="H19" i="3"/>
  <c r="Z19" i="1" s="1"/>
  <c r="I19" i="3"/>
  <c r="AA19" i="1" s="1"/>
  <c r="A20" i="3"/>
  <c r="B20"/>
  <c r="T20" i="1" s="1"/>
  <c r="B20" s="1"/>
  <c r="C20" i="3"/>
  <c r="U20" i="1" s="1"/>
  <c r="D20" i="3"/>
  <c r="V20" i="1" s="1"/>
  <c r="E20" i="3"/>
  <c r="W20" i="1" s="1"/>
  <c r="F20" i="3"/>
  <c r="X20" i="1" s="1"/>
  <c r="F20" s="1"/>
  <c r="G20" i="3"/>
  <c r="Y20" i="1" s="1"/>
  <c r="H20" i="3"/>
  <c r="Z20" i="1" s="1"/>
  <c r="I20" i="3"/>
  <c r="AA20" i="1" s="1"/>
  <c r="A21" i="3"/>
  <c r="B21"/>
  <c r="T21" i="1" s="1"/>
  <c r="C21" i="3"/>
  <c r="U21" i="1" s="1"/>
  <c r="D21" i="3"/>
  <c r="V21" i="1" s="1"/>
  <c r="E21" i="3"/>
  <c r="W21" i="1" s="1"/>
  <c r="F21" i="3"/>
  <c r="X21" i="1" s="1"/>
  <c r="G21" i="3"/>
  <c r="Y21" i="1" s="1"/>
  <c r="H21" i="3"/>
  <c r="Z21" i="1" s="1"/>
  <c r="I21" i="3"/>
  <c r="AA21" i="1" s="1"/>
  <c r="A22" i="3"/>
  <c r="B22"/>
  <c r="T22" i="1" s="1"/>
  <c r="C22" i="3"/>
  <c r="U22" i="1" s="1"/>
  <c r="D22" i="3"/>
  <c r="V22" i="1" s="1"/>
  <c r="E22" i="3"/>
  <c r="W22" i="1" s="1"/>
  <c r="F22" i="3"/>
  <c r="X22" i="1" s="1"/>
  <c r="G22" i="3"/>
  <c r="Y22" i="1" s="1"/>
  <c r="H22" i="3"/>
  <c r="Z22" i="1" s="1"/>
  <c r="I22" i="3"/>
  <c r="AA22" i="1" s="1"/>
  <c r="A23" i="3"/>
  <c r="B23"/>
  <c r="T23" i="1" s="1"/>
  <c r="C23" i="3"/>
  <c r="U23" i="1" s="1"/>
  <c r="D23" i="3"/>
  <c r="V23" i="1" s="1"/>
  <c r="E23" i="3"/>
  <c r="W23" i="1" s="1"/>
  <c r="F23" i="3"/>
  <c r="X23" i="1" s="1"/>
  <c r="G23" i="3"/>
  <c r="Y23" i="1" s="1"/>
  <c r="H23" i="3"/>
  <c r="Z23" i="1" s="1"/>
  <c r="I23" i="3"/>
  <c r="AA23" i="1" s="1"/>
  <c r="A24" i="3"/>
  <c r="B24"/>
  <c r="T24" i="1" s="1"/>
  <c r="C24" i="3"/>
  <c r="U24" i="1" s="1"/>
  <c r="D24" i="3"/>
  <c r="V24" i="1" s="1"/>
  <c r="E24" i="3"/>
  <c r="W24" i="1" s="1"/>
  <c r="F24" i="3"/>
  <c r="X24" i="1" s="1"/>
  <c r="G24" i="3"/>
  <c r="Y24" i="1" s="1"/>
  <c r="H24" i="3"/>
  <c r="Z24" i="1" s="1"/>
  <c r="I24" i="3"/>
  <c r="AA24" i="1" s="1"/>
  <c r="A25" i="3"/>
  <c r="B25"/>
  <c r="T25" i="1" s="1"/>
  <c r="C25" i="3"/>
  <c r="U25" i="1" s="1"/>
  <c r="D25" i="3"/>
  <c r="V25" i="1" s="1"/>
  <c r="E25" i="3"/>
  <c r="W25" i="1" s="1"/>
  <c r="F25" i="3"/>
  <c r="X25" i="1" s="1"/>
  <c r="G25" i="3"/>
  <c r="Y25" i="1" s="1"/>
  <c r="H25" i="3"/>
  <c r="Z25" i="1" s="1"/>
  <c r="I25" i="3"/>
  <c r="AA25" i="1" s="1"/>
  <c r="A26" i="3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T29" i="1" s="1"/>
  <c r="B29" s="1"/>
  <c r="C29" i="3"/>
  <c r="U29" i="1" s="1"/>
  <c r="D29" i="3"/>
  <c r="V29" i="1" s="1"/>
  <c r="E29" i="3"/>
  <c r="W29" i="1" s="1"/>
  <c r="F29" i="3"/>
  <c r="X29" i="1" s="1"/>
  <c r="G29" i="3"/>
  <c r="Y29" i="1" s="1"/>
  <c r="H29" i="3"/>
  <c r="Z29" i="1" s="1"/>
  <c r="I29" i="3"/>
  <c r="AA29" i="1" s="1"/>
  <c r="A30" i="3"/>
  <c r="B30"/>
  <c r="T30" i="1" s="1"/>
  <c r="C30" i="3"/>
  <c r="U30" i="1" s="1"/>
  <c r="D30" i="3"/>
  <c r="V30" i="1" s="1"/>
  <c r="E30" i="3"/>
  <c r="W30" i="1" s="1"/>
  <c r="F30" i="3"/>
  <c r="X30" i="1" s="1"/>
  <c r="G30" i="3"/>
  <c r="Y30" i="1" s="1"/>
  <c r="H30" i="3"/>
  <c r="Z30" i="1" s="1"/>
  <c r="I30" i="3"/>
  <c r="AA30" i="1" s="1"/>
  <c r="A31" i="3"/>
  <c r="B31"/>
  <c r="T31" i="1" s="1"/>
  <c r="C31" i="3"/>
  <c r="U31" i="1" s="1"/>
  <c r="D31" i="3"/>
  <c r="V31" i="1" s="1"/>
  <c r="E31" i="3"/>
  <c r="W31" i="1" s="1"/>
  <c r="F31" i="3"/>
  <c r="X31" i="1" s="1"/>
  <c r="G31" i="3"/>
  <c r="Y31" i="1" s="1"/>
  <c r="H31" i="3"/>
  <c r="Z31" i="1" s="1"/>
  <c r="I31" i="3"/>
  <c r="AA31" i="1" s="1"/>
  <c r="A32" i="3"/>
  <c r="B32"/>
  <c r="T32" i="1" s="1"/>
  <c r="C32" i="3"/>
  <c r="U32" i="1" s="1"/>
  <c r="D32" i="3"/>
  <c r="V32" i="1" s="1"/>
  <c r="E32" i="3"/>
  <c r="W32" i="1" s="1"/>
  <c r="F32" i="3"/>
  <c r="X32" i="1" s="1"/>
  <c r="G32" i="3"/>
  <c r="Y32" i="1" s="1"/>
  <c r="H32" i="3"/>
  <c r="Z32" i="1" s="1"/>
  <c r="I32" i="3"/>
  <c r="AA32" i="1" s="1"/>
  <c r="A33" i="3"/>
  <c r="B33"/>
  <c r="T33" i="1" s="1"/>
  <c r="C33" i="3"/>
  <c r="U33" i="1" s="1"/>
  <c r="D33" i="3"/>
  <c r="V33" i="1" s="1"/>
  <c r="E33" i="3"/>
  <c r="W33" i="1" s="1"/>
  <c r="F33" i="3"/>
  <c r="X33" i="1" s="1"/>
  <c r="G33" i="3"/>
  <c r="Y33" i="1" s="1"/>
  <c r="H33" i="3"/>
  <c r="Z33" i="1" s="1"/>
  <c r="I33" i="3"/>
  <c r="AA33" i="1" s="1"/>
  <c r="A34" i="3"/>
  <c r="B34"/>
  <c r="T34" i="1" s="1"/>
  <c r="C34" i="3"/>
  <c r="U34" i="1" s="1"/>
  <c r="D34" i="3"/>
  <c r="V34" i="1" s="1"/>
  <c r="E34" i="3"/>
  <c r="W34" i="1" s="1"/>
  <c r="F34" i="3"/>
  <c r="X34" i="1" s="1"/>
  <c r="G34" i="3"/>
  <c r="Y34" i="1" s="1"/>
  <c r="H34" i="3"/>
  <c r="Z34" i="1" s="1"/>
  <c r="I34" i="3"/>
  <c r="AA34" i="1" s="1"/>
  <c r="I34" s="1"/>
  <c r="A35" i="3"/>
  <c r="B35"/>
  <c r="T35" i="1" s="1"/>
  <c r="C35" i="3"/>
  <c r="U35" i="1" s="1"/>
  <c r="D35" i="3"/>
  <c r="V35" i="1" s="1"/>
  <c r="E35" i="3"/>
  <c r="W35" i="1" s="1"/>
  <c r="F35" i="3"/>
  <c r="X35" i="1" s="1"/>
  <c r="G35" i="3"/>
  <c r="Y35" i="1" s="1"/>
  <c r="H35" i="3"/>
  <c r="Z35" i="1" s="1"/>
  <c r="I35" i="3"/>
  <c r="AA35" i="1" s="1"/>
  <c r="A36" i="3"/>
  <c r="B36"/>
  <c r="T36" i="1" s="1"/>
  <c r="C36" i="3"/>
  <c r="U36" i="1" s="1"/>
  <c r="D36" i="3"/>
  <c r="V36" i="1" s="1"/>
  <c r="E36" i="3"/>
  <c r="W36" i="1" s="1"/>
  <c r="F36" i="3"/>
  <c r="X36" i="1" s="1"/>
  <c r="G36" i="3"/>
  <c r="Y36" i="1" s="1"/>
  <c r="H36" i="3"/>
  <c r="Z36" i="1" s="1"/>
  <c r="I36" i="3"/>
  <c r="AA36" i="1" s="1"/>
  <c r="A37" i="3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T40" i="1" s="1"/>
  <c r="C40" i="3"/>
  <c r="U40" i="1" s="1"/>
  <c r="D40" i="3"/>
  <c r="V40" i="1" s="1"/>
  <c r="E40" i="3"/>
  <c r="W40" i="1" s="1"/>
  <c r="F40" i="3"/>
  <c r="X40" i="1" s="1"/>
  <c r="G40" i="3"/>
  <c r="Y40" i="1" s="1"/>
  <c r="G40" s="1"/>
  <c r="H40" i="3"/>
  <c r="Z40" i="1" s="1"/>
  <c r="I40" i="3"/>
  <c r="AA40" i="1" s="1"/>
  <c r="A41" i="3"/>
  <c r="B41"/>
  <c r="T41" i="1" s="1"/>
  <c r="C41" i="3"/>
  <c r="U41" i="1" s="1"/>
  <c r="D41" i="3"/>
  <c r="V41" i="1" s="1"/>
  <c r="E41" i="3"/>
  <c r="W41" i="1" s="1"/>
  <c r="F41" i="3"/>
  <c r="X41" i="1" s="1"/>
  <c r="F41" s="1"/>
  <c r="G41" i="3"/>
  <c r="Y41" i="1" s="1"/>
  <c r="H41" i="3"/>
  <c r="Z41" i="1" s="1"/>
  <c r="I41" i="3"/>
  <c r="AA41" i="1" s="1"/>
  <c r="A42" i="3"/>
  <c r="B42"/>
  <c r="T42" i="1" s="1"/>
  <c r="C42" i="3"/>
  <c r="U42" i="1" s="1"/>
  <c r="D42" i="3"/>
  <c r="V42" i="1" s="1"/>
  <c r="E42" i="3"/>
  <c r="W42" i="1" s="1"/>
  <c r="E42" s="1"/>
  <c r="F42" i="3"/>
  <c r="X42" i="1" s="1"/>
  <c r="G42" i="3"/>
  <c r="Y42" i="1" s="1"/>
  <c r="H42" i="3"/>
  <c r="Z42" i="1" s="1"/>
  <c r="I42" i="3"/>
  <c r="AA42" i="1" s="1"/>
  <c r="A43" i="3"/>
  <c r="B43"/>
  <c r="T43" i="1" s="1"/>
  <c r="C43" i="3"/>
  <c r="U43" i="1" s="1"/>
  <c r="D43" i="3"/>
  <c r="V43" i="1" s="1"/>
  <c r="E43" i="3"/>
  <c r="W43" i="1" s="1"/>
  <c r="F43" i="3"/>
  <c r="X43" i="1" s="1"/>
  <c r="G43" i="3"/>
  <c r="Y43" i="1" s="1"/>
  <c r="H43" i="3"/>
  <c r="Z43" i="1" s="1"/>
  <c r="I43" i="3"/>
  <c r="AA43" i="1" s="1"/>
  <c r="A44" i="3"/>
  <c r="B44"/>
  <c r="T44" i="1" s="1"/>
  <c r="C44" i="3"/>
  <c r="U44" i="1" s="1"/>
  <c r="C44" s="1"/>
  <c r="D44" i="3"/>
  <c r="V44" i="1" s="1"/>
  <c r="E44" i="3"/>
  <c r="W44" i="1" s="1"/>
  <c r="F44" i="3"/>
  <c r="X44" i="1" s="1"/>
  <c r="G44" i="3"/>
  <c r="Y44" i="1" s="1"/>
  <c r="H44" i="3"/>
  <c r="Z44" i="1" s="1"/>
  <c r="I44" i="3"/>
  <c r="AA44" i="1" s="1"/>
  <c r="A45" i="3"/>
  <c r="B45"/>
  <c r="T45" i="1" s="1"/>
  <c r="C45" i="3"/>
  <c r="U45" i="1" s="1"/>
  <c r="D45" i="3"/>
  <c r="V45" i="1" s="1"/>
  <c r="E45" i="3"/>
  <c r="W45" i="1" s="1"/>
  <c r="F45" i="3"/>
  <c r="X45" i="1" s="1"/>
  <c r="G45" i="3"/>
  <c r="Y45" i="1" s="1"/>
  <c r="H45" i="3"/>
  <c r="Z45" i="1" s="1"/>
  <c r="I45" i="3"/>
  <c r="AA45" i="1" s="1"/>
  <c r="A46" i="3"/>
  <c r="B46"/>
  <c r="T46" i="1" s="1"/>
  <c r="C46" i="3"/>
  <c r="U46" i="1" s="1"/>
  <c r="D46" i="3"/>
  <c r="V46" i="1" s="1"/>
  <c r="E46" i="3"/>
  <c r="W46" i="1" s="1"/>
  <c r="F46" i="3"/>
  <c r="X46" i="1" s="1"/>
  <c r="G46" i="3"/>
  <c r="Y46" i="1" s="1"/>
  <c r="H46" i="3"/>
  <c r="Z46" i="1" s="1"/>
  <c r="I46" i="3"/>
  <c r="AA46" i="1" s="1"/>
  <c r="A47" i="3"/>
  <c r="B47"/>
  <c r="T47" i="1" s="1"/>
  <c r="C47" i="3"/>
  <c r="U47" i="1" s="1"/>
  <c r="D47" i="3"/>
  <c r="V47" i="1" s="1"/>
  <c r="E47" i="3"/>
  <c r="W47" i="1" s="1"/>
  <c r="F47" i="3"/>
  <c r="X47" i="1" s="1"/>
  <c r="G47" i="3"/>
  <c r="Y47" i="1" s="1"/>
  <c r="H47" i="3"/>
  <c r="Z47" i="1" s="1"/>
  <c r="H47" s="1"/>
  <c r="I47" i="3"/>
  <c r="AA47" i="1" s="1"/>
  <c r="A48" i="3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T51" i="1" s="1"/>
  <c r="C51" i="3"/>
  <c r="U51" i="1" s="1"/>
  <c r="D51" i="3"/>
  <c r="V51" i="1" s="1"/>
  <c r="E51" i="3"/>
  <c r="W51" i="1" s="1"/>
  <c r="F51" i="3"/>
  <c r="X51" i="1" s="1"/>
  <c r="G51" i="3"/>
  <c r="Y51" i="1" s="1"/>
  <c r="H51" i="3"/>
  <c r="Z51" i="1" s="1"/>
  <c r="I51" i="3"/>
  <c r="AA51" i="1" s="1"/>
  <c r="A52" i="3"/>
  <c r="B52"/>
  <c r="T52" i="1" s="1"/>
  <c r="C52" i="3"/>
  <c r="U52" i="1" s="1"/>
  <c r="D52" i="3"/>
  <c r="V52" i="1" s="1"/>
  <c r="E52" i="3"/>
  <c r="W52" i="1" s="1"/>
  <c r="F52" i="3"/>
  <c r="X52" i="1" s="1"/>
  <c r="G52" i="3"/>
  <c r="Y52" i="1" s="1"/>
  <c r="H52" i="3"/>
  <c r="Z52" i="1" s="1"/>
  <c r="I52" i="3"/>
  <c r="AA52" i="1" s="1"/>
  <c r="A53" i="3"/>
  <c r="B53"/>
  <c r="T53" i="1" s="1"/>
  <c r="C53" i="3"/>
  <c r="U53" i="1" s="1"/>
  <c r="D53" i="3"/>
  <c r="V53" i="1" s="1"/>
  <c r="E53" i="3"/>
  <c r="W53" i="1" s="1"/>
  <c r="F53" i="3"/>
  <c r="X53" i="1" s="1"/>
  <c r="G53" i="3"/>
  <c r="Y53" i="1" s="1"/>
  <c r="H53" i="3"/>
  <c r="Z53" i="1" s="1"/>
  <c r="I53" i="3"/>
  <c r="AA53" i="1" s="1"/>
  <c r="A54" i="3"/>
  <c r="B54"/>
  <c r="T54" i="1" s="1"/>
  <c r="C54" i="3"/>
  <c r="U54" i="1" s="1"/>
  <c r="D54" i="3"/>
  <c r="V54" i="1" s="1"/>
  <c r="E54" i="3"/>
  <c r="W54" i="1" s="1"/>
  <c r="F54" i="3"/>
  <c r="X54" i="1" s="1"/>
  <c r="G54" i="3"/>
  <c r="Y54" i="1" s="1"/>
  <c r="H54" i="3"/>
  <c r="Z54" i="1" s="1"/>
  <c r="I54" i="3"/>
  <c r="AA54" i="1" s="1"/>
  <c r="A55" i="3"/>
  <c r="B55"/>
  <c r="T55" i="1" s="1"/>
  <c r="C55" i="3"/>
  <c r="U55" i="1" s="1"/>
  <c r="D55" i="3"/>
  <c r="V55" i="1" s="1"/>
  <c r="E55" i="3"/>
  <c r="W55" i="1" s="1"/>
  <c r="F55" i="3"/>
  <c r="X55" i="1" s="1"/>
  <c r="G55" i="3"/>
  <c r="Y55" i="1" s="1"/>
  <c r="H55" i="3"/>
  <c r="Z55" i="1" s="1"/>
  <c r="I55" i="3"/>
  <c r="AA55" i="1" s="1"/>
  <c r="A56" i="3"/>
  <c r="B56"/>
  <c r="T56" i="1" s="1"/>
  <c r="C56" i="3"/>
  <c r="U56" i="1" s="1"/>
  <c r="D56" i="3"/>
  <c r="V56" i="1" s="1"/>
  <c r="E56" i="3"/>
  <c r="W56" i="1" s="1"/>
  <c r="F56" i="3"/>
  <c r="X56" i="1" s="1"/>
  <c r="G56" i="3"/>
  <c r="Y56" i="1" s="1"/>
  <c r="H56" i="3"/>
  <c r="Z56" i="1" s="1"/>
  <c r="I56" i="3"/>
  <c r="AA56" i="1" s="1"/>
  <c r="A57" i="3"/>
  <c r="B57"/>
  <c r="T57" i="1" s="1"/>
  <c r="C57" i="3"/>
  <c r="U57" i="1" s="1"/>
  <c r="D57" i="3"/>
  <c r="V57" i="1" s="1"/>
  <c r="E57" i="3"/>
  <c r="W57" i="1" s="1"/>
  <c r="F57" i="3"/>
  <c r="X57" i="1" s="1"/>
  <c r="G57" i="3"/>
  <c r="Y57" i="1" s="1"/>
  <c r="H57" i="3"/>
  <c r="Z57" i="1" s="1"/>
  <c r="I57" i="3"/>
  <c r="AA57" i="1" s="1"/>
  <c r="A58" i="3"/>
  <c r="B58"/>
  <c r="T58" i="1" s="1"/>
  <c r="C58" i="3"/>
  <c r="U58" i="1" s="1"/>
  <c r="D58" i="3"/>
  <c r="V58" i="1" s="1"/>
  <c r="E58" i="3"/>
  <c r="W58" i="1" s="1"/>
  <c r="F58" i="3"/>
  <c r="X58" i="1" s="1"/>
  <c r="G58" i="3"/>
  <c r="Y58" i="1" s="1"/>
  <c r="H58" i="3"/>
  <c r="Z58" i="1" s="1"/>
  <c r="I58" i="3"/>
  <c r="AA58" i="1" s="1"/>
  <c r="A59" i="3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T62" i="1" s="1"/>
  <c r="C62" i="3"/>
  <c r="U62" i="1" s="1"/>
  <c r="D62" i="3"/>
  <c r="V62" i="1" s="1"/>
  <c r="E62" i="3"/>
  <c r="W62" i="1" s="1"/>
  <c r="F62" i="3"/>
  <c r="X62" i="1" s="1"/>
  <c r="G62" i="3"/>
  <c r="Y62" i="1" s="1"/>
  <c r="H62" i="3"/>
  <c r="Z62" i="1" s="1"/>
  <c r="H62" s="1"/>
  <c r="I62" i="3"/>
  <c r="AA62" i="1" s="1"/>
  <c r="A63" i="3"/>
  <c r="B63"/>
  <c r="T63" i="1" s="1"/>
  <c r="C63" i="3"/>
  <c r="U63" i="1" s="1"/>
  <c r="D63" i="3"/>
  <c r="V63" i="1" s="1"/>
  <c r="E63" i="3"/>
  <c r="W63" i="1" s="1"/>
  <c r="E63" s="1"/>
  <c r="F63" i="3"/>
  <c r="X63" i="1" s="1"/>
  <c r="G63" i="3"/>
  <c r="Y63" i="1" s="1"/>
  <c r="H63" i="3"/>
  <c r="Z63" i="1" s="1"/>
  <c r="I63" i="3"/>
  <c r="AA63" i="1" s="1"/>
  <c r="A64" i="3"/>
  <c r="B64"/>
  <c r="T64" i="1" s="1"/>
  <c r="C64" i="3"/>
  <c r="U64" i="1" s="1"/>
  <c r="D64" i="3"/>
  <c r="V64" i="1" s="1"/>
  <c r="D64" s="1"/>
  <c r="E64" i="3"/>
  <c r="W64" i="1" s="1"/>
  <c r="F64" i="3"/>
  <c r="X64" i="1" s="1"/>
  <c r="G64" i="3"/>
  <c r="Y64" i="1" s="1"/>
  <c r="H64" i="3"/>
  <c r="Z64" i="1" s="1"/>
  <c r="I64" i="3"/>
  <c r="AA64" i="1" s="1"/>
  <c r="A65" i="3"/>
  <c r="B65"/>
  <c r="T65" i="1" s="1"/>
  <c r="C65" i="3"/>
  <c r="U65" i="1" s="1"/>
  <c r="C65" s="1"/>
  <c r="D65" i="3"/>
  <c r="V65" i="1" s="1"/>
  <c r="E65" i="3"/>
  <c r="W65" i="1" s="1"/>
  <c r="F65" i="3"/>
  <c r="X65" i="1" s="1"/>
  <c r="G65" i="3"/>
  <c r="Y65" i="1" s="1"/>
  <c r="H65" i="3"/>
  <c r="Z65" i="1" s="1"/>
  <c r="I65" i="3"/>
  <c r="AA65" i="1" s="1"/>
  <c r="A66" i="3"/>
  <c r="B66"/>
  <c r="T66" i="1" s="1"/>
  <c r="B66" s="1"/>
  <c r="C66" i="3"/>
  <c r="U66" i="1" s="1"/>
  <c r="D66" i="3"/>
  <c r="V66" i="1" s="1"/>
  <c r="E66" i="3"/>
  <c r="W66" i="1" s="1"/>
  <c r="F66" i="3"/>
  <c r="X66" i="1" s="1"/>
  <c r="G66" i="3"/>
  <c r="Y66" i="1" s="1"/>
  <c r="H66" i="3"/>
  <c r="Z66" i="1" s="1"/>
  <c r="I66" i="3"/>
  <c r="AA66" i="1" s="1"/>
  <c r="A67" i="3"/>
  <c r="B67"/>
  <c r="T67" i="1" s="1"/>
  <c r="C67" i="3"/>
  <c r="U67" i="1" s="1"/>
  <c r="D67" i="3"/>
  <c r="V67" i="1" s="1"/>
  <c r="E67" i="3"/>
  <c r="W67" i="1" s="1"/>
  <c r="F67" i="3"/>
  <c r="X67" i="1" s="1"/>
  <c r="G67" i="3"/>
  <c r="Y67" i="1" s="1"/>
  <c r="H67" i="3"/>
  <c r="Z67" i="1" s="1"/>
  <c r="I67" i="3"/>
  <c r="AA67" i="1" s="1"/>
  <c r="I67" s="1"/>
  <c r="A68" i="3"/>
  <c r="B68"/>
  <c r="T68" i="1" s="1"/>
  <c r="C68" i="3"/>
  <c r="U68" i="1" s="1"/>
  <c r="D68" i="3"/>
  <c r="V68" i="1" s="1"/>
  <c r="E68" i="3"/>
  <c r="W68" i="1" s="1"/>
  <c r="F68" i="3"/>
  <c r="X68" i="1" s="1"/>
  <c r="G68" i="3"/>
  <c r="Y68" i="1" s="1"/>
  <c r="H68" i="3"/>
  <c r="Z68" i="1" s="1"/>
  <c r="H68" s="1"/>
  <c r="I68" i="3"/>
  <c r="AA68" i="1" s="1"/>
  <c r="A69" i="3"/>
  <c r="B69"/>
  <c r="T69" i="1" s="1"/>
  <c r="C69" i="3"/>
  <c r="U69" i="1" s="1"/>
  <c r="D69" i="3"/>
  <c r="V69" i="1" s="1"/>
  <c r="E69" i="3"/>
  <c r="W69" i="1" s="1"/>
  <c r="F69" i="3"/>
  <c r="X69" i="1" s="1"/>
  <c r="G69" i="3"/>
  <c r="Y69" i="1" s="1"/>
  <c r="G69" s="1"/>
  <c r="H69" i="3"/>
  <c r="Z69" i="1" s="1"/>
  <c r="I69" i="3"/>
  <c r="AA69" i="1" s="1"/>
  <c r="A70" i="3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T73" i="1" s="1"/>
  <c r="C73" i="3"/>
  <c r="U73" i="1" s="1"/>
  <c r="D73" i="3"/>
  <c r="V73" i="1" s="1"/>
  <c r="E73" i="3"/>
  <c r="W73" i="1" s="1"/>
  <c r="F73" i="3"/>
  <c r="X73" i="1" s="1"/>
  <c r="F73" s="1"/>
  <c r="G73" i="3"/>
  <c r="Y73" i="1" s="1"/>
  <c r="H73" i="3"/>
  <c r="Z73" i="1" s="1"/>
  <c r="I73" i="3"/>
  <c r="AA73" i="1" s="1"/>
  <c r="A74" i="3"/>
  <c r="B74"/>
  <c r="T74" i="1" s="1"/>
  <c r="C74" i="3"/>
  <c r="U74" i="1" s="1"/>
  <c r="D74" i="3"/>
  <c r="V74" i="1" s="1"/>
  <c r="E74" i="3"/>
  <c r="W74" i="1" s="1"/>
  <c r="F74" i="3"/>
  <c r="X74" i="1" s="1"/>
  <c r="G74" i="3"/>
  <c r="Y74" i="1" s="1"/>
  <c r="H74" i="3"/>
  <c r="Z74" i="1" s="1"/>
  <c r="I74" i="3"/>
  <c r="AA74" i="1" s="1"/>
  <c r="A75" i="3"/>
  <c r="B75"/>
  <c r="T75" i="1" s="1"/>
  <c r="C75" i="3"/>
  <c r="U75" i="1" s="1"/>
  <c r="D75" i="3"/>
  <c r="V75" i="1" s="1"/>
  <c r="E75" i="3"/>
  <c r="W75" i="1" s="1"/>
  <c r="F75" i="3"/>
  <c r="X75" i="1" s="1"/>
  <c r="G75" i="3"/>
  <c r="Y75" i="1" s="1"/>
  <c r="H75" i="3"/>
  <c r="Z75" i="1" s="1"/>
  <c r="I75" i="3"/>
  <c r="AA75" i="1" s="1"/>
  <c r="A76" i="3"/>
  <c r="B76"/>
  <c r="T76" i="1" s="1"/>
  <c r="C76" i="3"/>
  <c r="U76" i="1" s="1"/>
  <c r="C76" s="1"/>
  <c r="D76" i="3"/>
  <c r="V76" i="1" s="1"/>
  <c r="E76" i="3"/>
  <c r="W76" i="1" s="1"/>
  <c r="F76" i="3"/>
  <c r="X76" i="1" s="1"/>
  <c r="G76" i="3"/>
  <c r="Y76" i="1" s="1"/>
  <c r="H76" i="3"/>
  <c r="Z76" i="1" s="1"/>
  <c r="I76" i="3"/>
  <c r="AA76" i="1" s="1"/>
  <c r="A77" i="3"/>
  <c r="B77"/>
  <c r="T77" i="1" s="1"/>
  <c r="C77" i="3"/>
  <c r="U77" i="1" s="1"/>
  <c r="D77" i="3"/>
  <c r="V77" i="1" s="1"/>
  <c r="E77" i="3"/>
  <c r="W77" i="1" s="1"/>
  <c r="F77" i="3"/>
  <c r="X77" i="1" s="1"/>
  <c r="F77" s="1"/>
  <c r="G77" i="3"/>
  <c r="Y77" i="1" s="1"/>
  <c r="H77" i="3"/>
  <c r="Z77" i="1" s="1"/>
  <c r="I77" i="3"/>
  <c r="AA77" i="1" s="1"/>
  <c r="A78" i="3"/>
  <c r="B78"/>
  <c r="T78" i="1" s="1"/>
  <c r="C78" i="3"/>
  <c r="U78" i="1" s="1"/>
  <c r="D78" i="3"/>
  <c r="V78" i="1" s="1"/>
  <c r="E78" i="3"/>
  <c r="W78" i="1" s="1"/>
  <c r="F78" i="3"/>
  <c r="X78" i="1" s="1"/>
  <c r="G78" i="3"/>
  <c r="Y78" i="1" s="1"/>
  <c r="H78" i="3"/>
  <c r="Z78" i="1" s="1"/>
  <c r="I78" i="3"/>
  <c r="AA78" i="1" s="1"/>
  <c r="A79" i="3"/>
  <c r="B79"/>
  <c r="T79" i="1" s="1"/>
  <c r="C79" i="3"/>
  <c r="U79" i="1" s="1"/>
  <c r="D79" i="3"/>
  <c r="V79" i="1" s="1"/>
  <c r="E79" i="3"/>
  <c r="W79" i="1" s="1"/>
  <c r="F79" i="3"/>
  <c r="X79" i="1" s="1"/>
  <c r="G79" i="3"/>
  <c r="Y79" i="1" s="1"/>
  <c r="H79" i="3"/>
  <c r="Z79" i="1" s="1"/>
  <c r="H79" s="1"/>
  <c r="I79" i="3"/>
  <c r="AA79" i="1" s="1"/>
  <c r="A80" i="3"/>
  <c r="B80"/>
  <c r="T80" i="1" s="1"/>
  <c r="C80" i="3"/>
  <c r="U80" i="1" s="1"/>
  <c r="D80" i="3"/>
  <c r="V80" i="1" s="1"/>
  <c r="E80" i="3"/>
  <c r="W80" i="1" s="1"/>
  <c r="F80" i="3"/>
  <c r="X80" i="1" s="1"/>
  <c r="G80" i="3"/>
  <c r="Y80" i="1" s="1"/>
  <c r="H80" i="3"/>
  <c r="Z80" i="1" s="1"/>
  <c r="I80" i="3"/>
  <c r="AA80" i="1" s="1"/>
  <c r="A81" i="3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T84" i="1" s="1"/>
  <c r="C84" i="3"/>
  <c r="U84" i="1" s="1"/>
  <c r="D84" i="3"/>
  <c r="V84" i="1" s="1"/>
  <c r="E84" i="3"/>
  <c r="W84" i="1" s="1"/>
  <c r="F84" i="3"/>
  <c r="X84" i="1" s="1"/>
  <c r="G84" i="3"/>
  <c r="Y84" i="1" s="1"/>
  <c r="H84" i="3"/>
  <c r="Z84" i="1" s="1"/>
  <c r="H84" s="1"/>
  <c r="I84" i="3"/>
  <c r="AA84" i="1" s="1"/>
  <c r="A85" i="3"/>
  <c r="B85"/>
  <c r="T85" i="1" s="1"/>
  <c r="C85" i="3"/>
  <c r="U85" i="1" s="1"/>
  <c r="D85" i="3"/>
  <c r="V85" i="1" s="1"/>
  <c r="E85" i="3"/>
  <c r="W85" i="1" s="1"/>
  <c r="F85" i="3"/>
  <c r="X85" i="1" s="1"/>
  <c r="G85" i="3"/>
  <c r="Y85" i="1" s="1"/>
  <c r="G85" s="1"/>
  <c r="H85" i="3"/>
  <c r="Z85" i="1" s="1"/>
  <c r="I85" i="3"/>
  <c r="AA85" i="1" s="1"/>
  <c r="A86" i="3"/>
  <c r="B86"/>
  <c r="T86" i="1" s="1"/>
  <c r="C86" i="3"/>
  <c r="U86" i="1" s="1"/>
  <c r="D86" i="3"/>
  <c r="V86" i="1" s="1"/>
  <c r="E86" i="3"/>
  <c r="W86" i="1" s="1"/>
  <c r="F86" i="3"/>
  <c r="X86" i="1" s="1"/>
  <c r="F86" s="1"/>
  <c r="G86" i="3"/>
  <c r="Y86" i="1" s="1"/>
  <c r="H86" i="3"/>
  <c r="Z86" i="1" s="1"/>
  <c r="I86" i="3"/>
  <c r="AA86" i="1" s="1"/>
  <c r="A87" i="3"/>
  <c r="B87"/>
  <c r="T87" i="1" s="1"/>
  <c r="C87" i="3"/>
  <c r="U87" i="1" s="1"/>
  <c r="D87" i="3"/>
  <c r="V87" i="1" s="1"/>
  <c r="E87" i="3"/>
  <c r="W87" i="1" s="1"/>
  <c r="E87" s="1"/>
  <c r="F87" i="3"/>
  <c r="X87" i="1" s="1"/>
  <c r="G87" i="3"/>
  <c r="Y87" i="1" s="1"/>
  <c r="H87" i="3"/>
  <c r="Z87" i="1" s="1"/>
  <c r="I87" i="3"/>
  <c r="AA87" i="1" s="1"/>
  <c r="A88" i="3"/>
  <c r="B88"/>
  <c r="T88" i="1" s="1"/>
  <c r="C88" i="3"/>
  <c r="U88" i="1" s="1"/>
  <c r="D88" i="3"/>
  <c r="V88" i="1" s="1"/>
  <c r="D88" s="1"/>
  <c r="E88" i="3"/>
  <c r="W88" i="1" s="1"/>
  <c r="F88" i="3"/>
  <c r="X88" i="1" s="1"/>
  <c r="G88" i="3"/>
  <c r="Y88" i="1" s="1"/>
  <c r="H88" i="3"/>
  <c r="Z88" i="1" s="1"/>
  <c r="I88" i="3"/>
  <c r="AA88" i="1" s="1"/>
  <c r="A89" i="3"/>
  <c r="B89"/>
  <c r="T89" i="1" s="1"/>
  <c r="C89" i="3"/>
  <c r="U89" i="1" s="1"/>
  <c r="C89" s="1"/>
  <c r="D89" i="3"/>
  <c r="V89" i="1" s="1"/>
  <c r="E89" i="3"/>
  <c r="W89" i="1" s="1"/>
  <c r="F89" i="3"/>
  <c r="X89" i="1" s="1"/>
  <c r="G89" i="3"/>
  <c r="Y89" i="1" s="1"/>
  <c r="H89" i="3"/>
  <c r="Z89" i="1" s="1"/>
  <c r="I89" i="3"/>
  <c r="AA89" i="1" s="1"/>
  <c r="A90" i="3"/>
  <c r="B90"/>
  <c r="T90" i="1" s="1"/>
  <c r="B90" s="1"/>
  <c r="C90" i="3"/>
  <c r="U90" i="1" s="1"/>
  <c r="D90" i="3"/>
  <c r="V90" i="1" s="1"/>
  <c r="E90" i="3"/>
  <c r="W90" i="1" s="1"/>
  <c r="F90" i="3"/>
  <c r="X90" i="1" s="1"/>
  <c r="G90" i="3"/>
  <c r="Y90" i="1" s="1"/>
  <c r="H90" i="3"/>
  <c r="Z90" i="1" s="1"/>
  <c r="I90" i="3"/>
  <c r="AA90" i="1" s="1"/>
  <c r="A91" i="3"/>
  <c r="B91"/>
  <c r="T91" i="1" s="1"/>
  <c r="C91" i="3"/>
  <c r="U91" i="1" s="1"/>
  <c r="D91" i="3"/>
  <c r="V91" i="1" s="1"/>
  <c r="E91" i="3"/>
  <c r="W91" i="1" s="1"/>
  <c r="F91" i="3"/>
  <c r="X91" i="1" s="1"/>
  <c r="G91" i="3"/>
  <c r="Y91" i="1" s="1"/>
  <c r="H91" i="3"/>
  <c r="Z91" i="1" s="1"/>
  <c r="I91" i="3"/>
  <c r="AA91" i="1" s="1"/>
  <c r="I91" s="1"/>
  <c r="A1" i="2"/>
  <c r="B1"/>
  <c r="C1"/>
  <c r="D1"/>
  <c r="E1"/>
  <c r="F1"/>
  <c r="G1"/>
  <c r="H1"/>
  <c r="I1"/>
  <c r="A2"/>
  <c r="B2"/>
  <c r="C2"/>
  <c r="D2"/>
  <c r="E2"/>
  <c r="F2"/>
  <c r="G2"/>
  <c r="H2"/>
  <c r="I2"/>
  <c r="A3"/>
  <c r="B3"/>
  <c r="C3"/>
  <c r="D3"/>
  <c r="E3"/>
  <c r="F3"/>
  <c r="G3"/>
  <c r="H3"/>
  <c r="I3"/>
  <c r="A4"/>
  <c r="B4"/>
  <c r="C4"/>
  <c r="D4"/>
  <c r="E4"/>
  <c r="F4"/>
  <c r="G4"/>
  <c r="H4"/>
  <c r="I4"/>
  <c r="A5"/>
  <c r="A5" i="1" s="1"/>
  <c r="B5" i="2"/>
  <c r="C5"/>
  <c r="D5"/>
  <c r="E5"/>
  <c r="F5"/>
  <c r="G5"/>
  <c r="H5"/>
  <c r="I5"/>
  <c r="A6"/>
  <c r="B6"/>
  <c r="B6" i="1" s="1"/>
  <c r="C6" i="2"/>
  <c r="C6" i="1" s="1"/>
  <c r="D6" i="2"/>
  <c r="D6" i="1" s="1"/>
  <c r="E6" i="2"/>
  <c r="E6" i="1" s="1"/>
  <c r="F6" i="2"/>
  <c r="F6" i="1" s="1"/>
  <c r="G6" i="2"/>
  <c r="G6" i="1" s="1"/>
  <c r="H6" i="2"/>
  <c r="H6" i="1" s="1"/>
  <c r="I6" i="2"/>
  <c r="I6" i="1" s="1"/>
  <c r="A7" i="2"/>
  <c r="B7"/>
  <c r="K7" i="1" s="1"/>
  <c r="C7" i="2"/>
  <c r="L7" i="1" s="1"/>
  <c r="D7" i="2"/>
  <c r="M7" i="1" s="1"/>
  <c r="E7" i="2"/>
  <c r="N7" i="1" s="1"/>
  <c r="F7" i="2"/>
  <c r="O7" i="1" s="1"/>
  <c r="G7" i="2"/>
  <c r="P7" i="1" s="1"/>
  <c r="H7" i="2"/>
  <c r="Q7" i="1" s="1"/>
  <c r="I7" i="2"/>
  <c r="A8"/>
  <c r="A8" i="1" s="1"/>
  <c r="B8" i="2"/>
  <c r="K8" i="1" s="1"/>
  <c r="C8" i="2"/>
  <c r="L8" i="1" s="1"/>
  <c r="D8" i="2"/>
  <c r="M8" i="1" s="1"/>
  <c r="E8" i="2"/>
  <c r="N8" i="1" s="1"/>
  <c r="F8" i="2"/>
  <c r="O8" i="1" s="1"/>
  <c r="G8" i="2"/>
  <c r="P8" i="1" s="1"/>
  <c r="H8" i="2"/>
  <c r="Q8" i="1" s="1"/>
  <c r="I8" i="2"/>
  <c r="R8" i="1" s="1"/>
  <c r="A9" i="2"/>
  <c r="A9" i="1" s="1"/>
  <c r="B9" i="2"/>
  <c r="K9" i="1" s="1"/>
  <c r="C9" i="2"/>
  <c r="D9"/>
  <c r="M9" i="1" s="1"/>
  <c r="E9" i="2"/>
  <c r="N9" i="1" s="1"/>
  <c r="F9" i="2"/>
  <c r="O9" i="1" s="1"/>
  <c r="G9" i="2"/>
  <c r="P9" i="1" s="1"/>
  <c r="H9" i="2"/>
  <c r="Q9" i="1" s="1"/>
  <c r="I9" i="2"/>
  <c r="R9" i="1" s="1"/>
  <c r="A10" i="2"/>
  <c r="A10" i="1" s="1"/>
  <c r="B10" i="2"/>
  <c r="K10" i="1" s="1"/>
  <c r="C10" i="2"/>
  <c r="L10" i="1" s="1"/>
  <c r="D10" i="2"/>
  <c r="E10"/>
  <c r="N10" i="1" s="1"/>
  <c r="F10" i="2"/>
  <c r="O10" i="1" s="1"/>
  <c r="G10" i="2"/>
  <c r="P10" i="1" s="1"/>
  <c r="H10" i="2"/>
  <c r="Q10" i="1" s="1"/>
  <c r="I10" i="2"/>
  <c r="R10" i="1" s="1"/>
  <c r="A11" i="2"/>
  <c r="B11"/>
  <c r="K11" i="1" s="1"/>
  <c r="C11" i="2"/>
  <c r="L11" i="1" s="1"/>
  <c r="D11" i="2"/>
  <c r="M11" i="1" s="1"/>
  <c r="E11" i="2"/>
  <c r="F11"/>
  <c r="O11" i="1" s="1"/>
  <c r="G11" i="2"/>
  <c r="P11" i="1" s="1"/>
  <c r="H11" i="2"/>
  <c r="Q11" i="1" s="1"/>
  <c r="I11" i="2"/>
  <c r="R11" i="1" s="1"/>
  <c r="A12" i="2"/>
  <c r="A12" i="1" s="1"/>
  <c r="B12" i="2"/>
  <c r="K12" i="1" s="1"/>
  <c r="C12" i="2"/>
  <c r="L12" i="1" s="1"/>
  <c r="D12" i="2"/>
  <c r="M12" i="1" s="1"/>
  <c r="E12" i="2"/>
  <c r="N12" i="1" s="1"/>
  <c r="F12" i="2"/>
  <c r="G12"/>
  <c r="P12" i="1" s="1"/>
  <c r="H12" i="2"/>
  <c r="Q12" i="1" s="1"/>
  <c r="I12" i="2"/>
  <c r="R12" i="1" s="1"/>
  <c r="A13" i="2"/>
  <c r="A13" i="1" s="1"/>
  <c r="B13" i="2"/>
  <c r="K13" i="1" s="1"/>
  <c r="C13" i="2"/>
  <c r="L13" i="1" s="1"/>
  <c r="D13" i="2"/>
  <c r="M13" i="1" s="1"/>
  <c r="E13" i="2"/>
  <c r="N13" i="1" s="1"/>
  <c r="F13" i="2"/>
  <c r="O13" i="1" s="1"/>
  <c r="G13" i="2"/>
  <c r="H13"/>
  <c r="Q13" i="1" s="1"/>
  <c r="I13" i="2"/>
  <c r="R13" i="1" s="1"/>
  <c r="A14" i="2"/>
  <c r="A14" i="1" s="1"/>
  <c r="B14" i="2"/>
  <c r="C14"/>
  <c r="L14" i="1" s="1"/>
  <c r="D14" i="2"/>
  <c r="M14" i="1" s="1"/>
  <c r="E14" i="2"/>
  <c r="N14" i="1" s="1"/>
  <c r="F14" i="2"/>
  <c r="O14" i="1" s="1"/>
  <c r="G14" i="2"/>
  <c r="P14" i="1" s="1"/>
  <c r="H14" i="2"/>
  <c r="I14"/>
  <c r="R14" i="1" s="1"/>
  <c r="A15" i="2"/>
  <c r="B15"/>
  <c r="C15"/>
  <c r="D15"/>
  <c r="E15"/>
  <c r="F15"/>
  <c r="G15"/>
  <c r="H15"/>
  <c r="I15"/>
  <c r="A16"/>
  <c r="A16" i="1" s="1"/>
  <c r="B16" i="2"/>
  <c r="C16"/>
  <c r="D16"/>
  <c r="E16"/>
  <c r="F16"/>
  <c r="G16"/>
  <c r="H16"/>
  <c r="I16"/>
  <c r="A17"/>
  <c r="B17"/>
  <c r="B17" i="1" s="1"/>
  <c r="C17" i="2"/>
  <c r="C17" i="1" s="1"/>
  <c r="D17" i="2"/>
  <c r="D17" i="1" s="1"/>
  <c r="E17" i="2"/>
  <c r="F17"/>
  <c r="F17" i="1" s="1"/>
  <c r="G17" i="2"/>
  <c r="G17" i="1" s="1"/>
  <c r="H17" i="2"/>
  <c r="H17" i="1" s="1"/>
  <c r="I17" i="2"/>
  <c r="A18"/>
  <c r="A18" i="1" s="1"/>
  <c r="B18" i="2"/>
  <c r="K18" i="1" s="1"/>
  <c r="C18" i="2"/>
  <c r="L18" i="1" s="1"/>
  <c r="D18" i="2"/>
  <c r="M18" i="1" s="1"/>
  <c r="E18" i="2"/>
  <c r="N18" i="1" s="1"/>
  <c r="F18" i="2"/>
  <c r="O18" i="1" s="1"/>
  <c r="G18" i="2"/>
  <c r="P18" i="1" s="1"/>
  <c r="H18" i="2"/>
  <c r="Q18" i="1" s="1"/>
  <c r="I18" i="2"/>
  <c r="A19"/>
  <c r="A19" i="1" s="1"/>
  <c r="B19" i="2"/>
  <c r="K19" i="1" s="1"/>
  <c r="C19" i="2"/>
  <c r="L19" i="1" s="1"/>
  <c r="D19" i="2"/>
  <c r="M19" i="1" s="1"/>
  <c r="E19" i="2"/>
  <c r="N19" i="1" s="1"/>
  <c r="F19" i="2"/>
  <c r="O19" i="1" s="1"/>
  <c r="G19" i="2"/>
  <c r="P19" i="1" s="1"/>
  <c r="H19" i="2"/>
  <c r="Q19" i="1" s="1"/>
  <c r="I19" i="2"/>
  <c r="R19" i="1" s="1"/>
  <c r="A20" i="2"/>
  <c r="A20" i="1" s="1"/>
  <c r="B20" i="2"/>
  <c r="K20" i="1" s="1"/>
  <c r="C20" i="2"/>
  <c r="D20"/>
  <c r="M20" i="1" s="1"/>
  <c r="E20" i="2"/>
  <c r="N20" i="1" s="1"/>
  <c r="F20" i="2"/>
  <c r="O20" i="1" s="1"/>
  <c r="G20" i="2"/>
  <c r="P20" i="1" s="1"/>
  <c r="H20" i="2"/>
  <c r="Q20" i="1" s="1"/>
  <c r="I20" i="2"/>
  <c r="R20" i="1" s="1"/>
  <c r="A21" i="2"/>
  <c r="B21"/>
  <c r="K21" i="1" s="1"/>
  <c r="C21" i="2"/>
  <c r="L21" i="1" s="1"/>
  <c r="D21" i="2"/>
  <c r="M21" i="1" s="1"/>
  <c r="E21" i="2"/>
  <c r="N21" i="1" s="1"/>
  <c r="F21" i="2"/>
  <c r="O21" i="1" s="1"/>
  <c r="G21" i="2"/>
  <c r="P21" i="1" s="1"/>
  <c r="H21" i="2"/>
  <c r="Q21" i="1" s="1"/>
  <c r="I21" i="2"/>
  <c r="R21" i="1" s="1"/>
  <c r="A22" i="2"/>
  <c r="A22" i="1" s="1"/>
  <c r="B22" i="2"/>
  <c r="K22" i="1" s="1"/>
  <c r="C22" i="2"/>
  <c r="L22" i="1" s="1"/>
  <c r="D22" i="2"/>
  <c r="M22" i="1" s="1"/>
  <c r="E22" i="2"/>
  <c r="F22"/>
  <c r="O22" i="1" s="1"/>
  <c r="G22" i="2"/>
  <c r="P22" i="1" s="1"/>
  <c r="H22" i="2"/>
  <c r="Q22" i="1" s="1"/>
  <c r="I22" i="2"/>
  <c r="R22" i="1" s="1"/>
  <c r="A23" i="2"/>
  <c r="A23" i="1" s="1"/>
  <c r="B23" i="2"/>
  <c r="K23" i="1" s="1"/>
  <c r="C23" i="2"/>
  <c r="L23" i="1" s="1"/>
  <c r="D23" i="2"/>
  <c r="M23" i="1" s="1"/>
  <c r="E23" i="2"/>
  <c r="N23" i="1" s="1"/>
  <c r="F23" i="2"/>
  <c r="O23" i="1" s="1"/>
  <c r="G23" i="2"/>
  <c r="P23" i="1" s="1"/>
  <c r="H23" i="2"/>
  <c r="Q23" i="1" s="1"/>
  <c r="I23" i="2"/>
  <c r="R23" i="1" s="1"/>
  <c r="A24" i="2"/>
  <c r="A24" i="1" s="1"/>
  <c r="B24" i="2"/>
  <c r="K24" i="1" s="1"/>
  <c r="C24" i="2"/>
  <c r="L24" i="1" s="1"/>
  <c r="D24" i="2"/>
  <c r="M24" i="1" s="1"/>
  <c r="E24" i="2"/>
  <c r="N24" i="1" s="1"/>
  <c r="F24" i="2"/>
  <c r="O24" i="1" s="1"/>
  <c r="G24" i="2"/>
  <c r="H24"/>
  <c r="Q24" i="1" s="1"/>
  <c r="I24" i="2"/>
  <c r="R24" i="1" s="1"/>
  <c r="A25" i="2"/>
  <c r="A25" i="1" s="1"/>
  <c r="B25" i="2"/>
  <c r="C25"/>
  <c r="L25" i="1" s="1"/>
  <c r="D25" i="2"/>
  <c r="M25" i="1" s="1"/>
  <c r="E25" i="2"/>
  <c r="N25" i="1" s="1"/>
  <c r="F25" i="2"/>
  <c r="O25" i="1" s="1"/>
  <c r="G25" i="2"/>
  <c r="P25" i="1" s="1"/>
  <c r="H25" i="2"/>
  <c r="Q25" i="1" s="1"/>
  <c r="I25" i="2"/>
  <c r="R25" i="1" s="1"/>
  <c r="A26" i="2"/>
  <c r="B26"/>
  <c r="C26"/>
  <c r="D26"/>
  <c r="E26"/>
  <c r="F26"/>
  <c r="G26"/>
  <c r="H26"/>
  <c r="I26"/>
  <c r="A27"/>
  <c r="A27" i="1" s="1"/>
  <c r="B27" i="2"/>
  <c r="C27"/>
  <c r="D27"/>
  <c r="E27"/>
  <c r="F27"/>
  <c r="G27"/>
  <c r="H27"/>
  <c r="I27"/>
  <c r="A28"/>
  <c r="B28"/>
  <c r="B28" i="1" s="1"/>
  <c r="C28" i="2"/>
  <c r="D28"/>
  <c r="D28" i="1" s="1"/>
  <c r="E28" i="2"/>
  <c r="E28" i="1" s="1"/>
  <c r="F28" i="2"/>
  <c r="F28" i="1" s="1"/>
  <c r="G28" i="2"/>
  <c r="G28" i="1" s="1"/>
  <c r="H28" i="2"/>
  <c r="H28" i="1" s="1"/>
  <c r="I28" i="2"/>
  <c r="I28" i="1" s="1"/>
  <c r="A29" i="2"/>
  <c r="A29" i="1" s="1"/>
  <c r="B29" i="2"/>
  <c r="K29" i="1" s="1"/>
  <c r="C29" i="2"/>
  <c r="L29" i="1" s="1"/>
  <c r="D29" i="2"/>
  <c r="M29" i="1" s="1"/>
  <c r="E29" i="2"/>
  <c r="N29" i="1" s="1"/>
  <c r="F29" i="2"/>
  <c r="O29" i="1" s="1"/>
  <c r="G29" i="2"/>
  <c r="P29" i="1" s="1"/>
  <c r="H29" i="2"/>
  <c r="Q29" i="1" s="1"/>
  <c r="I29" i="2"/>
  <c r="A30"/>
  <c r="A30" i="1" s="1"/>
  <c r="B30" i="2"/>
  <c r="K30" i="1" s="1"/>
  <c r="C30" i="2"/>
  <c r="L30" i="1" s="1"/>
  <c r="D30" i="2"/>
  <c r="M30" i="1" s="1"/>
  <c r="E30" i="2"/>
  <c r="N30" i="1" s="1"/>
  <c r="F30" i="2"/>
  <c r="O30" i="1" s="1"/>
  <c r="G30" i="2"/>
  <c r="P30" i="1" s="1"/>
  <c r="H30" i="2"/>
  <c r="Q30" i="1" s="1"/>
  <c r="I30" i="2"/>
  <c r="R30" i="1" s="1"/>
  <c r="A31" i="2"/>
  <c r="B31"/>
  <c r="K31" i="1" s="1"/>
  <c r="C31" i="2"/>
  <c r="D31"/>
  <c r="M31" i="1" s="1"/>
  <c r="E31" i="2"/>
  <c r="N31" i="1" s="1"/>
  <c r="F31" i="2"/>
  <c r="O31" i="1" s="1"/>
  <c r="G31" i="2"/>
  <c r="P31" i="1" s="1"/>
  <c r="H31" i="2"/>
  <c r="Q31" i="1" s="1"/>
  <c r="I31" i="2"/>
  <c r="R31" i="1" s="1"/>
  <c r="A32" i="2"/>
  <c r="A32" i="1" s="1"/>
  <c r="B32" i="2"/>
  <c r="K32" i="1" s="1"/>
  <c r="C32" i="2"/>
  <c r="L32" i="1" s="1"/>
  <c r="D32" i="2"/>
  <c r="E32"/>
  <c r="N32" i="1" s="1"/>
  <c r="F32" i="2"/>
  <c r="O32" i="1" s="1"/>
  <c r="G32" i="2"/>
  <c r="P32" i="1" s="1"/>
  <c r="H32" i="2"/>
  <c r="Q32" i="1" s="1"/>
  <c r="I32" i="2"/>
  <c r="R32" i="1" s="1"/>
  <c r="A33" i="2"/>
  <c r="B33"/>
  <c r="K33" i="1" s="1"/>
  <c r="C33" i="2"/>
  <c r="L33" i="1" s="1"/>
  <c r="D33" i="2"/>
  <c r="M33" i="1" s="1"/>
  <c r="E33" i="2"/>
  <c r="F33"/>
  <c r="O33" i="1" s="1"/>
  <c r="G33" i="2"/>
  <c r="P33" i="1" s="1"/>
  <c r="H33" i="2"/>
  <c r="Q33" i="1" s="1"/>
  <c r="I33" i="2"/>
  <c r="R33" i="1" s="1"/>
  <c r="A34" i="2"/>
  <c r="B34"/>
  <c r="K34" i="1" s="1"/>
  <c r="C34" i="2"/>
  <c r="L34" i="1" s="1"/>
  <c r="D34" i="2"/>
  <c r="M34" i="1" s="1"/>
  <c r="E34" i="2"/>
  <c r="N34" i="1" s="1"/>
  <c r="F34" i="2"/>
  <c r="G34"/>
  <c r="P34" i="1" s="1"/>
  <c r="H34" i="2"/>
  <c r="Q34" i="1" s="1"/>
  <c r="I34" i="2"/>
  <c r="R34" i="1" s="1"/>
  <c r="A35" i="2"/>
  <c r="A35" i="1" s="1"/>
  <c r="B35" i="2"/>
  <c r="K35" i="1" s="1"/>
  <c r="C35" i="2"/>
  <c r="L35" i="1" s="1"/>
  <c r="D35" i="2"/>
  <c r="M35" i="1" s="1"/>
  <c r="E35" i="2"/>
  <c r="N35" i="1" s="1"/>
  <c r="F35" i="2"/>
  <c r="O35" i="1" s="1"/>
  <c r="G35" i="2"/>
  <c r="H35"/>
  <c r="Q35" i="1" s="1"/>
  <c r="I35" i="2"/>
  <c r="R35" i="1" s="1"/>
  <c r="A36" i="2"/>
  <c r="A36" i="1" s="1"/>
  <c r="B36" i="2"/>
  <c r="C36"/>
  <c r="L36" i="1" s="1"/>
  <c r="D36" i="2"/>
  <c r="M36" i="1" s="1"/>
  <c r="E36" i="2"/>
  <c r="N36" i="1" s="1"/>
  <c r="F36" i="2"/>
  <c r="O36" i="1" s="1"/>
  <c r="G36" i="2"/>
  <c r="P36" i="1" s="1"/>
  <c r="H36" i="2"/>
  <c r="I36"/>
  <c r="R36" i="1" s="1"/>
  <c r="A37" i="2"/>
  <c r="B37"/>
  <c r="C37"/>
  <c r="D37"/>
  <c r="E37"/>
  <c r="F37"/>
  <c r="G37"/>
  <c r="H37"/>
  <c r="I37"/>
  <c r="A38"/>
  <c r="A38" i="1" s="1"/>
  <c r="B38" i="2"/>
  <c r="C38"/>
  <c r="D38"/>
  <c r="E38"/>
  <c r="F38"/>
  <c r="G38"/>
  <c r="H38"/>
  <c r="I38"/>
  <c r="A39"/>
  <c r="B39"/>
  <c r="B39" i="1" s="1"/>
  <c r="C39" i="2"/>
  <c r="C39" i="1" s="1"/>
  <c r="D39" i="2"/>
  <c r="D39" i="1" s="1"/>
  <c r="E39" i="2"/>
  <c r="E39" i="1" s="1"/>
  <c r="F39" i="2"/>
  <c r="F39" i="1" s="1"/>
  <c r="G39" i="2"/>
  <c r="G39" i="1" s="1"/>
  <c r="H39" i="2"/>
  <c r="I39"/>
  <c r="I39" i="1" s="1"/>
  <c r="A40" i="2"/>
  <c r="A40" i="1" s="1"/>
  <c r="B40" i="2"/>
  <c r="K40" i="1" s="1"/>
  <c r="C40" i="2"/>
  <c r="L40" i="1" s="1"/>
  <c r="D40" i="2"/>
  <c r="M40" i="1" s="1"/>
  <c r="E40" i="2"/>
  <c r="N40" i="1" s="1"/>
  <c r="F40" i="2"/>
  <c r="O40" i="1" s="1"/>
  <c r="G40" i="2"/>
  <c r="P40" i="1" s="1"/>
  <c r="H40" i="2"/>
  <c r="Q40" i="1" s="1"/>
  <c r="I40" i="2"/>
  <c r="R40" i="1" s="1"/>
  <c r="A41" i="2"/>
  <c r="A41" i="1" s="1"/>
  <c r="B41" i="2"/>
  <c r="K41" i="1" s="1"/>
  <c r="C41" i="2"/>
  <c r="L41" i="1" s="1"/>
  <c r="D41" i="2"/>
  <c r="M41" i="1" s="1"/>
  <c r="E41" i="2"/>
  <c r="N41" i="1" s="1"/>
  <c r="F41" i="2"/>
  <c r="G41"/>
  <c r="P41" i="1" s="1"/>
  <c r="H41" i="2"/>
  <c r="Q41" i="1" s="1"/>
  <c r="I41" i="2"/>
  <c r="R41" i="1" s="1"/>
  <c r="A42" i="2"/>
  <c r="A42" i="1" s="1"/>
  <c r="B42" i="2"/>
  <c r="K42" i="1" s="1"/>
  <c r="C42" i="2"/>
  <c r="L42" i="1" s="1"/>
  <c r="D42" i="2"/>
  <c r="M42" i="1" s="1"/>
  <c r="E42" i="2"/>
  <c r="N42" i="1" s="1"/>
  <c r="F42" i="2"/>
  <c r="O42" i="1" s="1"/>
  <c r="G42" i="2"/>
  <c r="P42" i="1" s="1"/>
  <c r="H42" i="2"/>
  <c r="Q42" i="1" s="1"/>
  <c r="I42" i="2"/>
  <c r="R42" i="1" s="1"/>
  <c r="A43" i="2"/>
  <c r="A43" i="1" s="1"/>
  <c r="B43" i="2"/>
  <c r="K43" i="1" s="1"/>
  <c r="C43" i="2"/>
  <c r="L43" i="1" s="1"/>
  <c r="D43" i="2"/>
  <c r="M43" i="1" s="1"/>
  <c r="E43" i="2"/>
  <c r="N43" i="1" s="1"/>
  <c r="F43" i="2"/>
  <c r="O43" i="1" s="1"/>
  <c r="G43" i="2"/>
  <c r="P43" i="1" s="1"/>
  <c r="H43" i="2"/>
  <c r="I43"/>
  <c r="R43" i="1" s="1"/>
  <c r="A44" i="2"/>
  <c r="A44" i="1" s="1"/>
  <c r="B44" i="2"/>
  <c r="K44" i="1" s="1"/>
  <c r="C44" i="2"/>
  <c r="L44" i="1" s="1"/>
  <c r="D44" i="2"/>
  <c r="M44" i="1" s="1"/>
  <c r="E44" i="2"/>
  <c r="N44" i="1" s="1"/>
  <c r="F44" i="2"/>
  <c r="O44" i="1" s="1"/>
  <c r="G44" i="2"/>
  <c r="P44" i="1" s="1"/>
  <c r="H44" i="2"/>
  <c r="Q44" i="1" s="1"/>
  <c r="I44" i="2"/>
  <c r="R44" i="1" s="1"/>
  <c r="A45" i="2"/>
  <c r="A45" i="1" s="1"/>
  <c r="B45" i="2"/>
  <c r="K45" i="1" s="1"/>
  <c r="C45" i="2"/>
  <c r="L45" i="1" s="1"/>
  <c r="D45" i="2"/>
  <c r="M45" i="1" s="1"/>
  <c r="E45" i="2"/>
  <c r="N45" i="1" s="1"/>
  <c r="F45" i="2"/>
  <c r="G45"/>
  <c r="P45" i="1" s="1"/>
  <c r="H45" i="2"/>
  <c r="Q45" i="1" s="1"/>
  <c r="I45" i="2"/>
  <c r="R45" i="1" s="1"/>
  <c r="A46" i="2"/>
  <c r="B46"/>
  <c r="K46" i="1" s="1"/>
  <c r="C46" i="2"/>
  <c r="L46" i="1" s="1"/>
  <c r="D46" i="2"/>
  <c r="M46" i="1" s="1"/>
  <c r="E46" i="2"/>
  <c r="N46" i="1" s="1"/>
  <c r="F46" i="2"/>
  <c r="O46" i="1" s="1"/>
  <c r="G46" i="2"/>
  <c r="P46" i="1" s="1"/>
  <c r="H46" i="2"/>
  <c r="Q46" i="1" s="1"/>
  <c r="I46" i="2"/>
  <c r="R46" i="1" s="1"/>
  <c r="A47" i="2"/>
  <c r="A47" i="1" s="1"/>
  <c r="B47" i="2"/>
  <c r="K47" i="1" s="1"/>
  <c r="C47" i="2"/>
  <c r="L47" i="1" s="1"/>
  <c r="D47" i="2"/>
  <c r="M47" i="1" s="1"/>
  <c r="E47" i="2"/>
  <c r="N47" i="1" s="1"/>
  <c r="F47" i="2"/>
  <c r="O47" i="1" s="1"/>
  <c r="G47" i="2"/>
  <c r="P47" i="1" s="1"/>
  <c r="H47" i="2"/>
  <c r="I47"/>
  <c r="R47" i="1" s="1"/>
  <c r="A48" i="2"/>
  <c r="B48"/>
  <c r="C48"/>
  <c r="D48"/>
  <c r="E48"/>
  <c r="F48"/>
  <c r="G48"/>
  <c r="H48"/>
  <c r="I48"/>
  <c r="A49"/>
  <c r="A49" i="1" s="1"/>
  <c r="B49" i="2"/>
  <c r="C49"/>
  <c r="D49"/>
  <c r="E49"/>
  <c r="F49"/>
  <c r="G49"/>
  <c r="H49"/>
  <c r="I49"/>
  <c r="A50"/>
  <c r="B50"/>
  <c r="B50" i="1" s="1"/>
  <c r="C50" i="2"/>
  <c r="C50" i="1" s="1"/>
  <c r="D50" i="2"/>
  <c r="D50" i="1" s="1"/>
  <c r="E50" i="2"/>
  <c r="E50" i="1" s="1"/>
  <c r="F50" i="2"/>
  <c r="F50" i="1" s="1"/>
  <c r="G50" i="2"/>
  <c r="G50" i="1" s="1"/>
  <c r="H50" i="2"/>
  <c r="H50" i="1" s="1"/>
  <c r="I50" i="2"/>
  <c r="I50" i="1" s="1"/>
  <c r="A51" i="2"/>
  <c r="A51" i="1" s="1"/>
  <c r="B51" i="2"/>
  <c r="K51" i="1" s="1"/>
  <c r="C51" i="2"/>
  <c r="L51" i="1" s="1"/>
  <c r="D51" i="2"/>
  <c r="M51" i="1" s="1"/>
  <c r="E51" i="2"/>
  <c r="N51" i="1" s="1"/>
  <c r="F51" i="2"/>
  <c r="O51" i="1" s="1"/>
  <c r="G51" i="2"/>
  <c r="P51" i="1" s="1"/>
  <c r="H51" i="2"/>
  <c r="Q51" i="1" s="1"/>
  <c r="I51" i="2"/>
  <c r="R51" i="1" s="1"/>
  <c r="A52" i="2"/>
  <c r="A52" i="1" s="1"/>
  <c r="B52" i="2"/>
  <c r="K52" i="1" s="1"/>
  <c r="C52" i="2"/>
  <c r="L52" i="1" s="1"/>
  <c r="D52" i="2"/>
  <c r="M52" i="1" s="1"/>
  <c r="E52" i="2"/>
  <c r="N52" i="1" s="1"/>
  <c r="F52" i="2"/>
  <c r="G52"/>
  <c r="P52" i="1" s="1"/>
  <c r="H52" i="2"/>
  <c r="Q52" i="1" s="1"/>
  <c r="I52" i="2"/>
  <c r="R52" i="1" s="1"/>
  <c r="A53" i="2"/>
  <c r="A53" i="1" s="1"/>
  <c r="B53" i="2"/>
  <c r="K53" i="1" s="1"/>
  <c r="C53" i="2"/>
  <c r="L53" i="1" s="1"/>
  <c r="D53" i="2"/>
  <c r="M53" i="1" s="1"/>
  <c r="E53" i="2"/>
  <c r="N53" i="1" s="1"/>
  <c r="F53" i="2"/>
  <c r="O53" i="1" s="1"/>
  <c r="G53" i="2"/>
  <c r="P53" i="1" s="1"/>
  <c r="H53" i="2"/>
  <c r="Q53" i="1" s="1"/>
  <c r="I53" i="2"/>
  <c r="R53" i="1" s="1"/>
  <c r="A54" i="2"/>
  <c r="A54" i="1" s="1"/>
  <c r="B54" i="2"/>
  <c r="C54"/>
  <c r="L54" i="1" s="1"/>
  <c r="D54" i="2"/>
  <c r="M54" i="1" s="1"/>
  <c r="E54" i="2"/>
  <c r="N54" i="1" s="1"/>
  <c r="F54" i="2"/>
  <c r="O54" i="1" s="1"/>
  <c r="G54" i="2"/>
  <c r="P54" i="1" s="1"/>
  <c r="H54" i="2"/>
  <c r="I54"/>
  <c r="R54" i="1" s="1"/>
  <c r="A55" i="2"/>
  <c r="A55" i="1" s="1"/>
  <c r="B55" i="2"/>
  <c r="K55" i="1" s="1"/>
  <c r="C55" i="2"/>
  <c r="L55" i="1" s="1"/>
  <c r="D55" i="2"/>
  <c r="M55" i="1" s="1"/>
  <c r="E55" i="2"/>
  <c r="N55" i="1" s="1"/>
  <c r="F55" i="2"/>
  <c r="O55" i="1" s="1"/>
  <c r="G55" i="2"/>
  <c r="P55" i="1" s="1"/>
  <c r="H55" i="2"/>
  <c r="Q55" i="1" s="1"/>
  <c r="I55" i="2"/>
  <c r="R55" i="1" s="1"/>
  <c r="A56" i="2"/>
  <c r="A56" i="1" s="1"/>
  <c r="B56" i="2"/>
  <c r="K56" i="1" s="1"/>
  <c r="C56" i="2"/>
  <c r="L56" i="1" s="1"/>
  <c r="D56" i="2"/>
  <c r="M56" i="1" s="1"/>
  <c r="E56" i="2"/>
  <c r="N56" i="1" s="1"/>
  <c r="F56" i="2"/>
  <c r="O56" i="1" s="1"/>
  <c r="G56" i="2"/>
  <c r="P56" i="1" s="1"/>
  <c r="H56" i="2"/>
  <c r="Q56" i="1" s="1"/>
  <c r="I56" i="2"/>
  <c r="R56" i="1" s="1"/>
  <c r="A57" i="2"/>
  <c r="A57" i="1" s="1"/>
  <c r="B57" i="2"/>
  <c r="K57" i="1" s="1"/>
  <c r="C57" i="2"/>
  <c r="D57"/>
  <c r="M57" i="1" s="1"/>
  <c r="E57" i="2"/>
  <c r="N57" i="1" s="1"/>
  <c r="F57" i="2"/>
  <c r="O57" i="1" s="1"/>
  <c r="G57" i="2"/>
  <c r="P57" i="1" s="1"/>
  <c r="H57" i="2"/>
  <c r="Q57" i="1" s="1"/>
  <c r="I57" i="2"/>
  <c r="R57" i="1" s="1"/>
  <c r="A58" i="2"/>
  <c r="A58" i="1" s="1"/>
  <c r="B58" i="2"/>
  <c r="K58" i="1" s="1"/>
  <c r="C58" i="2"/>
  <c r="L58" i="1" s="1"/>
  <c r="D58" i="2"/>
  <c r="M58" i="1" s="1"/>
  <c r="E58" i="2"/>
  <c r="N58" i="1" s="1"/>
  <c r="F58" i="2"/>
  <c r="O58" i="1" s="1"/>
  <c r="G58" i="2"/>
  <c r="P58" i="1" s="1"/>
  <c r="H58" i="2"/>
  <c r="Q58" i="1" s="1"/>
  <c r="I58" i="2"/>
  <c r="R58" i="1" s="1"/>
  <c r="A59" i="2"/>
  <c r="B59"/>
  <c r="C59"/>
  <c r="D59"/>
  <c r="E59"/>
  <c r="F59"/>
  <c r="G59"/>
  <c r="H59"/>
  <c r="I59"/>
  <c r="A60"/>
  <c r="A60" i="1" s="1"/>
  <c r="B60" i="2"/>
  <c r="C60"/>
  <c r="D60"/>
  <c r="E60"/>
  <c r="F60"/>
  <c r="G60"/>
  <c r="H60"/>
  <c r="I60"/>
  <c r="A61"/>
  <c r="B61"/>
  <c r="B61" i="1" s="1"/>
  <c r="C61" i="2"/>
  <c r="C61" i="1" s="1"/>
  <c r="D61" i="2"/>
  <c r="D61" i="1" s="1"/>
  <c r="E61" i="2"/>
  <c r="E61" i="1" s="1"/>
  <c r="F61" i="2"/>
  <c r="G61"/>
  <c r="G61" i="1" s="1"/>
  <c r="H61" i="2"/>
  <c r="H61" i="1" s="1"/>
  <c r="I61" i="2"/>
  <c r="I61" i="1" s="1"/>
  <c r="A62" i="2"/>
  <c r="A62" i="1" s="1"/>
  <c r="B62" i="2"/>
  <c r="K62" i="1" s="1"/>
  <c r="C62" i="2"/>
  <c r="L62" i="1" s="1"/>
  <c r="D62" i="2"/>
  <c r="M62" i="1" s="1"/>
  <c r="E62" i="2"/>
  <c r="N62" i="1" s="1"/>
  <c r="F62" i="2"/>
  <c r="O62" i="1" s="1"/>
  <c r="G62" i="2"/>
  <c r="P62" i="1" s="1"/>
  <c r="H62" i="2"/>
  <c r="Q62" i="1" s="1"/>
  <c r="I62" i="2"/>
  <c r="R62" i="1" s="1"/>
  <c r="A63" i="2"/>
  <c r="A63" i="1" s="1"/>
  <c r="B63" i="2"/>
  <c r="K63" i="1" s="1"/>
  <c r="C63" i="2"/>
  <c r="L63" i="1" s="1"/>
  <c r="D63" i="2"/>
  <c r="M63" i="1" s="1"/>
  <c r="E63" i="2"/>
  <c r="N63" i="1" s="1"/>
  <c r="F63" i="2"/>
  <c r="O63" i="1" s="1"/>
  <c r="G63" i="2"/>
  <c r="P63" i="1" s="1"/>
  <c r="H63" i="2"/>
  <c r="Q63" i="1" s="1"/>
  <c r="I63" i="2"/>
  <c r="R63" i="1" s="1"/>
  <c r="A64" i="2"/>
  <c r="A64" i="1" s="1"/>
  <c r="B64" i="2"/>
  <c r="K64" i="1" s="1"/>
  <c r="C64" i="2"/>
  <c r="L64" i="1" s="1"/>
  <c r="D64" i="2"/>
  <c r="M64" i="1" s="1"/>
  <c r="E64" i="2"/>
  <c r="N64" i="1" s="1"/>
  <c r="F64" i="2"/>
  <c r="O64" i="1" s="1"/>
  <c r="G64" i="2"/>
  <c r="P64" i="1" s="1"/>
  <c r="H64" i="2"/>
  <c r="Q64" i="1" s="1"/>
  <c r="I64" i="2"/>
  <c r="R64" i="1" s="1"/>
  <c r="A65" i="2"/>
  <c r="A65" i="1" s="1"/>
  <c r="B65" i="2"/>
  <c r="C65"/>
  <c r="L65" i="1" s="1"/>
  <c r="D65" i="2"/>
  <c r="M65" i="1" s="1"/>
  <c r="E65" i="2"/>
  <c r="N65" i="1" s="1"/>
  <c r="F65" i="2"/>
  <c r="O65" i="1" s="1"/>
  <c r="G65" i="2"/>
  <c r="P65" i="1" s="1"/>
  <c r="H65" i="2"/>
  <c r="Q65" i="1" s="1"/>
  <c r="I65" i="2"/>
  <c r="R65" i="1" s="1"/>
  <c r="A66" i="2"/>
  <c r="A66" i="1" s="1"/>
  <c r="B66" i="2"/>
  <c r="K66" i="1" s="1"/>
  <c r="C66" i="2"/>
  <c r="L66" i="1" s="1"/>
  <c r="D66" i="2"/>
  <c r="M66" i="1" s="1"/>
  <c r="E66" i="2"/>
  <c r="N66" i="1" s="1"/>
  <c r="F66" i="2"/>
  <c r="O66" i="1" s="1"/>
  <c r="G66" i="2"/>
  <c r="P66" i="1" s="1"/>
  <c r="H66" i="2"/>
  <c r="Q66" i="1" s="1"/>
  <c r="I66" i="2"/>
  <c r="R66" i="1" s="1"/>
  <c r="A67" i="2"/>
  <c r="B67"/>
  <c r="K67" i="1" s="1"/>
  <c r="C67" i="2"/>
  <c r="L67" i="1" s="1"/>
  <c r="D67" i="2"/>
  <c r="M67" i="1" s="1"/>
  <c r="E67" i="2"/>
  <c r="N67" i="1" s="1"/>
  <c r="F67" i="2"/>
  <c r="O67" i="1" s="1"/>
  <c r="G67" i="2"/>
  <c r="P67" i="1" s="1"/>
  <c r="H67" i="2"/>
  <c r="Q67" i="1" s="1"/>
  <c r="I67" i="2"/>
  <c r="R67" i="1" s="1"/>
  <c r="A68" i="2"/>
  <c r="A68" i="1" s="1"/>
  <c r="B68" i="2"/>
  <c r="K68" i="1" s="1"/>
  <c r="C68" i="2"/>
  <c r="D68"/>
  <c r="M68" i="1" s="1"/>
  <c r="E68" i="2"/>
  <c r="N68" i="1" s="1"/>
  <c r="F68" i="2"/>
  <c r="O68" i="1" s="1"/>
  <c r="G68" i="2"/>
  <c r="P68" i="1" s="1"/>
  <c r="H68" i="2"/>
  <c r="Q68" i="1" s="1"/>
  <c r="I68" i="2"/>
  <c r="R68" i="1" s="1"/>
  <c r="A69" i="2"/>
  <c r="A69" i="1" s="1"/>
  <c r="B69" i="2"/>
  <c r="K69" i="1" s="1"/>
  <c r="C69" i="2"/>
  <c r="L69" i="1" s="1"/>
  <c r="D69" i="2"/>
  <c r="M69" i="1" s="1"/>
  <c r="E69" i="2"/>
  <c r="N69" i="1" s="1"/>
  <c r="F69" i="2"/>
  <c r="O69" i="1" s="1"/>
  <c r="G69" i="2"/>
  <c r="P69" i="1" s="1"/>
  <c r="H69" i="2"/>
  <c r="Q69" i="1" s="1"/>
  <c r="I69" i="2"/>
  <c r="R69" i="1" s="1"/>
  <c r="A70" i="2"/>
  <c r="B70"/>
  <c r="C70"/>
  <c r="D70"/>
  <c r="E70"/>
  <c r="F70"/>
  <c r="G70"/>
  <c r="H70"/>
  <c r="I70"/>
  <c r="A71"/>
  <c r="A71" i="1" s="1"/>
  <c r="B71" i="2"/>
  <c r="C71"/>
  <c r="D71"/>
  <c r="E71"/>
  <c r="F71"/>
  <c r="G71"/>
  <c r="H71"/>
  <c r="I71"/>
  <c r="A72"/>
  <c r="B72"/>
  <c r="B72" i="1" s="1"/>
  <c r="C72" i="2"/>
  <c r="C72" i="1" s="1"/>
  <c r="D72" i="2"/>
  <c r="D72" i="1" s="1"/>
  <c r="E72" i="2"/>
  <c r="E72" i="1" s="1"/>
  <c r="F72" i="2"/>
  <c r="G72"/>
  <c r="G72" i="1" s="1"/>
  <c r="H72" i="2"/>
  <c r="H72" i="1" s="1"/>
  <c r="I72" i="2"/>
  <c r="I72" i="1" s="1"/>
  <c r="A73" i="2"/>
  <c r="A73" i="1" s="1"/>
  <c r="B73" i="2"/>
  <c r="K73" i="1" s="1"/>
  <c r="C73" i="2"/>
  <c r="L73" i="1" s="1"/>
  <c r="D73" i="2"/>
  <c r="M73" i="1" s="1"/>
  <c r="E73" i="2"/>
  <c r="N73" i="1" s="1"/>
  <c r="F73" i="2"/>
  <c r="O73" i="1" s="1"/>
  <c r="G73" i="2"/>
  <c r="P73" i="1" s="1"/>
  <c r="H73" i="2"/>
  <c r="Q73" i="1" s="1"/>
  <c r="I73" i="2"/>
  <c r="R73" i="1" s="1"/>
  <c r="A74" i="2"/>
  <c r="A74" i="1" s="1"/>
  <c r="B74" i="2"/>
  <c r="K74" i="1" s="1"/>
  <c r="C74" i="2"/>
  <c r="L74" i="1" s="1"/>
  <c r="D74" i="2"/>
  <c r="M74" i="1" s="1"/>
  <c r="E74" i="2"/>
  <c r="N74" i="1" s="1"/>
  <c r="F74" i="2"/>
  <c r="O74" i="1" s="1"/>
  <c r="G74" i="2"/>
  <c r="P74" i="1" s="1"/>
  <c r="H74" i="2"/>
  <c r="Q74" i="1" s="1"/>
  <c r="I74" i="2"/>
  <c r="R74" i="1" s="1"/>
  <c r="A75" i="2"/>
  <c r="B75"/>
  <c r="K75" i="1" s="1"/>
  <c r="C75" i="2"/>
  <c r="D75"/>
  <c r="M75" i="1" s="1"/>
  <c r="E75" i="2"/>
  <c r="N75" i="1" s="1"/>
  <c r="F75" i="2"/>
  <c r="O75" i="1" s="1"/>
  <c r="G75" i="2"/>
  <c r="P75" i="1" s="1"/>
  <c r="H75" i="2"/>
  <c r="Q75" i="1" s="1"/>
  <c r="I75" i="2"/>
  <c r="R75" i="1" s="1"/>
  <c r="A76" i="2"/>
  <c r="A76" i="1" s="1"/>
  <c r="B76" i="2"/>
  <c r="K76" i="1" s="1"/>
  <c r="C76" i="2"/>
  <c r="L76" i="1" s="1"/>
  <c r="D76" i="2"/>
  <c r="M76" i="1" s="1"/>
  <c r="E76" i="2"/>
  <c r="N76" i="1" s="1"/>
  <c r="F76" i="2"/>
  <c r="O76" i="1" s="1"/>
  <c r="G76" i="2"/>
  <c r="P76" i="1" s="1"/>
  <c r="H76" i="2"/>
  <c r="Q76" i="1" s="1"/>
  <c r="I76" i="2"/>
  <c r="R76" i="1" s="1"/>
  <c r="A77" i="2"/>
  <c r="A77" i="1" s="1"/>
  <c r="B77" i="2"/>
  <c r="K77" i="1" s="1"/>
  <c r="C77" i="2"/>
  <c r="L77" i="1" s="1"/>
  <c r="D77" i="2"/>
  <c r="M77" i="1" s="1"/>
  <c r="E77" i="2"/>
  <c r="F77"/>
  <c r="O77" i="1" s="1"/>
  <c r="G77" i="2"/>
  <c r="P77" i="1" s="1"/>
  <c r="H77" i="2"/>
  <c r="Q77" i="1" s="1"/>
  <c r="I77" i="2"/>
  <c r="R77" i="1" s="1"/>
  <c r="A78" i="2"/>
  <c r="A78" i="1" s="1"/>
  <c r="B78" i="2"/>
  <c r="K78" i="1" s="1"/>
  <c r="C78" i="2"/>
  <c r="L78" i="1" s="1"/>
  <c r="D78" i="2"/>
  <c r="M78" i="1" s="1"/>
  <c r="E78" i="2"/>
  <c r="N78" i="1" s="1"/>
  <c r="F78" i="2"/>
  <c r="O78" i="1" s="1"/>
  <c r="G78" i="2"/>
  <c r="P78" i="1" s="1"/>
  <c r="H78" i="2"/>
  <c r="Q78" i="1" s="1"/>
  <c r="I78" i="2"/>
  <c r="R78" i="1" s="1"/>
  <c r="A79" i="2"/>
  <c r="A79" i="1" s="1"/>
  <c r="B79" i="2"/>
  <c r="K79" i="1" s="1"/>
  <c r="C79" i="2"/>
  <c r="L79" i="1" s="1"/>
  <c r="D79" i="2"/>
  <c r="M79" i="1" s="1"/>
  <c r="E79" i="2"/>
  <c r="N79" i="1" s="1"/>
  <c r="F79" i="2"/>
  <c r="O79" i="1" s="1"/>
  <c r="G79" i="2"/>
  <c r="H79"/>
  <c r="Q79" i="1" s="1"/>
  <c r="I79" i="2"/>
  <c r="R79" i="1" s="1"/>
  <c r="A80" i="2"/>
  <c r="A80" i="1" s="1"/>
  <c r="B80" i="2"/>
  <c r="K80" i="1" s="1"/>
  <c r="C80" i="2"/>
  <c r="L80" i="1" s="1"/>
  <c r="D80" i="2"/>
  <c r="M80" i="1" s="1"/>
  <c r="E80" i="2"/>
  <c r="N80" i="1" s="1"/>
  <c r="F80" i="2"/>
  <c r="O80" i="1" s="1"/>
  <c r="G80" i="2"/>
  <c r="P80" i="1" s="1"/>
  <c r="H80" i="2"/>
  <c r="Q80" i="1" s="1"/>
  <c r="I80" i="2"/>
  <c r="R80" i="1" s="1"/>
  <c r="A81" i="2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B83" i="1" s="1"/>
  <c r="C83" i="2"/>
  <c r="C83" i="1" s="1"/>
  <c r="D83" i="2"/>
  <c r="D83" i="1" s="1"/>
  <c r="E83" i="2"/>
  <c r="E83" i="1" s="1"/>
  <c r="F83" i="2"/>
  <c r="F83" i="1" s="1"/>
  <c r="G83" i="2"/>
  <c r="G83" i="1" s="1"/>
  <c r="H83" i="2"/>
  <c r="H83" i="1" s="1"/>
  <c r="I83" i="2"/>
  <c r="A84"/>
  <c r="A84" i="1" s="1"/>
  <c r="B84" i="2"/>
  <c r="K84" i="1" s="1"/>
  <c r="B84" s="1"/>
  <c r="C84" i="2"/>
  <c r="L84" i="1" s="1"/>
  <c r="C84" s="1"/>
  <c r="D84" i="2"/>
  <c r="M84" i="1" s="1"/>
  <c r="D84" s="1"/>
  <c r="E84" i="2"/>
  <c r="N84" i="1" s="1"/>
  <c r="E84" s="1"/>
  <c r="F84" i="2"/>
  <c r="O84" i="1" s="1"/>
  <c r="F84" s="1"/>
  <c r="G84" i="2"/>
  <c r="P84" i="1" s="1"/>
  <c r="G84" s="1"/>
  <c r="H84" i="2"/>
  <c r="Q84" i="1" s="1"/>
  <c r="I84" i="2"/>
  <c r="R84" i="1" s="1"/>
  <c r="I84" s="1"/>
  <c r="A85" i="2"/>
  <c r="A85" i="1" s="1"/>
  <c r="B85" i="2"/>
  <c r="K85" i="1" s="1"/>
  <c r="B85" s="1"/>
  <c r="C85" i="2"/>
  <c r="L85" i="1" s="1"/>
  <c r="C85" s="1"/>
  <c r="D85" i="2"/>
  <c r="M85" i="1" s="1"/>
  <c r="D85" s="1"/>
  <c r="E85" i="2"/>
  <c r="N85" i="1" s="1"/>
  <c r="E85" s="1"/>
  <c r="F85" i="2"/>
  <c r="O85" i="1" s="1"/>
  <c r="F85" s="1"/>
  <c r="G85" i="2"/>
  <c r="P85" i="1" s="1"/>
  <c r="H85" i="2"/>
  <c r="Q85" i="1" s="1"/>
  <c r="H85" s="1"/>
  <c r="I85" i="2"/>
  <c r="R85" i="1" s="1"/>
  <c r="I85" s="1"/>
  <c r="A86" i="2"/>
  <c r="A86" i="1" s="1"/>
  <c r="B86" i="2"/>
  <c r="K86" i="1" s="1"/>
  <c r="B86" s="1"/>
  <c r="C86" i="2"/>
  <c r="L86" i="1" s="1"/>
  <c r="C86" s="1"/>
  <c r="D86" i="2"/>
  <c r="M86" i="1" s="1"/>
  <c r="D86" s="1"/>
  <c r="E86" i="2"/>
  <c r="N86" i="1" s="1"/>
  <c r="E86" s="1"/>
  <c r="F86" i="2"/>
  <c r="O86" i="1" s="1"/>
  <c r="G86" i="2"/>
  <c r="P86" i="1" s="1"/>
  <c r="G86" s="1"/>
  <c r="H86" i="2"/>
  <c r="Q86" i="1" s="1"/>
  <c r="H86" s="1"/>
  <c r="I86" i="2"/>
  <c r="R86" i="1" s="1"/>
  <c r="I86" s="1"/>
  <c r="A87" i="2"/>
  <c r="A87" i="1" s="1"/>
  <c r="B87" i="2"/>
  <c r="K87" i="1" s="1"/>
  <c r="B87" s="1"/>
  <c r="C87" i="2"/>
  <c r="L87" i="1" s="1"/>
  <c r="C87" s="1"/>
  <c r="D87" i="2"/>
  <c r="M87" i="1" s="1"/>
  <c r="D87" s="1"/>
  <c r="E87" i="2"/>
  <c r="N87" i="1" s="1"/>
  <c r="F87" i="2"/>
  <c r="O87" i="1" s="1"/>
  <c r="F87" s="1"/>
  <c r="G87" i="2"/>
  <c r="P87" i="1" s="1"/>
  <c r="G87" s="1"/>
  <c r="H87" i="2"/>
  <c r="Q87" i="1" s="1"/>
  <c r="H87" s="1"/>
  <c r="I87" i="2"/>
  <c r="R87" i="1" s="1"/>
  <c r="I87" s="1"/>
  <c r="A88" i="2"/>
  <c r="A88" i="1" s="1"/>
  <c r="B88" i="2"/>
  <c r="K88" i="1" s="1"/>
  <c r="B88" s="1"/>
  <c r="C88" i="2"/>
  <c r="L88" i="1" s="1"/>
  <c r="C88" s="1"/>
  <c r="D88" i="2"/>
  <c r="M88" i="1" s="1"/>
  <c r="E88" i="2"/>
  <c r="N88" i="1" s="1"/>
  <c r="E88" s="1"/>
  <c r="F88" i="2"/>
  <c r="O88" i="1" s="1"/>
  <c r="F88" s="1"/>
  <c r="G88" i="2"/>
  <c r="P88" i="1" s="1"/>
  <c r="G88" s="1"/>
  <c r="H88" i="2"/>
  <c r="Q88" i="1" s="1"/>
  <c r="H88" s="1"/>
  <c r="I88" i="2"/>
  <c r="R88" i="1" s="1"/>
  <c r="I88" s="1"/>
  <c r="A89" i="2"/>
  <c r="A89" i="1" s="1"/>
  <c r="B89" i="2"/>
  <c r="K89" i="1" s="1"/>
  <c r="B89" s="1"/>
  <c r="C89" i="2"/>
  <c r="L89" i="1" s="1"/>
  <c r="D89" i="2"/>
  <c r="M89" i="1" s="1"/>
  <c r="D89" s="1"/>
  <c r="E89" i="2"/>
  <c r="N89" i="1" s="1"/>
  <c r="E89" s="1"/>
  <c r="F89" i="2"/>
  <c r="O89" i="1" s="1"/>
  <c r="F89" s="1"/>
  <c r="G89" i="2"/>
  <c r="P89" i="1" s="1"/>
  <c r="G89" s="1"/>
  <c r="H89" i="2"/>
  <c r="Q89" i="1" s="1"/>
  <c r="H89" s="1"/>
  <c r="I89" i="2"/>
  <c r="R89" i="1" s="1"/>
  <c r="I89" s="1"/>
  <c r="A90" i="2"/>
  <c r="A90" i="1" s="1"/>
  <c r="B90" i="2"/>
  <c r="K90" i="1" s="1"/>
  <c r="C90" i="2"/>
  <c r="L90" i="1" s="1"/>
  <c r="C90" s="1"/>
  <c r="D90" i="2"/>
  <c r="M90" i="1" s="1"/>
  <c r="D90" s="1"/>
  <c r="E90" i="2"/>
  <c r="N90" i="1" s="1"/>
  <c r="E90" s="1"/>
  <c r="F90" i="2"/>
  <c r="O90" i="1" s="1"/>
  <c r="F90" s="1"/>
  <c r="G90" i="2"/>
  <c r="P90" i="1" s="1"/>
  <c r="G90" s="1"/>
  <c r="H90" i="2"/>
  <c r="Q90" i="1" s="1"/>
  <c r="H90" s="1"/>
  <c r="I90" i="2"/>
  <c r="R90" i="1" s="1"/>
  <c r="I90" s="1"/>
  <c r="A91" i="2"/>
  <c r="B91"/>
  <c r="K91" i="1" s="1"/>
  <c r="B91" s="1"/>
  <c r="C91" i="2"/>
  <c r="L91" i="1" s="1"/>
  <c r="C91" s="1"/>
  <c r="D91" i="2"/>
  <c r="M91" i="1" s="1"/>
  <c r="D91" s="1"/>
  <c r="E91" i="2"/>
  <c r="N91" i="1" s="1"/>
  <c r="E91" s="1"/>
  <c r="F91" i="2"/>
  <c r="O91" i="1" s="1"/>
  <c r="F91" s="1"/>
  <c r="G91" i="2"/>
  <c r="P91" i="1" s="1"/>
  <c r="G91" s="1"/>
  <c r="H91" i="2"/>
  <c r="Q91" i="1" s="1"/>
  <c r="H91" s="1"/>
  <c r="I91" i="2"/>
  <c r="R91" i="1" s="1"/>
  <c r="I80" l="1"/>
  <c r="E80"/>
  <c r="F79"/>
  <c r="B79"/>
  <c r="G78"/>
  <c r="C78"/>
  <c r="H77"/>
  <c r="D77"/>
  <c r="I76"/>
  <c r="E76"/>
  <c r="F75"/>
  <c r="B75"/>
  <c r="G74"/>
  <c r="C74"/>
  <c r="H73"/>
  <c r="D73"/>
  <c r="H69"/>
  <c r="D69"/>
  <c r="I68"/>
  <c r="E68"/>
  <c r="F67"/>
  <c r="B67"/>
  <c r="G66"/>
  <c r="C66"/>
  <c r="H65"/>
  <c r="D65"/>
  <c r="I64"/>
  <c r="E64"/>
  <c r="F63"/>
  <c r="B63"/>
  <c r="G62"/>
  <c r="C62"/>
  <c r="G58"/>
  <c r="C58"/>
  <c r="H57"/>
  <c r="D57"/>
  <c r="I56"/>
  <c r="E56"/>
  <c r="F55"/>
  <c r="B55"/>
  <c r="G54"/>
  <c r="C54"/>
  <c r="H53"/>
  <c r="D53"/>
  <c r="I52"/>
  <c r="E52"/>
  <c r="F51"/>
  <c r="B51"/>
  <c r="F47"/>
  <c r="B47"/>
  <c r="G46"/>
  <c r="C46"/>
  <c r="H45"/>
  <c r="D45"/>
  <c r="I44"/>
  <c r="E44"/>
  <c r="F43"/>
  <c r="B43"/>
  <c r="G42"/>
  <c r="C42"/>
  <c r="H41"/>
  <c r="D41"/>
  <c r="I40"/>
  <c r="E40"/>
  <c r="I36"/>
  <c r="E36"/>
  <c r="F35"/>
  <c r="B35"/>
  <c r="G34"/>
  <c r="C34"/>
  <c r="H33"/>
  <c r="D33"/>
  <c r="I32"/>
  <c r="E32"/>
  <c r="F31"/>
  <c r="B31"/>
  <c r="G30"/>
  <c r="C30"/>
  <c r="H29"/>
  <c r="D29"/>
  <c r="H25"/>
  <c r="D25"/>
  <c r="I24"/>
  <c r="E24"/>
  <c r="F23"/>
  <c r="B23"/>
  <c r="G22"/>
  <c r="C22"/>
  <c r="H21"/>
  <c r="D21"/>
  <c r="I20"/>
  <c r="E20"/>
  <c r="F19"/>
  <c r="B19"/>
  <c r="G18"/>
  <c r="C18"/>
  <c r="G14"/>
  <c r="C14"/>
  <c r="H13"/>
  <c r="D13"/>
  <c r="I12"/>
  <c r="E12"/>
  <c r="F11"/>
  <c r="B11"/>
  <c r="G10"/>
  <c r="C10"/>
  <c r="H9"/>
  <c r="D9"/>
  <c r="I8"/>
  <c r="E8"/>
  <c r="F7"/>
  <c r="B7"/>
  <c r="H36"/>
  <c r="D32"/>
  <c r="H14"/>
  <c r="D10"/>
  <c r="G24"/>
  <c r="B54"/>
  <c r="B65"/>
  <c r="E77"/>
  <c r="F80"/>
  <c r="B80"/>
  <c r="C79"/>
  <c r="H78"/>
  <c r="D78"/>
  <c r="I77"/>
  <c r="F76"/>
  <c r="B76"/>
  <c r="G75"/>
  <c r="H74"/>
  <c r="D74"/>
  <c r="I73"/>
  <c r="E73"/>
  <c r="I69"/>
  <c r="E69"/>
  <c r="F68"/>
  <c r="B68"/>
  <c r="G67"/>
  <c r="C67"/>
  <c r="H66"/>
  <c r="D66"/>
  <c r="I65"/>
  <c r="E65"/>
  <c r="F64"/>
  <c r="B64"/>
  <c r="G63"/>
  <c r="C63"/>
  <c r="D62"/>
  <c r="H58"/>
  <c r="D58"/>
  <c r="I57"/>
  <c r="E57"/>
  <c r="F56"/>
  <c r="B56"/>
  <c r="G55"/>
  <c r="C55"/>
  <c r="D54"/>
  <c r="I53"/>
  <c r="E53"/>
  <c r="B52"/>
  <c r="G51"/>
  <c r="C51"/>
  <c r="G47"/>
  <c r="C47"/>
  <c r="H46"/>
  <c r="D46"/>
  <c r="I45"/>
  <c r="E45"/>
  <c r="F44"/>
  <c r="B44"/>
  <c r="G43"/>
  <c r="C43"/>
  <c r="H42"/>
  <c r="D42"/>
  <c r="I41"/>
  <c r="E41"/>
  <c r="F40"/>
  <c r="B40"/>
  <c r="F36"/>
  <c r="C35"/>
  <c r="H34"/>
  <c r="D34"/>
  <c r="I33"/>
  <c r="F32"/>
  <c r="B32"/>
  <c r="G31"/>
  <c r="H30"/>
  <c r="D30"/>
  <c r="E29"/>
  <c r="I25"/>
  <c r="E25"/>
  <c r="F24"/>
  <c r="B24"/>
  <c r="G23"/>
  <c r="C23"/>
  <c r="H22"/>
  <c r="D22"/>
  <c r="I21"/>
  <c r="E21"/>
  <c r="D14"/>
  <c r="I13"/>
  <c r="E13"/>
  <c r="B12"/>
  <c r="G11"/>
  <c r="C11"/>
  <c r="H10"/>
  <c r="I9"/>
  <c r="E9"/>
  <c r="F8"/>
  <c r="B8"/>
  <c r="G7"/>
  <c r="C7"/>
  <c r="B36"/>
  <c r="E33"/>
  <c r="B14"/>
  <c r="E11"/>
  <c r="B25"/>
  <c r="I18"/>
  <c r="F52"/>
  <c r="G79"/>
  <c r="G80"/>
  <c r="C80"/>
  <c r="D79"/>
  <c r="I78"/>
  <c r="E78"/>
  <c r="B77"/>
  <c r="G76"/>
  <c r="H75"/>
  <c r="D75"/>
  <c r="I74"/>
  <c r="E74"/>
  <c r="B73"/>
  <c r="F69"/>
  <c r="B69"/>
  <c r="G68"/>
  <c r="H67"/>
  <c r="D67"/>
  <c r="I66"/>
  <c r="E66"/>
  <c r="F65"/>
  <c r="G64"/>
  <c r="C64"/>
  <c r="H63"/>
  <c r="D63"/>
  <c r="I62"/>
  <c r="E62"/>
  <c r="I58"/>
  <c r="E58"/>
  <c r="F57"/>
  <c r="B57"/>
  <c r="G56"/>
  <c r="C56"/>
  <c r="H55"/>
  <c r="D55"/>
  <c r="I54"/>
  <c r="E54"/>
  <c r="F53"/>
  <c r="B53"/>
  <c r="G52"/>
  <c r="C52"/>
  <c r="H51"/>
  <c r="D51"/>
  <c r="D47"/>
  <c r="I46"/>
  <c r="E46"/>
  <c r="B45"/>
  <c r="G44"/>
  <c r="D43"/>
  <c r="I42"/>
  <c r="B41"/>
  <c r="C40"/>
  <c r="G36"/>
  <c r="C36"/>
  <c r="H35"/>
  <c r="D35"/>
  <c r="E34"/>
  <c r="F33"/>
  <c r="B33"/>
  <c r="G32"/>
  <c r="C32"/>
  <c r="H31"/>
  <c r="D31"/>
  <c r="I30"/>
  <c r="E30"/>
  <c r="F29"/>
  <c r="F25"/>
  <c r="C24"/>
  <c r="H23"/>
  <c r="D23"/>
  <c r="I22"/>
  <c r="F21"/>
  <c r="B21"/>
  <c r="G20"/>
  <c r="H19"/>
  <c r="D19"/>
  <c r="E18"/>
  <c r="F13"/>
  <c r="B13"/>
  <c r="G12"/>
  <c r="H11"/>
  <c r="I10"/>
  <c r="E10"/>
  <c r="F9"/>
  <c r="B9"/>
  <c r="G8"/>
  <c r="C8"/>
  <c r="F34"/>
  <c r="I29"/>
  <c r="F12"/>
  <c r="I7"/>
  <c r="C20"/>
  <c r="H43"/>
  <c r="H54"/>
  <c r="H80"/>
  <c r="D80"/>
  <c r="I79"/>
  <c r="E79"/>
  <c r="F78"/>
  <c r="B78"/>
  <c r="G77"/>
  <c r="C77"/>
  <c r="H76"/>
  <c r="D76"/>
  <c r="I75"/>
  <c r="E75"/>
  <c r="F74"/>
  <c r="B74"/>
  <c r="G73"/>
  <c r="C73"/>
  <c r="C69"/>
  <c r="D68"/>
  <c r="E67"/>
  <c r="F66"/>
  <c r="G65"/>
  <c r="H64"/>
  <c r="I63"/>
  <c r="F62"/>
  <c r="B62"/>
  <c r="F58"/>
  <c r="B58"/>
  <c r="G57"/>
  <c r="H56"/>
  <c r="D56"/>
  <c r="I55"/>
  <c r="E55"/>
  <c r="F54"/>
  <c r="G53"/>
  <c r="C53"/>
  <c r="H52"/>
  <c r="D52"/>
  <c r="I51"/>
  <c r="E51"/>
  <c r="I47"/>
  <c r="E47"/>
  <c r="F46"/>
  <c r="B46"/>
  <c r="G45"/>
  <c r="C45"/>
  <c r="H44"/>
  <c r="D44"/>
  <c r="I43"/>
  <c r="E43"/>
  <c r="F42"/>
  <c r="B42"/>
  <c r="G41"/>
  <c r="C41"/>
  <c r="H40"/>
  <c r="D40"/>
  <c r="D36"/>
  <c r="I35"/>
  <c r="E35"/>
  <c r="B34"/>
  <c r="G33"/>
  <c r="C33"/>
  <c r="H32"/>
  <c r="I31"/>
  <c r="E31"/>
  <c r="F30"/>
  <c r="B30"/>
  <c r="G29"/>
  <c r="C29"/>
  <c r="G25"/>
  <c r="C25"/>
  <c r="H24"/>
  <c r="D24"/>
  <c r="I23"/>
  <c r="E23"/>
  <c r="F22"/>
  <c r="B22"/>
  <c r="G21"/>
  <c r="C21"/>
  <c r="H20"/>
  <c r="D20"/>
  <c r="I19"/>
  <c r="E19"/>
  <c r="F18"/>
  <c r="B18"/>
  <c r="F14"/>
  <c r="C13"/>
  <c r="H12"/>
  <c r="D12"/>
  <c r="I11"/>
  <c r="F10"/>
  <c r="B10"/>
  <c r="G9"/>
  <c r="H8"/>
  <c r="D8"/>
  <c r="E7"/>
  <c r="G35"/>
  <c r="C31"/>
  <c r="C9"/>
  <c r="E22"/>
  <c r="F45"/>
  <c r="C57"/>
  <c r="C68"/>
  <c r="C7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Sheet1!$A$7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2.0614510037765852</c:v>
                </c:pt>
                <c:pt idx="1">
                  <c:v>2.1722984164844625</c:v>
                </c:pt>
                <c:pt idx="2">
                  <c:v>2.3421073308713756</c:v>
                </c:pt>
                <c:pt idx="3">
                  <c:v>2.1804491325836728</c:v>
                </c:pt>
                <c:pt idx="4">
                  <c:v>2.2252865034215517</c:v>
                </c:pt>
                <c:pt idx="5">
                  <c:v>2.1838589252382352</c:v>
                </c:pt>
                <c:pt idx="6">
                  <c:v>2.1417696886446884</c:v>
                </c:pt>
                <c:pt idx="7">
                  <c:v>2.1108149276466106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1.633024633024633</c:v>
                </c:pt>
                <c:pt idx="1">
                  <c:v>2.1339993727879571</c:v>
                </c:pt>
                <c:pt idx="2">
                  <c:v>2.075250836120401</c:v>
                </c:pt>
                <c:pt idx="3">
                  <c:v>0.86926157954195338</c:v>
                </c:pt>
                <c:pt idx="4">
                  <c:v>0.75415695415695416</c:v>
                </c:pt>
                <c:pt idx="5">
                  <c:v>0.78002158162478785</c:v>
                </c:pt>
                <c:pt idx="6">
                  <c:v>0.86070686070686064</c:v>
                </c:pt>
                <c:pt idx="7">
                  <c:v>1.5374240403142139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1.3822717000083702</c:v>
                </c:pt>
                <c:pt idx="1">
                  <c:v>2.066183121988125</c:v>
                </c:pt>
                <c:pt idx="2">
                  <c:v>1.2297070018589007</c:v>
                </c:pt>
                <c:pt idx="3">
                  <c:v>0.90264711307876766</c:v>
                </c:pt>
                <c:pt idx="4">
                  <c:v>1.0946745562130178</c:v>
                </c:pt>
                <c:pt idx="5">
                  <c:v>1.3860640301318268</c:v>
                </c:pt>
                <c:pt idx="6">
                  <c:v>1.6156000861883215</c:v>
                </c:pt>
                <c:pt idx="7">
                  <c:v>1.5949883449883449</c:v>
                </c:pt>
              </c:numCache>
            </c:numRef>
          </c:val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1.2639044255810723</c:v>
                </c:pt>
                <c:pt idx="1">
                  <c:v>2.0163074105381793</c:v>
                </c:pt>
                <c:pt idx="2">
                  <c:v>1.5461867192636423</c:v>
                </c:pt>
                <c:pt idx="3">
                  <c:v>1.2529269472665698</c:v>
                </c:pt>
                <c:pt idx="4">
                  <c:v>1.3088502894954506</c:v>
                </c:pt>
                <c:pt idx="5">
                  <c:v>1.2305226824457594</c:v>
                </c:pt>
                <c:pt idx="6">
                  <c:v>1.0942230460302749</c:v>
                </c:pt>
                <c:pt idx="7">
                  <c:v>1.0418803418803417</c:v>
                </c:pt>
              </c:numCache>
            </c:numRef>
          </c:val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1.192137830623635</c:v>
                </c:pt>
                <c:pt idx="1">
                  <c:v>1.9691438504997822</c:v>
                </c:pt>
                <c:pt idx="2">
                  <c:v>1.4363693566147553</c:v>
                </c:pt>
                <c:pt idx="3">
                  <c:v>1.0255147151698873</c:v>
                </c:pt>
                <c:pt idx="4">
                  <c:v>1.1384615384615384</c:v>
                </c:pt>
                <c:pt idx="5">
                  <c:v>0.9349593495934958</c:v>
                </c:pt>
                <c:pt idx="6">
                  <c:v>0.85874943769680601</c:v>
                </c:pt>
                <c:pt idx="7">
                  <c:v>0.69946332737030403</c:v>
                </c:pt>
              </c:numCache>
            </c:numRef>
          </c:val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1.1026412055479879</c:v>
                </c:pt>
                <c:pt idx="1">
                  <c:v>2.4303838124297417</c:v>
                </c:pt>
                <c:pt idx="2">
                  <c:v>1.2213129659938171</c:v>
                </c:pt>
                <c:pt idx="3">
                  <c:v>0.94139194139194138</c:v>
                </c:pt>
                <c:pt idx="4">
                  <c:v>1.007202535292423</c:v>
                </c:pt>
                <c:pt idx="5">
                  <c:v>0.73242349048800659</c:v>
                </c:pt>
                <c:pt idx="6">
                  <c:v>0.6945868945868946</c:v>
                </c:pt>
                <c:pt idx="7">
                  <c:v>0.58974358974358976</c:v>
                </c:pt>
              </c:numCache>
            </c:numRef>
          </c:val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0.98586715122148183</c:v>
                </c:pt>
                <c:pt idx="1">
                  <c:v>2.3668727106227108</c:v>
                </c:pt>
                <c:pt idx="2">
                  <c:v>1.0834304584304584</c:v>
                </c:pt>
                <c:pt idx="3">
                  <c:v>1.0356472795497187</c:v>
                </c:pt>
                <c:pt idx="4">
                  <c:v>0.86949375410913865</c:v>
                </c:pt>
                <c:pt idx="5">
                  <c:v>0.63888888888888895</c:v>
                </c:pt>
                <c:pt idx="6">
                  <c:v>0.70388751033912322</c:v>
                </c:pt>
                <c:pt idx="7">
                  <c:v>0.44820512820512826</c:v>
                </c:pt>
              </c:numCache>
            </c:numRef>
          </c:val>
        </c:ser>
        <c:ser>
          <c:idx val="7"/>
          <c:order val="7"/>
          <c:tx>
            <c:strRef>
              <c:f>Sheet1!$A$14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0.93047960099566018</c:v>
                </c:pt>
                <c:pt idx="1">
                  <c:v>2.4298786455275008</c:v>
                </c:pt>
                <c:pt idx="2">
                  <c:v>1.6197934795219862</c:v>
                </c:pt>
                <c:pt idx="3">
                  <c:v>0.79591411298728365</c:v>
                </c:pt>
                <c:pt idx="4">
                  <c:v>0.71339950372208427</c:v>
                </c:pt>
                <c:pt idx="5">
                  <c:v>0.62995337995337986</c:v>
                </c:pt>
                <c:pt idx="6">
                  <c:v>0.54256410256410259</c:v>
                </c:pt>
                <c:pt idx="7">
                  <c:v>0.55870445344129549</c:v>
                </c:pt>
              </c:numCache>
            </c:numRef>
          </c:val>
        </c:ser>
        <c:marker val="1"/>
        <c:axId val="164861440"/>
        <c:axId val="164862976"/>
      </c:lineChart>
      <c:catAx>
        <c:axId val="164861440"/>
        <c:scaling>
          <c:orientation val="minMax"/>
        </c:scaling>
        <c:axPos val="b"/>
        <c:tickLblPos val="nextTo"/>
        <c:crossAx val="164862976"/>
        <c:crosses val="autoZero"/>
        <c:auto val="1"/>
        <c:lblAlgn val="ctr"/>
        <c:lblOffset val="100"/>
      </c:catAx>
      <c:valAx>
        <c:axId val="164862976"/>
        <c:scaling>
          <c:orientation val="minMax"/>
        </c:scaling>
        <c:axPos val="l"/>
        <c:majorGridlines/>
        <c:numFmt formatCode="General" sourceLinked="1"/>
        <c:tickLblPos val="nextTo"/>
        <c:crossAx val="16486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How well each locking algorithm scales CONTENDED to doubling CPU core count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Sheet1!$B$7:$B$14</c:f>
              <c:numCache>
                <c:formatCode>General</c:formatCode>
                <c:ptCount val="8"/>
                <c:pt idx="0">
                  <c:v>2.0614510037765852</c:v>
                </c:pt>
                <c:pt idx="1">
                  <c:v>1.633024633024633</c:v>
                </c:pt>
                <c:pt idx="2">
                  <c:v>1.3822717000083702</c:v>
                </c:pt>
                <c:pt idx="3">
                  <c:v>1.2639044255810723</c:v>
                </c:pt>
                <c:pt idx="4">
                  <c:v>1.192137830623635</c:v>
                </c:pt>
                <c:pt idx="5">
                  <c:v>1.1026412055479879</c:v>
                </c:pt>
                <c:pt idx="6">
                  <c:v>0.98586715122148183</c:v>
                </c:pt>
                <c:pt idx="7">
                  <c:v>0.93047960099566018</c:v>
                </c:pt>
              </c:numCache>
            </c:numRef>
          </c:val>
        </c:ser>
        <c:ser>
          <c:idx val="1"/>
          <c:order val="1"/>
          <c:tx>
            <c:v>byte ranges</c:v>
          </c:tx>
          <c:marker>
            <c:symbol val="none"/>
          </c:marker>
          <c:val>
            <c:numRef>
              <c:f>Sheet1!$B$18:$B$25</c:f>
              <c:numCache>
                <c:formatCode>General</c:formatCode>
                <c:ptCount val="8"/>
                <c:pt idx="0">
                  <c:v>1.6315244861586138</c:v>
                </c:pt>
                <c:pt idx="1">
                  <c:v>0.57871231179742111</c:v>
                </c:pt>
                <c:pt idx="2">
                  <c:v>0.89566533317185182</c:v>
                </c:pt>
                <c:pt idx="3">
                  <c:v>0.84652531350178184</c:v>
                </c:pt>
                <c:pt idx="4">
                  <c:v>0.87815095595333403</c:v>
                </c:pt>
                <c:pt idx="5">
                  <c:v>0.9138339878013676</c:v>
                </c:pt>
                <c:pt idx="6">
                  <c:v>0.94309205664739471</c:v>
                </c:pt>
                <c:pt idx="7">
                  <c:v>0.83525081072522611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Sheet1!$B$29:$B$36</c:f>
              <c:numCache>
                <c:formatCode>General</c:formatCode>
                <c:ptCount val="8"/>
                <c:pt idx="0">
                  <c:v>0.94472993651710602</c:v>
                </c:pt>
                <c:pt idx="1">
                  <c:v>1.0189215775700222</c:v>
                </c:pt>
                <c:pt idx="2">
                  <c:v>0.96150544081285605</c:v>
                </c:pt>
                <c:pt idx="3">
                  <c:v>1.0235536067839184</c:v>
                </c:pt>
                <c:pt idx="4">
                  <c:v>1.0272187433576216</c:v>
                </c:pt>
                <c:pt idx="5">
                  <c:v>1.0348735880464779</c:v>
                </c:pt>
                <c:pt idx="6">
                  <c:v>1.0494959569445543</c:v>
                </c:pt>
                <c:pt idx="7">
                  <c:v>0.98942844038054656</c:v>
                </c:pt>
              </c:numCache>
            </c:numRef>
          </c:val>
        </c:ser>
        <c:ser>
          <c:idx val="3"/>
          <c:order val="3"/>
          <c:tx>
            <c:v>memory map</c:v>
          </c:tx>
          <c:marker>
            <c:symbol val="none"/>
          </c:marker>
          <c:val>
            <c:numRef>
              <c:f>Sheet1!$B$40:$B$47</c:f>
              <c:numCache>
                <c:formatCode>General</c:formatCode>
                <c:ptCount val="8"/>
                <c:pt idx="0">
                  <c:v>0.86669364354482048</c:v>
                </c:pt>
                <c:pt idx="1">
                  <c:v>0.92450143819506436</c:v>
                </c:pt>
                <c:pt idx="2">
                  <c:v>0.88951126759309607</c:v>
                </c:pt>
                <c:pt idx="3">
                  <c:v>1.0387976066996754</c:v>
                </c:pt>
                <c:pt idx="4">
                  <c:v>1.1338837827621675</c:v>
                </c:pt>
                <c:pt idx="5">
                  <c:v>1.0092265840047945</c:v>
                </c:pt>
                <c:pt idx="6">
                  <c:v>0.93910436943821152</c:v>
                </c:pt>
                <c:pt idx="7">
                  <c:v>0.84588891572597869</c:v>
                </c:pt>
              </c:numCache>
            </c:numRef>
          </c:val>
        </c:ser>
        <c:marker val="1"/>
        <c:axId val="161092352"/>
        <c:axId val="161109120"/>
      </c:lineChart>
      <c:catAx>
        <c:axId val="16109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tickLblPos val="nextTo"/>
        <c:crossAx val="161109120"/>
        <c:crosses val="autoZero"/>
        <c:auto val="1"/>
        <c:lblAlgn val="ctr"/>
        <c:lblOffset val="100"/>
      </c:catAx>
      <c:valAx>
        <c:axId val="161109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Performance of quad core CPU relative to a dual core CPU</a:t>
                </a:r>
              </a:p>
            </c:rich>
          </c:tx>
          <c:layout/>
        </c:title>
        <c:numFmt formatCode="General" sourceLinked="1"/>
        <c:tickLblPos val="nextTo"/>
        <c:crossAx val="16109235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Sheet1!$A$18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1.6315244861586138</c:v>
                </c:pt>
                <c:pt idx="1">
                  <c:v>1.643960384685111</c:v>
                </c:pt>
                <c:pt idx="2">
                  <c:v>1.6619978837790101</c:v>
                </c:pt>
                <c:pt idx="3">
                  <c:v>1.635094685022326</c:v>
                </c:pt>
                <c:pt idx="4">
                  <c:v>1.6476362365041293</c:v>
                </c:pt>
                <c:pt idx="5">
                  <c:v>1.5330224325499604</c:v>
                </c:pt>
                <c:pt idx="6">
                  <c:v>1.5801017362394676</c:v>
                </c:pt>
                <c:pt idx="7">
                  <c:v>1.5830413918731414</c:v>
                </c:pt>
              </c:numCache>
            </c:numRef>
          </c:val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0.57871231179742111</c:v>
                </c:pt>
                <c:pt idx="1">
                  <c:v>0.93381841675653532</c:v>
                </c:pt>
                <c:pt idx="2">
                  <c:v>1.1205555495053068</c:v>
                </c:pt>
                <c:pt idx="3">
                  <c:v>1.909407650284682</c:v>
                </c:pt>
                <c:pt idx="4">
                  <c:v>1.1506088199481179</c:v>
                </c:pt>
                <c:pt idx="5">
                  <c:v>1.2455515631748897</c:v>
                </c:pt>
                <c:pt idx="6">
                  <c:v>1.892937084551868</c:v>
                </c:pt>
                <c:pt idx="7">
                  <c:v>3.2426610320402931</c:v>
                </c:pt>
              </c:numCache>
            </c:numRef>
          </c:val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0.89566533317185182</c:v>
                </c:pt>
                <c:pt idx="1">
                  <c:v>1.245486013178051</c:v>
                </c:pt>
                <c:pt idx="2">
                  <c:v>1.0537641669474944</c:v>
                </c:pt>
                <c:pt idx="3">
                  <c:v>1.0648297882020124</c:v>
                </c:pt>
                <c:pt idx="4">
                  <c:v>1.0610137874576524</c:v>
                </c:pt>
                <c:pt idx="5">
                  <c:v>1.1704492192159086</c:v>
                </c:pt>
                <c:pt idx="6">
                  <c:v>1.5716462965793117</c:v>
                </c:pt>
                <c:pt idx="7">
                  <c:v>2.5790517623981546</c:v>
                </c:pt>
              </c:numCache>
            </c:numRef>
          </c:val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0.84652531350178184</c:v>
                </c:pt>
                <c:pt idx="1">
                  <c:v>1.2402477915379608</c:v>
                </c:pt>
                <c:pt idx="2">
                  <c:v>1.4270998499894507</c:v>
                </c:pt>
                <c:pt idx="3">
                  <c:v>1.2042089105529821</c:v>
                </c:pt>
                <c:pt idx="4">
                  <c:v>3.3693534139938199</c:v>
                </c:pt>
                <c:pt idx="5">
                  <c:v>2.6903490139480915</c:v>
                </c:pt>
                <c:pt idx="6">
                  <c:v>6.5914318678208872</c:v>
                </c:pt>
                <c:pt idx="7">
                  <c:v>11.647830815018313</c:v>
                </c:pt>
              </c:numCache>
            </c:numRef>
          </c:val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0.87815095595333403</c:v>
                </c:pt>
                <c:pt idx="1">
                  <c:v>1.243047001680764</c:v>
                </c:pt>
                <c:pt idx="2">
                  <c:v>1.121331140074584</c:v>
                </c:pt>
                <c:pt idx="3">
                  <c:v>1.1051409699590473</c:v>
                </c:pt>
                <c:pt idx="4">
                  <c:v>1.3445397489389534</c:v>
                </c:pt>
                <c:pt idx="5">
                  <c:v>5.5882343953715763</c:v>
                </c:pt>
                <c:pt idx="6">
                  <c:v>21.952818466216414</c:v>
                </c:pt>
                <c:pt idx="7">
                  <c:v>20.301570557899666</c:v>
                </c:pt>
              </c:numCache>
            </c:numRef>
          </c:val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0.9138339878013676</c:v>
                </c:pt>
                <c:pt idx="1">
                  <c:v>1.5251848573996225</c:v>
                </c:pt>
                <c:pt idx="2">
                  <c:v>1.5028872809062863</c:v>
                </c:pt>
                <c:pt idx="3">
                  <c:v>1.2470052261237874</c:v>
                </c:pt>
                <c:pt idx="4">
                  <c:v>4.1807998528468078</c:v>
                </c:pt>
                <c:pt idx="5">
                  <c:v>21.089180943440507</c:v>
                </c:pt>
                <c:pt idx="6">
                  <c:v>28.155903647198116</c:v>
                </c:pt>
                <c:pt idx="7">
                  <c:v>13.669692190876699</c:v>
                </c:pt>
              </c:numCache>
            </c:numRef>
          </c:val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0.94309205664739471</c:v>
                </c:pt>
                <c:pt idx="1">
                  <c:v>1.4291957958640509</c:v>
                </c:pt>
                <c:pt idx="2">
                  <c:v>1.3263731685210611</c:v>
                </c:pt>
                <c:pt idx="3">
                  <c:v>1.7696178078134674</c:v>
                </c:pt>
                <c:pt idx="4">
                  <c:v>8.1334939358697458</c:v>
                </c:pt>
                <c:pt idx="5">
                  <c:v>30.328678191288596</c:v>
                </c:pt>
                <c:pt idx="6">
                  <c:v>32.024531504843054</c:v>
                </c:pt>
                <c:pt idx="7">
                  <c:v>15.260995870546433</c:v>
                </c:pt>
              </c:numCache>
            </c:numRef>
          </c:val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0.83525081072522611</c:v>
                </c:pt>
                <c:pt idx="1">
                  <c:v>1.4359191683009187</c:v>
                </c:pt>
                <c:pt idx="2">
                  <c:v>2.3818488713326187</c:v>
                </c:pt>
                <c:pt idx="3">
                  <c:v>5.2786868532395372</c:v>
                </c:pt>
                <c:pt idx="4">
                  <c:v>26.328625534058471</c:v>
                </c:pt>
                <c:pt idx="5">
                  <c:v>33.850177662537206</c:v>
                </c:pt>
                <c:pt idx="6">
                  <c:v>30.57882135650032</c:v>
                </c:pt>
                <c:pt idx="7">
                  <c:v>4.7886739174653306</c:v>
                </c:pt>
              </c:numCache>
            </c:numRef>
          </c:val>
        </c:ser>
        <c:marker val="1"/>
        <c:axId val="165187584"/>
        <c:axId val="165189120"/>
      </c:lineChart>
      <c:catAx>
        <c:axId val="165187584"/>
        <c:scaling>
          <c:orientation val="minMax"/>
        </c:scaling>
        <c:axPos val="b"/>
        <c:tickLblPos val="nextTo"/>
        <c:crossAx val="165189120"/>
        <c:crosses val="autoZero"/>
        <c:auto val="1"/>
        <c:lblAlgn val="ctr"/>
        <c:lblOffset val="100"/>
      </c:catAx>
      <c:valAx>
        <c:axId val="165189120"/>
        <c:scaling>
          <c:orientation val="minMax"/>
        </c:scaling>
        <c:axPos val="l"/>
        <c:majorGridlines/>
        <c:numFmt formatCode="General" sourceLinked="1"/>
        <c:tickLblPos val="nextTo"/>
        <c:crossAx val="16518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Sheet1!$A$29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0.94472993651710602</c:v>
                </c:pt>
                <c:pt idx="1">
                  <c:v>0.95387401780572967</c:v>
                </c:pt>
                <c:pt idx="2">
                  <c:v>0.95685998055111821</c:v>
                </c:pt>
                <c:pt idx="3">
                  <c:v>0.94217184243456031</c:v>
                </c:pt>
                <c:pt idx="4">
                  <c:v>0.93997181238626903</c:v>
                </c:pt>
                <c:pt idx="5">
                  <c:v>0.95916610112332346</c:v>
                </c:pt>
                <c:pt idx="6">
                  <c:v>0.95454752106989205</c:v>
                </c:pt>
                <c:pt idx="7">
                  <c:v>0.95008917953588656</c:v>
                </c:pt>
              </c:numCache>
            </c:numRef>
          </c:val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1.0189215775700222</c:v>
                </c:pt>
                <c:pt idx="1">
                  <c:v>1.0060400601404473</c:v>
                </c:pt>
                <c:pt idx="2">
                  <c:v>0.98655664168022073</c:v>
                </c:pt>
                <c:pt idx="3">
                  <c:v>1.0712360931336291</c:v>
                </c:pt>
                <c:pt idx="4">
                  <c:v>1.216961124309367</c:v>
                </c:pt>
                <c:pt idx="5">
                  <c:v>1.1190552822351985</c:v>
                </c:pt>
                <c:pt idx="6">
                  <c:v>1.1055083395761756</c:v>
                </c:pt>
                <c:pt idx="7">
                  <c:v>1.0417568331004787</c:v>
                </c:pt>
              </c:numCache>
            </c:numRef>
          </c:val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0.96150544081285605</c:v>
                </c:pt>
                <c:pt idx="1">
                  <c:v>0.94249942027764333</c:v>
                </c:pt>
                <c:pt idx="2">
                  <c:v>0.94319469320478155</c:v>
                </c:pt>
                <c:pt idx="3">
                  <c:v>0.95030543087816532</c:v>
                </c:pt>
                <c:pt idx="4">
                  <c:v>0.95848748056404476</c:v>
                </c:pt>
                <c:pt idx="5">
                  <c:v>0.97988526865915393</c:v>
                </c:pt>
                <c:pt idx="6">
                  <c:v>0.98317486055839898</c:v>
                </c:pt>
                <c:pt idx="7">
                  <c:v>0.92895694903183146</c:v>
                </c:pt>
              </c:numCache>
            </c:numRef>
          </c:val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1.0235536067839184</c:v>
                </c:pt>
                <c:pt idx="1">
                  <c:v>1.0098905435117651</c:v>
                </c:pt>
                <c:pt idx="2">
                  <c:v>0.9933854296807122</c:v>
                </c:pt>
                <c:pt idx="3">
                  <c:v>1.0196450756871072</c:v>
                </c:pt>
                <c:pt idx="4">
                  <c:v>1.0183005547538553</c:v>
                </c:pt>
                <c:pt idx="5">
                  <c:v>1.0319611745491142</c:v>
                </c:pt>
                <c:pt idx="6">
                  <c:v>1.0022387769500414</c:v>
                </c:pt>
                <c:pt idx="7">
                  <c:v>1.0359379754100626</c:v>
                </c:pt>
              </c:numCache>
            </c:numRef>
          </c:val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1.0272187433576216</c:v>
                </c:pt>
                <c:pt idx="1">
                  <c:v>1.0258958053075697</c:v>
                </c:pt>
                <c:pt idx="2">
                  <c:v>1.0171129546612618</c:v>
                </c:pt>
                <c:pt idx="3">
                  <c:v>1.0179368062540808</c:v>
                </c:pt>
                <c:pt idx="4">
                  <c:v>1.0293343323860931</c:v>
                </c:pt>
                <c:pt idx="5">
                  <c:v>1.0257804463942695</c:v>
                </c:pt>
                <c:pt idx="6">
                  <c:v>1.0232912438350505</c:v>
                </c:pt>
                <c:pt idx="7">
                  <c:v>1.0222710723849675</c:v>
                </c:pt>
              </c:numCache>
            </c:numRef>
          </c:val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1.0348735880464779</c:v>
                </c:pt>
                <c:pt idx="1">
                  <c:v>1.0323860341559457</c:v>
                </c:pt>
                <c:pt idx="2">
                  <c:v>1.044040909753515</c:v>
                </c:pt>
                <c:pt idx="3">
                  <c:v>1.0461064551531478</c:v>
                </c:pt>
                <c:pt idx="4">
                  <c:v>1.0286220487274136</c:v>
                </c:pt>
                <c:pt idx="5">
                  <c:v>1.0277491595395805</c:v>
                </c:pt>
                <c:pt idx="6">
                  <c:v>1.0254644724544928</c:v>
                </c:pt>
                <c:pt idx="7">
                  <c:v>1.0337529999803914</c:v>
                </c:pt>
              </c:numCache>
            </c:numRef>
          </c:val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1.0494959569445543</c:v>
                </c:pt>
                <c:pt idx="1">
                  <c:v>1.0400586085873516</c:v>
                </c:pt>
                <c:pt idx="2">
                  <c:v>1.0275997567263369</c:v>
                </c:pt>
                <c:pt idx="3">
                  <c:v>1.0476107804806911</c:v>
                </c:pt>
                <c:pt idx="4">
                  <c:v>1.0382600045853578</c:v>
                </c:pt>
                <c:pt idx="5">
                  <c:v>1.0429915474198523</c:v>
                </c:pt>
                <c:pt idx="6">
                  <c:v>1.0406131808570831</c:v>
                </c:pt>
                <c:pt idx="7">
                  <c:v>0.99258136651720019</c:v>
                </c:pt>
              </c:numCache>
            </c:numRef>
          </c:val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0.98942844038054656</c:v>
                </c:pt>
                <c:pt idx="1">
                  <c:v>1.0045506320606539</c:v>
                </c:pt>
                <c:pt idx="2">
                  <c:v>1.0469292067126978</c:v>
                </c:pt>
                <c:pt idx="3">
                  <c:v>1.0630721996082297</c:v>
                </c:pt>
                <c:pt idx="4">
                  <c:v>1.078427182687798</c:v>
                </c:pt>
                <c:pt idx="5">
                  <c:v>1.0584585012976973</c:v>
                </c:pt>
                <c:pt idx="6">
                  <c:v>1.0678784416549616</c:v>
                </c:pt>
                <c:pt idx="7">
                  <c:v>1.0671056935027801</c:v>
                </c:pt>
              </c:numCache>
            </c:numRef>
          </c:val>
        </c:ser>
        <c:marker val="1"/>
        <c:axId val="165255808"/>
        <c:axId val="165261696"/>
      </c:lineChart>
      <c:catAx>
        <c:axId val="165255808"/>
        <c:scaling>
          <c:orientation val="minMax"/>
        </c:scaling>
        <c:axPos val="b"/>
        <c:tickLblPos val="nextTo"/>
        <c:crossAx val="165261696"/>
        <c:crosses val="autoZero"/>
        <c:auto val="1"/>
        <c:lblAlgn val="ctr"/>
        <c:lblOffset val="100"/>
      </c:catAx>
      <c:valAx>
        <c:axId val="165261696"/>
        <c:scaling>
          <c:orientation val="minMax"/>
        </c:scaling>
        <c:axPos val="l"/>
        <c:majorGridlines/>
        <c:numFmt formatCode="General" sourceLinked="1"/>
        <c:tickLblPos val="nextTo"/>
        <c:crossAx val="16525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Sheet1!$A$40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0.86669364354482048</c:v>
                </c:pt>
                <c:pt idx="1">
                  <c:v>0.85785141443109858</c:v>
                </c:pt>
                <c:pt idx="2">
                  <c:v>0.86897707233990007</c:v>
                </c:pt>
                <c:pt idx="3">
                  <c:v>0.90184229420243822</c:v>
                </c:pt>
                <c:pt idx="4">
                  <c:v>0.85435514982831462</c:v>
                </c:pt>
                <c:pt idx="5">
                  <c:v>0.86720005050924565</c:v>
                </c:pt>
                <c:pt idx="6">
                  <c:v>0.87828989275164693</c:v>
                </c:pt>
                <c:pt idx="7">
                  <c:v>1.058788246022798</c:v>
                </c:pt>
              </c:numCache>
            </c:numRef>
          </c:val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0.92450143819506436</c:v>
                </c:pt>
                <c:pt idx="1">
                  <c:v>0.9311919745466215</c:v>
                </c:pt>
                <c:pt idx="2">
                  <c:v>0.81172060440023941</c:v>
                </c:pt>
                <c:pt idx="3">
                  <c:v>0.97151251076601819</c:v>
                </c:pt>
                <c:pt idx="4">
                  <c:v>0.99748246182846234</c:v>
                </c:pt>
                <c:pt idx="5">
                  <c:v>1.0116807833316823</c:v>
                </c:pt>
                <c:pt idx="6">
                  <c:v>1.0040739711554862</c:v>
                </c:pt>
                <c:pt idx="7">
                  <c:v>1.1300563045576641</c:v>
                </c:pt>
              </c:numCache>
            </c:numRef>
          </c:val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Sheet1!$B$42:$I$42</c:f>
              <c:numCache>
                <c:formatCode>General</c:formatCode>
                <c:ptCount val="8"/>
                <c:pt idx="0">
                  <c:v>0.88951126759309607</c:v>
                </c:pt>
                <c:pt idx="1">
                  <c:v>0.89949334071461906</c:v>
                </c:pt>
                <c:pt idx="2">
                  <c:v>0.70911751674989454</c:v>
                </c:pt>
                <c:pt idx="3">
                  <c:v>1.0250028334518111</c:v>
                </c:pt>
                <c:pt idx="4">
                  <c:v>1.0866946271813103</c:v>
                </c:pt>
                <c:pt idx="5">
                  <c:v>1.0862685310760045</c:v>
                </c:pt>
                <c:pt idx="6">
                  <c:v>1.0976446374926228</c:v>
                </c:pt>
                <c:pt idx="7">
                  <c:v>1.1943380199466829</c:v>
                </c:pt>
              </c:numCache>
            </c:numRef>
          </c:val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Sheet1!$B$43:$I$43</c:f>
              <c:numCache>
                <c:formatCode>General</c:formatCode>
                <c:ptCount val="8"/>
                <c:pt idx="0">
                  <c:v>1.0387976066996754</c:v>
                </c:pt>
                <c:pt idx="1">
                  <c:v>0.92577579882969108</c:v>
                </c:pt>
                <c:pt idx="2">
                  <c:v>0.88683408920637952</c:v>
                </c:pt>
                <c:pt idx="3">
                  <c:v>1.072760227634274</c:v>
                </c:pt>
                <c:pt idx="4">
                  <c:v>1.1127886857208074</c:v>
                </c:pt>
                <c:pt idx="5">
                  <c:v>1.1632141351210923</c:v>
                </c:pt>
                <c:pt idx="6">
                  <c:v>1.173108009129411</c:v>
                </c:pt>
                <c:pt idx="7">
                  <c:v>1.2357385242974308</c:v>
                </c:pt>
              </c:numCache>
            </c:numRef>
          </c:val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1.1338837827621675</c:v>
                </c:pt>
                <c:pt idx="1">
                  <c:v>0.91118139691590461</c:v>
                </c:pt>
                <c:pt idx="2">
                  <c:v>0.93957153893792311</c:v>
                </c:pt>
                <c:pt idx="3">
                  <c:v>1.0227465944922789</c:v>
                </c:pt>
                <c:pt idx="4">
                  <c:v>1.0890080650624063</c:v>
                </c:pt>
                <c:pt idx="5">
                  <c:v>1.0970245005869872</c:v>
                </c:pt>
                <c:pt idx="6">
                  <c:v>1.1208484155198419</c:v>
                </c:pt>
                <c:pt idx="7">
                  <c:v>1.3488543202441465</c:v>
                </c:pt>
              </c:numCache>
            </c:numRef>
          </c:val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1.0092265840047945</c:v>
                </c:pt>
                <c:pt idx="1">
                  <c:v>0.85526472745087345</c:v>
                </c:pt>
                <c:pt idx="2">
                  <c:v>0.79999818324229455</c:v>
                </c:pt>
                <c:pt idx="3">
                  <c:v>0.89332944796557834</c:v>
                </c:pt>
                <c:pt idx="4">
                  <c:v>0.96717549922389601</c:v>
                </c:pt>
                <c:pt idx="5">
                  <c:v>0.98534981100429153</c:v>
                </c:pt>
                <c:pt idx="6">
                  <c:v>1.0172125790995843</c:v>
                </c:pt>
                <c:pt idx="7">
                  <c:v>1.2674763435627294</c:v>
                </c:pt>
              </c:numCache>
            </c:numRef>
          </c:val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0.93910436943821152</c:v>
                </c:pt>
                <c:pt idx="1">
                  <c:v>0.77216118703777392</c:v>
                </c:pt>
                <c:pt idx="2">
                  <c:v>0.79918938740516166</c:v>
                </c:pt>
                <c:pt idx="3">
                  <c:v>0.85747308560951263</c:v>
                </c:pt>
                <c:pt idx="4">
                  <c:v>0.89326818076911652</c:v>
                </c:pt>
                <c:pt idx="5">
                  <c:v>0.92430792052346322</c:v>
                </c:pt>
                <c:pt idx="6">
                  <c:v>0.94801514525223263</c:v>
                </c:pt>
                <c:pt idx="7">
                  <c:v>1.1962629259351756</c:v>
                </c:pt>
              </c:numCache>
            </c:numRef>
          </c:val>
        </c:ser>
        <c:ser>
          <c:idx val="7"/>
          <c:order val="7"/>
          <c:tx>
            <c:strRef>
              <c:f>Sheet1!$A$47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Sheet1!$B$47:$I$47</c:f>
              <c:numCache>
                <c:formatCode>General</c:formatCode>
                <c:ptCount val="8"/>
                <c:pt idx="0">
                  <c:v>0.84588891572597869</c:v>
                </c:pt>
                <c:pt idx="1">
                  <c:v>0.70759242886257057</c:v>
                </c:pt>
                <c:pt idx="2">
                  <c:v>0.6794456756851287</c:v>
                </c:pt>
                <c:pt idx="3">
                  <c:v>0.7193345895578791</c:v>
                </c:pt>
                <c:pt idx="4">
                  <c:v>0.76237485093945379</c:v>
                </c:pt>
                <c:pt idx="5">
                  <c:v>0.78854699958252539</c:v>
                </c:pt>
                <c:pt idx="6">
                  <c:v>0.81516383863320163</c:v>
                </c:pt>
                <c:pt idx="7">
                  <c:v>1.0389362765227883</c:v>
                </c:pt>
              </c:numCache>
            </c:numRef>
          </c:val>
        </c:ser>
        <c:marker val="1"/>
        <c:axId val="164930304"/>
        <c:axId val="164931840"/>
      </c:lineChart>
      <c:catAx>
        <c:axId val="164930304"/>
        <c:scaling>
          <c:orientation val="minMax"/>
        </c:scaling>
        <c:axPos val="b"/>
        <c:tickLblPos val="nextTo"/>
        <c:crossAx val="164931840"/>
        <c:crosses val="autoZero"/>
        <c:auto val="1"/>
        <c:lblAlgn val="ctr"/>
        <c:lblOffset val="100"/>
      </c:catAx>
      <c:valAx>
        <c:axId val="164931840"/>
        <c:scaling>
          <c:orientation val="minMax"/>
        </c:scaling>
        <c:axPos val="l"/>
        <c:majorGridlines/>
        <c:numFmt formatCode="General" sourceLinked="1"/>
        <c:tickLblPos val="nextTo"/>
        <c:crossAx val="16493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Sheet1!$A$51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2.1426607081471296</c:v>
                </c:pt>
                <c:pt idx="1">
                  <c:v>2.1727827110302771</c:v>
                </c:pt>
                <c:pt idx="2">
                  <c:v>2.1540582822899266</c:v>
                </c:pt>
                <c:pt idx="3">
                  <c:v>2.0288762691447255</c:v>
                </c:pt>
                <c:pt idx="4">
                  <c:v>2.0938417707648473</c:v>
                </c:pt>
                <c:pt idx="5">
                  <c:v>2.3136094674556209</c:v>
                </c:pt>
                <c:pt idx="6">
                  <c:v>2.1213381213381215</c:v>
                </c:pt>
                <c:pt idx="7">
                  <c:v>2.1702564102564099</c:v>
                </c:pt>
              </c:numCache>
            </c:numRef>
          </c:val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Sheet1!$B$52:$I$52</c:f>
              <c:numCache>
                <c:formatCode>General</c:formatCode>
                <c:ptCount val="8"/>
                <c:pt idx="0">
                  <c:v>2.3106319971108702</c:v>
                </c:pt>
                <c:pt idx="1">
                  <c:v>2.3315847389921465</c:v>
                </c:pt>
                <c:pt idx="2">
                  <c:v>2.2480907888561794</c:v>
                </c:pt>
                <c:pt idx="3">
                  <c:v>2.2676723123970826</c:v>
                </c:pt>
                <c:pt idx="4">
                  <c:v>2.2485542825968357</c:v>
                </c:pt>
                <c:pt idx="5">
                  <c:v>2.3048142333856618</c:v>
                </c:pt>
                <c:pt idx="6">
                  <c:v>2.4744399460188933</c:v>
                </c:pt>
                <c:pt idx="7">
                  <c:v>2.3315444245676806</c:v>
                </c:pt>
              </c:numCache>
            </c:numRef>
          </c:val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2.4492663483273809</c:v>
                </c:pt>
                <c:pt idx="1">
                  <c:v>2.5335436920802774</c:v>
                </c:pt>
                <c:pt idx="2">
                  <c:v>2.501764680869158</c:v>
                </c:pt>
                <c:pt idx="3">
                  <c:v>2.4490560721329953</c:v>
                </c:pt>
                <c:pt idx="4">
                  <c:v>2.6484088016002909</c:v>
                </c:pt>
                <c:pt idx="5">
                  <c:v>2.5862609377040622</c:v>
                </c:pt>
                <c:pt idx="6">
                  <c:v>2.4594988344988344</c:v>
                </c:pt>
                <c:pt idx="7">
                  <c:v>2.5274725274725274</c:v>
                </c:pt>
              </c:numCache>
            </c:numRef>
          </c:val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2.6653510394825202</c:v>
                </c:pt>
                <c:pt idx="1">
                  <c:v>2.5871713212477538</c:v>
                </c:pt>
                <c:pt idx="2">
                  <c:v>2.683725189539143</c:v>
                </c:pt>
                <c:pt idx="3">
                  <c:v>2.6369219448689649</c:v>
                </c:pt>
                <c:pt idx="4">
                  <c:v>2.5431704131436033</c:v>
                </c:pt>
                <c:pt idx="5">
                  <c:v>2.6024375843454788</c:v>
                </c:pt>
                <c:pt idx="6">
                  <c:v>2.6850678733031672</c:v>
                </c:pt>
                <c:pt idx="7">
                  <c:v>2.6659090909090906</c:v>
                </c:pt>
              </c:numCache>
            </c:numRef>
          </c:val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2.7816807469986657</c:v>
                </c:pt>
                <c:pt idx="1">
                  <c:v>2.6360080389538565</c:v>
                </c:pt>
                <c:pt idx="2">
                  <c:v>2.5828628093821462</c:v>
                </c:pt>
                <c:pt idx="3">
                  <c:v>2.5783263849151199</c:v>
                </c:pt>
                <c:pt idx="4">
                  <c:v>2.5610378996833179</c:v>
                </c:pt>
                <c:pt idx="5">
                  <c:v>2.4823438579381523</c:v>
                </c:pt>
                <c:pt idx="6">
                  <c:v>2.5942153085010231</c:v>
                </c:pt>
                <c:pt idx="7">
                  <c:v>2.5614614284142179</c:v>
                </c:pt>
              </c:numCache>
            </c:numRef>
          </c:val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Sheet1!$B$56:$I$56</c:f>
              <c:numCache>
                <c:formatCode>General</c:formatCode>
                <c:ptCount val="8"/>
                <c:pt idx="0">
                  <c:v>2.6163061607252951</c:v>
                </c:pt>
                <c:pt idx="1">
                  <c:v>2.5658966501663132</c:v>
                </c:pt>
                <c:pt idx="2">
                  <c:v>2.4045044540310379</c:v>
                </c:pt>
                <c:pt idx="3">
                  <c:v>2.5318930041152261</c:v>
                </c:pt>
                <c:pt idx="4">
                  <c:v>2.5198825198825197</c:v>
                </c:pt>
                <c:pt idx="5">
                  <c:v>2.5225324068430246</c:v>
                </c:pt>
                <c:pt idx="6">
                  <c:v>2.5072218301576097</c:v>
                </c:pt>
                <c:pt idx="7">
                  <c:v>2.3851851851851853</c:v>
                </c:pt>
              </c:numCache>
            </c:numRef>
          </c:val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Sheet1!$B$57:$I$57</c:f>
              <c:numCache>
                <c:formatCode>General</c:formatCode>
                <c:ptCount val="8"/>
                <c:pt idx="0">
                  <c:v>2.5857763920047661</c:v>
                </c:pt>
                <c:pt idx="1">
                  <c:v>2.4229189571722838</c:v>
                </c:pt>
                <c:pt idx="2">
                  <c:v>2.366362451108214</c:v>
                </c:pt>
                <c:pt idx="3">
                  <c:v>2.4169629125381333</c:v>
                </c:pt>
                <c:pt idx="4">
                  <c:v>2.3988709117860409</c:v>
                </c:pt>
                <c:pt idx="5">
                  <c:v>2.5110176282051277</c:v>
                </c:pt>
                <c:pt idx="6">
                  <c:v>2.5007706319181726</c:v>
                </c:pt>
                <c:pt idx="7">
                  <c:v>2.5559738134206218</c:v>
                </c:pt>
              </c:numCache>
            </c:numRef>
          </c:val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Sheet1!$B$58:$I$58</c:f>
              <c:numCache>
                <c:formatCode>General</c:formatCode>
                <c:ptCount val="8"/>
                <c:pt idx="0">
                  <c:v>2.3024397755269641</c:v>
                </c:pt>
                <c:pt idx="1">
                  <c:v>2.4684898021541515</c:v>
                </c:pt>
                <c:pt idx="2">
                  <c:v>2.3009254179011669</c:v>
                </c:pt>
                <c:pt idx="3">
                  <c:v>2.3028908999497233</c:v>
                </c:pt>
                <c:pt idx="4">
                  <c:v>2.4697884697884698</c:v>
                </c:pt>
                <c:pt idx="5">
                  <c:v>2.3389387569594362</c:v>
                </c:pt>
                <c:pt idx="6">
                  <c:v>2.5501251357604948</c:v>
                </c:pt>
                <c:pt idx="7">
                  <c:v>2.2871100530674995</c:v>
                </c:pt>
              </c:numCache>
            </c:numRef>
          </c:val>
        </c:ser>
        <c:marker val="1"/>
        <c:axId val="165428224"/>
        <c:axId val="165454592"/>
      </c:lineChart>
      <c:catAx>
        <c:axId val="165428224"/>
        <c:scaling>
          <c:orientation val="minMax"/>
        </c:scaling>
        <c:axPos val="b"/>
        <c:tickLblPos val="nextTo"/>
        <c:crossAx val="165454592"/>
        <c:crosses val="autoZero"/>
        <c:auto val="1"/>
        <c:lblAlgn val="ctr"/>
        <c:lblOffset val="100"/>
      </c:catAx>
      <c:valAx>
        <c:axId val="165454592"/>
        <c:scaling>
          <c:orientation val="minMax"/>
        </c:scaling>
        <c:axPos val="l"/>
        <c:majorGridlines/>
        <c:numFmt formatCode="General" sourceLinked="1"/>
        <c:tickLblPos val="nextTo"/>
        <c:crossAx val="16542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Sheet1!$A$62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Sheet1!$B$62:$I$62</c:f>
              <c:numCache>
                <c:formatCode>General</c:formatCode>
                <c:ptCount val="8"/>
                <c:pt idx="0">
                  <c:v>1.6472478869405949</c:v>
                </c:pt>
                <c:pt idx="1">
                  <c:v>1.6623862438072914</c:v>
                </c:pt>
                <c:pt idx="2">
                  <c:v>1.6408298749263646</c:v>
                </c:pt>
                <c:pt idx="3">
                  <c:v>1.6313039211415283</c:v>
                </c:pt>
                <c:pt idx="4">
                  <c:v>1.857697042083287</c:v>
                </c:pt>
                <c:pt idx="5">
                  <c:v>1.6336288303644126</c:v>
                </c:pt>
                <c:pt idx="6">
                  <c:v>1.6769184025564532</c:v>
                </c:pt>
                <c:pt idx="7">
                  <c:v>1.5953457490019594</c:v>
                </c:pt>
              </c:numCache>
            </c:numRef>
          </c:val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1.5589947443525076</c:v>
                </c:pt>
                <c:pt idx="1">
                  <c:v>1.5519447852820993</c:v>
                </c:pt>
                <c:pt idx="2">
                  <c:v>1.4800786361528857</c:v>
                </c:pt>
                <c:pt idx="3">
                  <c:v>1.4202249331793217</c:v>
                </c:pt>
                <c:pt idx="4">
                  <c:v>1.4183996302688353</c:v>
                </c:pt>
                <c:pt idx="5">
                  <c:v>1.3677666685374494</c:v>
                </c:pt>
                <c:pt idx="6">
                  <c:v>1.3652962017147794</c:v>
                </c:pt>
                <c:pt idx="7">
                  <c:v>1.3001179435320198</c:v>
                </c:pt>
              </c:numCache>
            </c:numRef>
          </c:val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Sheet1!$B$64:$I$64</c:f>
              <c:numCache>
                <c:formatCode>General</c:formatCode>
                <c:ptCount val="8"/>
                <c:pt idx="0">
                  <c:v>1.6153161459319352</c:v>
                </c:pt>
                <c:pt idx="1">
                  <c:v>1.4963284218902198</c:v>
                </c:pt>
                <c:pt idx="2">
                  <c:v>1.401788769297224</c:v>
                </c:pt>
                <c:pt idx="3">
                  <c:v>1.3371903448694882</c:v>
                </c:pt>
                <c:pt idx="4">
                  <c:v>1.2941265925615628</c:v>
                </c:pt>
                <c:pt idx="5">
                  <c:v>1.2434610031724347</c:v>
                </c:pt>
                <c:pt idx="6">
                  <c:v>1.2301516719679222</c:v>
                </c:pt>
                <c:pt idx="7">
                  <c:v>1.2016367375590675</c:v>
                </c:pt>
              </c:numCache>
            </c:numRef>
          </c:val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1.516804808379167</c:v>
                </c:pt>
                <c:pt idx="1">
                  <c:v>1.2645312504638659</c:v>
                </c:pt>
                <c:pt idx="2">
                  <c:v>1.1619785349387006</c:v>
                </c:pt>
                <c:pt idx="3">
                  <c:v>1.1267075889628642</c:v>
                </c:pt>
                <c:pt idx="4">
                  <c:v>1.0684858606812246</c:v>
                </c:pt>
                <c:pt idx="5">
                  <c:v>1.0867926606530183</c:v>
                </c:pt>
                <c:pt idx="6">
                  <c:v>1.0217687686670673</c:v>
                </c:pt>
                <c:pt idx="7">
                  <c:v>1.0258088325480275</c:v>
                </c:pt>
              </c:numCache>
            </c:numRef>
          </c:val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Sheet1!$B$66:$I$66</c:f>
              <c:numCache>
                <c:formatCode>General</c:formatCode>
                <c:ptCount val="8"/>
                <c:pt idx="0">
                  <c:v>1.3779775273874222</c:v>
                </c:pt>
                <c:pt idx="1">
                  <c:v>1.1839929430338556</c:v>
                </c:pt>
                <c:pt idx="2">
                  <c:v>1.0858924090109137</c:v>
                </c:pt>
                <c:pt idx="3">
                  <c:v>1.0308543368737635</c:v>
                </c:pt>
                <c:pt idx="4">
                  <c:v>1.0199080274205483</c:v>
                </c:pt>
                <c:pt idx="5">
                  <c:v>1.0094858951331414</c:v>
                </c:pt>
                <c:pt idx="6">
                  <c:v>0.96622646146988611</c:v>
                </c:pt>
                <c:pt idx="7">
                  <c:v>1.0011137541184887</c:v>
                </c:pt>
              </c:numCache>
            </c:numRef>
          </c:val>
        </c:ser>
        <c:ser>
          <c:idx val="5"/>
          <c:order val="5"/>
          <c:tx>
            <c:strRef>
              <c:f>Sheet1!$A$67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Sheet1!$B$67:$I$67</c:f>
              <c:numCache>
                <c:formatCode>General</c:formatCode>
                <c:ptCount val="8"/>
                <c:pt idx="0">
                  <c:v>1.3131683064472262</c:v>
                </c:pt>
                <c:pt idx="1">
                  <c:v>1.1875487164435898</c:v>
                </c:pt>
                <c:pt idx="2">
                  <c:v>1.0603736576716041</c:v>
                </c:pt>
                <c:pt idx="3">
                  <c:v>0.99103263502798966</c:v>
                </c:pt>
                <c:pt idx="4">
                  <c:v>0.99107750170047615</c:v>
                </c:pt>
                <c:pt idx="5">
                  <c:v>0.95346247613415169</c:v>
                </c:pt>
                <c:pt idx="6">
                  <c:v>0.98411766756480568</c:v>
                </c:pt>
                <c:pt idx="7">
                  <c:v>0.93686555506649738</c:v>
                </c:pt>
              </c:numCache>
            </c:numRef>
          </c:val>
        </c:ser>
        <c:ser>
          <c:idx val="6"/>
          <c:order val="6"/>
          <c:tx>
            <c:strRef>
              <c:f>Sheet1!$A$68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Sheet1!$B$68:$I$68</c:f>
              <c:numCache>
                <c:formatCode>General</c:formatCode>
                <c:ptCount val="8"/>
                <c:pt idx="0">
                  <c:v>1.2628964678574883</c:v>
                </c:pt>
                <c:pt idx="1">
                  <c:v>1.0942650218168903</c:v>
                </c:pt>
                <c:pt idx="2">
                  <c:v>1.0040141521926078</c:v>
                </c:pt>
                <c:pt idx="3">
                  <c:v>0.97252943793671476</c:v>
                </c:pt>
                <c:pt idx="4">
                  <c:v>0.97935688885567851</c:v>
                </c:pt>
                <c:pt idx="5">
                  <c:v>0.93558975795729915</c:v>
                </c:pt>
                <c:pt idx="6">
                  <c:v>0.91588353530398903</c:v>
                </c:pt>
                <c:pt idx="7">
                  <c:v>0.93026145124792425</c:v>
                </c:pt>
              </c:numCache>
            </c:numRef>
          </c:val>
        </c:ser>
        <c:ser>
          <c:idx val="7"/>
          <c:order val="7"/>
          <c:tx>
            <c:strRef>
              <c:f>Sheet1!$A$69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1.2074762667790755</c:v>
                </c:pt>
                <c:pt idx="1">
                  <c:v>1.0718294627716243</c:v>
                </c:pt>
                <c:pt idx="2">
                  <c:v>1.0097136293903384</c:v>
                </c:pt>
                <c:pt idx="3">
                  <c:v>0.93203506378923906</c:v>
                </c:pt>
                <c:pt idx="4">
                  <c:v>0.93234310339051474</c:v>
                </c:pt>
                <c:pt idx="5">
                  <c:v>0.93521327315917668</c:v>
                </c:pt>
                <c:pt idx="6">
                  <c:v>0.90039890409817991</c:v>
                </c:pt>
                <c:pt idx="7">
                  <c:v>0.87846469071790578</c:v>
                </c:pt>
              </c:numCache>
            </c:numRef>
          </c:val>
        </c:ser>
        <c:marker val="1"/>
        <c:axId val="165303808"/>
        <c:axId val="165305344"/>
      </c:lineChart>
      <c:catAx>
        <c:axId val="165303808"/>
        <c:scaling>
          <c:orientation val="minMax"/>
        </c:scaling>
        <c:axPos val="b"/>
        <c:tickLblPos val="nextTo"/>
        <c:crossAx val="165305344"/>
        <c:crosses val="autoZero"/>
        <c:auto val="1"/>
        <c:lblAlgn val="ctr"/>
        <c:lblOffset val="100"/>
      </c:catAx>
      <c:valAx>
        <c:axId val="165305344"/>
        <c:scaling>
          <c:orientation val="minMax"/>
        </c:scaling>
        <c:axPos val="l"/>
        <c:majorGridlines/>
        <c:numFmt formatCode="General" sourceLinked="1"/>
        <c:tickLblPos val="nextTo"/>
        <c:crossAx val="16530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Sheet1!$A$73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Sheet1!$B$73:$I$73</c:f>
              <c:numCache>
                <c:formatCode>General</c:formatCode>
                <c:ptCount val="8"/>
                <c:pt idx="0">
                  <c:v>0.97266678691946107</c:v>
                </c:pt>
                <c:pt idx="1">
                  <c:v>0.95241793309678424</c:v>
                </c:pt>
                <c:pt idx="2">
                  <c:v>0.95502933019526992</c:v>
                </c:pt>
                <c:pt idx="3">
                  <c:v>0.96275109442408791</c:v>
                </c:pt>
                <c:pt idx="4">
                  <c:v>0.95349558566295334</c:v>
                </c:pt>
                <c:pt idx="5">
                  <c:v>0.97460807998345866</c:v>
                </c:pt>
                <c:pt idx="6">
                  <c:v>0.95374414614920933</c:v>
                </c:pt>
                <c:pt idx="7">
                  <c:v>0.95499540421594709</c:v>
                </c:pt>
              </c:numCache>
            </c:numRef>
          </c:val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Sheet1!$B$74:$I$74</c:f>
              <c:numCache>
                <c:formatCode>General</c:formatCode>
                <c:ptCount val="8"/>
                <c:pt idx="0">
                  <c:v>1.1495445473117898</c:v>
                </c:pt>
                <c:pt idx="1">
                  <c:v>1.1140807646047131</c:v>
                </c:pt>
                <c:pt idx="2">
                  <c:v>1.1275423999616543</c:v>
                </c:pt>
                <c:pt idx="3">
                  <c:v>1.0839214359672107</c:v>
                </c:pt>
                <c:pt idx="4">
                  <c:v>1.0947612673410949</c:v>
                </c:pt>
                <c:pt idx="5">
                  <c:v>1.0853315129277241</c:v>
                </c:pt>
                <c:pt idx="6">
                  <c:v>1.063337032994025</c:v>
                </c:pt>
                <c:pt idx="7">
                  <c:v>1.1767234599554321</c:v>
                </c:pt>
              </c:numCache>
            </c:numRef>
          </c:val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Sheet1!$B$75:$I$75</c:f>
              <c:numCache>
                <c:formatCode>General</c:formatCode>
                <c:ptCount val="8"/>
                <c:pt idx="0">
                  <c:v>1.1929378314914705</c:v>
                </c:pt>
                <c:pt idx="1">
                  <c:v>1.1841485970231143</c:v>
                </c:pt>
                <c:pt idx="2">
                  <c:v>1.2238513910141613</c:v>
                </c:pt>
                <c:pt idx="3">
                  <c:v>1.2040088173315673</c:v>
                </c:pt>
                <c:pt idx="4">
                  <c:v>1.2121422627646992</c:v>
                </c:pt>
                <c:pt idx="5">
                  <c:v>1.1988959040284382</c:v>
                </c:pt>
                <c:pt idx="6">
                  <c:v>1.2210447189859661</c:v>
                </c:pt>
                <c:pt idx="7">
                  <c:v>1.1875049586536355</c:v>
                </c:pt>
              </c:numCache>
            </c:numRef>
          </c:val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Sheet1!$B$76:$I$76</c:f>
              <c:numCache>
                <c:formatCode>General</c:formatCode>
                <c:ptCount val="8"/>
                <c:pt idx="0">
                  <c:v>1.0655044364337454</c:v>
                </c:pt>
                <c:pt idx="1">
                  <c:v>0.99467468703779938</c:v>
                </c:pt>
                <c:pt idx="2">
                  <c:v>0.99110644344154197</c:v>
                </c:pt>
                <c:pt idx="3">
                  <c:v>1.054695808327262</c:v>
                </c:pt>
                <c:pt idx="4">
                  <c:v>0.9754608552475057</c:v>
                </c:pt>
                <c:pt idx="5">
                  <c:v>1.0168322435301835</c:v>
                </c:pt>
                <c:pt idx="6">
                  <c:v>1.0614589267670551</c:v>
                </c:pt>
                <c:pt idx="7">
                  <c:v>0.91241770563171398</c:v>
                </c:pt>
              </c:numCache>
            </c:numRef>
          </c:val>
        </c:ser>
        <c:ser>
          <c:idx val="4"/>
          <c:order val="4"/>
          <c:tx>
            <c:strRef>
              <c:f>Sheet1!$A$77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Sheet1!$B$77:$I$77</c:f>
              <c:numCache>
                <c:formatCode>General</c:formatCode>
                <c:ptCount val="8"/>
                <c:pt idx="0">
                  <c:v>0.96718505575978164</c:v>
                </c:pt>
                <c:pt idx="1">
                  <c:v>0.95632439154379101</c:v>
                </c:pt>
                <c:pt idx="2">
                  <c:v>0.92774593235884328</c:v>
                </c:pt>
                <c:pt idx="3">
                  <c:v>0.91809947807317083</c:v>
                </c:pt>
                <c:pt idx="4">
                  <c:v>0.93854240947126788</c:v>
                </c:pt>
                <c:pt idx="5">
                  <c:v>0.88892532558793214</c:v>
                </c:pt>
                <c:pt idx="6">
                  <c:v>0.93646097492251335</c:v>
                </c:pt>
                <c:pt idx="7">
                  <c:v>0.97104556873194392</c:v>
                </c:pt>
              </c:numCache>
            </c:numRef>
          </c:val>
        </c:ser>
        <c:ser>
          <c:idx val="5"/>
          <c:order val="5"/>
          <c:tx>
            <c:strRef>
              <c:f>Sheet1!$A$78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Sheet1!$B$78:$I$78</c:f>
              <c:numCache>
                <c:formatCode>General</c:formatCode>
                <c:ptCount val="8"/>
                <c:pt idx="0">
                  <c:v>1.0007623517911526</c:v>
                </c:pt>
                <c:pt idx="1">
                  <c:v>1.0034612092016206</c:v>
                </c:pt>
                <c:pt idx="2">
                  <c:v>0.92230558093097914</c:v>
                </c:pt>
                <c:pt idx="3">
                  <c:v>0.96305111809698951</c:v>
                </c:pt>
                <c:pt idx="4">
                  <c:v>0.90832322251880604</c:v>
                </c:pt>
                <c:pt idx="5">
                  <c:v>0.9805692201210533</c:v>
                </c:pt>
                <c:pt idx="6">
                  <c:v>0.9805599891674156</c:v>
                </c:pt>
                <c:pt idx="7">
                  <c:v>0.99085676530395317</c:v>
                </c:pt>
              </c:numCache>
            </c:numRef>
          </c:val>
        </c:ser>
        <c:ser>
          <c:idx val="6"/>
          <c:order val="6"/>
          <c:tx>
            <c:strRef>
              <c:f>Sheet1!$A$79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Sheet1!$B$79:$I$79</c:f>
              <c:numCache>
                <c:formatCode>General</c:formatCode>
                <c:ptCount val="8"/>
                <c:pt idx="0">
                  <c:v>0.99365014615410197</c:v>
                </c:pt>
                <c:pt idx="1">
                  <c:v>1.0119303550236525</c:v>
                </c:pt>
                <c:pt idx="2">
                  <c:v>1.0076016854479326</c:v>
                </c:pt>
                <c:pt idx="3">
                  <c:v>0.99905611412398798</c:v>
                </c:pt>
                <c:pt idx="4">
                  <c:v>0.98958452929369356</c:v>
                </c:pt>
                <c:pt idx="5">
                  <c:v>1.0030446949464522</c:v>
                </c:pt>
                <c:pt idx="6">
                  <c:v>1.0079693874441547</c:v>
                </c:pt>
                <c:pt idx="7">
                  <c:v>1.0165918603319553</c:v>
                </c:pt>
              </c:numCache>
            </c:numRef>
          </c:val>
        </c:ser>
        <c:ser>
          <c:idx val="7"/>
          <c:order val="7"/>
          <c:tx>
            <c:strRef>
              <c:f>Sheet1!$A$80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Sheet1!$B$80:$I$80</c:f>
              <c:numCache>
                <c:formatCode>General</c:formatCode>
                <c:ptCount val="8"/>
                <c:pt idx="0">
                  <c:v>0.98954338998971503</c:v>
                </c:pt>
                <c:pt idx="1">
                  <c:v>1.0138072238162645</c:v>
                </c:pt>
                <c:pt idx="2">
                  <c:v>1.0247840685945626</c:v>
                </c:pt>
                <c:pt idx="3">
                  <c:v>1.0215847315198139</c:v>
                </c:pt>
                <c:pt idx="4">
                  <c:v>0.99907684827835441</c:v>
                </c:pt>
                <c:pt idx="5">
                  <c:v>1.0233913685143265</c:v>
                </c:pt>
                <c:pt idx="6">
                  <c:v>0.97616149073812197</c:v>
                </c:pt>
                <c:pt idx="7">
                  <c:v>1.028777323594954</c:v>
                </c:pt>
              </c:numCache>
            </c:numRef>
          </c:val>
        </c:ser>
        <c:marker val="1"/>
        <c:axId val="191651840"/>
        <c:axId val="191653376"/>
      </c:lineChart>
      <c:catAx>
        <c:axId val="191651840"/>
        <c:scaling>
          <c:orientation val="minMax"/>
        </c:scaling>
        <c:axPos val="b"/>
        <c:tickLblPos val="nextTo"/>
        <c:crossAx val="191653376"/>
        <c:crosses val="autoZero"/>
        <c:auto val="1"/>
        <c:lblAlgn val="ctr"/>
        <c:lblOffset val="100"/>
      </c:catAx>
      <c:valAx>
        <c:axId val="191653376"/>
        <c:scaling>
          <c:orientation val="minMax"/>
        </c:scaling>
        <c:axPos val="l"/>
        <c:majorGridlines/>
        <c:numFmt formatCode="General" sourceLinked="1"/>
        <c:tickLblPos val="nextTo"/>
        <c:crossAx val="19165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Sheet1!$A$84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Sheet1!$B$84:$I$84</c:f>
              <c:numCache>
                <c:formatCode>General</c:formatCode>
                <c:ptCount val="8"/>
                <c:pt idx="0">
                  <c:v>0.80157129121296389</c:v>
                </c:pt>
                <c:pt idx="1">
                  <c:v>0.81447105495253458</c:v>
                </c:pt>
                <c:pt idx="2">
                  <c:v>0.87191831341714221</c:v>
                </c:pt>
                <c:pt idx="3">
                  <c:v>0.87802766397195398</c:v>
                </c:pt>
                <c:pt idx="4">
                  <c:v>0.88310816684902937</c:v>
                </c:pt>
                <c:pt idx="5">
                  <c:v>0.86550084245993097</c:v>
                </c:pt>
                <c:pt idx="6">
                  <c:v>0.85351865453292919</c:v>
                </c:pt>
                <c:pt idx="7">
                  <c:v>1.0477180233538594</c:v>
                </c:pt>
              </c:numCache>
            </c:numRef>
          </c:val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Sheet1!$B$85:$I$85</c:f>
              <c:numCache>
                <c:formatCode>General</c:formatCode>
                <c:ptCount val="8"/>
                <c:pt idx="0">
                  <c:v>1.0243804889831027</c:v>
                </c:pt>
                <c:pt idx="1">
                  <c:v>1.0443811787915325</c:v>
                </c:pt>
                <c:pt idx="2">
                  <c:v>0.98577040465644983</c:v>
                </c:pt>
                <c:pt idx="3">
                  <c:v>1.0163792925408932</c:v>
                </c:pt>
                <c:pt idx="4">
                  <c:v>1.0371032964503546</c:v>
                </c:pt>
                <c:pt idx="5">
                  <c:v>1.0528450034306132</c:v>
                </c:pt>
                <c:pt idx="6">
                  <c:v>1.0471589942272719</c:v>
                </c:pt>
                <c:pt idx="7">
                  <c:v>1.1910260756918685</c:v>
                </c:pt>
              </c:numCache>
            </c:numRef>
          </c:val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Sheet1!$B$86:$I$86</c:f>
              <c:numCache>
                <c:formatCode>General</c:formatCode>
                <c:ptCount val="8"/>
                <c:pt idx="0">
                  <c:v>1.1513468421156487</c:v>
                </c:pt>
                <c:pt idx="1">
                  <c:v>1.1921090689936178</c:v>
                </c:pt>
                <c:pt idx="2">
                  <c:v>1.1147416397523349</c:v>
                </c:pt>
                <c:pt idx="3">
                  <c:v>1.1740469036107439</c:v>
                </c:pt>
                <c:pt idx="4">
                  <c:v>1.1466779813760153</c:v>
                </c:pt>
                <c:pt idx="5">
                  <c:v>1.187622497302699</c:v>
                </c:pt>
                <c:pt idx="6">
                  <c:v>1.1719549147871111</c:v>
                </c:pt>
                <c:pt idx="7">
                  <c:v>1.3253151832329193</c:v>
                </c:pt>
              </c:numCache>
            </c:numRef>
          </c:val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Sheet1!$B$87:$I$87</c:f>
              <c:numCache>
                <c:formatCode>General</c:formatCode>
                <c:ptCount val="8"/>
                <c:pt idx="0">
                  <c:v>1.3428651512326177</c:v>
                </c:pt>
                <c:pt idx="1">
                  <c:v>1.356394917807356</c:v>
                </c:pt>
                <c:pt idx="2">
                  <c:v>1.2911478592404855</c:v>
                </c:pt>
                <c:pt idx="3">
                  <c:v>1.3180741330735191</c:v>
                </c:pt>
                <c:pt idx="4">
                  <c:v>1.3449483868888028</c:v>
                </c:pt>
                <c:pt idx="5">
                  <c:v>1.3437918258452051</c:v>
                </c:pt>
                <c:pt idx="6">
                  <c:v>1.3214931061860353</c:v>
                </c:pt>
                <c:pt idx="7">
                  <c:v>1.3634813131217702</c:v>
                </c:pt>
              </c:numCache>
            </c:numRef>
          </c:val>
        </c:ser>
        <c:ser>
          <c:idx val="4"/>
          <c:order val="4"/>
          <c:tx>
            <c:strRef>
              <c:f>Sheet1!$A$88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Sheet1!$B$88:$I$88</c:f>
              <c:numCache>
                <c:formatCode>General</c:formatCode>
                <c:ptCount val="8"/>
                <c:pt idx="0">
                  <c:v>1.5141316173513846</c:v>
                </c:pt>
                <c:pt idx="1">
                  <c:v>1.5523358265887071</c:v>
                </c:pt>
                <c:pt idx="2">
                  <c:v>1.4463055461263368</c:v>
                </c:pt>
                <c:pt idx="3">
                  <c:v>1.4644890494659661</c:v>
                </c:pt>
                <c:pt idx="4">
                  <c:v>1.4686897234598366</c:v>
                </c:pt>
                <c:pt idx="5">
                  <c:v>1.4833243247997108</c:v>
                </c:pt>
                <c:pt idx="6">
                  <c:v>1.4805367806537577</c:v>
                </c:pt>
                <c:pt idx="7">
                  <c:v>1.5694291977162809</c:v>
                </c:pt>
              </c:numCache>
            </c:numRef>
          </c:val>
        </c:ser>
        <c:ser>
          <c:idx val="5"/>
          <c:order val="5"/>
          <c:tx>
            <c:strRef>
              <c:f>Sheet1!$A$89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Sheet1!$B$89:$I$89</c:f>
              <c:numCache>
                <c:formatCode>General</c:formatCode>
                <c:ptCount val="8"/>
                <c:pt idx="0">
                  <c:v>1.6893734184012654</c:v>
                </c:pt>
                <c:pt idx="1">
                  <c:v>1.6941041521170366</c:v>
                </c:pt>
                <c:pt idx="2">
                  <c:v>1.5835698873695796</c:v>
                </c:pt>
                <c:pt idx="3">
                  <c:v>1.6209381970143382</c:v>
                </c:pt>
                <c:pt idx="4">
                  <c:v>1.5946721650667652</c:v>
                </c:pt>
                <c:pt idx="5">
                  <c:v>1.584770097804177</c:v>
                </c:pt>
                <c:pt idx="6">
                  <c:v>1.6312819795613303</c:v>
                </c:pt>
                <c:pt idx="7">
                  <c:v>1.7439442799568925</c:v>
                </c:pt>
              </c:numCache>
            </c:numRef>
          </c:val>
        </c:ser>
        <c:ser>
          <c:idx val="6"/>
          <c:order val="6"/>
          <c:tx>
            <c:strRef>
              <c:f>Sheet1!$A$90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Sheet1!$B$90:$I$90</c:f>
              <c:numCache>
                <c:formatCode>General</c:formatCode>
                <c:ptCount val="8"/>
                <c:pt idx="0">
                  <c:v>1.8650468408693888</c:v>
                </c:pt>
                <c:pt idx="1">
                  <c:v>1.861439705025568</c:v>
                </c:pt>
                <c:pt idx="2">
                  <c:v>1.7648067273727979</c:v>
                </c:pt>
                <c:pt idx="3">
                  <c:v>1.7411412771055654</c:v>
                </c:pt>
                <c:pt idx="4">
                  <c:v>1.7883474794813501</c:v>
                </c:pt>
                <c:pt idx="5">
                  <c:v>1.7705057622284248</c:v>
                </c:pt>
                <c:pt idx="6">
                  <c:v>1.7914041689721565</c:v>
                </c:pt>
                <c:pt idx="7">
                  <c:v>1.9050497041578023</c:v>
                </c:pt>
              </c:numCache>
            </c:numRef>
          </c:val>
        </c:ser>
        <c:ser>
          <c:idx val="7"/>
          <c:order val="7"/>
          <c:tx>
            <c:strRef>
              <c:f>Sheet1!$A$91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Sheet1!$B$91:$I$91</c:f>
              <c:numCache>
                <c:formatCode>General</c:formatCode>
                <c:ptCount val="8"/>
                <c:pt idx="0">
                  <c:v>1.9341970698828861</c:v>
                </c:pt>
                <c:pt idx="1">
                  <c:v>2.029332317909073</c:v>
                </c:pt>
                <c:pt idx="2">
                  <c:v>1.7871610185582805</c:v>
                </c:pt>
                <c:pt idx="3">
                  <c:v>1.8430054473455453</c:v>
                </c:pt>
                <c:pt idx="4">
                  <c:v>1.8318017555916839</c:v>
                </c:pt>
                <c:pt idx="5">
                  <c:v>1.8661083664851059</c:v>
                </c:pt>
                <c:pt idx="6">
                  <c:v>1.8594662539124118</c:v>
                </c:pt>
                <c:pt idx="7">
                  <c:v>1.9793469421586463</c:v>
                </c:pt>
              </c:numCache>
            </c:numRef>
          </c:val>
        </c:ser>
        <c:marker val="1"/>
        <c:axId val="191699584"/>
        <c:axId val="191709568"/>
      </c:lineChart>
      <c:catAx>
        <c:axId val="191699584"/>
        <c:scaling>
          <c:orientation val="minMax"/>
        </c:scaling>
        <c:axPos val="b"/>
        <c:tickLblPos val="nextTo"/>
        <c:crossAx val="191709568"/>
        <c:crosses val="autoZero"/>
        <c:auto val="1"/>
        <c:lblAlgn val="ctr"/>
        <c:lblOffset val="100"/>
      </c:catAx>
      <c:valAx>
        <c:axId val="191709568"/>
        <c:scaling>
          <c:orientation val="minMax"/>
        </c:scaling>
        <c:axPos val="l"/>
        <c:majorGridlines/>
        <c:numFmt formatCode="General" sourceLinked="1"/>
        <c:tickLblPos val="nextTo"/>
        <c:crossAx val="19169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How well each locking algorithm scales UNCONTENDED to doubling CPU core count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Sheet1!$B$51:$B$58</c:f>
              <c:numCache>
                <c:formatCode>General</c:formatCode>
                <c:ptCount val="8"/>
                <c:pt idx="0">
                  <c:v>2.1426607081471296</c:v>
                </c:pt>
                <c:pt idx="1">
                  <c:v>2.3106319971108702</c:v>
                </c:pt>
                <c:pt idx="2">
                  <c:v>2.4492663483273809</c:v>
                </c:pt>
                <c:pt idx="3">
                  <c:v>2.6653510394825202</c:v>
                </c:pt>
                <c:pt idx="4">
                  <c:v>2.7816807469986657</c:v>
                </c:pt>
                <c:pt idx="5">
                  <c:v>2.6163061607252951</c:v>
                </c:pt>
                <c:pt idx="6">
                  <c:v>2.5857763920047661</c:v>
                </c:pt>
                <c:pt idx="7">
                  <c:v>2.3024397755269641</c:v>
                </c:pt>
              </c:numCache>
            </c:numRef>
          </c:val>
        </c:ser>
        <c:ser>
          <c:idx val="1"/>
          <c:order val="1"/>
          <c:tx>
            <c:v>byte ranges</c:v>
          </c:tx>
          <c:marker>
            <c:symbol val="none"/>
          </c:marker>
          <c:val>
            <c:numRef>
              <c:f>Sheet1!$B$62:$B$69</c:f>
              <c:numCache>
                <c:formatCode>General</c:formatCode>
                <c:ptCount val="8"/>
                <c:pt idx="0">
                  <c:v>1.6472478869405949</c:v>
                </c:pt>
                <c:pt idx="1">
                  <c:v>1.5589947443525076</c:v>
                </c:pt>
                <c:pt idx="2">
                  <c:v>1.6153161459319352</c:v>
                </c:pt>
                <c:pt idx="3">
                  <c:v>1.516804808379167</c:v>
                </c:pt>
                <c:pt idx="4">
                  <c:v>1.3779775273874222</c:v>
                </c:pt>
                <c:pt idx="5">
                  <c:v>1.3131683064472262</c:v>
                </c:pt>
                <c:pt idx="6">
                  <c:v>1.2628964678574883</c:v>
                </c:pt>
                <c:pt idx="7">
                  <c:v>1.2074762667790755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Sheet1!$B$73:$B$80</c:f>
              <c:numCache>
                <c:formatCode>General</c:formatCode>
                <c:ptCount val="8"/>
                <c:pt idx="0">
                  <c:v>0.97266678691946107</c:v>
                </c:pt>
                <c:pt idx="1">
                  <c:v>1.1495445473117898</c:v>
                </c:pt>
                <c:pt idx="2">
                  <c:v>1.1929378314914705</c:v>
                </c:pt>
                <c:pt idx="3">
                  <c:v>1.0655044364337454</c:v>
                </c:pt>
                <c:pt idx="4">
                  <c:v>0.96718505575978164</c:v>
                </c:pt>
                <c:pt idx="5">
                  <c:v>1.0007623517911526</c:v>
                </c:pt>
                <c:pt idx="6">
                  <c:v>0.99365014615410197</c:v>
                </c:pt>
                <c:pt idx="7">
                  <c:v>0.98954338998971503</c:v>
                </c:pt>
              </c:numCache>
            </c:numRef>
          </c:val>
        </c:ser>
        <c:ser>
          <c:idx val="3"/>
          <c:order val="3"/>
          <c:tx>
            <c:v>memory map</c:v>
          </c:tx>
          <c:marker>
            <c:symbol val="none"/>
          </c:marker>
          <c:val>
            <c:numRef>
              <c:f>Sheet1!$B$84:$B$91</c:f>
              <c:numCache>
                <c:formatCode>General</c:formatCode>
                <c:ptCount val="8"/>
                <c:pt idx="0">
                  <c:v>0.80157129121296389</c:v>
                </c:pt>
                <c:pt idx="1">
                  <c:v>1.0243804889831027</c:v>
                </c:pt>
                <c:pt idx="2">
                  <c:v>1.1513468421156487</c:v>
                </c:pt>
                <c:pt idx="3">
                  <c:v>1.3428651512326177</c:v>
                </c:pt>
                <c:pt idx="4">
                  <c:v>1.5141316173513846</c:v>
                </c:pt>
                <c:pt idx="5">
                  <c:v>1.6893734184012654</c:v>
                </c:pt>
                <c:pt idx="6">
                  <c:v>1.8650468408693888</c:v>
                </c:pt>
                <c:pt idx="7">
                  <c:v>1.9341970698828861</c:v>
                </c:pt>
              </c:numCache>
            </c:numRef>
          </c:val>
        </c:ser>
        <c:marker val="1"/>
        <c:axId val="161479680"/>
        <c:axId val="46551808"/>
      </c:lineChart>
      <c:catAx>
        <c:axId val="16147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tickLblPos val="nextTo"/>
        <c:crossAx val="46551808"/>
        <c:crosses val="autoZero"/>
        <c:auto val="1"/>
        <c:lblAlgn val="ctr"/>
        <c:lblOffset val="100"/>
      </c:catAx>
      <c:valAx>
        <c:axId val="46551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Performance of quad core CPU relative to a dual core CPU</a:t>
                </a:r>
              </a:p>
            </c:rich>
          </c:tx>
          <c:layout/>
        </c:title>
        <c:numFmt formatCode="General" sourceLinked="1"/>
        <c:tickLblPos val="nextTo"/>
        <c:crossAx val="16147968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38100</xdr:rowOff>
    </xdr:from>
    <xdr:to>
      <xdr:col>17</xdr:col>
      <xdr:colOff>628650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14</xdr:row>
      <xdr:rowOff>95250</xdr:rowOff>
    </xdr:from>
    <xdr:to>
      <xdr:col>17</xdr:col>
      <xdr:colOff>628650</xdr:colOff>
      <xdr:row>28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28</xdr:row>
      <xdr:rowOff>161925</xdr:rowOff>
    </xdr:from>
    <xdr:to>
      <xdr:col>17</xdr:col>
      <xdr:colOff>628650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43</xdr:row>
      <xdr:rowOff>38100</xdr:rowOff>
    </xdr:from>
    <xdr:to>
      <xdr:col>17</xdr:col>
      <xdr:colOff>628650</xdr:colOff>
      <xdr:row>57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647700</xdr:colOff>
      <xdr:row>0</xdr:row>
      <xdr:rowOff>38100</xdr:rowOff>
    </xdr:from>
    <xdr:to>
      <xdr:col>24</xdr:col>
      <xdr:colOff>419100</xdr:colOff>
      <xdr:row>14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647700</xdr:colOff>
      <xdr:row>14</xdr:row>
      <xdr:rowOff>104775</xdr:rowOff>
    </xdr:from>
    <xdr:to>
      <xdr:col>24</xdr:col>
      <xdr:colOff>419100</xdr:colOff>
      <xdr:row>28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619125</xdr:colOff>
      <xdr:row>28</xdr:row>
      <xdr:rowOff>152400</xdr:rowOff>
    </xdr:from>
    <xdr:to>
      <xdr:col>24</xdr:col>
      <xdr:colOff>390525</xdr:colOff>
      <xdr:row>43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619125</xdr:colOff>
      <xdr:row>43</xdr:row>
      <xdr:rowOff>38100</xdr:rowOff>
    </xdr:from>
    <xdr:to>
      <xdr:col>24</xdr:col>
      <xdr:colOff>390525</xdr:colOff>
      <xdr:row>57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600074</xdr:colOff>
      <xdr:row>2</xdr:row>
      <xdr:rowOff>38099</xdr:rowOff>
    </xdr:from>
    <xdr:to>
      <xdr:col>23</xdr:col>
      <xdr:colOff>214874</xdr:colOff>
      <xdr:row>29</xdr:row>
      <xdr:rowOff>78599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609600</xdr:colOff>
      <xdr:row>29</xdr:row>
      <xdr:rowOff>104775</xdr:rowOff>
    </xdr:from>
    <xdr:to>
      <xdr:col>23</xdr:col>
      <xdr:colOff>224400</xdr:colOff>
      <xdr:row>56</xdr:row>
      <xdr:rowOff>145275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mark_locking%202x%20i5%20M540%20@%202.53Ghz%20Win10%204.125Gb%20bandwid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mark_locking%204x%20i7-3770K%20@%203.50Ghz%20Win10%2020.075Gb%20bandwidt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1">
          <cell r="A1" t="str">
            <v>x64</v>
          </cell>
          <cell r="B1" t="str">
            <v>2x</v>
          </cell>
          <cell r="C1" t="str">
            <v>GenuineIntel Intel(R) Core(TM) i5 CPU M 540 @ 2.53GHz</v>
          </cell>
        </row>
        <row r="2">
          <cell r="A2" t="str">
            <v>Microsoft Windows NT</v>
          </cell>
          <cell r="D2" t="str">
            <v>10.0.10240</v>
          </cell>
        </row>
        <row r="3">
          <cell r="A3">
            <v>4.125</v>
          </cell>
          <cell r="B3" t="str">
            <v>Gb/sec</v>
          </cell>
        </row>
        <row r="4">
          <cell r="A4" t="str">
            <v>NTFS</v>
          </cell>
        </row>
        <row r="5">
          <cell r="A5" t="str">
            <v>lock_files</v>
          </cell>
        </row>
        <row r="6">
          <cell r="B6" t="str">
            <v>1 entities</v>
          </cell>
          <cell r="C6" t="str">
            <v>2 entities</v>
          </cell>
          <cell r="D6" t="str">
            <v>3 entities</v>
          </cell>
          <cell r="E6" t="str">
            <v>4 entities</v>
          </cell>
          <cell r="F6" t="str">
            <v>5 entities</v>
          </cell>
          <cell r="G6" t="str">
            <v>6 entities</v>
          </cell>
          <cell r="H6" t="str">
            <v>7 entities</v>
          </cell>
          <cell r="I6" t="str">
            <v>8 entities</v>
          </cell>
        </row>
        <row r="7">
          <cell r="A7" t="str">
            <v>1 waiters</v>
          </cell>
          <cell r="B7">
            <v>3225</v>
          </cell>
          <cell r="C7">
            <v>1548</v>
          </cell>
          <cell r="D7">
            <v>979</v>
          </cell>
          <cell r="E7">
            <v>773</v>
          </cell>
          <cell r="F7">
            <v>622</v>
          </cell>
          <cell r="G7">
            <v>522</v>
          </cell>
          <cell r="H7">
            <v>448</v>
          </cell>
          <cell r="I7">
            <v>404</v>
          </cell>
        </row>
        <row r="8">
          <cell r="A8" t="str">
            <v>2 waiters</v>
          </cell>
          <cell r="B8">
            <v>3663</v>
          </cell>
          <cell r="C8">
            <v>1717</v>
          </cell>
          <cell r="D8">
            <v>1058</v>
          </cell>
          <cell r="E8">
            <v>749</v>
          </cell>
          <cell r="F8">
            <v>660</v>
          </cell>
          <cell r="G8">
            <v>499</v>
          </cell>
          <cell r="H8">
            <v>333</v>
          </cell>
          <cell r="I8">
            <v>173</v>
          </cell>
        </row>
        <row r="9">
          <cell r="A9" t="str">
            <v>3 waiters</v>
          </cell>
          <cell r="B9">
            <v>3676</v>
          </cell>
          <cell r="C9">
            <v>1559</v>
          </cell>
          <cell r="D9">
            <v>869</v>
          </cell>
          <cell r="E9">
            <v>556</v>
          </cell>
          <cell r="F9">
            <v>299</v>
          </cell>
          <cell r="G9">
            <v>177</v>
          </cell>
          <cell r="H9">
            <v>119</v>
          </cell>
          <cell r="I9">
            <v>88</v>
          </cell>
        </row>
        <row r="10">
          <cell r="A10" t="str">
            <v>4 waiters</v>
          </cell>
          <cell r="B10">
            <v>3507</v>
          </cell>
          <cell r="C10">
            <v>1456</v>
          </cell>
          <cell r="D10">
            <v>468</v>
          </cell>
          <cell r="E10">
            <v>265</v>
          </cell>
          <cell r="F10">
            <v>155</v>
          </cell>
          <cell r="G10">
            <v>104</v>
          </cell>
          <cell r="H10">
            <v>83</v>
          </cell>
          <cell r="I10">
            <v>60</v>
          </cell>
        </row>
        <row r="11">
          <cell r="A11" t="str">
            <v>5 waiters</v>
          </cell>
          <cell r="B11">
            <v>3170</v>
          </cell>
          <cell r="C11">
            <v>1298</v>
          </cell>
          <cell r="D11">
            <v>326</v>
          </cell>
          <cell r="E11">
            <v>203</v>
          </cell>
          <cell r="F11">
            <v>115</v>
          </cell>
          <cell r="G11">
            <v>82</v>
          </cell>
          <cell r="H11">
            <v>57</v>
          </cell>
          <cell r="I11">
            <v>43</v>
          </cell>
        </row>
        <row r="12">
          <cell r="A12" t="str">
            <v>6 waiters</v>
          </cell>
          <cell r="B12">
            <v>2993</v>
          </cell>
          <cell r="C12">
            <v>958</v>
          </cell>
          <cell r="D12">
            <v>282</v>
          </cell>
          <cell r="E12">
            <v>161</v>
          </cell>
          <cell r="F12">
            <v>89</v>
          </cell>
          <cell r="G12">
            <v>62</v>
          </cell>
          <cell r="H12">
            <v>45</v>
          </cell>
          <cell r="I12">
            <v>31</v>
          </cell>
        </row>
        <row r="13">
          <cell r="A13" t="str">
            <v>7 waiters</v>
          </cell>
          <cell r="B13">
            <v>2921</v>
          </cell>
          <cell r="C13">
            <v>896</v>
          </cell>
          <cell r="D13">
            <v>264</v>
          </cell>
          <cell r="E13">
            <v>123</v>
          </cell>
          <cell r="F13">
            <v>78</v>
          </cell>
          <cell r="G13">
            <v>48</v>
          </cell>
          <cell r="H13">
            <v>31</v>
          </cell>
          <cell r="I13">
            <v>25</v>
          </cell>
        </row>
        <row r="14">
          <cell r="A14" t="str">
            <v>8 waiters</v>
          </cell>
          <cell r="B14">
            <v>2771</v>
          </cell>
          <cell r="C14">
            <v>524</v>
          </cell>
          <cell r="D14">
            <v>221</v>
          </cell>
          <cell r="E14">
            <v>123</v>
          </cell>
          <cell r="F14">
            <v>62</v>
          </cell>
          <cell r="G14">
            <v>44</v>
          </cell>
          <cell r="H14">
            <v>25</v>
          </cell>
          <cell r="I14">
            <v>19</v>
          </cell>
        </row>
        <row r="16">
          <cell r="A16" t="str">
            <v>byte_ranges</v>
          </cell>
        </row>
        <row r="17">
          <cell r="B17" t="str">
            <v>1 entities</v>
          </cell>
          <cell r="C17" t="str">
            <v>2 entities</v>
          </cell>
          <cell r="D17" t="str">
            <v>3 entities</v>
          </cell>
          <cell r="E17" t="str">
            <v>4 entities</v>
          </cell>
          <cell r="F17" t="str">
            <v>5 entities</v>
          </cell>
          <cell r="G17" t="str">
            <v>6 entities</v>
          </cell>
          <cell r="H17" t="str">
            <v>7 entities</v>
          </cell>
          <cell r="I17" t="str">
            <v>8 entities</v>
          </cell>
        </row>
        <row r="18">
          <cell r="A18" t="str">
            <v>1 waiters</v>
          </cell>
          <cell r="B18">
            <v>577811</v>
          </cell>
          <cell r="C18">
            <v>296029</v>
          </cell>
          <cell r="D18">
            <v>197740</v>
          </cell>
          <cell r="E18">
            <v>149256</v>
          </cell>
          <cell r="F18">
            <v>107958</v>
          </cell>
          <cell r="G18">
            <v>100535</v>
          </cell>
          <cell r="H18">
            <v>85732</v>
          </cell>
          <cell r="I18">
            <v>75138</v>
          </cell>
        </row>
        <row r="19">
          <cell r="A19" t="str">
            <v>2 waiters</v>
          </cell>
          <cell r="B19">
            <v>395879</v>
          </cell>
          <cell r="C19">
            <v>142159</v>
          </cell>
          <cell r="D19">
            <v>120077</v>
          </cell>
          <cell r="E19">
            <v>58698</v>
          </cell>
          <cell r="F19">
            <v>87180</v>
          </cell>
          <cell r="G19">
            <v>76342</v>
          </cell>
          <cell r="H19">
            <v>45294</v>
          </cell>
          <cell r="I19">
            <v>25083</v>
          </cell>
        </row>
        <row r="20">
          <cell r="A20" t="str">
            <v>3 waiters</v>
          </cell>
          <cell r="B20">
            <v>201341</v>
          </cell>
          <cell r="C20">
            <v>119729</v>
          </cell>
          <cell r="D20">
            <v>120751</v>
          </cell>
          <cell r="E20">
            <v>111594</v>
          </cell>
          <cell r="F20">
            <v>95092</v>
          </cell>
          <cell r="G20">
            <v>79542</v>
          </cell>
          <cell r="H20">
            <v>54863</v>
          </cell>
          <cell r="I20">
            <v>28078</v>
          </cell>
        </row>
        <row r="21">
          <cell r="A21" t="str">
            <v>4 waiters</v>
          </cell>
          <cell r="B21">
            <v>212394</v>
          </cell>
          <cell r="C21">
            <v>113706</v>
          </cell>
          <cell r="D21">
            <v>83977</v>
          </cell>
          <cell r="E21">
            <v>81919</v>
          </cell>
          <cell r="F21">
            <v>29144</v>
          </cell>
          <cell r="G21">
            <v>32086</v>
          </cell>
          <cell r="H21">
            <v>10601</v>
          </cell>
          <cell r="I21">
            <v>4480</v>
          </cell>
        </row>
        <row r="22">
          <cell r="A22" t="str">
            <v>5 waiters</v>
          </cell>
          <cell r="B22">
            <v>202346</v>
          </cell>
          <cell r="C22">
            <v>110786</v>
          </cell>
          <cell r="D22">
            <v>108678</v>
          </cell>
          <cell r="E22">
            <v>97624</v>
          </cell>
          <cell r="F22">
            <v>71422</v>
          </cell>
          <cell r="G22">
            <v>15104</v>
          </cell>
          <cell r="H22">
            <v>3508</v>
          </cell>
          <cell r="I22">
            <v>2844</v>
          </cell>
        </row>
        <row r="23">
          <cell r="A23" t="str">
            <v>6 waiters</v>
          </cell>
          <cell r="B23">
            <v>188840</v>
          </cell>
          <cell r="C23">
            <v>93870</v>
          </cell>
          <cell r="D23">
            <v>84291</v>
          </cell>
          <cell r="E23">
            <v>90080</v>
          </cell>
          <cell r="F23">
            <v>24534</v>
          </cell>
          <cell r="G23">
            <v>4261</v>
          </cell>
          <cell r="H23">
            <v>2642</v>
          </cell>
          <cell r="I23">
            <v>2195</v>
          </cell>
        </row>
        <row r="24">
          <cell r="A24" t="str">
            <v>7 waiters</v>
          </cell>
          <cell r="B24">
            <v>191017</v>
          </cell>
          <cell r="C24">
            <v>104915</v>
          </cell>
          <cell r="D24">
            <v>100005</v>
          </cell>
          <cell r="E24">
            <v>68568</v>
          </cell>
          <cell r="F24">
            <v>12964</v>
          </cell>
          <cell r="G24">
            <v>3057</v>
          </cell>
          <cell r="H24">
            <v>2311</v>
          </cell>
          <cell r="I24">
            <v>2136</v>
          </cell>
        </row>
        <row r="25">
          <cell r="A25" t="str">
            <v>8 waiters</v>
          </cell>
          <cell r="B25">
            <v>212472</v>
          </cell>
          <cell r="C25">
            <v>103827</v>
          </cell>
          <cell r="D25">
            <v>58576</v>
          </cell>
          <cell r="E25">
            <v>23138</v>
          </cell>
          <cell r="F25">
            <v>4123</v>
          </cell>
          <cell r="G25">
            <v>2670</v>
          </cell>
          <cell r="H25">
            <v>2249</v>
          </cell>
          <cell r="I25">
            <v>2143</v>
          </cell>
        </row>
        <row r="27">
          <cell r="A27" t="str">
            <v>atomic_append</v>
          </cell>
        </row>
        <row r="28">
          <cell r="B28" t="str">
            <v>1 entities</v>
          </cell>
          <cell r="C28" t="str">
            <v>2 entities</v>
          </cell>
          <cell r="D28" t="str">
            <v>3 entities</v>
          </cell>
          <cell r="E28" t="str">
            <v>4 entities</v>
          </cell>
          <cell r="F28" t="str">
            <v>5 entities</v>
          </cell>
          <cell r="G28" t="str">
            <v>6 entities</v>
          </cell>
          <cell r="H28" t="str">
            <v>7 entities</v>
          </cell>
          <cell r="I28" t="str">
            <v>8 entities</v>
          </cell>
        </row>
        <row r="29">
          <cell r="A29" t="str">
            <v>1 waiters</v>
          </cell>
          <cell r="B29">
            <v>62585</v>
          </cell>
          <cell r="C29">
            <v>62207</v>
          </cell>
          <cell r="D29">
            <v>61542</v>
          </cell>
          <cell r="E29">
            <v>62805</v>
          </cell>
          <cell r="F29">
            <v>62366</v>
          </cell>
          <cell r="G29">
            <v>61434</v>
          </cell>
          <cell r="H29">
            <v>62603</v>
          </cell>
          <cell r="I29">
            <v>62119</v>
          </cell>
        </row>
        <row r="30">
          <cell r="A30" t="str">
            <v>2 waiters</v>
          </cell>
          <cell r="B30">
            <v>83489</v>
          </cell>
          <cell r="C30">
            <v>85748</v>
          </cell>
          <cell r="D30">
            <v>81203</v>
          </cell>
          <cell r="E30">
            <v>79872</v>
          </cell>
          <cell r="F30">
            <v>70425</v>
          </cell>
          <cell r="G30">
            <v>76958</v>
          </cell>
          <cell r="H30">
            <v>77422</v>
          </cell>
          <cell r="I30">
            <v>81651</v>
          </cell>
        </row>
        <row r="31">
          <cell r="A31" t="str">
            <v>3 waiters</v>
          </cell>
          <cell r="B31">
            <v>74157</v>
          </cell>
          <cell r="C31">
            <v>74859</v>
          </cell>
          <cell r="D31">
            <v>74343</v>
          </cell>
          <cell r="E31">
            <v>74380</v>
          </cell>
          <cell r="F31">
            <v>74604</v>
          </cell>
          <cell r="G31">
            <v>75360</v>
          </cell>
          <cell r="H31">
            <v>74574</v>
          </cell>
          <cell r="I31">
            <v>75318</v>
          </cell>
        </row>
        <row r="32">
          <cell r="A32" t="str">
            <v>4 waiters</v>
          </cell>
          <cell r="B32">
            <v>59858</v>
          </cell>
          <cell r="C32">
            <v>59977</v>
          </cell>
          <cell r="D32">
            <v>60647</v>
          </cell>
          <cell r="E32">
            <v>59955</v>
          </cell>
          <cell r="F32">
            <v>60022</v>
          </cell>
          <cell r="G32">
            <v>58904</v>
          </cell>
          <cell r="H32">
            <v>60003</v>
          </cell>
          <cell r="I32">
            <v>59328</v>
          </cell>
        </row>
        <row r="33">
          <cell r="A33" t="str">
            <v>5 waiters</v>
          </cell>
          <cell r="B33">
            <v>57662</v>
          </cell>
          <cell r="C33">
            <v>57868</v>
          </cell>
          <cell r="D33">
            <v>58221</v>
          </cell>
          <cell r="E33">
            <v>58120</v>
          </cell>
          <cell r="F33">
            <v>57901</v>
          </cell>
          <cell r="G33">
            <v>57932</v>
          </cell>
          <cell r="H33">
            <v>57594</v>
          </cell>
          <cell r="I33">
            <v>57948</v>
          </cell>
        </row>
        <row r="34">
          <cell r="A34" t="str">
            <v>6 waiters</v>
          </cell>
          <cell r="B34">
            <v>56053</v>
          </cell>
          <cell r="C34">
            <v>55935</v>
          </cell>
          <cell r="D34">
            <v>56111</v>
          </cell>
          <cell r="E34">
            <v>55512</v>
          </cell>
          <cell r="F34">
            <v>55806</v>
          </cell>
          <cell r="G34">
            <v>55998</v>
          </cell>
          <cell r="H34">
            <v>55914</v>
          </cell>
          <cell r="I34">
            <v>56229</v>
          </cell>
        </row>
        <row r="35">
          <cell r="A35" t="str">
            <v>7 waiters</v>
          </cell>
          <cell r="B35">
            <v>55299</v>
          </cell>
          <cell r="C35">
            <v>55422</v>
          </cell>
          <cell r="D35">
            <v>55609</v>
          </cell>
          <cell r="E35">
            <v>55385</v>
          </cell>
          <cell r="F35">
            <v>55472</v>
          </cell>
          <cell r="G35">
            <v>55213</v>
          </cell>
          <cell r="H35">
            <v>55104</v>
          </cell>
          <cell r="I35">
            <v>55325</v>
          </cell>
        </row>
        <row r="36">
          <cell r="A36" t="str">
            <v>8 waiters</v>
          </cell>
          <cell r="B36">
            <v>55456</v>
          </cell>
          <cell r="C36">
            <v>55129</v>
          </cell>
          <cell r="D36">
            <v>55425</v>
          </cell>
          <cell r="E36">
            <v>55370</v>
          </cell>
          <cell r="F36">
            <v>55438</v>
          </cell>
          <cell r="G36">
            <v>55720</v>
          </cell>
          <cell r="H36">
            <v>55477</v>
          </cell>
          <cell r="I36">
            <v>55741</v>
          </cell>
        </row>
        <row r="38">
          <cell r="A38" t="str">
            <v>memory_map</v>
          </cell>
        </row>
        <row r="39">
          <cell r="B39" t="str">
            <v>1 entities</v>
          </cell>
          <cell r="C39" t="str">
            <v>2 entities</v>
          </cell>
          <cell r="D39" t="str">
            <v>3 entities</v>
          </cell>
          <cell r="E39" t="str">
            <v>4 entities</v>
          </cell>
          <cell r="F39" t="str">
            <v>5 entities</v>
          </cell>
          <cell r="G39" t="str">
            <v>6 entities</v>
          </cell>
          <cell r="H39" t="str">
            <v>7 entities</v>
          </cell>
          <cell r="I39" t="str">
            <v>8 entities</v>
          </cell>
        </row>
        <row r="40">
          <cell r="A40" t="str">
            <v>1 waiters</v>
          </cell>
          <cell r="B40">
            <v>10069782</v>
          </cell>
          <cell r="C40">
            <v>8736749</v>
          </cell>
          <cell r="D40">
            <v>7359580</v>
          </cell>
          <cell r="E40">
            <v>6164645</v>
          </cell>
          <cell r="F40">
            <v>5357319</v>
          </cell>
          <cell r="G40">
            <v>4527427</v>
          </cell>
          <cell r="H40">
            <v>3786885</v>
          </cell>
          <cell r="I40">
            <v>2689792</v>
          </cell>
        </row>
        <row r="41">
          <cell r="A41" t="str">
            <v>2 waiters</v>
          </cell>
          <cell r="B41">
            <v>7489908</v>
          </cell>
          <cell r="C41">
            <v>6526982</v>
          </cell>
          <cell r="D41">
            <v>5453116</v>
          </cell>
          <cell r="E41">
            <v>4565350</v>
          </cell>
          <cell r="F41">
            <v>3886815</v>
          </cell>
          <cell r="G41">
            <v>3296295</v>
          </cell>
          <cell r="H41">
            <v>2907728</v>
          </cell>
          <cell r="I41">
            <v>2301558</v>
          </cell>
        </row>
        <row r="42">
          <cell r="A42" t="str">
            <v>3 waiters</v>
          </cell>
          <cell r="B42">
            <v>7149246</v>
          </cell>
          <cell r="C42">
            <v>5318787</v>
          </cell>
          <cell r="D42">
            <v>5725922</v>
          </cell>
          <cell r="E42">
            <v>3891240</v>
          </cell>
          <cell r="F42">
            <v>3287970</v>
          </cell>
          <cell r="G42">
            <v>2862335</v>
          </cell>
          <cell r="H42">
            <v>2514230</v>
          </cell>
          <cell r="I42">
            <v>2080585</v>
          </cell>
        </row>
        <row r="43">
          <cell r="A43" t="str">
            <v>4 waiters</v>
          </cell>
          <cell r="B43">
            <v>5314168</v>
          </cell>
          <cell r="C43">
            <v>4501485</v>
          </cell>
          <cell r="D43">
            <v>3892188</v>
          </cell>
          <cell r="E43">
            <v>3276682</v>
          </cell>
          <cell r="F43">
            <v>2868544</v>
          </cell>
          <cell r="G43">
            <v>2483889</v>
          </cell>
          <cell r="H43">
            <v>2183352</v>
          </cell>
          <cell r="I43">
            <v>1845890</v>
          </cell>
        </row>
        <row r="44">
          <cell r="A44" t="str">
            <v>5 waiters</v>
          </cell>
          <cell r="B44">
            <v>4531635</v>
          </cell>
          <cell r="C44">
            <v>3899585</v>
          </cell>
          <cell r="D44">
            <v>3678885</v>
          </cell>
          <cell r="E44">
            <v>3126871</v>
          </cell>
          <cell r="F44">
            <v>2702327</v>
          </cell>
          <cell r="G44">
            <v>2408430</v>
          </cell>
          <cell r="H44">
            <v>2091723</v>
          </cell>
          <cell r="I44">
            <v>1555216</v>
          </cell>
        </row>
        <row r="45">
          <cell r="A45" t="str">
            <v>6 waiters</v>
          </cell>
          <cell r="B45">
            <v>4764991</v>
          </cell>
          <cell r="C45">
            <v>4040055</v>
          </cell>
          <cell r="D45">
            <v>3790918</v>
          </cell>
          <cell r="E45">
            <v>3299163</v>
          </cell>
          <cell r="F45">
            <v>2750590</v>
          </cell>
          <cell r="G45">
            <v>2459851</v>
          </cell>
          <cell r="H45">
            <v>2149692</v>
          </cell>
          <cell r="I45">
            <v>1543167</v>
          </cell>
        </row>
        <row r="46">
          <cell r="A46" t="str">
            <v>7 waiters</v>
          </cell>
          <cell r="B46">
            <v>4933737</v>
          </cell>
          <cell r="C46">
            <v>4136594</v>
          </cell>
          <cell r="D46">
            <v>3872380</v>
          </cell>
          <cell r="E46">
            <v>3309020</v>
          </cell>
          <cell r="F46">
            <v>2805250</v>
          </cell>
          <cell r="G46">
            <v>2470896</v>
          </cell>
          <cell r="H46">
            <v>2170246</v>
          </cell>
          <cell r="I46">
            <v>1559174</v>
          </cell>
        </row>
        <row r="47">
          <cell r="A47" t="str">
            <v>8 waiters</v>
          </cell>
          <cell r="B47">
            <v>4841813</v>
          </cell>
          <cell r="C47">
            <v>4253667</v>
          </cell>
          <cell r="D47">
            <v>3967508</v>
          </cell>
          <cell r="E47">
            <v>3358823</v>
          </cell>
          <cell r="F47">
            <v>2861877</v>
          </cell>
          <cell r="G47">
            <v>2497987</v>
          </cell>
          <cell r="H47">
            <v>2180971</v>
          </cell>
          <cell r="I47">
            <v>1567126</v>
          </cell>
        </row>
        <row r="49">
          <cell r="A49" t="str">
            <v>!lock_files</v>
          </cell>
        </row>
        <row r="50">
          <cell r="B50" t="str">
            <v>1 entities</v>
          </cell>
          <cell r="C50" t="str">
            <v>2 entities</v>
          </cell>
          <cell r="D50" t="str">
            <v>3 entities</v>
          </cell>
          <cell r="E50" t="str">
            <v>4 entities</v>
          </cell>
          <cell r="F50" t="str">
            <v>5 entities</v>
          </cell>
          <cell r="G50" t="str">
            <v>6 entities</v>
          </cell>
          <cell r="H50" t="str">
            <v>7 entities</v>
          </cell>
          <cell r="I50" t="str">
            <v>8 entities</v>
          </cell>
        </row>
        <row r="51">
          <cell r="A51" t="str">
            <v>1 waiters</v>
          </cell>
          <cell r="B51">
            <v>2909</v>
          </cell>
          <cell r="C51">
            <v>1438</v>
          </cell>
          <cell r="D51">
            <v>967</v>
          </cell>
          <cell r="E51">
            <v>745</v>
          </cell>
          <cell r="F51">
            <v>585</v>
          </cell>
          <cell r="G51">
            <v>455</v>
          </cell>
          <cell r="H51">
            <v>407</v>
          </cell>
          <cell r="I51">
            <v>350</v>
          </cell>
        </row>
        <row r="52">
          <cell r="A52" t="str">
            <v>2 waiters</v>
          </cell>
          <cell r="B52">
            <v>3550</v>
          </cell>
          <cell r="C52">
            <v>1701</v>
          </cell>
          <cell r="D52">
            <v>1202</v>
          </cell>
          <cell r="E52">
            <v>872</v>
          </cell>
          <cell r="F52">
            <v>705</v>
          </cell>
          <cell r="G52">
            <v>588</v>
          </cell>
          <cell r="H52">
            <v>475</v>
          </cell>
          <cell r="I52">
            <v>430</v>
          </cell>
        </row>
        <row r="53">
          <cell r="A53" t="str">
            <v>3 waiters</v>
          </cell>
          <cell r="B53">
            <v>3834</v>
          </cell>
          <cell r="C53">
            <v>1804</v>
          </cell>
          <cell r="D53">
            <v>1206</v>
          </cell>
          <cell r="E53">
            <v>910</v>
          </cell>
          <cell r="F53">
            <v>705</v>
          </cell>
          <cell r="G53">
            <v>589</v>
          </cell>
          <cell r="H53">
            <v>528</v>
          </cell>
          <cell r="I53">
            <v>441</v>
          </cell>
        </row>
        <row r="54">
          <cell r="A54" t="str">
            <v>4 waiters</v>
          </cell>
          <cell r="B54">
            <v>3742</v>
          </cell>
          <cell r="C54">
            <v>1884</v>
          </cell>
          <cell r="D54">
            <v>1204</v>
          </cell>
          <cell r="E54">
            <v>906</v>
          </cell>
          <cell r="F54">
            <v>746</v>
          </cell>
          <cell r="G54">
            <v>608</v>
          </cell>
          <cell r="H54">
            <v>510</v>
          </cell>
          <cell r="I54">
            <v>440</v>
          </cell>
        </row>
        <row r="55">
          <cell r="A55" t="str">
            <v>5 waiters</v>
          </cell>
          <cell r="B55">
            <v>3806</v>
          </cell>
          <cell r="C55">
            <v>1901</v>
          </cell>
          <cell r="D55">
            <v>1267</v>
          </cell>
          <cell r="E55">
            <v>941</v>
          </cell>
          <cell r="F55">
            <v>753</v>
          </cell>
          <cell r="G55">
            <v>631</v>
          </cell>
          <cell r="H55">
            <v>539</v>
          </cell>
          <cell r="I55">
            <v>466</v>
          </cell>
        </row>
        <row r="56">
          <cell r="A56" t="str">
            <v>6 waiters</v>
          </cell>
          <cell r="B56">
            <v>3951</v>
          </cell>
          <cell r="C56">
            <v>1958</v>
          </cell>
          <cell r="D56">
            <v>1373</v>
          </cell>
          <cell r="E56">
            <v>972</v>
          </cell>
          <cell r="F56">
            <v>777</v>
          </cell>
          <cell r="G56">
            <v>631</v>
          </cell>
          <cell r="H56">
            <v>545</v>
          </cell>
          <cell r="I56">
            <v>495</v>
          </cell>
        </row>
        <row r="57">
          <cell r="A57" t="str">
            <v>7 waiters</v>
          </cell>
          <cell r="B57">
            <v>4046</v>
          </cell>
          <cell r="C57">
            <v>2029</v>
          </cell>
          <cell r="D57">
            <v>1357</v>
          </cell>
          <cell r="E57">
            <v>1017</v>
          </cell>
          <cell r="F57">
            <v>813</v>
          </cell>
          <cell r="G57">
            <v>640</v>
          </cell>
          <cell r="H57">
            <v>549</v>
          </cell>
          <cell r="I57">
            <v>470</v>
          </cell>
        </row>
        <row r="58">
          <cell r="A58" t="str">
            <v>8 waiters</v>
          </cell>
          <cell r="B58">
            <v>4496</v>
          </cell>
          <cell r="C58">
            <v>2014</v>
          </cell>
          <cell r="D58">
            <v>1402</v>
          </cell>
          <cell r="E58">
            <v>1020</v>
          </cell>
          <cell r="F58">
            <v>777</v>
          </cell>
          <cell r="G58">
            <v>677</v>
          </cell>
          <cell r="H58">
            <v>543</v>
          </cell>
          <cell r="I58">
            <v>517</v>
          </cell>
        </row>
        <row r="60">
          <cell r="A60" t="str">
            <v>!byte_ranges</v>
          </cell>
        </row>
        <row r="61">
          <cell r="B61" t="str">
            <v>1 entities</v>
          </cell>
          <cell r="C61" t="str">
            <v>2 entities</v>
          </cell>
          <cell r="D61" t="str">
            <v>3 entities</v>
          </cell>
          <cell r="E61" t="str">
            <v>4 entities</v>
          </cell>
          <cell r="F61" t="str">
            <v>5 entities</v>
          </cell>
          <cell r="G61" t="str">
            <v>6 entities</v>
          </cell>
          <cell r="H61" t="str">
            <v>7 entities</v>
          </cell>
          <cell r="I61" t="str">
            <v>8 entities</v>
          </cell>
        </row>
        <row r="62">
          <cell r="A62" t="str">
            <v>1 waiters</v>
          </cell>
          <cell r="B62">
            <v>591620</v>
          </cell>
          <cell r="C62">
            <v>297724</v>
          </cell>
          <cell r="D62">
            <v>201182</v>
          </cell>
          <cell r="E62">
            <v>151854</v>
          </cell>
          <cell r="F62">
            <v>105881</v>
          </cell>
          <cell r="G62">
            <v>101090</v>
          </cell>
          <cell r="H62">
            <v>84476</v>
          </cell>
          <cell r="I62">
            <v>76541</v>
          </cell>
        </row>
        <row r="63">
          <cell r="A63" t="str">
            <v>2 waiters</v>
          </cell>
          <cell r="B63">
            <v>873678</v>
          </cell>
          <cell r="C63">
            <v>443791</v>
          </cell>
          <cell r="D63">
            <v>287517</v>
          </cell>
          <cell r="E63">
            <v>213171</v>
          </cell>
          <cell r="F63">
            <v>169548</v>
          </cell>
          <cell r="G63">
            <v>138431</v>
          </cell>
          <cell r="H63">
            <v>120790</v>
          </cell>
          <cell r="I63">
            <v>105809</v>
          </cell>
        </row>
        <row r="64">
          <cell r="A64" t="str">
            <v>3 waiters</v>
          </cell>
          <cell r="B64">
            <v>1013366</v>
          </cell>
          <cell r="C64">
            <v>493416</v>
          </cell>
          <cell r="D64">
            <v>316390</v>
          </cell>
          <cell r="E64">
            <v>227890</v>
          </cell>
          <cell r="F64">
            <v>183447</v>
          </cell>
          <cell r="G64">
            <v>151368</v>
          </cell>
          <cell r="H64">
            <v>129916</v>
          </cell>
          <cell r="I64">
            <v>114330</v>
          </cell>
        </row>
        <row r="65">
          <cell r="A65" t="str">
            <v>4 waiters</v>
          </cell>
          <cell r="B65">
            <v>1077461</v>
          </cell>
          <cell r="C65">
            <v>535494</v>
          </cell>
          <cell r="D65">
            <v>348619</v>
          </cell>
          <cell r="E65">
            <v>245531</v>
          </cell>
          <cell r="F65">
            <v>197498</v>
          </cell>
          <cell r="G65">
            <v>155970</v>
          </cell>
          <cell r="H65">
            <v>138553</v>
          </cell>
          <cell r="I65">
            <v>118115</v>
          </cell>
        </row>
        <row r="66">
          <cell r="A66" t="str">
            <v>5 waiters</v>
          </cell>
          <cell r="B66">
            <v>1066335</v>
          </cell>
          <cell r="C66">
            <v>528127</v>
          </cell>
          <cell r="D66">
            <v>341497</v>
          </cell>
          <cell r="E66">
            <v>250788</v>
          </cell>
          <cell r="F66">
            <v>192878</v>
          </cell>
          <cell r="G66">
            <v>158116</v>
          </cell>
          <cell r="H66">
            <v>137599</v>
          </cell>
          <cell r="I66">
            <v>115318</v>
          </cell>
        </row>
        <row r="67">
          <cell r="A67" t="str">
            <v>6 waiters</v>
          </cell>
          <cell r="B67">
            <v>1062478</v>
          </cell>
          <cell r="C67">
            <v>504259</v>
          </cell>
          <cell r="D67">
            <v>337299</v>
          </cell>
          <cell r="E67">
            <v>250581</v>
          </cell>
          <cell r="F67">
            <v>191613</v>
          </cell>
          <cell r="G67">
            <v>160244</v>
          </cell>
          <cell r="H67">
            <v>130926</v>
          </cell>
          <cell r="I67">
            <v>118840</v>
          </cell>
        </row>
        <row r="68">
          <cell r="A68" t="str">
            <v>7 waiters</v>
          </cell>
          <cell r="B68">
            <v>1044140</v>
          </cell>
          <cell r="C68">
            <v>508833</v>
          </cell>
          <cell r="D68">
            <v>336061</v>
          </cell>
          <cell r="E68">
            <v>246945</v>
          </cell>
          <cell r="F68">
            <v>186329</v>
          </cell>
          <cell r="G68">
            <v>157049</v>
          </cell>
          <cell r="H68">
            <v>136279</v>
          </cell>
          <cell r="I68">
            <v>114955</v>
          </cell>
        </row>
        <row r="69">
          <cell r="A69" t="str">
            <v>8 waiters</v>
          </cell>
          <cell r="B69">
            <v>1039428</v>
          </cell>
          <cell r="C69">
            <v>511027</v>
          </cell>
          <cell r="D69">
            <v>335178</v>
          </cell>
          <cell r="E69">
            <v>247347</v>
          </cell>
          <cell r="F69">
            <v>189047</v>
          </cell>
          <cell r="G69">
            <v>153060</v>
          </cell>
          <cell r="H69">
            <v>132999</v>
          </cell>
          <cell r="I69">
            <v>118271</v>
          </cell>
        </row>
        <row r="71">
          <cell r="A71" t="str">
            <v>!atomic_append</v>
          </cell>
        </row>
        <row r="72">
          <cell r="B72" t="str">
            <v>1 entities</v>
          </cell>
          <cell r="C72" t="str">
            <v>2 entities</v>
          </cell>
          <cell r="D72" t="str">
            <v>3 entities</v>
          </cell>
          <cell r="E72" t="str">
            <v>4 entities</v>
          </cell>
          <cell r="F72" t="str">
            <v>5 entities</v>
          </cell>
          <cell r="G72" t="str">
            <v>6 entities</v>
          </cell>
          <cell r="H72" t="str">
            <v>7 entities</v>
          </cell>
          <cell r="I72" t="str">
            <v>8 entities</v>
          </cell>
        </row>
        <row r="73">
          <cell r="A73" t="str">
            <v>1 waiters</v>
          </cell>
          <cell r="B73">
            <v>62262</v>
          </cell>
          <cell r="C73">
            <v>63195</v>
          </cell>
          <cell r="D73">
            <v>63276</v>
          </cell>
          <cell r="E73">
            <v>62959</v>
          </cell>
          <cell r="F73">
            <v>63238</v>
          </cell>
          <cell r="G73">
            <v>62377</v>
          </cell>
          <cell r="H73">
            <v>63595</v>
          </cell>
          <cell r="I73">
            <v>63185</v>
          </cell>
        </row>
        <row r="74">
          <cell r="A74" t="str">
            <v>2 waiters</v>
          </cell>
          <cell r="B74">
            <v>78468</v>
          </cell>
          <cell r="C74">
            <v>80924</v>
          </cell>
          <cell r="D74">
            <v>77032</v>
          </cell>
          <cell r="E74">
            <v>82316</v>
          </cell>
          <cell r="F74">
            <v>82866</v>
          </cell>
          <cell r="G74">
            <v>82033</v>
          </cell>
          <cell r="H74">
            <v>84138</v>
          </cell>
          <cell r="I74">
            <v>75966</v>
          </cell>
        </row>
        <row r="75">
          <cell r="A75" t="str">
            <v>3 waiters</v>
          </cell>
          <cell r="B75">
            <v>83437</v>
          </cell>
          <cell r="C75">
            <v>83374</v>
          </cell>
          <cell r="D75">
            <v>82644</v>
          </cell>
          <cell r="E75">
            <v>81890</v>
          </cell>
          <cell r="F75">
            <v>83382</v>
          </cell>
          <cell r="G75">
            <v>82922</v>
          </cell>
          <cell r="H75">
            <v>83060</v>
          </cell>
          <cell r="I75">
            <v>83705</v>
          </cell>
        </row>
        <row r="76">
          <cell r="A76" t="str">
            <v>4 waiters</v>
          </cell>
          <cell r="B76">
            <v>86871</v>
          </cell>
          <cell r="C76">
            <v>87444</v>
          </cell>
          <cell r="D76">
            <v>87234</v>
          </cell>
          <cell r="E76">
            <v>89427</v>
          </cell>
          <cell r="F76">
            <v>85681</v>
          </cell>
          <cell r="G76">
            <v>88254</v>
          </cell>
          <cell r="H76">
            <v>87496</v>
          </cell>
          <cell r="I76">
            <v>88889</v>
          </cell>
        </row>
        <row r="77">
          <cell r="A77" t="str">
            <v>5 waiters</v>
          </cell>
          <cell r="B77">
            <v>76252</v>
          </cell>
          <cell r="C77">
            <v>77940</v>
          </cell>
          <cell r="D77">
            <v>75874</v>
          </cell>
          <cell r="E77">
            <v>76025</v>
          </cell>
          <cell r="F77">
            <v>76158</v>
          </cell>
          <cell r="G77">
            <v>77174</v>
          </cell>
          <cell r="H77">
            <v>76622</v>
          </cell>
          <cell r="I77">
            <v>77022</v>
          </cell>
        </row>
        <row r="78">
          <cell r="A78" t="str">
            <v>6 waiters</v>
          </cell>
          <cell r="B78">
            <v>71977</v>
          </cell>
          <cell r="C78">
            <v>70866</v>
          </cell>
          <cell r="D78">
            <v>72501</v>
          </cell>
          <cell r="E78">
            <v>71940</v>
          </cell>
          <cell r="F78">
            <v>72910</v>
          </cell>
          <cell r="G78">
            <v>71759</v>
          </cell>
          <cell r="H78">
            <v>72147</v>
          </cell>
          <cell r="I78">
            <v>72493</v>
          </cell>
        </row>
        <row r="79">
          <cell r="A79" t="str">
            <v>7 waiters</v>
          </cell>
          <cell r="B79">
            <v>70149</v>
          </cell>
          <cell r="C79">
            <v>69809</v>
          </cell>
          <cell r="D79">
            <v>69293</v>
          </cell>
          <cell r="E79">
            <v>70793</v>
          </cell>
          <cell r="F79">
            <v>70349</v>
          </cell>
          <cell r="G79">
            <v>70682</v>
          </cell>
          <cell r="H79">
            <v>68998</v>
          </cell>
          <cell r="I79">
            <v>69410</v>
          </cell>
        </row>
        <row r="80">
          <cell r="A80" t="str">
            <v>8 waiters</v>
          </cell>
          <cell r="B80">
            <v>69008</v>
          </cell>
          <cell r="C80">
            <v>68578</v>
          </cell>
          <cell r="D80">
            <v>64779</v>
          </cell>
          <cell r="E80">
            <v>66854</v>
          </cell>
          <cell r="F80">
            <v>67189</v>
          </cell>
          <cell r="G80">
            <v>67828</v>
          </cell>
          <cell r="H80">
            <v>69632</v>
          </cell>
          <cell r="I80">
            <v>68405</v>
          </cell>
        </row>
        <row r="82">
          <cell r="A82" t="str">
            <v>!memory_map</v>
          </cell>
        </row>
        <row r="83">
          <cell r="B83" t="str">
            <v>1 entities</v>
          </cell>
          <cell r="C83" t="str">
            <v>2 entities</v>
          </cell>
          <cell r="D83" t="str">
            <v>3 entities</v>
          </cell>
          <cell r="E83" t="str">
            <v>4 entities</v>
          </cell>
          <cell r="F83" t="str">
            <v>5 entities</v>
          </cell>
          <cell r="G83" t="str">
            <v>6 entities</v>
          </cell>
          <cell r="H83" t="str">
            <v>7 entities</v>
          </cell>
          <cell r="I83" t="str">
            <v>8 entities</v>
          </cell>
        </row>
        <row r="84">
          <cell r="A84" t="str">
            <v>1 waiters</v>
          </cell>
          <cell r="B84">
            <v>10863530</v>
          </cell>
          <cell r="C84">
            <v>9369366</v>
          </cell>
          <cell r="D84">
            <v>7489474</v>
          </cell>
          <cell r="E84">
            <v>6377522</v>
          </cell>
          <cell r="F84">
            <v>5225148</v>
          </cell>
          <cell r="G84">
            <v>4557502</v>
          </cell>
          <cell r="H84">
            <v>3900521</v>
          </cell>
          <cell r="I84">
            <v>2710251</v>
          </cell>
        </row>
        <row r="85">
          <cell r="A85" t="str">
            <v>2 waiters</v>
          </cell>
          <cell r="B85">
            <v>17061740</v>
          </cell>
          <cell r="C85">
            <v>14419782</v>
          </cell>
          <cell r="D85">
            <v>11996413</v>
          </cell>
          <cell r="E85">
            <v>10032901</v>
          </cell>
          <cell r="F85">
            <v>8532551</v>
          </cell>
          <cell r="G85">
            <v>7267296</v>
          </cell>
          <cell r="H85">
            <v>6188444</v>
          </cell>
          <cell r="I85">
            <v>4545191</v>
          </cell>
        </row>
        <row r="86">
          <cell r="A86" t="str">
            <v>3 waiters</v>
          </cell>
          <cell r="B86">
            <v>21261238</v>
          </cell>
          <cell r="C86">
            <v>17677838</v>
          </cell>
          <cell r="D86">
            <v>14627942</v>
          </cell>
          <cell r="E86">
            <v>12358621</v>
          </cell>
          <cell r="F86">
            <v>10452108</v>
          </cell>
          <cell r="G86">
            <v>8878937</v>
          </cell>
          <cell r="H86">
            <v>7668981</v>
          </cell>
          <cell r="I86">
            <v>5870409</v>
          </cell>
        </row>
        <row r="87">
          <cell r="A87" t="str">
            <v>4 waiters</v>
          </cell>
          <cell r="B87">
            <v>23160368</v>
          </cell>
          <cell r="C87">
            <v>19281835</v>
          </cell>
          <cell r="D87">
            <v>15828498</v>
          </cell>
          <cell r="E87">
            <v>13340026</v>
          </cell>
          <cell r="F87">
            <v>11223470</v>
          </cell>
          <cell r="G87">
            <v>9553637</v>
          </cell>
          <cell r="H87">
            <v>8334436</v>
          </cell>
          <cell r="I87">
            <v>6749962</v>
          </cell>
        </row>
        <row r="88">
          <cell r="A88" t="str">
            <v>5 waiters</v>
          </cell>
          <cell r="B88">
            <v>23152978</v>
          </cell>
          <cell r="C88">
            <v>18896611</v>
          </cell>
          <cell r="D88">
            <v>15876953</v>
          </cell>
          <cell r="E88">
            <v>13331085</v>
          </cell>
          <cell r="F88">
            <v>11228350</v>
          </cell>
          <cell r="G88">
            <v>9638724</v>
          </cell>
          <cell r="H88">
            <v>8336666</v>
          </cell>
          <cell r="I88">
            <v>6749031</v>
          </cell>
        </row>
        <row r="89">
          <cell r="A89" t="str">
            <v>6 waiters</v>
          </cell>
          <cell r="B89">
            <v>23190335</v>
          </cell>
          <cell r="C89">
            <v>19209119</v>
          </cell>
          <cell r="D89">
            <v>15998242</v>
          </cell>
          <cell r="E89">
            <v>13344486</v>
          </cell>
          <cell r="F89">
            <v>11228553</v>
          </cell>
          <cell r="G89">
            <v>9602251</v>
          </cell>
          <cell r="H89">
            <v>8301431</v>
          </cell>
          <cell r="I89">
            <v>6757688</v>
          </cell>
        </row>
        <row r="90">
          <cell r="A90" t="str">
            <v>7 waiters</v>
          </cell>
          <cell r="B90">
            <v>22931035</v>
          </cell>
          <cell r="C90">
            <v>19179884</v>
          </cell>
          <cell r="D90">
            <v>15811084</v>
          </cell>
          <cell r="E90">
            <v>13376714</v>
          </cell>
          <cell r="F90">
            <v>11217206</v>
          </cell>
          <cell r="G90">
            <v>9637157</v>
          </cell>
          <cell r="H90">
            <v>8251208</v>
          </cell>
          <cell r="I90">
            <v>6770029</v>
          </cell>
        </row>
        <row r="91">
          <cell r="A91" t="str">
            <v>8 waiters</v>
          </cell>
          <cell r="B91">
            <v>23163497</v>
          </cell>
          <cell r="C91">
            <v>18290801</v>
          </cell>
          <cell r="D91">
            <v>15954990</v>
          </cell>
          <cell r="E91">
            <v>13271451</v>
          </cell>
          <cell r="F91">
            <v>11243199</v>
          </cell>
          <cell r="G91">
            <v>9623359</v>
          </cell>
          <cell r="H91">
            <v>8276757</v>
          </cell>
          <cell r="I91">
            <v>6717221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>
        <row r="1">
          <cell r="A1" t="str">
            <v>x64</v>
          </cell>
          <cell r="B1" t="str">
            <v>4x</v>
          </cell>
          <cell r="C1" t="str">
            <v>GenuineIntel Intel(R) Core(TM) i7-3770K CPU @ 3.50GHz</v>
          </cell>
        </row>
        <row r="2">
          <cell r="A2" t="str">
            <v>Microsoft Windows NT</v>
          </cell>
          <cell r="D2" t="str">
            <v>10.0.10240</v>
          </cell>
        </row>
        <row r="3">
          <cell r="A3">
            <v>20.074999999254942</v>
          </cell>
          <cell r="B3" t="str">
            <v>Gb/sec</v>
          </cell>
        </row>
        <row r="4">
          <cell r="A4" t="str">
            <v>NTFS</v>
          </cell>
        </row>
        <row r="5">
          <cell r="A5" t="str">
            <v>lock_files</v>
          </cell>
        </row>
        <row r="6">
          <cell r="B6" t="str">
            <v>1 entities</v>
          </cell>
          <cell r="C6" t="str">
            <v>2 entities</v>
          </cell>
          <cell r="D6" t="str">
            <v>3 entities</v>
          </cell>
          <cell r="E6" t="str">
            <v>4 entities</v>
          </cell>
          <cell r="F6" t="str">
            <v>5 entities</v>
          </cell>
          <cell r="G6" t="str">
            <v>6 entities</v>
          </cell>
          <cell r="H6" t="str">
            <v>7 entities</v>
          </cell>
          <cell r="I6" t="str">
            <v>8 entities</v>
          </cell>
        </row>
        <row r="7">
          <cell r="A7" t="str">
            <v>1 waiters</v>
          </cell>
          <cell r="B7">
            <v>11273</v>
          </cell>
          <cell r="C7">
            <v>5702</v>
          </cell>
          <cell r="D7">
            <v>3888</v>
          </cell>
          <cell r="E7">
            <v>2858</v>
          </cell>
          <cell r="F7">
            <v>2347</v>
          </cell>
          <cell r="G7">
            <v>1933</v>
          </cell>
          <cell r="H7">
            <v>1627</v>
          </cell>
          <cell r="I7">
            <v>1446</v>
          </cell>
        </row>
        <row r="8">
          <cell r="A8" t="str">
            <v>2 waiters</v>
          </cell>
          <cell r="B8">
            <v>10143</v>
          </cell>
          <cell r="C8">
            <v>6213</v>
          </cell>
          <cell r="D8">
            <v>3723</v>
          </cell>
          <cell r="E8">
            <v>1104</v>
          </cell>
          <cell r="F8">
            <v>844</v>
          </cell>
          <cell r="G8">
            <v>660</v>
          </cell>
          <cell r="H8">
            <v>486</v>
          </cell>
          <cell r="I8">
            <v>451</v>
          </cell>
        </row>
        <row r="9">
          <cell r="A9" t="str">
            <v>3 waiters</v>
          </cell>
          <cell r="B9">
            <v>8616</v>
          </cell>
          <cell r="C9">
            <v>5462</v>
          </cell>
          <cell r="D9">
            <v>1812</v>
          </cell>
          <cell r="E9">
            <v>851</v>
          </cell>
          <cell r="F9">
            <v>555</v>
          </cell>
          <cell r="G9">
            <v>416</v>
          </cell>
          <cell r="H9">
            <v>326</v>
          </cell>
          <cell r="I9">
            <v>238</v>
          </cell>
        </row>
        <row r="10">
          <cell r="A10" t="str">
            <v>4 waiters</v>
          </cell>
          <cell r="B10">
            <v>7516</v>
          </cell>
          <cell r="C10">
            <v>4978</v>
          </cell>
          <cell r="D10">
            <v>1227</v>
          </cell>
          <cell r="E10">
            <v>563</v>
          </cell>
          <cell r="F10">
            <v>344</v>
          </cell>
          <cell r="G10">
            <v>217</v>
          </cell>
          <cell r="H10">
            <v>154</v>
          </cell>
          <cell r="I10">
            <v>106</v>
          </cell>
        </row>
        <row r="11">
          <cell r="A11" t="str">
            <v>5 waiters</v>
          </cell>
          <cell r="B11">
            <v>6408</v>
          </cell>
          <cell r="C11">
            <v>4334</v>
          </cell>
          <cell r="D11">
            <v>794</v>
          </cell>
          <cell r="E11">
            <v>353</v>
          </cell>
          <cell r="F11">
            <v>222</v>
          </cell>
          <cell r="G11">
            <v>130</v>
          </cell>
          <cell r="H11">
            <v>83</v>
          </cell>
          <cell r="I11">
            <v>51</v>
          </cell>
        </row>
        <row r="12">
          <cell r="A12" t="str">
            <v>6 waiters</v>
          </cell>
          <cell r="B12">
            <v>5596</v>
          </cell>
          <cell r="C12">
            <v>3948</v>
          </cell>
          <cell r="D12">
            <v>584</v>
          </cell>
          <cell r="E12">
            <v>257</v>
          </cell>
          <cell r="F12">
            <v>152</v>
          </cell>
          <cell r="G12">
            <v>77</v>
          </cell>
          <cell r="H12">
            <v>53</v>
          </cell>
          <cell r="I12">
            <v>31</v>
          </cell>
        </row>
        <row r="13">
          <cell r="A13" t="str">
            <v>7 waiters</v>
          </cell>
          <cell r="B13">
            <v>4883</v>
          </cell>
          <cell r="C13">
            <v>3596</v>
          </cell>
          <cell r="D13">
            <v>485</v>
          </cell>
          <cell r="E13">
            <v>216</v>
          </cell>
          <cell r="F13">
            <v>115</v>
          </cell>
          <cell r="G13">
            <v>52</v>
          </cell>
          <cell r="H13">
            <v>37</v>
          </cell>
          <cell r="I13">
            <v>19</v>
          </cell>
        </row>
        <row r="14">
          <cell r="A14" t="str">
            <v>8 waiters</v>
          </cell>
          <cell r="B14">
            <v>4372</v>
          </cell>
          <cell r="C14">
            <v>2159</v>
          </cell>
          <cell r="D14">
            <v>607</v>
          </cell>
          <cell r="E14">
            <v>166</v>
          </cell>
          <cell r="F14">
            <v>75</v>
          </cell>
          <cell r="G14">
            <v>47</v>
          </cell>
          <cell r="H14">
            <v>23</v>
          </cell>
          <cell r="I14">
            <v>18</v>
          </cell>
        </row>
        <row r="16">
          <cell r="A16" t="str">
            <v>byte_ranges</v>
          </cell>
        </row>
        <row r="17">
          <cell r="B17" t="str">
            <v>1 entities</v>
          </cell>
          <cell r="C17" t="str">
            <v>2 entities</v>
          </cell>
          <cell r="D17" t="str">
            <v>3 entities</v>
          </cell>
          <cell r="E17" t="str">
            <v>4 entities</v>
          </cell>
          <cell r="F17" t="str">
            <v>5 entities</v>
          </cell>
          <cell r="G17" t="str">
            <v>6 entities</v>
          </cell>
          <cell r="H17" t="str">
            <v>7 entities</v>
          </cell>
          <cell r="I17" t="str">
            <v>8 entities</v>
          </cell>
        </row>
        <row r="18">
          <cell r="A18" t="str">
            <v>1 waiters</v>
          </cell>
          <cell r="B18">
            <v>1598513</v>
          </cell>
          <cell r="C18">
            <v>825206</v>
          </cell>
          <cell r="D18">
            <v>557265</v>
          </cell>
          <cell r="E18">
            <v>413820</v>
          </cell>
          <cell r="F18">
            <v>301615</v>
          </cell>
          <cell r="G18">
            <v>261338</v>
          </cell>
          <cell r="H18">
            <v>229702</v>
          </cell>
          <cell r="I18">
            <v>201692</v>
          </cell>
        </row>
        <row r="19">
          <cell r="A19" t="str">
            <v>2 waiters</v>
          </cell>
          <cell r="B19">
            <v>388474</v>
          </cell>
          <cell r="C19">
            <v>225099</v>
          </cell>
          <cell r="D19">
            <v>228155</v>
          </cell>
          <cell r="E19">
            <v>190046</v>
          </cell>
          <cell r="F19">
            <v>170091</v>
          </cell>
          <cell r="G19">
            <v>161236</v>
          </cell>
          <cell r="H19">
            <v>145383</v>
          </cell>
          <cell r="I19">
            <v>137917</v>
          </cell>
        </row>
        <row r="20">
          <cell r="A20" t="str">
            <v>3 waiters</v>
          </cell>
          <cell r="B20">
            <v>305784</v>
          </cell>
          <cell r="C20">
            <v>252857</v>
          </cell>
          <cell r="D20">
            <v>215760</v>
          </cell>
          <cell r="E20">
            <v>201492</v>
          </cell>
          <cell r="F20">
            <v>171081</v>
          </cell>
          <cell r="G20">
            <v>157865</v>
          </cell>
          <cell r="H20">
            <v>146208</v>
          </cell>
          <cell r="I20">
            <v>122790</v>
          </cell>
        </row>
        <row r="21">
          <cell r="A21" t="str">
            <v>4 waiters</v>
          </cell>
          <cell r="B21">
            <v>304873</v>
          </cell>
          <cell r="C21">
            <v>239127</v>
          </cell>
          <cell r="D21">
            <v>203213</v>
          </cell>
          <cell r="E21">
            <v>167272</v>
          </cell>
          <cell r="F21">
            <v>166507</v>
          </cell>
          <cell r="G21">
            <v>146373</v>
          </cell>
          <cell r="H21">
            <v>118485</v>
          </cell>
          <cell r="I21">
            <v>88483</v>
          </cell>
        </row>
        <row r="22">
          <cell r="A22" t="str">
            <v>5 waiters</v>
          </cell>
          <cell r="B22">
            <v>301301</v>
          </cell>
          <cell r="C22">
            <v>233512</v>
          </cell>
          <cell r="D22">
            <v>206639</v>
          </cell>
          <cell r="E22">
            <v>182941</v>
          </cell>
          <cell r="F22">
            <v>162833</v>
          </cell>
          <cell r="G22">
            <v>143121</v>
          </cell>
          <cell r="H22">
            <v>130583</v>
          </cell>
          <cell r="I22">
            <v>97903</v>
          </cell>
        </row>
        <row r="23">
          <cell r="A23" t="str">
            <v>6 waiters</v>
          </cell>
          <cell r="B23">
            <v>292616</v>
          </cell>
          <cell r="C23">
            <v>242765</v>
          </cell>
          <cell r="D23">
            <v>214805</v>
          </cell>
          <cell r="E23">
            <v>190473</v>
          </cell>
          <cell r="F23">
            <v>173926</v>
          </cell>
          <cell r="G23">
            <v>152373</v>
          </cell>
          <cell r="H23">
            <v>126136</v>
          </cell>
          <cell r="I23">
            <v>50878</v>
          </cell>
        </row>
        <row r="24">
          <cell r="A24" t="str">
            <v>7 waiters</v>
          </cell>
          <cell r="B24">
            <v>305466</v>
          </cell>
          <cell r="C24">
            <v>254253</v>
          </cell>
          <cell r="D24">
            <v>224918</v>
          </cell>
          <cell r="E24">
            <v>205749</v>
          </cell>
          <cell r="F24">
            <v>178794</v>
          </cell>
          <cell r="G24">
            <v>157212</v>
          </cell>
          <cell r="H24">
            <v>125493</v>
          </cell>
          <cell r="I24">
            <v>55274</v>
          </cell>
        </row>
        <row r="25">
          <cell r="A25" t="str">
            <v>8 waiters</v>
          </cell>
          <cell r="B25">
            <v>300923</v>
          </cell>
          <cell r="C25">
            <v>252800</v>
          </cell>
          <cell r="D25">
            <v>236576</v>
          </cell>
          <cell r="E25">
            <v>207104</v>
          </cell>
          <cell r="F25">
            <v>184068</v>
          </cell>
          <cell r="G25">
            <v>153253</v>
          </cell>
          <cell r="H25">
            <v>116613</v>
          </cell>
          <cell r="I25">
            <v>17401</v>
          </cell>
        </row>
        <row r="27">
          <cell r="A27" t="str">
            <v>atomic_append</v>
          </cell>
        </row>
        <row r="28">
          <cell r="B28" t="str">
            <v>1 entities</v>
          </cell>
          <cell r="C28" t="str">
            <v>2 entities</v>
          </cell>
          <cell r="D28" t="str">
            <v>3 entities</v>
          </cell>
          <cell r="E28" t="str">
            <v>4 entities</v>
          </cell>
          <cell r="F28" t="str">
            <v>5 entities</v>
          </cell>
          <cell r="G28" t="str">
            <v>6 entities</v>
          </cell>
          <cell r="H28" t="str">
            <v>7 entities</v>
          </cell>
          <cell r="I28" t="str">
            <v>8 entities</v>
          </cell>
        </row>
        <row r="29">
          <cell r="A29" t="str">
            <v>1 waiters</v>
          </cell>
          <cell r="B29">
            <v>100257</v>
          </cell>
          <cell r="C29">
            <v>100616</v>
          </cell>
          <cell r="D29">
            <v>99852</v>
          </cell>
          <cell r="E29">
            <v>100337</v>
          </cell>
          <cell r="F29">
            <v>99403</v>
          </cell>
          <cell r="G29">
            <v>99917</v>
          </cell>
          <cell r="H29">
            <v>101328</v>
          </cell>
          <cell r="I29">
            <v>100075</v>
          </cell>
        </row>
        <row r="30">
          <cell r="A30" t="str">
            <v>2 waiters</v>
          </cell>
          <cell r="B30">
            <v>144247</v>
          </cell>
          <cell r="C30">
            <v>146277</v>
          </cell>
          <cell r="D30">
            <v>135841</v>
          </cell>
          <cell r="E30">
            <v>145083</v>
          </cell>
          <cell r="F30">
            <v>145325</v>
          </cell>
          <cell r="G30">
            <v>146030</v>
          </cell>
          <cell r="H30">
            <v>145132</v>
          </cell>
          <cell r="I30">
            <v>144233</v>
          </cell>
        </row>
        <row r="31">
          <cell r="A31" t="str">
            <v>3 waiters</v>
          </cell>
          <cell r="B31">
            <v>120904</v>
          </cell>
          <cell r="C31">
            <v>119636</v>
          </cell>
          <cell r="D31">
            <v>118899</v>
          </cell>
          <cell r="E31">
            <v>119855</v>
          </cell>
          <cell r="F31">
            <v>121251</v>
          </cell>
          <cell r="G31">
            <v>125214</v>
          </cell>
          <cell r="H31">
            <v>124324</v>
          </cell>
          <cell r="I31">
            <v>118640</v>
          </cell>
        </row>
        <row r="32">
          <cell r="A32" t="str">
            <v>4 waiters</v>
          </cell>
          <cell r="B32">
            <v>103889</v>
          </cell>
          <cell r="C32">
            <v>102706</v>
          </cell>
          <cell r="D32">
            <v>102156</v>
          </cell>
          <cell r="E32">
            <v>103660</v>
          </cell>
          <cell r="F32">
            <v>103639</v>
          </cell>
          <cell r="G32">
            <v>103073</v>
          </cell>
          <cell r="H32">
            <v>101972</v>
          </cell>
          <cell r="I32">
            <v>104215</v>
          </cell>
        </row>
        <row r="33">
          <cell r="A33" t="str">
            <v>5 waiters</v>
          </cell>
          <cell r="B33">
            <v>100436</v>
          </cell>
          <cell r="C33">
            <v>100665</v>
          </cell>
          <cell r="D33">
            <v>100412</v>
          </cell>
          <cell r="E33">
            <v>100319</v>
          </cell>
          <cell r="F33">
            <v>101060</v>
          </cell>
          <cell r="G33">
            <v>100765</v>
          </cell>
          <cell r="H33">
            <v>99934</v>
          </cell>
          <cell r="I33">
            <v>100448</v>
          </cell>
        </row>
        <row r="34">
          <cell r="A34" t="str">
            <v>6 waiters</v>
          </cell>
          <cell r="B34">
            <v>98361</v>
          </cell>
          <cell r="C34">
            <v>97918</v>
          </cell>
          <cell r="D34">
            <v>99335</v>
          </cell>
          <cell r="E34">
            <v>98469</v>
          </cell>
          <cell r="F34">
            <v>97336</v>
          </cell>
          <cell r="G34">
            <v>97588</v>
          </cell>
          <cell r="H34">
            <v>97225</v>
          </cell>
          <cell r="I34">
            <v>98563</v>
          </cell>
        </row>
        <row r="35">
          <cell r="A35" t="str">
            <v>7 waiters</v>
          </cell>
          <cell r="B35">
            <v>98409</v>
          </cell>
          <cell r="C35">
            <v>97741</v>
          </cell>
          <cell r="D35">
            <v>96896</v>
          </cell>
          <cell r="E35">
            <v>98385</v>
          </cell>
          <cell r="F35">
            <v>97660</v>
          </cell>
          <cell r="G35">
            <v>97647</v>
          </cell>
          <cell r="H35">
            <v>97232</v>
          </cell>
          <cell r="I35">
            <v>93116</v>
          </cell>
        </row>
        <row r="36">
          <cell r="A36" t="str">
            <v>8 waiters</v>
          </cell>
          <cell r="B36">
            <v>93040</v>
          </cell>
          <cell r="C36">
            <v>93905</v>
          </cell>
          <cell r="D36">
            <v>98392</v>
          </cell>
          <cell r="E36">
            <v>99810</v>
          </cell>
          <cell r="F36">
            <v>101376</v>
          </cell>
          <cell r="G36">
            <v>100005</v>
          </cell>
          <cell r="H36">
            <v>100455</v>
          </cell>
          <cell r="I36">
            <v>100860</v>
          </cell>
        </row>
        <row r="38">
          <cell r="A38" t="str">
            <v>memory_map</v>
          </cell>
        </row>
        <row r="39">
          <cell r="B39" t="str">
            <v>1 entities</v>
          </cell>
          <cell r="C39" t="str">
            <v>2 entities</v>
          </cell>
          <cell r="D39" t="str">
            <v>3 entities</v>
          </cell>
          <cell r="E39" t="str">
            <v>4 entities</v>
          </cell>
          <cell r="F39" t="str">
            <v>5 entities</v>
          </cell>
          <cell r="G39" t="str">
            <v>6 entities</v>
          </cell>
          <cell r="H39" t="str">
            <v>7 entities</v>
          </cell>
          <cell r="I39" t="str">
            <v>8 entities</v>
          </cell>
        </row>
        <row r="40">
          <cell r="A40" t="str">
            <v>1 waiters</v>
          </cell>
          <cell r="B40">
            <v>14798662</v>
          </cell>
          <cell r="C40">
            <v>12708629</v>
          </cell>
          <cell r="D40">
            <v>10844215</v>
          </cell>
          <cell r="E40">
            <v>9427042</v>
          </cell>
          <cell r="F40">
            <v>7761090</v>
          </cell>
          <cell r="G40">
            <v>6657444</v>
          </cell>
          <cell r="H40">
            <v>5639710</v>
          </cell>
          <cell r="I40">
            <v>4829082</v>
          </cell>
        </row>
        <row r="41">
          <cell r="A41" t="str">
            <v>2 waiters</v>
          </cell>
          <cell r="B41">
            <v>11741426</v>
          </cell>
          <cell r="C41">
            <v>10305959</v>
          </cell>
          <cell r="D41">
            <v>7505646</v>
          </cell>
          <cell r="E41">
            <v>7520717</v>
          </cell>
          <cell r="F41">
            <v>6574094</v>
          </cell>
          <cell r="G41">
            <v>5654658</v>
          </cell>
          <cell r="H41">
            <v>4950582</v>
          </cell>
          <cell r="I41">
            <v>4410205</v>
          </cell>
        </row>
        <row r="42">
          <cell r="A42" t="str">
            <v>3 waiters</v>
          </cell>
          <cell r="B42">
            <v>10783220</v>
          </cell>
          <cell r="C42">
            <v>8112362</v>
          </cell>
          <cell r="D42">
            <v>6884944</v>
          </cell>
          <cell r="E42">
            <v>6763163</v>
          </cell>
          <cell r="F42">
            <v>6058598</v>
          </cell>
          <cell r="G42">
            <v>5272231</v>
          </cell>
          <cell r="H42">
            <v>4679544</v>
          </cell>
          <cell r="I42">
            <v>4213563</v>
          </cell>
        </row>
        <row r="43">
          <cell r="A43" t="str">
            <v>4 waiters</v>
          </cell>
          <cell r="B43">
            <v>9360585</v>
          </cell>
          <cell r="C43">
            <v>7066403</v>
          </cell>
          <cell r="D43">
            <v>5852925</v>
          </cell>
          <cell r="E43">
            <v>5960377</v>
          </cell>
          <cell r="F43">
            <v>5412663</v>
          </cell>
          <cell r="G43">
            <v>4899239</v>
          </cell>
          <cell r="H43">
            <v>4343087</v>
          </cell>
          <cell r="I43">
            <v>3867846</v>
          </cell>
        </row>
        <row r="44">
          <cell r="A44" t="str">
            <v>5 waiters</v>
          </cell>
          <cell r="B44">
            <v>8712850</v>
          </cell>
          <cell r="C44">
            <v>6025041</v>
          </cell>
          <cell r="D44">
            <v>5861150</v>
          </cell>
          <cell r="E44">
            <v>5422690</v>
          </cell>
          <cell r="F44">
            <v>4990060</v>
          </cell>
          <cell r="G44">
            <v>4480094</v>
          </cell>
          <cell r="H44">
            <v>3975464</v>
          </cell>
          <cell r="I44">
            <v>3557071</v>
          </cell>
        </row>
        <row r="45">
          <cell r="A45" t="str">
            <v>6 waiters</v>
          </cell>
          <cell r="B45">
            <v>8154316</v>
          </cell>
          <cell r="C45">
            <v>5859015</v>
          </cell>
          <cell r="D45">
            <v>5142451</v>
          </cell>
          <cell r="E45">
            <v>4997493</v>
          </cell>
          <cell r="F45">
            <v>4510949</v>
          </cell>
          <cell r="G45">
            <v>4109945</v>
          </cell>
          <cell r="H45">
            <v>3707872</v>
          </cell>
          <cell r="I45">
            <v>3316573</v>
          </cell>
        </row>
        <row r="46">
          <cell r="A46" t="str">
            <v>7 waiters</v>
          </cell>
          <cell r="B46">
            <v>7856455</v>
          </cell>
          <cell r="C46">
            <v>5416112</v>
          </cell>
          <cell r="D46">
            <v>5247645</v>
          </cell>
          <cell r="E46">
            <v>4811236</v>
          </cell>
          <cell r="F46">
            <v>4249034</v>
          </cell>
          <cell r="G46">
            <v>3872647</v>
          </cell>
          <cell r="H46">
            <v>3488679</v>
          </cell>
          <cell r="I46">
            <v>3162700</v>
          </cell>
        </row>
        <row r="47">
          <cell r="A47" t="str">
            <v>8 waiters</v>
          </cell>
          <cell r="B47">
            <v>6944774</v>
          </cell>
          <cell r="C47">
            <v>5103680</v>
          </cell>
          <cell r="D47">
            <v>4570980</v>
          </cell>
          <cell r="E47">
            <v>4096895</v>
          </cell>
          <cell r="F47">
            <v>3699613</v>
          </cell>
          <cell r="G47">
            <v>3340062</v>
          </cell>
          <cell r="H47">
            <v>3014613</v>
          </cell>
          <cell r="I47">
            <v>2760766</v>
          </cell>
        </row>
        <row r="49">
          <cell r="A49" t="str">
            <v>!lock_files</v>
          </cell>
        </row>
        <row r="50">
          <cell r="B50" t="str">
            <v>1 entities</v>
          </cell>
          <cell r="C50" t="str">
            <v>2 entities</v>
          </cell>
          <cell r="D50" t="str">
            <v>3 entities</v>
          </cell>
          <cell r="E50" t="str">
            <v>4 entities</v>
          </cell>
          <cell r="F50" t="str">
            <v>5 entities</v>
          </cell>
          <cell r="G50" t="str">
            <v>6 entities</v>
          </cell>
          <cell r="H50" t="str">
            <v>7 entities</v>
          </cell>
          <cell r="I50" t="str">
            <v>8 entities</v>
          </cell>
        </row>
        <row r="51">
          <cell r="A51" t="str">
            <v>1 waiters</v>
          </cell>
          <cell r="B51">
            <v>10569</v>
          </cell>
          <cell r="C51">
            <v>5298</v>
          </cell>
          <cell r="D51">
            <v>3532</v>
          </cell>
          <cell r="E51">
            <v>2563</v>
          </cell>
          <cell r="F51">
            <v>2077</v>
          </cell>
          <cell r="G51">
            <v>1785</v>
          </cell>
          <cell r="H51">
            <v>1464</v>
          </cell>
          <cell r="I51">
            <v>1288</v>
          </cell>
        </row>
        <row r="52">
          <cell r="A52" t="str">
            <v>2 waiters</v>
          </cell>
          <cell r="B52">
            <v>13909</v>
          </cell>
          <cell r="C52">
            <v>6725</v>
          </cell>
          <cell r="D52">
            <v>4582</v>
          </cell>
          <cell r="E52">
            <v>3353</v>
          </cell>
          <cell r="F52">
            <v>2688</v>
          </cell>
          <cell r="G52">
            <v>2298</v>
          </cell>
          <cell r="H52">
            <v>1993</v>
          </cell>
          <cell r="I52">
            <v>1700</v>
          </cell>
        </row>
        <row r="53">
          <cell r="A53" t="str">
            <v>3 waiters</v>
          </cell>
          <cell r="B53">
            <v>15923</v>
          </cell>
          <cell r="C53">
            <v>7750</v>
          </cell>
          <cell r="D53">
            <v>5116</v>
          </cell>
          <cell r="E53">
            <v>3779</v>
          </cell>
          <cell r="F53">
            <v>3166</v>
          </cell>
          <cell r="G53">
            <v>2583</v>
          </cell>
          <cell r="H53">
            <v>2202</v>
          </cell>
          <cell r="I53">
            <v>1890</v>
          </cell>
        </row>
        <row r="54">
          <cell r="A54" t="str">
            <v>4 waiters</v>
          </cell>
          <cell r="B54">
            <v>16912</v>
          </cell>
          <cell r="C54">
            <v>8265</v>
          </cell>
          <cell r="D54">
            <v>5479</v>
          </cell>
          <cell r="E54">
            <v>4051</v>
          </cell>
          <cell r="F54">
            <v>3217</v>
          </cell>
          <cell r="G54">
            <v>2683</v>
          </cell>
          <cell r="H54">
            <v>2322</v>
          </cell>
          <cell r="I54">
            <v>1989</v>
          </cell>
        </row>
        <row r="55">
          <cell r="A55" t="str">
            <v>5 waiters</v>
          </cell>
          <cell r="B55">
            <v>17952</v>
          </cell>
          <cell r="C55">
            <v>8497</v>
          </cell>
          <cell r="D55">
            <v>5549</v>
          </cell>
          <cell r="E55">
            <v>4114</v>
          </cell>
          <cell r="F55">
            <v>3270</v>
          </cell>
          <cell r="G55">
            <v>2656</v>
          </cell>
          <cell r="H55">
            <v>2371</v>
          </cell>
          <cell r="I55">
            <v>2024</v>
          </cell>
        </row>
        <row r="56">
          <cell r="A56" t="str">
            <v>6 waiters</v>
          </cell>
          <cell r="B56">
            <v>17528</v>
          </cell>
          <cell r="C56">
            <v>8519</v>
          </cell>
          <cell r="D56">
            <v>5598</v>
          </cell>
          <cell r="E56">
            <v>4173</v>
          </cell>
          <cell r="F56">
            <v>3320</v>
          </cell>
          <cell r="G56">
            <v>2699</v>
          </cell>
          <cell r="H56">
            <v>2317</v>
          </cell>
          <cell r="I56">
            <v>2002</v>
          </cell>
        </row>
        <row r="57">
          <cell r="A57" t="str">
            <v>7 waiters</v>
          </cell>
          <cell r="B57">
            <v>17740</v>
          </cell>
          <cell r="C57">
            <v>8336</v>
          </cell>
          <cell r="D57">
            <v>5445</v>
          </cell>
          <cell r="E57">
            <v>4168</v>
          </cell>
          <cell r="F57">
            <v>3307</v>
          </cell>
          <cell r="G57">
            <v>2725</v>
          </cell>
          <cell r="H57">
            <v>2328</v>
          </cell>
          <cell r="I57">
            <v>2037</v>
          </cell>
        </row>
        <row r="58">
          <cell r="A58" t="str">
            <v>8 waiters</v>
          </cell>
          <cell r="B58">
            <v>17553</v>
          </cell>
          <cell r="C58">
            <v>8430</v>
          </cell>
          <cell r="D58">
            <v>5470</v>
          </cell>
          <cell r="E58">
            <v>3983</v>
          </cell>
          <cell r="F58">
            <v>3254</v>
          </cell>
          <cell r="G58">
            <v>2685</v>
          </cell>
          <cell r="H58">
            <v>2348</v>
          </cell>
          <cell r="I58">
            <v>2005</v>
          </cell>
        </row>
        <row r="60">
          <cell r="A60" t="str">
            <v>!byte_ranges</v>
          </cell>
        </row>
        <row r="61">
          <cell r="B61" t="str">
            <v>1 entities</v>
          </cell>
          <cell r="C61" t="str">
            <v>2 entities</v>
          </cell>
          <cell r="D61" t="str">
            <v>3 entities</v>
          </cell>
          <cell r="E61" t="str">
            <v>4 entities</v>
          </cell>
          <cell r="F61" t="str">
            <v>5 entities</v>
          </cell>
          <cell r="G61" t="str">
            <v>6 entities</v>
          </cell>
          <cell r="H61" t="str">
            <v>7 entities</v>
          </cell>
          <cell r="I61" t="str">
            <v>8 entities</v>
          </cell>
        </row>
        <row r="62">
          <cell r="A62" t="str">
            <v>1 waiters</v>
          </cell>
          <cell r="B62">
            <v>1652489</v>
          </cell>
          <cell r="C62">
            <v>839233</v>
          </cell>
          <cell r="D62">
            <v>559744</v>
          </cell>
          <cell r="E62">
            <v>420047</v>
          </cell>
          <cell r="F62">
            <v>333526</v>
          </cell>
          <cell r="G62">
            <v>280026</v>
          </cell>
          <cell r="H62">
            <v>240205</v>
          </cell>
          <cell r="I62">
            <v>207055</v>
          </cell>
        </row>
        <row r="63">
          <cell r="A63" t="str">
            <v>2 waiters</v>
          </cell>
          <cell r="B63">
            <v>2309579</v>
          </cell>
          <cell r="C63">
            <v>1167862</v>
          </cell>
          <cell r="D63">
            <v>721581</v>
          </cell>
          <cell r="E63">
            <v>513360</v>
          </cell>
          <cell r="F63">
            <v>407782</v>
          </cell>
          <cell r="G63">
            <v>321057</v>
          </cell>
          <cell r="H63">
            <v>279637</v>
          </cell>
          <cell r="I63">
            <v>233261</v>
          </cell>
        </row>
        <row r="64">
          <cell r="A64" t="str">
            <v>3 waiters</v>
          </cell>
          <cell r="B64">
            <v>2775624</v>
          </cell>
          <cell r="C64">
            <v>1251921</v>
          </cell>
          <cell r="D64">
            <v>752042</v>
          </cell>
          <cell r="E64">
            <v>516720</v>
          </cell>
          <cell r="F64">
            <v>402554</v>
          </cell>
          <cell r="G64">
            <v>319156</v>
          </cell>
          <cell r="H64">
            <v>270993</v>
          </cell>
          <cell r="I64">
            <v>232954</v>
          </cell>
        </row>
        <row r="65">
          <cell r="A65" t="str">
            <v>4 waiters</v>
          </cell>
          <cell r="B65">
            <v>2771201</v>
          </cell>
          <cell r="C65">
            <v>1148209</v>
          </cell>
          <cell r="D65">
            <v>686888</v>
          </cell>
          <cell r="E65">
            <v>469088</v>
          </cell>
          <cell r="F65">
            <v>357823</v>
          </cell>
          <cell r="G65">
            <v>287425</v>
          </cell>
          <cell r="H65">
            <v>240052</v>
          </cell>
          <cell r="I65">
            <v>205451</v>
          </cell>
        </row>
        <row r="66">
          <cell r="A66" t="str">
            <v>5 waiters</v>
          </cell>
          <cell r="B66">
            <v>2491567</v>
          </cell>
          <cell r="C66">
            <v>1060289</v>
          </cell>
          <cell r="D66">
            <v>628797</v>
          </cell>
          <cell r="E66">
            <v>438370</v>
          </cell>
          <cell r="F66">
            <v>333565</v>
          </cell>
          <cell r="G66">
            <v>270653</v>
          </cell>
          <cell r="H66">
            <v>225440</v>
          </cell>
          <cell r="I66">
            <v>195757</v>
          </cell>
        </row>
        <row r="67">
          <cell r="A67" t="str">
            <v>6 waiters</v>
          </cell>
          <cell r="B67">
            <v>2365795</v>
          </cell>
          <cell r="C67">
            <v>1015411</v>
          </cell>
          <cell r="D67">
            <v>606472</v>
          </cell>
          <cell r="E67">
            <v>421088</v>
          </cell>
          <cell r="F67">
            <v>322010</v>
          </cell>
          <cell r="G67">
            <v>259073</v>
          </cell>
          <cell r="H67">
            <v>218479</v>
          </cell>
          <cell r="I67">
            <v>188789</v>
          </cell>
        </row>
        <row r="68">
          <cell r="A68" t="str">
            <v>7 waiters</v>
          </cell>
          <cell r="B68">
            <v>2235956</v>
          </cell>
          <cell r="C68">
            <v>944136</v>
          </cell>
          <cell r="D68">
            <v>572130</v>
          </cell>
          <cell r="E68">
            <v>407230</v>
          </cell>
          <cell r="F68">
            <v>309427</v>
          </cell>
          <cell r="G68">
            <v>249148</v>
          </cell>
          <cell r="H68">
            <v>211644</v>
          </cell>
          <cell r="I68">
            <v>181330</v>
          </cell>
        </row>
        <row r="69">
          <cell r="A69" t="str">
            <v>8 waiters</v>
          </cell>
          <cell r="B69">
            <v>2128187</v>
          </cell>
          <cell r="C69">
            <v>928766</v>
          </cell>
          <cell r="D69">
            <v>573866</v>
          </cell>
          <cell r="E69">
            <v>390909</v>
          </cell>
          <cell r="F69">
            <v>298870</v>
          </cell>
          <cell r="G69">
            <v>242722</v>
          </cell>
          <cell r="H69">
            <v>203058</v>
          </cell>
          <cell r="I69">
            <v>176173</v>
          </cell>
        </row>
        <row r="71">
          <cell r="A71" t="str">
            <v>!atomic_append</v>
          </cell>
        </row>
        <row r="72">
          <cell r="B72" t="str">
            <v>1 entities</v>
          </cell>
          <cell r="C72" t="str">
            <v>2 entities</v>
          </cell>
          <cell r="D72" t="str">
            <v>3 entities</v>
          </cell>
          <cell r="E72" t="str">
            <v>4 entities</v>
          </cell>
          <cell r="F72" t="str">
            <v>5 entities</v>
          </cell>
          <cell r="G72" t="str">
            <v>6 entities</v>
          </cell>
          <cell r="H72" t="str">
            <v>7 entities</v>
          </cell>
          <cell r="I72" t="str">
            <v>8 entities</v>
          </cell>
        </row>
        <row r="73">
          <cell r="A73" t="str">
            <v>1 waiters</v>
          </cell>
          <cell r="B73">
            <v>102689</v>
          </cell>
          <cell r="C73">
            <v>102058</v>
          </cell>
          <cell r="D73">
            <v>102469</v>
          </cell>
          <cell r="E73">
            <v>102780</v>
          </cell>
          <cell r="F73">
            <v>102243</v>
          </cell>
          <cell r="G73">
            <v>103084</v>
          </cell>
          <cell r="H73">
            <v>102847</v>
          </cell>
          <cell r="I73">
            <v>102318</v>
          </cell>
        </row>
        <row r="74">
          <cell r="A74" t="str">
            <v>2 waiters</v>
          </cell>
          <cell r="B74">
            <v>152952</v>
          </cell>
          <cell r="C74">
            <v>152873</v>
          </cell>
          <cell r="D74">
            <v>147279</v>
          </cell>
          <cell r="E74">
            <v>151293</v>
          </cell>
          <cell r="F74">
            <v>153827</v>
          </cell>
          <cell r="G74">
            <v>150969</v>
          </cell>
          <cell r="H74">
            <v>151705</v>
          </cell>
          <cell r="I74">
            <v>151576</v>
          </cell>
        </row>
        <row r="75">
          <cell r="A75" t="str">
            <v>3 waiters</v>
          </cell>
          <cell r="B75">
            <v>168777</v>
          </cell>
          <cell r="C75">
            <v>167407</v>
          </cell>
          <cell r="D75">
            <v>171505</v>
          </cell>
          <cell r="E75">
            <v>167185</v>
          </cell>
          <cell r="F75">
            <v>171381</v>
          </cell>
          <cell r="G75">
            <v>168573</v>
          </cell>
          <cell r="H75">
            <v>171973</v>
          </cell>
          <cell r="I75">
            <v>168548</v>
          </cell>
        </row>
        <row r="76">
          <cell r="A76" t="str">
            <v>4 waiters</v>
          </cell>
          <cell r="B76">
            <v>156952</v>
          </cell>
          <cell r="C76">
            <v>147485</v>
          </cell>
          <cell r="D76">
            <v>146603</v>
          </cell>
          <cell r="E76">
            <v>159931</v>
          </cell>
          <cell r="F76">
            <v>141720</v>
          </cell>
          <cell r="G76">
            <v>152167</v>
          </cell>
          <cell r="H76">
            <v>157481</v>
          </cell>
          <cell r="I76">
            <v>137524</v>
          </cell>
        </row>
        <row r="77">
          <cell r="A77" t="str">
            <v>5 waiters</v>
          </cell>
          <cell r="B77">
            <v>125054</v>
          </cell>
          <cell r="C77">
            <v>126387</v>
          </cell>
          <cell r="D77">
            <v>119360</v>
          </cell>
          <cell r="E77">
            <v>118354</v>
          </cell>
          <cell r="F77">
            <v>121201</v>
          </cell>
          <cell r="G77">
            <v>116325</v>
          </cell>
          <cell r="H77">
            <v>121669</v>
          </cell>
          <cell r="I77">
            <v>126821</v>
          </cell>
        </row>
        <row r="78">
          <cell r="A78" t="str">
            <v>6 waiters</v>
          </cell>
          <cell r="B78">
            <v>122141</v>
          </cell>
          <cell r="C78">
            <v>120580</v>
          </cell>
          <cell r="D78">
            <v>113385</v>
          </cell>
          <cell r="E78">
            <v>117478</v>
          </cell>
          <cell r="F78">
            <v>112296</v>
          </cell>
          <cell r="G78">
            <v>119314</v>
          </cell>
          <cell r="H78">
            <v>119958</v>
          </cell>
          <cell r="I78">
            <v>121799</v>
          </cell>
        </row>
        <row r="79">
          <cell r="A79" t="str">
            <v>7 waiters</v>
          </cell>
          <cell r="B79">
            <v>118193</v>
          </cell>
          <cell r="C79">
            <v>119784</v>
          </cell>
          <cell r="D79">
            <v>118390</v>
          </cell>
          <cell r="E79">
            <v>119927</v>
          </cell>
          <cell r="F79">
            <v>118045</v>
          </cell>
          <cell r="G79">
            <v>120217</v>
          </cell>
          <cell r="H79">
            <v>117929</v>
          </cell>
          <cell r="I79">
            <v>119648</v>
          </cell>
        </row>
        <row r="80">
          <cell r="A80" t="str">
            <v>8 waiters</v>
          </cell>
          <cell r="B80">
            <v>115790</v>
          </cell>
          <cell r="C80">
            <v>117890</v>
          </cell>
          <cell r="D80">
            <v>112565</v>
          </cell>
          <cell r="E80">
            <v>115808</v>
          </cell>
          <cell r="F80">
            <v>113824</v>
          </cell>
          <cell r="G80">
            <v>117703</v>
          </cell>
          <cell r="H80">
            <v>115257</v>
          </cell>
          <cell r="I80">
            <v>119329</v>
          </cell>
        </row>
        <row r="82">
          <cell r="A82" t="str">
            <v>!memory_map</v>
          </cell>
        </row>
        <row r="83">
          <cell r="B83" t="str">
            <v>1 entities</v>
          </cell>
          <cell r="C83" t="str">
            <v>2 entities</v>
          </cell>
          <cell r="D83" t="str">
            <v>3 entities</v>
          </cell>
          <cell r="E83" t="str">
            <v>4 entities</v>
          </cell>
          <cell r="F83" t="str">
            <v>5 entities</v>
          </cell>
          <cell r="G83" t="str">
            <v>6 entities</v>
          </cell>
          <cell r="H83" t="str">
            <v>7 entities</v>
          </cell>
          <cell r="I83" t="str">
            <v>8 entities</v>
          </cell>
        </row>
        <row r="84">
          <cell r="A84" t="str">
            <v>1 waiters</v>
          </cell>
          <cell r="B84">
            <v>14765559</v>
          </cell>
          <cell r="C84">
            <v>12939653</v>
          </cell>
          <cell r="D84">
            <v>11072964</v>
          </cell>
          <cell r="E84">
            <v>9495043</v>
          </cell>
          <cell r="F84">
            <v>7824368</v>
          </cell>
          <cell r="G84">
            <v>6688537</v>
          </cell>
          <cell r="H84">
            <v>5645110</v>
          </cell>
          <cell r="I84">
            <v>4814938</v>
          </cell>
        </row>
        <row r="85">
          <cell r="A85" t="str">
            <v>2 waiters</v>
          </cell>
          <cell r="B85">
            <v>29636123</v>
          </cell>
          <cell r="C85">
            <v>25536096</v>
          </cell>
          <cell r="D85">
            <v>20052289</v>
          </cell>
          <cell r="E85">
            <v>17290960</v>
          </cell>
          <cell r="F85">
            <v>15005058</v>
          </cell>
          <cell r="G85">
            <v>12974005</v>
          </cell>
          <cell r="H85">
            <v>10988309</v>
          </cell>
          <cell r="I85">
            <v>9179313</v>
          </cell>
        </row>
        <row r="86">
          <cell r="A86" t="str">
            <v>3 waiters</v>
          </cell>
          <cell r="B86">
            <v>41507970</v>
          </cell>
          <cell r="C86">
            <v>35734023</v>
          </cell>
          <cell r="D86">
            <v>27649942</v>
          </cell>
          <cell r="E86">
            <v>24603236</v>
          </cell>
          <cell r="F86">
            <v>20322734</v>
          </cell>
          <cell r="G86">
            <v>17880356</v>
          </cell>
          <cell r="H86">
            <v>15240013</v>
          </cell>
          <cell r="I86">
            <v>13192415</v>
          </cell>
        </row>
        <row r="87">
          <cell r="A87" t="str">
            <v>4 waiters</v>
          </cell>
          <cell r="B87">
            <v>52736904</v>
          </cell>
          <cell r="C87">
            <v>44347719</v>
          </cell>
          <cell r="D87">
            <v>34653927</v>
          </cell>
          <cell r="E87">
            <v>29814895</v>
          </cell>
          <cell r="F87">
            <v>25595849</v>
          </cell>
          <cell r="G87">
            <v>21768951</v>
          </cell>
          <cell r="H87">
            <v>18675743</v>
          </cell>
          <cell r="I87">
            <v>15605845</v>
          </cell>
        </row>
        <row r="88">
          <cell r="A88" t="str">
            <v>5 waiters</v>
          </cell>
          <cell r="B88">
            <v>59443895</v>
          </cell>
          <cell r="C88">
            <v>49740068</v>
          </cell>
          <cell r="D88">
            <v>38937134</v>
          </cell>
          <cell r="E88">
            <v>33104604</v>
          </cell>
          <cell r="F88">
            <v>27962936</v>
          </cell>
          <cell r="G88">
            <v>24243339</v>
          </cell>
          <cell r="H88">
            <v>20928995</v>
          </cell>
          <cell r="I88">
            <v>17960562</v>
          </cell>
        </row>
        <row r="89">
          <cell r="A89" t="str">
            <v>6 waiters</v>
          </cell>
          <cell r="B89">
            <v>66430795</v>
          </cell>
          <cell r="C89">
            <v>55180334</v>
          </cell>
          <cell r="D89">
            <v>42958219</v>
          </cell>
          <cell r="E89">
            <v>36677952</v>
          </cell>
          <cell r="F89">
            <v>30362112</v>
          </cell>
          <cell r="G89">
            <v>25803350</v>
          </cell>
          <cell r="H89">
            <v>22962479</v>
          </cell>
          <cell r="I89">
            <v>19983314</v>
          </cell>
        </row>
        <row r="90">
          <cell r="A90" t="str">
            <v>7 waiters</v>
          </cell>
          <cell r="B90">
            <v>72518727</v>
          </cell>
          <cell r="C90">
            <v>60538509</v>
          </cell>
          <cell r="D90">
            <v>47314643</v>
          </cell>
          <cell r="E90">
            <v>39493009</v>
          </cell>
          <cell r="F90">
            <v>34015227</v>
          </cell>
          <cell r="G90">
            <v>28932306</v>
          </cell>
          <cell r="H90">
            <v>25063856</v>
          </cell>
          <cell r="I90">
            <v>21869236</v>
          </cell>
        </row>
        <row r="91">
          <cell r="A91" t="str">
            <v>8 waiters</v>
          </cell>
          <cell r="B91">
            <v>75969911</v>
          </cell>
          <cell r="C91">
            <v>62939410</v>
          </cell>
          <cell r="D91">
            <v>48350057</v>
          </cell>
          <cell r="E91">
            <v>41474561</v>
          </cell>
          <cell r="F91">
            <v>34922485</v>
          </cell>
          <cell r="G91">
            <v>30450913</v>
          </cell>
          <cell r="H91">
            <v>26096681</v>
          </cell>
          <cell r="I91">
            <v>22544901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A91"/>
  <sheetViews>
    <sheetView tabSelected="1" workbookViewId="0">
      <selection activeCell="F12" sqref="F12"/>
    </sheetView>
  </sheetViews>
  <sheetFormatPr defaultRowHeight="15"/>
  <sheetData>
    <row r="5" spans="1:27">
      <c r="A5" t="str">
        <f>Sheet2!A5</f>
        <v>lock_files</v>
      </c>
    </row>
    <row r="6" spans="1:27">
      <c r="B6" t="str">
        <f>Sheet2!B6</f>
        <v>1 entities</v>
      </c>
      <c r="C6" t="str">
        <f>Sheet2!C6</f>
        <v>2 entities</v>
      </c>
      <c r="D6" t="str">
        <f>Sheet2!D6</f>
        <v>3 entities</v>
      </c>
      <c r="E6" t="str">
        <f>Sheet2!E6</f>
        <v>4 entities</v>
      </c>
      <c r="F6" t="str">
        <f>Sheet2!F6</f>
        <v>5 entities</v>
      </c>
      <c r="G6" t="str">
        <f>Sheet2!G6</f>
        <v>6 entities</v>
      </c>
      <c r="H6" t="str">
        <f>Sheet2!H6</f>
        <v>7 entities</v>
      </c>
      <c r="I6" t="str">
        <f>Sheet2!I6</f>
        <v>8 entities</v>
      </c>
    </row>
    <row r="7" spans="1:27">
      <c r="A7" t="str">
        <f>Sheet2!A7</f>
        <v>1 waiters</v>
      </c>
      <c r="B7">
        <f>T7/K7</f>
        <v>2.0614510037765852</v>
      </c>
      <c r="C7">
        <f t="shared" ref="C7:I14" si="0">U7/L7</f>
        <v>2.1722984164844625</v>
      </c>
      <c r="D7">
        <f t="shared" si="0"/>
        <v>2.3421073308713756</v>
      </c>
      <c r="E7">
        <f t="shared" si="0"/>
        <v>2.1804491325836728</v>
      </c>
      <c r="F7">
        <f t="shared" si="0"/>
        <v>2.2252865034215517</v>
      </c>
      <c r="G7">
        <f t="shared" si="0"/>
        <v>2.1838589252382352</v>
      </c>
      <c r="H7">
        <f t="shared" si="0"/>
        <v>2.1417696886446884</v>
      </c>
      <c r="I7">
        <f t="shared" si="0"/>
        <v>2.1108149276466106</v>
      </c>
      <c r="K7">
        <f>Sheet2!B7/2.3</f>
        <v>1402.1739130434785</v>
      </c>
      <c r="L7">
        <f>Sheet2!C7/2.3</f>
        <v>673.04347826086962</v>
      </c>
      <c r="M7">
        <f>Sheet2!D7/2.3</f>
        <v>425.6521739130435</v>
      </c>
      <c r="N7">
        <f>Sheet2!E7/2.3</f>
        <v>336.08695652173918</v>
      </c>
      <c r="O7">
        <f>Sheet2!F7/2.3</f>
        <v>270.43478260869568</v>
      </c>
      <c r="P7">
        <f>Sheet2!G7/2.3</f>
        <v>226.95652173913047</v>
      </c>
      <c r="Q7">
        <f>Sheet2!H7/2.3</f>
        <v>194.78260869565219</v>
      </c>
      <c r="R7">
        <f>Sheet2!I7/2.3</f>
        <v>175.6521739130435</v>
      </c>
      <c r="T7">
        <f>Sheet3!B7/3.9</f>
        <v>2890.5128205128208</v>
      </c>
      <c r="U7">
        <f>Sheet3!C7/3.9</f>
        <v>1462.051282051282</v>
      </c>
      <c r="V7">
        <f>Sheet3!D7/3.9</f>
        <v>996.92307692307691</v>
      </c>
      <c r="W7">
        <f>Sheet3!E7/3.9</f>
        <v>732.82051282051282</v>
      </c>
      <c r="X7">
        <f>Sheet3!F7/3.9</f>
        <v>601.79487179487182</v>
      </c>
      <c r="Y7">
        <f>Sheet3!G7/3.9</f>
        <v>495.64102564102564</v>
      </c>
      <c r="Z7">
        <f>Sheet3!H7/3.9</f>
        <v>417.17948717948718</v>
      </c>
      <c r="AA7">
        <f>Sheet3!I7/3.9</f>
        <v>370.76923076923077</v>
      </c>
    </row>
    <row r="8" spans="1:27">
      <c r="A8" t="str">
        <f>Sheet2!A8</f>
        <v>2 waiters</v>
      </c>
      <c r="B8">
        <f t="shared" ref="B8:B14" si="1">T8/K8</f>
        <v>1.633024633024633</v>
      </c>
      <c r="C8">
        <f t="shared" si="0"/>
        <v>2.1339993727879571</v>
      </c>
      <c r="D8">
        <f t="shared" si="0"/>
        <v>2.075250836120401</v>
      </c>
      <c r="E8">
        <f t="shared" si="0"/>
        <v>0.86926157954195338</v>
      </c>
      <c r="F8">
        <f t="shared" si="0"/>
        <v>0.75415695415695416</v>
      </c>
      <c r="G8">
        <f t="shared" si="0"/>
        <v>0.78002158162478785</v>
      </c>
      <c r="H8">
        <f t="shared" si="0"/>
        <v>0.86070686070686064</v>
      </c>
      <c r="I8">
        <f t="shared" si="0"/>
        <v>1.5374240403142139</v>
      </c>
      <c r="K8">
        <f>Sheet2!B8/2.3</f>
        <v>1592.608695652174</v>
      </c>
      <c r="L8">
        <f>Sheet2!C8/2.3</f>
        <v>746.52173913043487</v>
      </c>
      <c r="M8">
        <f>Sheet2!D8/2.3</f>
        <v>460.00000000000006</v>
      </c>
      <c r="N8">
        <f>Sheet2!E8/2.3</f>
        <v>325.6521739130435</v>
      </c>
      <c r="O8">
        <f>Sheet2!F8/2.3</f>
        <v>286.95652173913044</v>
      </c>
      <c r="P8">
        <f>Sheet2!G8/2.3</f>
        <v>216.95652173913047</v>
      </c>
      <c r="Q8">
        <f>Sheet2!H8/2.3</f>
        <v>144.78260869565219</v>
      </c>
      <c r="R8">
        <f>Sheet2!I8/2.3</f>
        <v>75.217391304347828</v>
      </c>
      <c r="T8">
        <f>Sheet3!B8/3.9</f>
        <v>2600.7692307692309</v>
      </c>
      <c r="U8">
        <f>Sheet3!C8/3.9</f>
        <v>1593.0769230769231</v>
      </c>
      <c r="V8">
        <f>Sheet3!D8/3.9</f>
        <v>954.61538461538464</v>
      </c>
      <c r="W8">
        <f>Sheet3!E8/3.9</f>
        <v>283.07692307692309</v>
      </c>
      <c r="X8">
        <f>Sheet3!F8/3.9</f>
        <v>216.41025641025641</v>
      </c>
      <c r="Y8">
        <f>Sheet3!G8/3.9</f>
        <v>169.23076923076923</v>
      </c>
      <c r="Z8">
        <f>Sheet3!H8/3.9</f>
        <v>124.61538461538461</v>
      </c>
      <c r="AA8">
        <f>Sheet3!I8/3.9</f>
        <v>115.64102564102565</v>
      </c>
    </row>
    <row r="9" spans="1:27">
      <c r="A9" t="str">
        <f>Sheet2!A9</f>
        <v>3 waiters</v>
      </c>
      <c r="B9">
        <f t="shared" si="1"/>
        <v>1.3822717000083702</v>
      </c>
      <c r="C9">
        <f t="shared" si="0"/>
        <v>2.066183121988125</v>
      </c>
      <c r="D9">
        <f t="shared" si="0"/>
        <v>1.2297070018589007</v>
      </c>
      <c r="E9">
        <f t="shared" si="0"/>
        <v>0.90264711307876766</v>
      </c>
      <c r="F9">
        <f t="shared" si="0"/>
        <v>1.0946745562130178</v>
      </c>
      <c r="G9">
        <f t="shared" si="0"/>
        <v>1.3860640301318268</v>
      </c>
      <c r="H9">
        <f t="shared" si="0"/>
        <v>1.6156000861883215</v>
      </c>
      <c r="I9">
        <f t="shared" si="0"/>
        <v>1.5949883449883449</v>
      </c>
      <c r="K9">
        <f>Sheet2!B9/2.3</f>
        <v>1598.2608695652175</v>
      </c>
      <c r="L9">
        <f>Sheet2!C9/2.3</f>
        <v>677.82608695652175</v>
      </c>
      <c r="M9">
        <f>Sheet2!D9/2.3</f>
        <v>377.82608695652175</v>
      </c>
      <c r="N9">
        <f>Sheet2!E9/2.3</f>
        <v>241.73913043478262</v>
      </c>
      <c r="O9">
        <f>Sheet2!F9/2.3</f>
        <v>130</v>
      </c>
      <c r="P9">
        <f>Sheet2!G9/2.3</f>
        <v>76.956521739130437</v>
      </c>
      <c r="Q9">
        <f>Sheet2!H9/2.3</f>
        <v>51.739130434782609</v>
      </c>
      <c r="R9">
        <f>Sheet2!I9/2.3</f>
        <v>38.260869565217398</v>
      </c>
      <c r="T9">
        <f>Sheet3!B9/3.9</f>
        <v>2209.2307692307691</v>
      </c>
      <c r="U9">
        <f>Sheet3!C9/3.9</f>
        <v>1400.5128205128206</v>
      </c>
      <c r="V9">
        <f>Sheet3!D9/3.9</f>
        <v>464.61538461538464</v>
      </c>
      <c r="W9">
        <f>Sheet3!E9/3.9</f>
        <v>218.2051282051282</v>
      </c>
      <c r="X9">
        <f>Sheet3!F9/3.9</f>
        <v>142.30769230769232</v>
      </c>
      <c r="Y9">
        <f>Sheet3!G9/3.9</f>
        <v>106.66666666666667</v>
      </c>
      <c r="Z9">
        <f>Sheet3!H9/3.9</f>
        <v>83.589743589743591</v>
      </c>
      <c r="AA9">
        <f>Sheet3!I9/3.9</f>
        <v>61.025641025641029</v>
      </c>
    </row>
    <row r="10" spans="1:27">
      <c r="A10" t="str">
        <f>Sheet2!A10</f>
        <v>4 waiters</v>
      </c>
      <c r="B10">
        <f t="shared" si="1"/>
        <v>1.2639044255810723</v>
      </c>
      <c r="C10">
        <f t="shared" si="0"/>
        <v>2.0163074105381793</v>
      </c>
      <c r="D10">
        <f t="shared" si="0"/>
        <v>1.5461867192636423</v>
      </c>
      <c r="E10">
        <f t="shared" si="0"/>
        <v>1.2529269472665698</v>
      </c>
      <c r="F10">
        <f t="shared" si="0"/>
        <v>1.3088502894954506</v>
      </c>
      <c r="G10">
        <f t="shared" si="0"/>
        <v>1.2305226824457594</v>
      </c>
      <c r="H10">
        <f t="shared" si="0"/>
        <v>1.0942230460302749</v>
      </c>
      <c r="I10">
        <f t="shared" si="0"/>
        <v>1.0418803418803417</v>
      </c>
      <c r="K10">
        <f>Sheet2!B10/2.3</f>
        <v>1524.7826086956522</v>
      </c>
      <c r="L10">
        <f>Sheet2!C10/2.3</f>
        <v>633.04347826086962</v>
      </c>
      <c r="M10">
        <f>Sheet2!D10/2.3</f>
        <v>203.47826086956525</v>
      </c>
      <c r="N10">
        <f>Sheet2!E10/2.3</f>
        <v>115.21739130434783</v>
      </c>
      <c r="O10">
        <f>Sheet2!F10/2.3</f>
        <v>67.391304347826093</v>
      </c>
      <c r="P10">
        <f>Sheet2!G10/2.3</f>
        <v>45.217391304347828</v>
      </c>
      <c r="Q10">
        <f>Sheet2!H10/2.3</f>
        <v>36.086956521739133</v>
      </c>
      <c r="R10">
        <f>Sheet2!I10/2.3</f>
        <v>26.086956521739133</v>
      </c>
      <c r="T10">
        <f>Sheet3!B10/3.9</f>
        <v>1927.1794871794873</v>
      </c>
      <c r="U10">
        <f>Sheet3!C10/3.9</f>
        <v>1276.4102564102564</v>
      </c>
      <c r="V10">
        <f>Sheet3!D10/3.9</f>
        <v>314.61538461538464</v>
      </c>
      <c r="W10">
        <f>Sheet3!E10/3.9</f>
        <v>144.35897435897436</v>
      </c>
      <c r="X10">
        <f>Sheet3!F10/3.9</f>
        <v>88.205128205128204</v>
      </c>
      <c r="Y10">
        <f>Sheet3!G10/3.9</f>
        <v>55.641025641025642</v>
      </c>
      <c r="Z10">
        <f>Sheet3!H10/3.9</f>
        <v>39.487179487179489</v>
      </c>
      <c r="AA10">
        <f>Sheet3!I10/3.9</f>
        <v>27.179487179487179</v>
      </c>
    </row>
    <row r="11" spans="1:27">
      <c r="A11" t="str">
        <f>Sheet2!A11</f>
        <v>5 waiters</v>
      </c>
      <c r="B11">
        <f t="shared" si="1"/>
        <v>1.192137830623635</v>
      </c>
      <c r="C11">
        <f t="shared" si="0"/>
        <v>1.9691438504997822</v>
      </c>
      <c r="D11">
        <f t="shared" si="0"/>
        <v>1.4363693566147553</v>
      </c>
      <c r="E11">
        <f t="shared" si="0"/>
        <v>1.0255147151698873</v>
      </c>
      <c r="F11">
        <f t="shared" si="0"/>
        <v>1.1384615384615384</v>
      </c>
      <c r="G11">
        <f t="shared" si="0"/>
        <v>0.9349593495934958</v>
      </c>
      <c r="H11">
        <f t="shared" si="0"/>
        <v>0.85874943769680601</v>
      </c>
      <c r="I11">
        <f t="shared" si="0"/>
        <v>0.69946332737030403</v>
      </c>
      <c r="K11">
        <f>Sheet2!B11/2.3</f>
        <v>1378.2608695652175</v>
      </c>
      <c r="L11">
        <f>Sheet2!C11/2.3</f>
        <v>564.34782608695662</v>
      </c>
      <c r="M11">
        <f>Sheet2!D11/2.3</f>
        <v>141.73913043478262</v>
      </c>
      <c r="N11">
        <f>Sheet2!E11/2.3</f>
        <v>88.260869565217405</v>
      </c>
      <c r="O11">
        <f>Sheet2!F11/2.3</f>
        <v>50.000000000000007</v>
      </c>
      <c r="P11">
        <f>Sheet2!G11/2.3</f>
        <v>35.652173913043484</v>
      </c>
      <c r="Q11">
        <f>Sheet2!H11/2.3</f>
        <v>24.782608695652176</v>
      </c>
      <c r="R11">
        <f>Sheet2!I11/2.3</f>
        <v>18.695652173913047</v>
      </c>
      <c r="T11">
        <f>Sheet3!B11/3.9</f>
        <v>1643.0769230769231</v>
      </c>
      <c r="U11">
        <f>Sheet3!C11/3.9</f>
        <v>1111.2820512820513</v>
      </c>
      <c r="V11">
        <f>Sheet3!D11/3.9</f>
        <v>203.58974358974359</v>
      </c>
      <c r="W11">
        <f>Sheet3!E11/3.9</f>
        <v>90.512820512820511</v>
      </c>
      <c r="X11">
        <f>Sheet3!F11/3.9</f>
        <v>56.923076923076927</v>
      </c>
      <c r="Y11">
        <f>Sheet3!G11/3.9</f>
        <v>33.333333333333336</v>
      </c>
      <c r="Z11">
        <f>Sheet3!H11/3.9</f>
        <v>21.282051282051281</v>
      </c>
      <c r="AA11">
        <f>Sheet3!I11/3.9</f>
        <v>13.076923076923077</v>
      </c>
    </row>
    <row r="12" spans="1:27">
      <c r="A12" t="str">
        <f>Sheet2!A12</f>
        <v>6 waiters</v>
      </c>
      <c r="B12">
        <f t="shared" si="1"/>
        <v>1.1026412055479879</v>
      </c>
      <c r="C12">
        <f t="shared" si="0"/>
        <v>2.4303838124297417</v>
      </c>
      <c r="D12">
        <f t="shared" si="0"/>
        <v>1.2213129659938171</v>
      </c>
      <c r="E12">
        <f t="shared" si="0"/>
        <v>0.94139194139194138</v>
      </c>
      <c r="F12">
        <f t="shared" si="0"/>
        <v>1.007202535292423</v>
      </c>
      <c r="G12">
        <f t="shared" si="0"/>
        <v>0.73242349048800659</v>
      </c>
      <c r="H12">
        <f t="shared" si="0"/>
        <v>0.6945868945868946</v>
      </c>
      <c r="I12">
        <f t="shared" si="0"/>
        <v>0.58974358974358976</v>
      </c>
      <c r="K12">
        <f>Sheet2!B12/2.3</f>
        <v>1301.304347826087</v>
      </c>
      <c r="L12">
        <f>Sheet2!C12/2.3</f>
        <v>416.52173913043481</v>
      </c>
      <c r="M12">
        <f>Sheet2!D12/2.3</f>
        <v>122.60869565217392</v>
      </c>
      <c r="N12">
        <f>Sheet2!E12/2.3</f>
        <v>70</v>
      </c>
      <c r="O12">
        <f>Sheet2!F12/2.3</f>
        <v>38.695652173913047</v>
      </c>
      <c r="P12">
        <f>Sheet2!G12/2.3</f>
        <v>26.956521739130437</v>
      </c>
      <c r="Q12">
        <f>Sheet2!H12/2.3</f>
        <v>19.565217391304348</v>
      </c>
      <c r="R12">
        <f>Sheet2!I12/2.3</f>
        <v>13.478260869565219</v>
      </c>
      <c r="T12">
        <f>Sheet3!B12/3.9</f>
        <v>1434.8717948717949</v>
      </c>
      <c r="U12">
        <f>Sheet3!C12/3.9</f>
        <v>1012.3076923076924</v>
      </c>
      <c r="V12">
        <f>Sheet3!D12/3.9</f>
        <v>149.74358974358975</v>
      </c>
      <c r="W12">
        <f>Sheet3!E12/3.9</f>
        <v>65.897435897435898</v>
      </c>
      <c r="X12">
        <f>Sheet3!F12/3.9</f>
        <v>38.974358974358978</v>
      </c>
      <c r="Y12">
        <f>Sheet3!G12/3.9</f>
        <v>19.743589743589745</v>
      </c>
      <c r="Z12">
        <f>Sheet3!H12/3.9</f>
        <v>13.589743589743589</v>
      </c>
      <c r="AA12">
        <f>Sheet3!I12/3.9</f>
        <v>7.9487179487179489</v>
      </c>
    </row>
    <row r="13" spans="1:27">
      <c r="A13" t="str">
        <f>Sheet2!A13</f>
        <v>7 waiters</v>
      </c>
      <c r="B13">
        <f t="shared" si="1"/>
        <v>0.98586715122148183</v>
      </c>
      <c r="C13">
        <f t="shared" si="0"/>
        <v>2.3668727106227108</v>
      </c>
      <c r="D13">
        <f t="shared" si="0"/>
        <v>1.0834304584304584</v>
      </c>
      <c r="E13">
        <f t="shared" si="0"/>
        <v>1.0356472795497187</v>
      </c>
      <c r="F13">
        <f t="shared" si="0"/>
        <v>0.86949375410913865</v>
      </c>
      <c r="G13">
        <f t="shared" si="0"/>
        <v>0.63888888888888895</v>
      </c>
      <c r="H13">
        <f t="shared" si="0"/>
        <v>0.70388751033912322</v>
      </c>
      <c r="I13">
        <f t="shared" si="0"/>
        <v>0.44820512820512826</v>
      </c>
      <c r="K13">
        <f>Sheet2!B13/2.3</f>
        <v>1270</v>
      </c>
      <c r="L13">
        <f>Sheet2!C13/2.3</f>
        <v>389.56521739130437</v>
      </c>
      <c r="M13">
        <f>Sheet2!D13/2.3</f>
        <v>114.78260869565219</v>
      </c>
      <c r="N13">
        <f>Sheet2!E13/2.3</f>
        <v>53.478260869565219</v>
      </c>
      <c r="O13">
        <f>Sheet2!F13/2.3</f>
        <v>33.913043478260875</v>
      </c>
      <c r="P13">
        <f>Sheet2!G13/2.3</f>
        <v>20.869565217391305</v>
      </c>
      <c r="Q13">
        <f>Sheet2!H13/2.3</f>
        <v>13.478260869565219</v>
      </c>
      <c r="R13">
        <f>Sheet2!I13/2.3</f>
        <v>10.869565217391305</v>
      </c>
      <c r="T13">
        <f>Sheet3!B13/3.9</f>
        <v>1252.051282051282</v>
      </c>
      <c r="U13">
        <f>Sheet3!C13/3.9</f>
        <v>922.0512820512821</v>
      </c>
      <c r="V13">
        <f>Sheet3!D13/3.9</f>
        <v>124.35897435897436</v>
      </c>
      <c r="W13">
        <f>Sheet3!E13/3.9</f>
        <v>55.384615384615387</v>
      </c>
      <c r="X13">
        <f>Sheet3!F13/3.9</f>
        <v>29.487179487179489</v>
      </c>
      <c r="Y13">
        <f>Sheet3!G13/3.9</f>
        <v>13.333333333333334</v>
      </c>
      <c r="Z13">
        <f>Sheet3!H13/3.9</f>
        <v>9.4871794871794872</v>
      </c>
      <c r="AA13">
        <f>Sheet3!I13/3.9</f>
        <v>4.8717948717948723</v>
      </c>
    </row>
    <row r="14" spans="1:27">
      <c r="A14" t="str">
        <f>Sheet2!A14</f>
        <v>8 waiters</v>
      </c>
      <c r="B14">
        <f t="shared" si="1"/>
        <v>0.93047960099566018</v>
      </c>
      <c r="C14">
        <f t="shared" si="0"/>
        <v>2.4298786455275008</v>
      </c>
      <c r="D14">
        <f t="shared" si="0"/>
        <v>1.6197934795219862</v>
      </c>
      <c r="E14">
        <f t="shared" si="0"/>
        <v>0.79591411298728365</v>
      </c>
      <c r="F14">
        <f t="shared" si="0"/>
        <v>0.71339950372208427</v>
      </c>
      <c r="G14">
        <f t="shared" si="0"/>
        <v>0.62995337995337986</v>
      </c>
      <c r="H14">
        <f t="shared" si="0"/>
        <v>0.54256410256410259</v>
      </c>
      <c r="I14">
        <f t="shared" si="0"/>
        <v>0.55870445344129549</v>
      </c>
      <c r="K14">
        <f>Sheet2!B14/2.3</f>
        <v>1204.7826086956522</v>
      </c>
      <c r="L14">
        <f>Sheet2!C14/2.3</f>
        <v>227.82608695652175</v>
      </c>
      <c r="M14">
        <f>Sheet2!D14/2.3</f>
        <v>96.08695652173914</v>
      </c>
      <c r="N14">
        <f>Sheet2!E14/2.3</f>
        <v>53.478260869565219</v>
      </c>
      <c r="O14">
        <f>Sheet2!F14/2.3</f>
        <v>26.956521739130437</v>
      </c>
      <c r="P14">
        <f>Sheet2!G14/2.3</f>
        <v>19.130434782608699</v>
      </c>
      <c r="Q14">
        <f>Sheet2!H14/2.3</f>
        <v>10.869565217391305</v>
      </c>
      <c r="R14">
        <f>Sheet2!I14/2.3</f>
        <v>8.2608695652173925</v>
      </c>
      <c r="T14">
        <f>Sheet3!B14/3.9</f>
        <v>1121.0256410256411</v>
      </c>
      <c r="U14">
        <f>Sheet3!C14/3.9</f>
        <v>553.58974358974365</v>
      </c>
      <c r="V14">
        <f>Sheet3!D14/3.9</f>
        <v>155.64102564102564</v>
      </c>
      <c r="W14">
        <f>Sheet3!E14/3.9</f>
        <v>42.564102564102562</v>
      </c>
      <c r="X14">
        <f>Sheet3!F14/3.9</f>
        <v>19.23076923076923</v>
      </c>
      <c r="Y14">
        <f>Sheet3!G14/3.9</f>
        <v>12.051282051282051</v>
      </c>
      <c r="Z14">
        <f>Sheet3!H14/3.9</f>
        <v>5.8974358974358978</v>
      </c>
      <c r="AA14">
        <f>Sheet3!I14/3.9</f>
        <v>4.6153846153846159</v>
      </c>
    </row>
    <row r="16" spans="1:27">
      <c r="A16" t="str">
        <f>Sheet2!A16</f>
        <v>byte_ranges</v>
      </c>
    </row>
    <row r="17" spans="1:27">
      <c r="B17" t="str">
        <f>Sheet2!B17</f>
        <v>1 entities</v>
      </c>
      <c r="C17" t="str">
        <f>Sheet2!C17</f>
        <v>2 entities</v>
      </c>
      <c r="D17" t="str">
        <f>Sheet2!D17</f>
        <v>3 entities</v>
      </c>
      <c r="E17" t="str">
        <f>Sheet2!E17</f>
        <v>4 entities</v>
      </c>
      <c r="F17" t="str">
        <f>Sheet2!F17</f>
        <v>5 entities</v>
      </c>
      <c r="G17" t="str">
        <f>Sheet2!G17</f>
        <v>6 entities</v>
      </c>
      <c r="H17" t="str">
        <f>Sheet2!H17</f>
        <v>7 entities</v>
      </c>
      <c r="I17" t="str">
        <f>Sheet2!I17</f>
        <v>8 entities</v>
      </c>
    </row>
    <row r="18" spans="1:27">
      <c r="A18" t="str">
        <f>Sheet2!A18</f>
        <v>1 waiters</v>
      </c>
      <c r="B18">
        <f>T18/K18</f>
        <v>1.6315244861586138</v>
      </c>
      <c r="C18">
        <f t="shared" ref="C18:C25" si="2">U18/L18</f>
        <v>1.643960384685111</v>
      </c>
      <c r="D18">
        <f t="shared" ref="D18:D25" si="3">V18/M18</f>
        <v>1.6619978837790101</v>
      </c>
      <c r="E18">
        <f t="shared" ref="E18:E25" si="4">W18/N18</f>
        <v>1.635094685022326</v>
      </c>
      <c r="F18">
        <f t="shared" ref="F18:F25" si="5">X18/O18</f>
        <v>1.6476362365041293</v>
      </c>
      <c r="G18">
        <f t="shared" ref="G18:G25" si="6">Y18/P18</f>
        <v>1.5330224325499604</v>
      </c>
      <c r="H18">
        <f t="shared" ref="H18:H25" si="7">Z18/Q18</f>
        <v>1.5801017362394676</v>
      </c>
      <c r="I18">
        <f t="shared" ref="I18:I25" si="8">AA18/R18</f>
        <v>1.5830413918731414</v>
      </c>
      <c r="K18">
        <f>Sheet2!B18/2.3</f>
        <v>251222.17391304349</v>
      </c>
      <c r="L18">
        <f>Sheet2!C18/2.3</f>
        <v>128708.26086956523</v>
      </c>
      <c r="M18">
        <f>Sheet2!D18/2.3</f>
        <v>85973.913043478271</v>
      </c>
      <c r="N18">
        <f>Sheet2!E18/2.3</f>
        <v>64893.913043478264</v>
      </c>
      <c r="O18">
        <f>Sheet2!F18/2.3</f>
        <v>46938.260869565223</v>
      </c>
      <c r="P18">
        <f>Sheet2!G18/2.3</f>
        <v>43710.869565217392</v>
      </c>
      <c r="Q18">
        <f>Sheet2!H18/2.3</f>
        <v>37274.782608695656</v>
      </c>
      <c r="R18">
        <f>Sheet2!I18/2.3</f>
        <v>32668.695652173916</v>
      </c>
      <c r="T18">
        <f>Sheet3!B18/3.9</f>
        <v>409875.12820512819</v>
      </c>
      <c r="U18">
        <f>Sheet3!C18/3.9</f>
        <v>211591.28205128206</v>
      </c>
      <c r="V18">
        <f>Sheet3!D18/3.9</f>
        <v>142888.46153846153</v>
      </c>
      <c r="W18">
        <f>Sheet3!E18/3.9</f>
        <v>106107.69230769231</v>
      </c>
      <c r="X18">
        <f>Sheet3!F18/3.9</f>
        <v>77337.179487179485</v>
      </c>
      <c r="Y18">
        <f>Sheet3!G18/3.9</f>
        <v>67009.743589743593</v>
      </c>
      <c r="Z18">
        <f>Sheet3!H18/3.9</f>
        <v>58897.948717948719</v>
      </c>
      <c r="AA18">
        <f>Sheet3!I18/3.9</f>
        <v>51715.897435897437</v>
      </c>
    </row>
    <row r="19" spans="1:27">
      <c r="A19" t="str">
        <f>Sheet2!A19</f>
        <v>2 waiters</v>
      </c>
      <c r="B19">
        <f t="shared" ref="B19:B25" si="9">T19/K19</f>
        <v>0.57871231179742111</v>
      </c>
      <c r="C19">
        <f t="shared" si="2"/>
        <v>0.93381841675653532</v>
      </c>
      <c r="D19">
        <f t="shared" si="3"/>
        <v>1.1205555495053068</v>
      </c>
      <c r="E19">
        <f t="shared" si="4"/>
        <v>1.909407650284682</v>
      </c>
      <c r="F19">
        <f t="shared" si="5"/>
        <v>1.1506088199481179</v>
      </c>
      <c r="G19">
        <f t="shared" si="6"/>
        <v>1.2455515631748897</v>
      </c>
      <c r="H19">
        <f t="shared" si="7"/>
        <v>1.892937084551868</v>
      </c>
      <c r="I19">
        <f t="shared" si="8"/>
        <v>3.2426610320402931</v>
      </c>
      <c r="K19">
        <f>Sheet2!B19/2.3</f>
        <v>172121.30434782611</v>
      </c>
      <c r="L19">
        <f>Sheet2!C19/2.3</f>
        <v>61808.260869565223</v>
      </c>
      <c r="M19">
        <f>Sheet2!D19/2.3</f>
        <v>52207.391304347831</v>
      </c>
      <c r="N19">
        <f>Sheet2!E19/2.3</f>
        <v>25520.869565217392</v>
      </c>
      <c r="O19">
        <f>Sheet2!F19/2.3</f>
        <v>37904.34782608696</v>
      </c>
      <c r="P19">
        <f>Sheet2!G19/2.3</f>
        <v>33192.17391304348</v>
      </c>
      <c r="Q19">
        <f>Sheet2!H19/2.3</f>
        <v>19693.043478260872</v>
      </c>
      <c r="R19">
        <f>Sheet2!I19/2.3</f>
        <v>10905.652173913044</v>
      </c>
      <c r="T19">
        <f>Sheet3!B19/3.9</f>
        <v>99608.717948717953</v>
      </c>
      <c r="U19">
        <f>Sheet3!C19/3.9</f>
        <v>57717.692307692312</v>
      </c>
      <c r="V19">
        <f>Sheet3!D19/3.9</f>
        <v>58501.282051282054</v>
      </c>
      <c r="W19">
        <f>Sheet3!E19/3.9</f>
        <v>48729.743589743593</v>
      </c>
      <c r="X19">
        <f>Sheet3!F19/3.9</f>
        <v>43613.076923076922</v>
      </c>
      <c r="Y19">
        <f>Sheet3!G19/3.9</f>
        <v>41342.564102564102</v>
      </c>
      <c r="Z19">
        <f>Sheet3!H19/3.9</f>
        <v>37277.692307692312</v>
      </c>
      <c r="AA19">
        <f>Sheet3!I19/3.9</f>
        <v>35363.333333333336</v>
      </c>
    </row>
    <row r="20" spans="1:27">
      <c r="A20" t="str">
        <f>Sheet2!A20</f>
        <v>3 waiters</v>
      </c>
      <c r="B20">
        <f t="shared" si="9"/>
        <v>0.89566533317185182</v>
      </c>
      <c r="C20">
        <f t="shared" si="2"/>
        <v>1.245486013178051</v>
      </c>
      <c r="D20">
        <f t="shared" si="3"/>
        <v>1.0537641669474944</v>
      </c>
      <c r="E20">
        <f t="shared" si="4"/>
        <v>1.0648297882020124</v>
      </c>
      <c r="F20">
        <f t="shared" si="5"/>
        <v>1.0610137874576524</v>
      </c>
      <c r="G20">
        <f t="shared" si="6"/>
        <v>1.1704492192159086</v>
      </c>
      <c r="H20">
        <f t="shared" si="7"/>
        <v>1.5716462965793117</v>
      </c>
      <c r="I20">
        <f t="shared" si="8"/>
        <v>2.5790517623981546</v>
      </c>
      <c r="K20">
        <f>Sheet2!B20/2.3</f>
        <v>87539.565217391311</v>
      </c>
      <c r="L20">
        <f>Sheet2!C20/2.3</f>
        <v>52056.086956521744</v>
      </c>
      <c r="M20">
        <f>Sheet2!D20/2.3</f>
        <v>52500.434782608703</v>
      </c>
      <c r="N20">
        <f>Sheet2!E20/2.3</f>
        <v>48519.130434782615</v>
      </c>
      <c r="O20">
        <f>Sheet2!F20/2.3</f>
        <v>41344.34782608696</v>
      </c>
      <c r="P20">
        <f>Sheet2!G20/2.3</f>
        <v>34583.478260869568</v>
      </c>
      <c r="Q20">
        <f>Sheet2!H20/2.3</f>
        <v>23853.478260869568</v>
      </c>
      <c r="R20">
        <f>Sheet2!I20/2.3</f>
        <v>12207.826086956522</v>
      </c>
      <c r="T20">
        <f>Sheet3!B20/3.9</f>
        <v>78406.153846153844</v>
      </c>
      <c r="U20">
        <f>Sheet3!C20/3.9</f>
        <v>64835.128205128203</v>
      </c>
      <c r="V20">
        <f>Sheet3!D20/3.9</f>
        <v>55323.076923076922</v>
      </c>
      <c r="W20">
        <f>Sheet3!E20/3.9</f>
        <v>51664.615384615383</v>
      </c>
      <c r="X20">
        <f>Sheet3!F20/3.9</f>
        <v>43866.923076923078</v>
      </c>
      <c r="Y20">
        <f>Sheet3!G20/3.9</f>
        <v>40478.205128205132</v>
      </c>
      <c r="Z20">
        <f>Sheet3!H20/3.9</f>
        <v>37489.230769230773</v>
      </c>
      <c r="AA20">
        <f>Sheet3!I20/3.9</f>
        <v>31484.615384615387</v>
      </c>
    </row>
    <row r="21" spans="1:27">
      <c r="A21" t="str">
        <f>Sheet2!A21</f>
        <v>4 waiters</v>
      </c>
      <c r="B21">
        <f t="shared" si="9"/>
        <v>0.84652531350178184</v>
      </c>
      <c r="C21">
        <f t="shared" si="2"/>
        <v>1.2402477915379608</v>
      </c>
      <c r="D21">
        <f t="shared" si="3"/>
        <v>1.4270998499894507</v>
      </c>
      <c r="E21">
        <f t="shared" si="4"/>
        <v>1.2042089105529821</v>
      </c>
      <c r="F21">
        <f t="shared" si="5"/>
        <v>3.3693534139938199</v>
      </c>
      <c r="G21">
        <f t="shared" si="6"/>
        <v>2.6903490139480915</v>
      </c>
      <c r="H21">
        <f t="shared" si="7"/>
        <v>6.5914318678208872</v>
      </c>
      <c r="I21">
        <f t="shared" si="8"/>
        <v>11.647830815018313</v>
      </c>
      <c r="K21">
        <f>Sheet2!B21/2.3</f>
        <v>92345.217391304352</v>
      </c>
      <c r="L21">
        <f>Sheet2!C21/2.3</f>
        <v>49437.391304347831</v>
      </c>
      <c r="M21">
        <f>Sheet2!D21/2.3</f>
        <v>36511.739130434784</v>
      </c>
      <c r="N21">
        <f>Sheet2!E21/2.3</f>
        <v>35616.956521739135</v>
      </c>
      <c r="O21">
        <f>Sheet2!F21/2.3</f>
        <v>12671.304347826088</v>
      </c>
      <c r="P21">
        <f>Sheet2!G21/2.3</f>
        <v>13950.434782608696</v>
      </c>
      <c r="Q21">
        <f>Sheet2!H21/2.3</f>
        <v>4609.130434782609</v>
      </c>
      <c r="R21">
        <f>Sheet2!I21/2.3</f>
        <v>1947.826086956522</v>
      </c>
      <c r="T21">
        <f>Sheet3!B21/3.9</f>
        <v>78172.564102564109</v>
      </c>
      <c r="U21">
        <f>Sheet3!C21/3.9</f>
        <v>61314.615384615383</v>
      </c>
      <c r="V21">
        <f>Sheet3!D21/3.9</f>
        <v>52105.897435897437</v>
      </c>
      <c r="W21">
        <f>Sheet3!E21/3.9</f>
        <v>42890.256410256414</v>
      </c>
      <c r="X21">
        <f>Sheet3!F21/3.9</f>
        <v>42694.102564102563</v>
      </c>
      <c r="Y21">
        <f>Sheet3!G21/3.9</f>
        <v>37531.538461538461</v>
      </c>
      <c r="Z21">
        <f>Sheet3!H21/3.9</f>
        <v>30380.76923076923</v>
      </c>
      <c r="AA21">
        <f>Sheet3!I21/3.9</f>
        <v>22687.948717948719</v>
      </c>
    </row>
    <row r="22" spans="1:27">
      <c r="A22" t="str">
        <f>Sheet2!A22</f>
        <v>5 waiters</v>
      </c>
      <c r="B22">
        <f t="shared" si="9"/>
        <v>0.87815095595333403</v>
      </c>
      <c r="C22">
        <f t="shared" si="2"/>
        <v>1.243047001680764</v>
      </c>
      <c r="D22">
        <f t="shared" si="3"/>
        <v>1.121331140074584</v>
      </c>
      <c r="E22">
        <f t="shared" si="4"/>
        <v>1.1051409699590473</v>
      </c>
      <c r="F22">
        <f t="shared" si="5"/>
        <v>1.3445397489389534</v>
      </c>
      <c r="G22">
        <f t="shared" si="6"/>
        <v>5.5882343953715763</v>
      </c>
      <c r="H22">
        <f t="shared" si="7"/>
        <v>21.952818466216414</v>
      </c>
      <c r="I22">
        <f t="shared" si="8"/>
        <v>20.301570557899666</v>
      </c>
      <c r="K22">
        <f>Sheet2!B22/2.3</f>
        <v>87976.521739130447</v>
      </c>
      <c r="L22">
        <f>Sheet2!C22/2.3</f>
        <v>48167.826086956527</v>
      </c>
      <c r="M22">
        <f>Sheet2!D22/2.3</f>
        <v>47251.304347826088</v>
      </c>
      <c r="N22">
        <f>Sheet2!E22/2.3</f>
        <v>42445.217391304352</v>
      </c>
      <c r="O22">
        <f>Sheet2!F22/2.3</f>
        <v>31053.043478260872</v>
      </c>
      <c r="P22">
        <f>Sheet2!G22/2.3</f>
        <v>6566.9565217391309</v>
      </c>
      <c r="Q22">
        <f>Sheet2!H22/2.3</f>
        <v>1525.217391304348</v>
      </c>
      <c r="R22">
        <f>Sheet2!I22/2.3</f>
        <v>1236.521739130435</v>
      </c>
      <c r="T22">
        <f>Sheet3!B22/3.9</f>
        <v>77256.666666666672</v>
      </c>
      <c r="U22">
        <f>Sheet3!C22/3.9</f>
        <v>59874.871794871797</v>
      </c>
      <c r="V22">
        <f>Sheet3!D22/3.9</f>
        <v>52984.358974358976</v>
      </c>
      <c r="W22">
        <f>Sheet3!E22/3.9</f>
        <v>46907.948717948719</v>
      </c>
      <c r="X22">
        <f>Sheet3!F22/3.9</f>
        <v>41752.051282051281</v>
      </c>
      <c r="Y22">
        <f>Sheet3!G22/3.9</f>
        <v>36697.692307692305</v>
      </c>
      <c r="Z22">
        <f>Sheet3!H22/3.9</f>
        <v>33482.820512820515</v>
      </c>
      <c r="AA22">
        <f>Sheet3!I22/3.9</f>
        <v>25103.333333333332</v>
      </c>
    </row>
    <row r="23" spans="1:27">
      <c r="A23" t="str">
        <f>Sheet2!A23</f>
        <v>6 waiters</v>
      </c>
      <c r="B23">
        <f t="shared" si="9"/>
        <v>0.9138339878013676</v>
      </c>
      <c r="C23">
        <f t="shared" si="2"/>
        <v>1.5251848573996225</v>
      </c>
      <c r="D23">
        <f t="shared" si="3"/>
        <v>1.5028872809062863</v>
      </c>
      <c r="E23">
        <f t="shared" si="4"/>
        <v>1.2470052261237874</v>
      </c>
      <c r="F23">
        <f t="shared" si="5"/>
        <v>4.1807998528468078</v>
      </c>
      <c r="G23">
        <f t="shared" si="6"/>
        <v>21.089180943440507</v>
      </c>
      <c r="H23">
        <f t="shared" si="7"/>
        <v>28.155903647198116</v>
      </c>
      <c r="I23">
        <f t="shared" si="8"/>
        <v>13.669692190876699</v>
      </c>
      <c r="K23">
        <f>Sheet2!B23/2.3</f>
        <v>82104.34782608696</v>
      </c>
      <c r="L23">
        <f>Sheet2!C23/2.3</f>
        <v>40813.043478260872</v>
      </c>
      <c r="M23">
        <f>Sheet2!D23/2.3</f>
        <v>36648.260869565223</v>
      </c>
      <c r="N23">
        <f>Sheet2!E23/2.3</f>
        <v>39165.217391304352</v>
      </c>
      <c r="O23">
        <f>Sheet2!F23/2.3</f>
        <v>10666.956521739132</v>
      </c>
      <c r="P23">
        <f>Sheet2!G23/2.3</f>
        <v>1852.608695652174</v>
      </c>
      <c r="Q23">
        <f>Sheet2!H23/2.3</f>
        <v>1148.6956521739132</v>
      </c>
      <c r="R23">
        <f>Sheet2!I23/2.3</f>
        <v>954.34782608695662</v>
      </c>
      <c r="T23">
        <f>Sheet3!B23/3.9</f>
        <v>75029.743589743593</v>
      </c>
      <c r="U23">
        <f>Sheet3!C23/3.9</f>
        <v>62247.435897435898</v>
      </c>
      <c r="V23">
        <f>Sheet3!D23/3.9</f>
        <v>55078.205128205132</v>
      </c>
      <c r="W23">
        <f>Sheet3!E23/3.9</f>
        <v>48839.230769230773</v>
      </c>
      <c r="X23">
        <f>Sheet3!F23/3.9</f>
        <v>44596.410256410258</v>
      </c>
      <c r="Y23">
        <f>Sheet3!G23/3.9</f>
        <v>39070</v>
      </c>
      <c r="Z23">
        <f>Sheet3!H23/3.9</f>
        <v>32342.564102564102</v>
      </c>
      <c r="AA23">
        <f>Sheet3!I23/3.9</f>
        <v>13045.641025641025</v>
      </c>
    </row>
    <row r="24" spans="1:27">
      <c r="A24" t="str">
        <f>Sheet2!A24</f>
        <v>7 waiters</v>
      </c>
      <c r="B24">
        <f t="shared" si="9"/>
        <v>0.94309205664739471</v>
      </c>
      <c r="C24">
        <f t="shared" si="2"/>
        <v>1.4291957958640509</v>
      </c>
      <c r="D24">
        <f t="shared" si="3"/>
        <v>1.3263731685210611</v>
      </c>
      <c r="E24">
        <f t="shared" si="4"/>
        <v>1.7696178078134674</v>
      </c>
      <c r="F24">
        <f t="shared" si="5"/>
        <v>8.1334939358697458</v>
      </c>
      <c r="G24">
        <f t="shared" si="6"/>
        <v>30.328678191288596</v>
      </c>
      <c r="H24">
        <f t="shared" si="7"/>
        <v>32.024531504843054</v>
      </c>
      <c r="I24">
        <f t="shared" si="8"/>
        <v>15.260995870546433</v>
      </c>
      <c r="K24">
        <f>Sheet2!B24/2.3</f>
        <v>83050.869565217392</v>
      </c>
      <c r="L24">
        <f>Sheet2!C24/2.3</f>
        <v>45615.217391304352</v>
      </c>
      <c r="M24">
        <f>Sheet2!D24/2.3</f>
        <v>43480.434782608696</v>
      </c>
      <c r="N24">
        <f>Sheet2!E24/2.3</f>
        <v>29812.17391304348</v>
      </c>
      <c r="O24">
        <f>Sheet2!F24/2.3</f>
        <v>5636.521739130435</v>
      </c>
      <c r="P24">
        <f>Sheet2!G24/2.3</f>
        <v>1329.1304347826087</v>
      </c>
      <c r="Q24">
        <f>Sheet2!H24/2.3</f>
        <v>1004.7826086956522</v>
      </c>
      <c r="R24">
        <f>Sheet2!I24/2.3</f>
        <v>928.69565217391312</v>
      </c>
      <c r="T24">
        <f>Sheet3!B24/3.9</f>
        <v>78324.61538461539</v>
      </c>
      <c r="U24">
        <f>Sheet3!C24/3.9</f>
        <v>65193.076923076922</v>
      </c>
      <c r="V24">
        <f>Sheet3!D24/3.9</f>
        <v>57671.282051282054</v>
      </c>
      <c r="W24">
        <f>Sheet3!E24/3.9</f>
        <v>52756.153846153844</v>
      </c>
      <c r="X24">
        <f>Sheet3!F24/3.9</f>
        <v>45844.615384615383</v>
      </c>
      <c r="Y24">
        <f>Sheet3!G24/3.9</f>
        <v>40310.769230769234</v>
      </c>
      <c r="Z24">
        <f>Sheet3!H24/3.9</f>
        <v>32177.692307692309</v>
      </c>
      <c r="AA24">
        <f>Sheet3!I24/3.9</f>
        <v>14172.820512820514</v>
      </c>
    </row>
    <row r="25" spans="1:27">
      <c r="A25" t="str">
        <f>Sheet2!A25</f>
        <v>8 waiters</v>
      </c>
      <c r="B25">
        <f t="shared" si="9"/>
        <v>0.83525081072522611</v>
      </c>
      <c r="C25">
        <f t="shared" si="2"/>
        <v>1.4359191683009187</v>
      </c>
      <c r="D25">
        <f t="shared" si="3"/>
        <v>2.3818488713326187</v>
      </c>
      <c r="E25">
        <f t="shared" si="4"/>
        <v>5.2786868532395372</v>
      </c>
      <c r="F25">
        <f t="shared" si="5"/>
        <v>26.328625534058471</v>
      </c>
      <c r="G25">
        <f t="shared" si="6"/>
        <v>33.850177662537206</v>
      </c>
      <c r="H25">
        <f t="shared" si="7"/>
        <v>30.57882135650032</v>
      </c>
      <c r="I25">
        <f t="shared" si="8"/>
        <v>4.7886739174653306</v>
      </c>
      <c r="K25">
        <f>Sheet2!B25/2.3</f>
        <v>92379.130434782623</v>
      </c>
      <c r="L25">
        <f>Sheet2!C25/2.3</f>
        <v>45142.17391304348</v>
      </c>
      <c r="M25">
        <f>Sheet2!D25/2.3</f>
        <v>25467.826086956524</v>
      </c>
      <c r="N25">
        <f>Sheet2!E25/2.3</f>
        <v>10060</v>
      </c>
      <c r="O25">
        <f>Sheet2!F25/2.3</f>
        <v>1792.608695652174</v>
      </c>
      <c r="P25">
        <f>Sheet2!G25/2.3</f>
        <v>1160.8695652173915</v>
      </c>
      <c r="Q25">
        <f>Sheet2!H25/2.3</f>
        <v>977.82608695652186</v>
      </c>
      <c r="R25">
        <f>Sheet2!I25/2.3</f>
        <v>931.73913043478274</v>
      </c>
      <c r="T25">
        <f>Sheet3!B25/3.9</f>
        <v>77159.743589743593</v>
      </c>
      <c r="U25">
        <f>Sheet3!C25/3.9</f>
        <v>64820.51282051282</v>
      </c>
      <c r="V25">
        <f>Sheet3!D25/3.9</f>
        <v>60660.51282051282</v>
      </c>
      <c r="W25">
        <f>Sheet3!E25/3.9</f>
        <v>53103.589743589742</v>
      </c>
      <c r="X25">
        <f>Sheet3!F25/3.9</f>
        <v>47196.923076923078</v>
      </c>
      <c r="Y25">
        <f>Sheet3!G25/3.9</f>
        <v>39295.641025641024</v>
      </c>
      <c r="Z25">
        <f>Sheet3!H25/3.9</f>
        <v>29900.76923076923</v>
      </c>
      <c r="AA25">
        <f>Sheet3!I25/3.9</f>
        <v>4461.7948717948721</v>
      </c>
    </row>
    <row r="27" spans="1:27">
      <c r="A27" t="str">
        <f>Sheet2!A27</f>
        <v>atomic_append</v>
      </c>
    </row>
    <row r="28" spans="1:27">
      <c r="B28" t="str">
        <f>Sheet2!B28</f>
        <v>1 entities</v>
      </c>
      <c r="C28" t="str">
        <f>Sheet2!C28</f>
        <v>2 entities</v>
      </c>
      <c r="D28" t="str">
        <f>Sheet2!D28</f>
        <v>3 entities</v>
      </c>
      <c r="E28" t="str">
        <f>Sheet2!E28</f>
        <v>4 entities</v>
      </c>
      <c r="F28" t="str">
        <f>Sheet2!F28</f>
        <v>5 entities</v>
      </c>
      <c r="G28" t="str">
        <f>Sheet2!G28</f>
        <v>6 entities</v>
      </c>
      <c r="H28" t="str">
        <f>Sheet2!H28</f>
        <v>7 entities</v>
      </c>
      <c r="I28" t="str">
        <f>Sheet2!I28</f>
        <v>8 entities</v>
      </c>
    </row>
    <row r="29" spans="1:27">
      <c r="A29" t="str">
        <f>Sheet2!A29</f>
        <v>1 waiters</v>
      </c>
      <c r="B29">
        <f>T29/K29</f>
        <v>0.94472993651710602</v>
      </c>
      <c r="C29">
        <f t="shared" ref="C29:C36" si="10">U29/L29</f>
        <v>0.95387401780572967</v>
      </c>
      <c r="D29">
        <f t="shared" ref="D29:D36" si="11">V29/M29</f>
        <v>0.95685998055111821</v>
      </c>
      <c r="E29">
        <f t="shared" ref="E29:E36" si="12">W29/N29</f>
        <v>0.94217184243456031</v>
      </c>
      <c r="F29">
        <f t="shared" ref="F29:F36" si="13">X29/O29</f>
        <v>0.93997181238626903</v>
      </c>
      <c r="G29">
        <f t="shared" ref="G29:G36" si="14">Y29/P29</f>
        <v>0.95916610112332346</v>
      </c>
      <c r="H29">
        <f t="shared" ref="H29:H36" si="15">Z29/Q29</f>
        <v>0.95454752106989205</v>
      </c>
      <c r="I29">
        <f t="shared" ref="I29:I36" si="16">AA29/R29</f>
        <v>0.95008917953588656</v>
      </c>
      <c r="K29">
        <f>Sheet2!B29/2.3</f>
        <v>27210.869565217392</v>
      </c>
      <c r="L29">
        <f>Sheet2!C29/2.3</f>
        <v>27046.521739130436</v>
      </c>
      <c r="M29">
        <f>Sheet2!D29/2.3</f>
        <v>26757.391304347828</v>
      </c>
      <c r="N29">
        <f>Sheet2!E29/2.3</f>
        <v>27306.521739130436</v>
      </c>
      <c r="O29">
        <f>Sheet2!F29/2.3</f>
        <v>27115.652173913044</v>
      </c>
      <c r="P29">
        <f>Sheet2!G29/2.3</f>
        <v>26710.434782608696</v>
      </c>
      <c r="Q29">
        <f>Sheet2!H29/2.3</f>
        <v>27218.695652173916</v>
      </c>
      <c r="R29">
        <f>Sheet2!I29/2.3</f>
        <v>27008.26086956522</v>
      </c>
      <c r="T29">
        <f>Sheet3!B29/3.9</f>
        <v>25706.923076923078</v>
      </c>
      <c r="U29">
        <f>Sheet3!C29/3.9</f>
        <v>25798.974358974359</v>
      </c>
      <c r="V29">
        <f>Sheet3!D29/3.9</f>
        <v>25603.076923076922</v>
      </c>
      <c r="W29">
        <f>Sheet3!E29/3.9</f>
        <v>25727.435897435898</v>
      </c>
      <c r="X29">
        <f>Sheet3!F29/3.9</f>
        <v>25487.948717948719</v>
      </c>
      <c r="Y29">
        <f>Sheet3!G29/3.9</f>
        <v>25619.74358974359</v>
      </c>
      <c r="Z29">
        <f>Sheet3!H29/3.9</f>
        <v>25981.538461538461</v>
      </c>
      <c r="AA29">
        <f>Sheet3!I29/3.9</f>
        <v>25660.25641025641</v>
      </c>
    </row>
    <row r="30" spans="1:27">
      <c r="A30" t="str">
        <f>Sheet2!A30</f>
        <v>2 waiters</v>
      </c>
      <c r="B30">
        <f t="shared" ref="B30:B36" si="17">T30/K30</f>
        <v>1.0189215775700222</v>
      </c>
      <c r="C30">
        <f t="shared" si="10"/>
        <v>1.0060400601404473</v>
      </c>
      <c r="D30">
        <f t="shared" si="11"/>
        <v>0.98655664168022073</v>
      </c>
      <c r="E30">
        <f t="shared" si="12"/>
        <v>1.0712360931336291</v>
      </c>
      <c r="F30">
        <f t="shared" si="13"/>
        <v>1.216961124309367</v>
      </c>
      <c r="G30">
        <f t="shared" si="14"/>
        <v>1.1190552822351985</v>
      </c>
      <c r="H30">
        <f t="shared" si="15"/>
        <v>1.1055083395761756</v>
      </c>
      <c r="I30">
        <f t="shared" si="16"/>
        <v>1.0417568331004787</v>
      </c>
      <c r="K30">
        <f>Sheet2!B30/2.3</f>
        <v>36299.565217391304</v>
      </c>
      <c r="L30">
        <f>Sheet2!C30/2.3</f>
        <v>37281.739130434784</v>
      </c>
      <c r="M30">
        <f>Sheet2!D30/2.3</f>
        <v>35305.652173913048</v>
      </c>
      <c r="N30">
        <f>Sheet2!E30/2.3</f>
        <v>34726.956521739135</v>
      </c>
      <c r="O30">
        <f>Sheet2!F30/2.3</f>
        <v>30619.565217391308</v>
      </c>
      <c r="P30">
        <f>Sheet2!G30/2.3</f>
        <v>33460</v>
      </c>
      <c r="Q30">
        <f>Sheet2!H30/2.3</f>
        <v>33661.739130434784</v>
      </c>
      <c r="R30">
        <f>Sheet2!I30/2.3</f>
        <v>35500.434782608696</v>
      </c>
      <c r="T30">
        <f>Sheet3!B30/3.9</f>
        <v>36986.410256410258</v>
      </c>
      <c r="U30">
        <f>Sheet3!C30/3.9</f>
        <v>37506.923076923078</v>
      </c>
      <c r="V30">
        <f>Sheet3!D30/3.9</f>
        <v>34831.025641025641</v>
      </c>
      <c r="W30">
        <f>Sheet3!E30/3.9</f>
        <v>37200.769230769234</v>
      </c>
      <c r="X30">
        <f>Sheet3!F30/3.9</f>
        <v>37262.820512820515</v>
      </c>
      <c r="Y30">
        <f>Sheet3!G30/3.9</f>
        <v>37443.589743589742</v>
      </c>
      <c r="Z30">
        <f>Sheet3!H30/3.9</f>
        <v>37213.333333333336</v>
      </c>
      <c r="AA30">
        <f>Sheet3!I30/3.9</f>
        <v>36982.820512820515</v>
      </c>
    </row>
    <row r="31" spans="1:27">
      <c r="A31" t="str">
        <f>Sheet2!A31</f>
        <v>3 waiters</v>
      </c>
      <c r="B31">
        <f t="shared" si="17"/>
        <v>0.96150544081285605</v>
      </c>
      <c r="C31">
        <f t="shared" si="10"/>
        <v>0.94249942027764333</v>
      </c>
      <c r="D31">
        <f t="shared" si="11"/>
        <v>0.94319469320478155</v>
      </c>
      <c r="E31">
        <f t="shared" si="12"/>
        <v>0.95030543087816532</v>
      </c>
      <c r="F31">
        <f t="shared" si="13"/>
        <v>0.95848748056404476</v>
      </c>
      <c r="G31">
        <f t="shared" si="14"/>
        <v>0.97988526865915393</v>
      </c>
      <c r="H31">
        <f t="shared" si="15"/>
        <v>0.98317486055839898</v>
      </c>
      <c r="I31">
        <f t="shared" si="16"/>
        <v>0.92895694903183146</v>
      </c>
      <c r="K31">
        <f>Sheet2!B31/2.3</f>
        <v>32242.17391304348</v>
      </c>
      <c r="L31">
        <f>Sheet2!C31/2.3</f>
        <v>32547.391304347828</v>
      </c>
      <c r="M31">
        <f>Sheet2!D31/2.3</f>
        <v>32323.043478260872</v>
      </c>
      <c r="N31">
        <f>Sheet2!E31/2.3</f>
        <v>32339.130434782612</v>
      </c>
      <c r="O31">
        <f>Sheet2!F31/2.3</f>
        <v>32436.521739130436</v>
      </c>
      <c r="P31">
        <f>Sheet2!G31/2.3</f>
        <v>32765.217391304352</v>
      </c>
      <c r="Q31">
        <f>Sheet2!H31/2.3</f>
        <v>32423.478260869568</v>
      </c>
      <c r="R31">
        <f>Sheet2!I31/2.3</f>
        <v>32746.956521739132</v>
      </c>
      <c r="T31">
        <f>Sheet3!B31/3.9</f>
        <v>31001.025641025641</v>
      </c>
      <c r="U31">
        <f>Sheet3!C31/3.9</f>
        <v>30675.897435897437</v>
      </c>
      <c r="V31">
        <f>Sheet3!D31/3.9</f>
        <v>30486.923076923078</v>
      </c>
      <c r="W31">
        <f>Sheet3!E31/3.9</f>
        <v>30732.051282051281</v>
      </c>
      <c r="X31">
        <f>Sheet3!F31/3.9</f>
        <v>31090</v>
      </c>
      <c r="Y31">
        <f>Sheet3!G31/3.9</f>
        <v>32106.153846153848</v>
      </c>
      <c r="Z31">
        <f>Sheet3!H31/3.9</f>
        <v>31877.948717948719</v>
      </c>
      <c r="AA31">
        <f>Sheet3!I31/3.9</f>
        <v>30420.51282051282</v>
      </c>
    </row>
    <row r="32" spans="1:27">
      <c r="A32" t="str">
        <f>Sheet2!A32</f>
        <v>4 waiters</v>
      </c>
      <c r="B32">
        <f t="shared" si="17"/>
        <v>1.0235536067839184</v>
      </c>
      <c r="C32">
        <f t="shared" si="10"/>
        <v>1.0098905435117651</v>
      </c>
      <c r="D32">
        <f t="shared" si="11"/>
        <v>0.9933854296807122</v>
      </c>
      <c r="E32">
        <f t="shared" si="12"/>
        <v>1.0196450756871072</v>
      </c>
      <c r="F32">
        <f t="shared" si="13"/>
        <v>1.0183005547538553</v>
      </c>
      <c r="G32">
        <f t="shared" si="14"/>
        <v>1.0319611745491142</v>
      </c>
      <c r="H32">
        <f t="shared" si="15"/>
        <v>1.0022387769500414</v>
      </c>
      <c r="I32">
        <f t="shared" si="16"/>
        <v>1.0359379754100626</v>
      </c>
      <c r="K32">
        <f>Sheet2!B32/2.3</f>
        <v>26025.217391304352</v>
      </c>
      <c r="L32">
        <f>Sheet2!C32/2.3</f>
        <v>26076.956521739132</v>
      </c>
      <c r="M32">
        <f>Sheet2!D32/2.3</f>
        <v>26368.26086956522</v>
      </c>
      <c r="N32">
        <f>Sheet2!E32/2.3</f>
        <v>26067.391304347828</v>
      </c>
      <c r="O32">
        <f>Sheet2!F32/2.3</f>
        <v>26096.521739130436</v>
      </c>
      <c r="P32">
        <f>Sheet2!G32/2.3</f>
        <v>25610.434782608696</v>
      </c>
      <c r="Q32">
        <f>Sheet2!H32/2.3</f>
        <v>26088.26086956522</v>
      </c>
      <c r="R32">
        <f>Sheet2!I32/2.3</f>
        <v>25794.782608695656</v>
      </c>
      <c r="T32">
        <f>Sheet3!B32/3.9</f>
        <v>26638.205128205129</v>
      </c>
      <c r="U32">
        <f>Sheet3!C32/3.9</f>
        <v>26334.871794871797</v>
      </c>
      <c r="V32">
        <f>Sheet3!D32/3.9</f>
        <v>26193.846153846156</v>
      </c>
      <c r="W32">
        <f>Sheet3!E32/3.9</f>
        <v>26579.48717948718</v>
      </c>
      <c r="X32">
        <f>Sheet3!F32/3.9</f>
        <v>26574.102564102566</v>
      </c>
      <c r="Y32">
        <f>Sheet3!G32/3.9</f>
        <v>26428.974358974359</v>
      </c>
      <c r="Z32">
        <f>Sheet3!H32/3.9</f>
        <v>26146.666666666668</v>
      </c>
      <c r="AA32">
        <f>Sheet3!I32/3.9</f>
        <v>26721.794871794871</v>
      </c>
    </row>
    <row r="33" spans="1:27">
      <c r="A33" t="str">
        <f>Sheet2!A33</f>
        <v>5 waiters</v>
      </c>
      <c r="B33">
        <f t="shared" si="17"/>
        <v>1.0272187433576216</v>
      </c>
      <c r="C33">
        <f t="shared" si="10"/>
        <v>1.0258958053075697</v>
      </c>
      <c r="D33">
        <f t="shared" si="11"/>
        <v>1.0171129546612618</v>
      </c>
      <c r="E33">
        <f t="shared" si="12"/>
        <v>1.0179368062540808</v>
      </c>
      <c r="F33">
        <f t="shared" si="13"/>
        <v>1.0293343323860931</v>
      </c>
      <c r="G33">
        <f t="shared" si="14"/>
        <v>1.0257804463942695</v>
      </c>
      <c r="H33">
        <f t="shared" si="15"/>
        <v>1.0232912438350505</v>
      </c>
      <c r="I33">
        <f t="shared" si="16"/>
        <v>1.0222710723849675</v>
      </c>
      <c r="K33">
        <f>Sheet2!B33/2.3</f>
        <v>25070.434782608696</v>
      </c>
      <c r="L33">
        <f>Sheet2!C33/2.3</f>
        <v>25160.000000000004</v>
      </c>
      <c r="M33">
        <f>Sheet2!D33/2.3</f>
        <v>25313.478260869568</v>
      </c>
      <c r="N33">
        <f>Sheet2!E33/2.3</f>
        <v>25269.565217391308</v>
      </c>
      <c r="O33">
        <f>Sheet2!F33/2.3</f>
        <v>25174.34782608696</v>
      </c>
      <c r="P33">
        <f>Sheet2!G33/2.3</f>
        <v>25187.826086956524</v>
      </c>
      <c r="Q33">
        <f>Sheet2!H33/2.3</f>
        <v>25040.869565217392</v>
      </c>
      <c r="R33">
        <f>Sheet2!I33/2.3</f>
        <v>25194.782608695656</v>
      </c>
      <c r="T33">
        <f>Sheet3!B33/3.9</f>
        <v>25752.820512820512</v>
      </c>
      <c r="U33">
        <f>Sheet3!C33/3.9</f>
        <v>25811.538461538461</v>
      </c>
      <c r="V33">
        <f>Sheet3!D33/3.9</f>
        <v>25746.666666666668</v>
      </c>
      <c r="W33">
        <f>Sheet3!E33/3.9</f>
        <v>25722.820512820512</v>
      </c>
      <c r="X33">
        <f>Sheet3!F33/3.9</f>
        <v>25912.820512820512</v>
      </c>
      <c r="Y33">
        <f>Sheet3!G33/3.9</f>
        <v>25837.179487179488</v>
      </c>
      <c r="Z33">
        <f>Sheet3!H33/3.9</f>
        <v>25624.102564102566</v>
      </c>
      <c r="AA33">
        <f>Sheet3!I33/3.9</f>
        <v>25755.897435897437</v>
      </c>
    </row>
    <row r="34" spans="1:27">
      <c r="A34" t="str">
        <f>Sheet2!A34</f>
        <v>6 waiters</v>
      </c>
      <c r="B34">
        <f t="shared" si="17"/>
        <v>1.0348735880464779</v>
      </c>
      <c r="C34">
        <f t="shared" si="10"/>
        <v>1.0323860341559457</v>
      </c>
      <c r="D34">
        <f t="shared" si="11"/>
        <v>1.044040909753515</v>
      </c>
      <c r="E34">
        <f t="shared" si="12"/>
        <v>1.0461064551531478</v>
      </c>
      <c r="F34">
        <f t="shared" si="13"/>
        <v>1.0286220487274136</v>
      </c>
      <c r="G34">
        <f t="shared" si="14"/>
        <v>1.0277491595395805</v>
      </c>
      <c r="H34">
        <f t="shared" si="15"/>
        <v>1.0254644724544928</v>
      </c>
      <c r="I34">
        <f t="shared" si="16"/>
        <v>1.0337529999803914</v>
      </c>
      <c r="K34">
        <f>Sheet2!B34/2.3</f>
        <v>24370.869565217392</v>
      </c>
      <c r="L34">
        <f>Sheet2!C34/2.3</f>
        <v>24319.565217391308</v>
      </c>
      <c r="M34">
        <f>Sheet2!D34/2.3</f>
        <v>24396.08695652174</v>
      </c>
      <c r="N34">
        <f>Sheet2!E34/2.3</f>
        <v>24135.652173913044</v>
      </c>
      <c r="O34">
        <f>Sheet2!F34/2.3</f>
        <v>24263.478260869568</v>
      </c>
      <c r="P34">
        <f>Sheet2!G34/2.3</f>
        <v>24346.956521739132</v>
      </c>
      <c r="Q34">
        <f>Sheet2!H34/2.3</f>
        <v>24310.434782608696</v>
      </c>
      <c r="R34">
        <f>Sheet2!I34/2.3</f>
        <v>24447.391304347828</v>
      </c>
      <c r="T34">
        <f>Sheet3!B34/3.9</f>
        <v>25220.76923076923</v>
      </c>
      <c r="U34">
        <f>Sheet3!C34/3.9</f>
        <v>25107.179487179488</v>
      </c>
      <c r="V34">
        <f>Sheet3!D34/3.9</f>
        <v>25470.51282051282</v>
      </c>
      <c r="W34">
        <f>Sheet3!E34/3.9</f>
        <v>25248.461538461539</v>
      </c>
      <c r="X34">
        <f>Sheet3!F34/3.9</f>
        <v>24957.948717948719</v>
      </c>
      <c r="Y34">
        <f>Sheet3!G34/3.9</f>
        <v>25022.564102564102</v>
      </c>
      <c r="Z34">
        <f>Sheet3!H34/3.9</f>
        <v>24929.48717948718</v>
      </c>
      <c r="AA34">
        <f>Sheet3!I34/3.9</f>
        <v>25272.564102564102</v>
      </c>
    </row>
    <row r="35" spans="1:27">
      <c r="A35" t="str">
        <f>Sheet2!A35</f>
        <v>7 waiters</v>
      </c>
      <c r="B35">
        <f t="shared" si="17"/>
        <v>1.0494959569445543</v>
      </c>
      <c r="C35">
        <f t="shared" si="10"/>
        <v>1.0400586085873516</v>
      </c>
      <c r="D35">
        <f t="shared" si="11"/>
        <v>1.0275997567263369</v>
      </c>
      <c r="E35">
        <f t="shared" si="12"/>
        <v>1.0476107804806911</v>
      </c>
      <c r="F35">
        <f t="shared" si="13"/>
        <v>1.0382600045853578</v>
      </c>
      <c r="G35">
        <f t="shared" si="14"/>
        <v>1.0429915474198523</v>
      </c>
      <c r="H35">
        <f t="shared" si="15"/>
        <v>1.0406131808570831</v>
      </c>
      <c r="I35">
        <f t="shared" si="16"/>
        <v>0.99258136651720019</v>
      </c>
      <c r="K35">
        <f>Sheet2!B35/2.3</f>
        <v>24043.043478260872</v>
      </c>
      <c r="L35">
        <f>Sheet2!C35/2.3</f>
        <v>24096.521739130436</v>
      </c>
      <c r="M35">
        <f>Sheet2!D35/2.3</f>
        <v>24177.826086956524</v>
      </c>
      <c r="N35">
        <f>Sheet2!E35/2.3</f>
        <v>24080.434782608696</v>
      </c>
      <c r="O35">
        <f>Sheet2!F35/2.3</f>
        <v>24118.26086956522</v>
      </c>
      <c r="P35">
        <f>Sheet2!G35/2.3</f>
        <v>24005.652173913044</v>
      </c>
      <c r="Q35">
        <f>Sheet2!H35/2.3</f>
        <v>23958.26086956522</v>
      </c>
      <c r="R35">
        <f>Sheet2!I35/2.3</f>
        <v>24054.34782608696</v>
      </c>
      <c r="T35">
        <f>Sheet3!B35/3.9</f>
        <v>25233.076923076922</v>
      </c>
      <c r="U35">
        <f>Sheet3!C35/3.9</f>
        <v>25061.794871794871</v>
      </c>
      <c r="V35">
        <f>Sheet3!D35/3.9</f>
        <v>24845.128205128207</v>
      </c>
      <c r="W35">
        <f>Sheet3!E35/3.9</f>
        <v>25226.923076923078</v>
      </c>
      <c r="X35">
        <f>Sheet3!F35/3.9</f>
        <v>25041.025641025641</v>
      </c>
      <c r="Y35">
        <f>Sheet3!G35/3.9</f>
        <v>25037.692307692309</v>
      </c>
      <c r="Z35">
        <f>Sheet3!H35/3.9</f>
        <v>24931.282051282051</v>
      </c>
      <c r="AA35">
        <f>Sheet3!I35/3.9</f>
        <v>23875.897435897437</v>
      </c>
    </row>
    <row r="36" spans="1:27">
      <c r="A36" t="str">
        <f>Sheet2!A36</f>
        <v>8 waiters</v>
      </c>
      <c r="B36">
        <f t="shared" si="17"/>
        <v>0.98942844038054656</v>
      </c>
      <c r="C36">
        <f t="shared" si="10"/>
        <v>1.0045506320606539</v>
      </c>
      <c r="D36">
        <f t="shared" si="11"/>
        <v>1.0469292067126978</v>
      </c>
      <c r="E36">
        <f t="shared" si="12"/>
        <v>1.0630721996082297</v>
      </c>
      <c r="F36">
        <f t="shared" si="13"/>
        <v>1.078427182687798</v>
      </c>
      <c r="G36">
        <f t="shared" si="14"/>
        <v>1.0584585012976973</v>
      </c>
      <c r="H36">
        <f t="shared" si="15"/>
        <v>1.0678784416549616</v>
      </c>
      <c r="I36">
        <f t="shared" si="16"/>
        <v>1.0671056935027801</v>
      </c>
      <c r="K36">
        <f>Sheet2!B36/2.3</f>
        <v>24111.304347826088</v>
      </c>
      <c r="L36">
        <f>Sheet2!C36/2.3</f>
        <v>23969.130434782612</v>
      </c>
      <c r="M36">
        <f>Sheet2!D36/2.3</f>
        <v>24097.826086956524</v>
      </c>
      <c r="N36">
        <f>Sheet2!E36/2.3</f>
        <v>24073.913043478264</v>
      </c>
      <c r="O36">
        <f>Sheet2!F36/2.3</f>
        <v>24103.478260869568</v>
      </c>
      <c r="P36">
        <f>Sheet2!G36/2.3</f>
        <v>24226.08695652174</v>
      </c>
      <c r="Q36">
        <f>Sheet2!H36/2.3</f>
        <v>24120.434782608696</v>
      </c>
      <c r="R36">
        <f>Sheet2!I36/2.3</f>
        <v>24235.217391304348</v>
      </c>
      <c r="T36">
        <f>Sheet3!B36/3.9</f>
        <v>23856.410256410258</v>
      </c>
      <c r="U36">
        <f>Sheet3!C36/3.9</f>
        <v>24078.205128205129</v>
      </c>
      <c r="V36">
        <f>Sheet3!D36/3.9</f>
        <v>25228.717948717949</v>
      </c>
      <c r="W36">
        <f>Sheet3!E36/3.9</f>
        <v>25592.307692307691</v>
      </c>
      <c r="X36">
        <f>Sheet3!F36/3.9</f>
        <v>25993.846153846156</v>
      </c>
      <c r="Y36">
        <f>Sheet3!G36/3.9</f>
        <v>25642.307692307691</v>
      </c>
      <c r="Z36">
        <f>Sheet3!H36/3.9</f>
        <v>25757.692307692309</v>
      </c>
      <c r="AA36">
        <f>Sheet3!I36/3.9</f>
        <v>25861.538461538461</v>
      </c>
    </row>
    <row r="38" spans="1:27">
      <c r="A38" t="str">
        <f>Sheet2!A38</f>
        <v>memory_map</v>
      </c>
    </row>
    <row r="39" spans="1:27">
      <c r="B39" t="str">
        <f>Sheet2!B39</f>
        <v>1 entities</v>
      </c>
      <c r="C39" t="str">
        <f>Sheet2!C39</f>
        <v>2 entities</v>
      </c>
      <c r="D39" t="str">
        <f>Sheet2!D39</f>
        <v>3 entities</v>
      </c>
      <c r="E39" t="str">
        <f>Sheet2!E39</f>
        <v>4 entities</v>
      </c>
      <c r="F39" t="str">
        <f>Sheet2!F39</f>
        <v>5 entities</v>
      </c>
      <c r="G39" t="str">
        <f>Sheet2!G39</f>
        <v>6 entities</v>
      </c>
      <c r="H39" t="str">
        <f>Sheet2!H39</f>
        <v>7 entities</v>
      </c>
      <c r="I39" t="str">
        <f>Sheet2!I39</f>
        <v>8 entities</v>
      </c>
    </row>
    <row r="40" spans="1:27">
      <c r="A40" t="str">
        <f>Sheet2!A40</f>
        <v>1 waiters</v>
      </c>
      <c r="B40">
        <f>T40/K40</f>
        <v>0.86669364354482048</v>
      </c>
      <c r="C40">
        <f t="shared" ref="C40:C47" si="18">U40/L40</f>
        <v>0.85785141443109858</v>
      </c>
      <c r="D40">
        <f t="shared" ref="D40:D47" si="19">V40/M40</f>
        <v>0.86897707233990007</v>
      </c>
      <c r="E40">
        <f t="shared" ref="E40:E47" si="20">W40/N40</f>
        <v>0.90184229420243822</v>
      </c>
      <c r="F40">
        <f t="shared" ref="F40:F47" si="21">X40/O40</f>
        <v>0.85435514982831462</v>
      </c>
      <c r="G40">
        <f t="shared" ref="G40:G47" si="22">Y40/P40</f>
        <v>0.86720005050924565</v>
      </c>
      <c r="H40">
        <f t="shared" ref="H40:H47" si="23">Z40/Q40</f>
        <v>0.87828989275164693</v>
      </c>
      <c r="I40">
        <f t="shared" ref="I40:I47" si="24">AA40/R40</f>
        <v>1.058788246022798</v>
      </c>
      <c r="K40">
        <f>Sheet2!B40/2.3</f>
        <v>4378166.0869565224</v>
      </c>
      <c r="L40">
        <f>Sheet2!C40/2.3</f>
        <v>3798586.5217391308</v>
      </c>
      <c r="M40">
        <f>Sheet2!D40/2.3</f>
        <v>3199817.3913043481</v>
      </c>
      <c r="N40">
        <f>Sheet2!E40/2.3</f>
        <v>2680280.4347826089</v>
      </c>
      <c r="O40">
        <f>Sheet2!F40/2.3</f>
        <v>2329269.1304347827</v>
      </c>
      <c r="P40">
        <f>Sheet2!G40/2.3</f>
        <v>1968446.5217391306</v>
      </c>
      <c r="Q40">
        <f>Sheet2!H40/2.3</f>
        <v>1646471.7391304348</v>
      </c>
      <c r="R40">
        <f>Sheet2!I40/2.3</f>
        <v>1169474.7826086958</v>
      </c>
      <c r="T40">
        <f>Sheet3!B40/3.9</f>
        <v>3794528.717948718</v>
      </c>
      <c r="U40">
        <f>Sheet3!C40/3.9</f>
        <v>3258622.8205128205</v>
      </c>
      <c r="V40">
        <f>Sheet3!D40/3.9</f>
        <v>2780567.948717949</v>
      </c>
      <c r="W40">
        <f>Sheet3!E40/3.9</f>
        <v>2417190.2564102565</v>
      </c>
      <c r="X40">
        <f>Sheet3!F40/3.9</f>
        <v>1990023.076923077</v>
      </c>
      <c r="Y40">
        <f>Sheet3!G40/3.9</f>
        <v>1707036.923076923</v>
      </c>
      <c r="Z40">
        <f>Sheet3!H40/3.9</f>
        <v>1446079.4871794872</v>
      </c>
      <c r="AA40">
        <f>Sheet3!I40/3.9</f>
        <v>1238226.153846154</v>
      </c>
    </row>
    <row r="41" spans="1:27">
      <c r="A41" t="str">
        <f>Sheet2!A41</f>
        <v>2 waiters</v>
      </c>
      <c r="B41">
        <f t="shared" ref="B41:B47" si="25">T41/K41</f>
        <v>0.92450143819506436</v>
      </c>
      <c r="C41">
        <f t="shared" si="18"/>
        <v>0.9311919745466215</v>
      </c>
      <c r="D41">
        <f t="shared" si="19"/>
        <v>0.81172060440023941</v>
      </c>
      <c r="E41">
        <f t="shared" si="20"/>
        <v>0.97151251076601819</v>
      </c>
      <c r="F41">
        <f t="shared" si="21"/>
        <v>0.99748246182846234</v>
      </c>
      <c r="G41">
        <f t="shared" si="22"/>
        <v>1.0116807833316823</v>
      </c>
      <c r="H41">
        <f t="shared" si="23"/>
        <v>1.0040739711554862</v>
      </c>
      <c r="I41">
        <f t="shared" si="24"/>
        <v>1.1300563045576641</v>
      </c>
      <c r="K41">
        <f>Sheet2!B41/2.3</f>
        <v>3256481.739130435</v>
      </c>
      <c r="L41">
        <f>Sheet2!C41/2.3</f>
        <v>2837818.2608695654</v>
      </c>
      <c r="M41">
        <f>Sheet2!D41/2.3</f>
        <v>2370920</v>
      </c>
      <c r="N41">
        <f>Sheet2!E41/2.3</f>
        <v>1984934.7826086958</v>
      </c>
      <c r="O41">
        <f>Sheet2!F41/2.3</f>
        <v>1689919.5652173914</v>
      </c>
      <c r="P41">
        <f>Sheet2!G41/2.3</f>
        <v>1433171.7391304348</v>
      </c>
      <c r="Q41">
        <f>Sheet2!H41/2.3</f>
        <v>1264229.5652173914</v>
      </c>
      <c r="R41">
        <f>Sheet2!I41/2.3</f>
        <v>1000677.3913043479</v>
      </c>
      <c r="T41">
        <f>Sheet3!B41/3.9</f>
        <v>3010622.0512820515</v>
      </c>
      <c r="U41">
        <f>Sheet3!C41/3.9</f>
        <v>2642553.58974359</v>
      </c>
      <c r="V41">
        <f>Sheet3!D41/3.9</f>
        <v>1924524.6153846155</v>
      </c>
      <c r="W41">
        <f>Sheet3!E41/3.9</f>
        <v>1928388.9743589745</v>
      </c>
      <c r="X41">
        <f>Sheet3!F41/3.9</f>
        <v>1685665.1282051282</v>
      </c>
      <c r="Y41">
        <f>Sheet3!G41/3.9</f>
        <v>1449912.3076923077</v>
      </c>
      <c r="Z41">
        <f>Sheet3!H41/3.9</f>
        <v>1269380</v>
      </c>
      <c r="AA41">
        <f>Sheet3!I41/3.9</f>
        <v>1130821.794871795</v>
      </c>
    </row>
    <row r="42" spans="1:27">
      <c r="A42" t="str">
        <f>Sheet2!A42</f>
        <v>3 waiters</v>
      </c>
      <c r="B42">
        <f t="shared" si="25"/>
        <v>0.88951126759309607</v>
      </c>
      <c r="C42">
        <f t="shared" si="18"/>
        <v>0.89949334071461906</v>
      </c>
      <c r="D42">
        <f t="shared" si="19"/>
        <v>0.70911751674989454</v>
      </c>
      <c r="E42">
        <f t="shared" si="20"/>
        <v>1.0250028334518111</v>
      </c>
      <c r="F42">
        <f t="shared" si="21"/>
        <v>1.0866946271813103</v>
      </c>
      <c r="G42">
        <f t="shared" si="22"/>
        <v>1.0862685310760045</v>
      </c>
      <c r="H42">
        <f t="shared" si="23"/>
        <v>1.0976446374926228</v>
      </c>
      <c r="I42">
        <f t="shared" si="24"/>
        <v>1.1943380199466829</v>
      </c>
      <c r="K42">
        <f>Sheet2!B42/2.3</f>
        <v>3108367.8260869565</v>
      </c>
      <c r="L42">
        <f>Sheet2!C42/2.3</f>
        <v>2312516.086956522</v>
      </c>
      <c r="M42">
        <f>Sheet2!D42/2.3</f>
        <v>2489531.3043478262</v>
      </c>
      <c r="N42">
        <f>Sheet2!E42/2.3</f>
        <v>1691843.4782608696</v>
      </c>
      <c r="O42">
        <f>Sheet2!F42/2.3</f>
        <v>1429552.1739130437</v>
      </c>
      <c r="P42">
        <f>Sheet2!G42/2.3</f>
        <v>1244493.4782608696</v>
      </c>
      <c r="Q42">
        <f>Sheet2!H42/2.3</f>
        <v>1093143.4782608696</v>
      </c>
      <c r="R42">
        <f>Sheet2!I42/2.3</f>
        <v>904602.17391304357</v>
      </c>
      <c r="T42">
        <f>Sheet3!B42/3.9</f>
        <v>2764928.205128205</v>
      </c>
      <c r="U42">
        <f>Sheet3!C42/3.9</f>
        <v>2080092.8205128205</v>
      </c>
      <c r="V42">
        <f>Sheet3!D42/3.9</f>
        <v>1765370.2564102565</v>
      </c>
      <c r="W42">
        <f>Sheet3!E42/3.9</f>
        <v>1734144.358974359</v>
      </c>
      <c r="X42">
        <f>Sheet3!F42/3.9</f>
        <v>1553486.6666666667</v>
      </c>
      <c r="Y42">
        <f>Sheet3!G42/3.9</f>
        <v>1351854.1025641025</v>
      </c>
      <c r="Z42">
        <f>Sheet3!H42/3.9</f>
        <v>1199883.076923077</v>
      </c>
      <c r="AA42">
        <f>Sheet3!I42/3.9</f>
        <v>1080400.7692307692</v>
      </c>
    </row>
    <row r="43" spans="1:27">
      <c r="A43" t="str">
        <f>Sheet2!A43</f>
        <v>4 waiters</v>
      </c>
      <c r="B43">
        <f t="shared" si="25"/>
        <v>1.0387976066996754</v>
      </c>
      <c r="C43">
        <f t="shared" si="18"/>
        <v>0.92577579882969108</v>
      </c>
      <c r="D43">
        <f t="shared" si="19"/>
        <v>0.88683408920637952</v>
      </c>
      <c r="E43">
        <f t="shared" si="20"/>
        <v>1.072760227634274</v>
      </c>
      <c r="F43">
        <f t="shared" si="21"/>
        <v>1.1127886857208074</v>
      </c>
      <c r="G43">
        <f t="shared" si="22"/>
        <v>1.1632141351210923</v>
      </c>
      <c r="H43">
        <f t="shared" si="23"/>
        <v>1.173108009129411</v>
      </c>
      <c r="I43">
        <f t="shared" si="24"/>
        <v>1.2357385242974308</v>
      </c>
      <c r="K43">
        <f>Sheet2!B43/2.3</f>
        <v>2310507.8260869565</v>
      </c>
      <c r="L43">
        <f>Sheet2!C43/2.3</f>
        <v>1957167.3913043479</v>
      </c>
      <c r="M43">
        <f>Sheet2!D43/2.3</f>
        <v>1692255.6521739131</v>
      </c>
      <c r="N43">
        <f>Sheet2!E43/2.3</f>
        <v>1424644.3478260871</v>
      </c>
      <c r="O43">
        <f>Sheet2!F43/2.3</f>
        <v>1247193.043478261</v>
      </c>
      <c r="P43">
        <f>Sheet2!G43/2.3</f>
        <v>1079951.7391304348</v>
      </c>
      <c r="Q43">
        <f>Sheet2!H43/2.3</f>
        <v>949283.47826086963</v>
      </c>
      <c r="R43">
        <f>Sheet2!I43/2.3</f>
        <v>802560.86956521741</v>
      </c>
      <c r="T43">
        <f>Sheet3!B43/3.9</f>
        <v>2400150</v>
      </c>
      <c r="U43">
        <f>Sheet3!C43/3.9</f>
        <v>1811898.2051282052</v>
      </c>
      <c r="V43">
        <f>Sheet3!D43/3.9</f>
        <v>1500750</v>
      </c>
      <c r="W43">
        <f>Sheet3!E43/3.9</f>
        <v>1528301.794871795</v>
      </c>
      <c r="X43">
        <f>Sheet3!F43/3.9</f>
        <v>1387862.3076923077</v>
      </c>
      <c r="Y43">
        <f>Sheet3!G43/3.9</f>
        <v>1256215.1282051282</v>
      </c>
      <c r="Z43">
        <f>Sheet3!H43/3.9</f>
        <v>1113612.0512820513</v>
      </c>
      <c r="AA43">
        <f>Sheet3!I43/3.9</f>
        <v>991755.38461538462</v>
      </c>
    </row>
    <row r="44" spans="1:27">
      <c r="A44" t="str">
        <f>Sheet2!A44</f>
        <v>5 waiters</v>
      </c>
      <c r="B44">
        <f t="shared" si="25"/>
        <v>1.1338837827621675</v>
      </c>
      <c r="C44">
        <f t="shared" si="18"/>
        <v>0.91118139691590461</v>
      </c>
      <c r="D44">
        <f t="shared" si="19"/>
        <v>0.93957153893792311</v>
      </c>
      <c r="E44">
        <f t="shared" si="20"/>
        <v>1.0227465944922789</v>
      </c>
      <c r="F44">
        <f t="shared" si="21"/>
        <v>1.0890080650624063</v>
      </c>
      <c r="G44">
        <f t="shared" si="22"/>
        <v>1.0970245005869872</v>
      </c>
      <c r="H44">
        <f t="shared" si="23"/>
        <v>1.1208484155198419</v>
      </c>
      <c r="I44">
        <f t="shared" si="24"/>
        <v>1.3488543202441465</v>
      </c>
      <c r="K44">
        <f>Sheet2!B44/2.3</f>
        <v>1970276.086956522</v>
      </c>
      <c r="L44">
        <f>Sheet2!C44/2.3</f>
        <v>1695471.7391304348</v>
      </c>
      <c r="M44">
        <f>Sheet2!D44/2.3</f>
        <v>1599515.2173913044</v>
      </c>
      <c r="N44">
        <f>Sheet2!E44/2.3</f>
        <v>1359509.1304347827</v>
      </c>
      <c r="O44">
        <f>Sheet2!F44/2.3</f>
        <v>1174924.7826086958</v>
      </c>
      <c r="P44">
        <f>Sheet2!G44/2.3</f>
        <v>1047143.4782608696</v>
      </c>
      <c r="Q44">
        <f>Sheet2!H44/2.3</f>
        <v>909444.78260869568</v>
      </c>
      <c r="R44">
        <f>Sheet2!I44/2.3</f>
        <v>676180.86956521741</v>
      </c>
      <c r="T44">
        <f>Sheet3!B44/3.9</f>
        <v>2234064.1025641025</v>
      </c>
      <c r="U44">
        <f>Sheet3!C44/3.9</f>
        <v>1544882.3076923077</v>
      </c>
      <c r="V44">
        <f>Sheet3!D44/3.9</f>
        <v>1502858.9743589745</v>
      </c>
      <c r="W44">
        <f>Sheet3!E44/3.9</f>
        <v>1390433.3333333333</v>
      </c>
      <c r="X44">
        <f>Sheet3!F44/3.9</f>
        <v>1279502.5641025642</v>
      </c>
      <c r="Y44">
        <f>Sheet3!G44/3.9</f>
        <v>1148742.0512820513</v>
      </c>
      <c r="Z44">
        <f>Sheet3!H44/3.9</f>
        <v>1019349.7435897436</v>
      </c>
      <c r="AA44">
        <f>Sheet3!I44/3.9</f>
        <v>912069.48717948725</v>
      </c>
    </row>
    <row r="45" spans="1:27">
      <c r="A45" t="str">
        <f>Sheet2!A45</f>
        <v>6 waiters</v>
      </c>
      <c r="B45">
        <f t="shared" si="25"/>
        <v>1.0092265840047945</v>
      </c>
      <c r="C45">
        <f t="shared" si="18"/>
        <v>0.85526472745087345</v>
      </c>
      <c r="D45">
        <f t="shared" si="19"/>
        <v>0.79999818324229455</v>
      </c>
      <c r="E45">
        <f t="shared" si="20"/>
        <v>0.89332944796557834</v>
      </c>
      <c r="F45">
        <f t="shared" si="21"/>
        <v>0.96717549922389601</v>
      </c>
      <c r="G45">
        <f t="shared" si="22"/>
        <v>0.98534981100429153</v>
      </c>
      <c r="H45">
        <f t="shared" si="23"/>
        <v>1.0172125790995843</v>
      </c>
      <c r="I45">
        <f t="shared" si="24"/>
        <v>1.2674763435627294</v>
      </c>
      <c r="K45">
        <f>Sheet2!B45/2.3</f>
        <v>2071735.2173913044</v>
      </c>
      <c r="L45">
        <f>Sheet2!C45/2.3</f>
        <v>1756545.6521739131</v>
      </c>
      <c r="M45">
        <f>Sheet2!D45/2.3</f>
        <v>1648225.2173913044</v>
      </c>
      <c r="N45">
        <f>Sheet2!E45/2.3</f>
        <v>1434418.6956521741</v>
      </c>
      <c r="O45">
        <f>Sheet2!F45/2.3</f>
        <v>1195908.6956521741</v>
      </c>
      <c r="P45">
        <f>Sheet2!G45/2.3</f>
        <v>1069500.4347826089</v>
      </c>
      <c r="Q45">
        <f>Sheet2!H45/2.3</f>
        <v>934648.69565217395</v>
      </c>
      <c r="R45">
        <f>Sheet2!I45/2.3</f>
        <v>670942.17391304357</v>
      </c>
      <c r="T45">
        <f>Sheet3!B45/3.9</f>
        <v>2090850.2564102565</v>
      </c>
      <c r="U45">
        <f>Sheet3!C45/3.9</f>
        <v>1502311.5384615385</v>
      </c>
      <c r="V45">
        <f>Sheet3!D45/3.9</f>
        <v>1318577.1794871795</v>
      </c>
      <c r="W45">
        <f>Sheet3!E45/3.9</f>
        <v>1281408.4615384615</v>
      </c>
      <c r="X45">
        <f>Sheet3!F45/3.9</f>
        <v>1156653.5897435897</v>
      </c>
      <c r="Y45">
        <f>Sheet3!G45/3.9</f>
        <v>1053832.0512820513</v>
      </c>
      <c r="Z45">
        <f>Sheet3!H45/3.9</f>
        <v>950736.41025641025</v>
      </c>
      <c r="AA45">
        <f>Sheet3!I45/3.9</f>
        <v>850403.33333333337</v>
      </c>
    </row>
    <row r="46" spans="1:27">
      <c r="A46" t="str">
        <f>Sheet2!A46</f>
        <v>7 waiters</v>
      </c>
      <c r="B46">
        <f t="shared" si="25"/>
        <v>0.93910436943821152</v>
      </c>
      <c r="C46">
        <f t="shared" si="18"/>
        <v>0.77216118703777392</v>
      </c>
      <c r="D46">
        <f t="shared" si="19"/>
        <v>0.79918938740516166</v>
      </c>
      <c r="E46">
        <f t="shared" si="20"/>
        <v>0.85747308560951263</v>
      </c>
      <c r="F46">
        <f t="shared" si="21"/>
        <v>0.89326818076911652</v>
      </c>
      <c r="G46">
        <f t="shared" si="22"/>
        <v>0.92430792052346322</v>
      </c>
      <c r="H46">
        <f t="shared" si="23"/>
        <v>0.94801514525223263</v>
      </c>
      <c r="I46">
        <f t="shared" si="24"/>
        <v>1.1962629259351756</v>
      </c>
      <c r="K46">
        <f>Sheet2!B46/2.3</f>
        <v>2145103.0434782612</v>
      </c>
      <c r="L46">
        <f>Sheet2!C46/2.3</f>
        <v>1798519.1304347827</v>
      </c>
      <c r="M46">
        <f>Sheet2!D46/2.3</f>
        <v>1683643.4782608696</v>
      </c>
      <c r="N46">
        <f>Sheet2!E46/2.3</f>
        <v>1438704.3478260871</v>
      </c>
      <c r="O46">
        <f>Sheet2!F46/2.3</f>
        <v>1219673.9130434783</v>
      </c>
      <c r="P46">
        <f>Sheet2!G46/2.3</f>
        <v>1074302.6086956523</v>
      </c>
      <c r="Q46">
        <f>Sheet2!H46/2.3</f>
        <v>943585.21739130444</v>
      </c>
      <c r="R46">
        <f>Sheet2!I46/2.3</f>
        <v>677901.73913043481</v>
      </c>
      <c r="T46">
        <f>Sheet3!B46/3.9</f>
        <v>2014475.641025641</v>
      </c>
      <c r="U46">
        <f>Sheet3!C46/3.9</f>
        <v>1388746.6666666667</v>
      </c>
      <c r="V46">
        <f>Sheet3!D46/3.9</f>
        <v>1345550</v>
      </c>
      <c r="W46">
        <f>Sheet3!E46/3.9</f>
        <v>1233650.2564102565</v>
      </c>
      <c r="X46">
        <f>Sheet3!F46/3.9</f>
        <v>1089495.8974358975</v>
      </c>
      <c r="Y46">
        <f>Sheet3!G46/3.9</f>
        <v>992986.41025641025</v>
      </c>
      <c r="Z46">
        <f>Sheet3!H46/3.9</f>
        <v>894533.07692307699</v>
      </c>
      <c r="AA46">
        <f>Sheet3!I46/3.9</f>
        <v>810948.717948718</v>
      </c>
    </row>
    <row r="47" spans="1:27">
      <c r="A47" t="str">
        <f>Sheet2!A47</f>
        <v>8 waiters</v>
      </c>
      <c r="B47">
        <f t="shared" si="25"/>
        <v>0.84588891572597869</v>
      </c>
      <c r="C47">
        <f t="shared" si="18"/>
        <v>0.70759242886257057</v>
      </c>
      <c r="D47">
        <f t="shared" si="19"/>
        <v>0.6794456756851287</v>
      </c>
      <c r="E47">
        <f t="shared" si="20"/>
        <v>0.7193345895578791</v>
      </c>
      <c r="F47">
        <f t="shared" si="21"/>
        <v>0.76237485093945379</v>
      </c>
      <c r="G47">
        <f t="shared" si="22"/>
        <v>0.78854699958252539</v>
      </c>
      <c r="H47">
        <f t="shared" si="23"/>
        <v>0.81516383863320163</v>
      </c>
      <c r="I47">
        <f t="shared" si="24"/>
        <v>1.0389362765227883</v>
      </c>
      <c r="K47">
        <f>Sheet2!B47/2.3</f>
        <v>2105136.086956522</v>
      </c>
      <c r="L47">
        <f>Sheet2!C47/2.3</f>
        <v>1849420.4347826089</v>
      </c>
      <c r="M47">
        <f>Sheet2!D47/2.3</f>
        <v>1725003.4782608696</v>
      </c>
      <c r="N47">
        <f>Sheet2!E47/2.3</f>
        <v>1460357.8260869565</v>
      </c>
      <c r="O47">
        <f>Sheet2!F47/2.3</f>
        <v>1244294.3478260871</v>
      </c>
      <c r="P47">
        <f>Sheet2!G47/2.3</f>
        <v>1086081.3043478262</v>
      </c>
      <c r="Q47">
        <f>Sheet2!H47/2.3</f>
        <v>948248.2608695653</v>
      </c>
      <c r="R47">
        <f>Sheet2!I47/2.3</f>
        <v>681359.13043478271</v>
      </c>
      <c r="T47">
        <f>Sheet3!B47/3.9</f>
        <v>1780711.282051282</v>
      </c>
      <c r="U47">
        <f>Sheet3!C47/3.9</f>
        <v>1308635.8974358975</v>
      </c>
      <c r="V47">
        <f>Sheet3!D47/3.9</f>
        <v>1172046.1538461538</v>
      </c>
      <c r="W47">
        <f>Sheet3!E47/3.9</f>
        <v>1050485.8974358975</v>
      </c>
      <c r="X47">
        <f>Sheet3!F47/3.9</f>
        <v>948618.717948718</v>
      </c>
      <c r="Y47">
        <f>Sheet3!G47/3.9</f>
        <v>856426.15384615387</v>
      </c>
      <c r="Z47">
        <f>Sheet3!H47/3.9</f>
        <v>772977.69230769237</v>
      </c>
      <c r="AA47">
        <f>Sheet3!I47/3.9</f>
        <v>707888.717948718</v>
      </c>
    </row>
    <row r="49" spans="1:27">
      <c r="A49" t="str">
        <f>Sheet2!A49</f>
        <v>!lock_files</v>
      </c>
    </row>
    <row r="50" spans="1:27">
      <c r="B50" t="str">
        <f>Sheet2!B50</f>
        <v>1 entities</v>
      </c>
      <c r="C50" t="str">
        <f>Sheet2!C50</f>
        <v>2 entities</v>
      </c>
      <c r="D50" t="str">
        <f>Sheet2!D50</f>
        <v>3 entities</v>
      </c>
      <c r="E50" t="str">
        <f>Sheet2!E50</f>
        <v>4 entities</v>
      </c>
      <c r="F50" t="str">
        <f>Sheet2!F50</f>
        <v>5 entities</v>
      </c>
      <c r="G50" t="str">
        <f>Sheet2!G50</f>
        <v>6 entities</v>
      </c>
      <c r="H50" t="str">
        <f>Sheet2!H50</f>
        <v>7 entities</v>
      </c>
      <c r="I50" t="str">
        <f>Sheet2!I50</f>
        <v>8 entities</v>
      </c>
    </row>
    <row r="51" spans="1:27">
      <c r="A51" t="str">
        <f>Sheet2!A51</f>
        <v>1 waiters</v>
      </c>
      <c r="B51">
        <f>T51/K51</f>
        <v>2.1426607081471296</v>
      </c>
      <c r="C51">
        <f t="shared" ref="C51:C58" si="26">U51/L51</f>
        <v>2.1727827110302771</v>
      </c>
      <c r="D51">
        <f t="shared" ref="D51:D58" si="27">V51/M51</f>
        <v>2.1540582822899266</v>
      </c>
      <c r="E51">
        <f t="shared" ref="E51:E58" si="28">W51/N51</f>
        <v>2.0288762691447255</v>
      </c>
      <c r="F51">
        <f t="shared" ref="F51:F58" si="29">X51/O51</f>
        <v>2.0938417707648473</v>
      </c>
      <c r="G51">
        <f t="shared" ref="G51:G58" si="30">Y51/P51</f>
        <v>2.3136094674556209</v>
      </c>
      <c r="H51">
        <f t="shared" ref="H51:H58" si="31">Z51/Q51</f>
        <v>2.1213381213381215</v>
      </c>
      <c r="I51">
        <f t="shared" ref="I51:I58" si="32">AA51/R51</f>
        <v>2.1702564102564099</v>
      </c>
      <c r="K51">
        <f>Sheet2!B51/2.3</f>
        <v>1264.7826086956522</v>
      </c>
      <c r="L51">
        <f>Sheet2!C51/2.3</f>
        <v>625.21739130434787</v>
      </c>
      <c r="M51">
        <f>Sheet2!D51/2.3</f>
        <v>420.43478260869568</v>
      </c>
      <c r="N51">
        <f>Sheet2!E51/2.3</f>
        <v>323.91304347826087</v>
      </c>
      <c r="O51">
        <f>Sheet2!F51/2.3</f>
        <v>254.34782608695653</v>
      </c>
      <c r="P51">
        <f>Sheet2!G51/2.3</f>
        <v>197.82608695652175</v>
      </c>
      <c r="Q51">
        <f>Sheet2!H51/2.3</f>
        <v>176.95652173913044</v>
      </c>
      <c r="R51">
        <f>Sheet2!I51/2.3</f>
        <v>152.17391304347828</v>
      </c>
      <c r="T51">
        <f>Sheet3!B51/3.9</f>
        <v>2710</v>
      </c>
      <c r="U51">
        <f>Sheet3!C51/3.9</f>
        <v>1358.4615384615386</v>
      </c>
      <c r="V51">
        <f>Sheet3!D51/3.9</f>
        <v>905.64102564102564</v>
      </c>
      <c r="W51">
        <f>Sheet3!E51/3.9</f>
        <v>657.17948717948718</v>
      </c>
      <c r="X51">
        <f>Sheet3!F51/3.9</f>
        <v>532.56410256410254</v>
      </c>
      <c r="Y51">
        <f>Sheet3!G51/3.9</f>
        <v>457.69230769230768</v>
      </c>
      <c r="Z51">
        <f>Sheet3!H51/3.9</f>
        <v>375.38461538461542</v>
      </c>
      <c r="AA51">
        <f>Sheet3!I51/3.9</f>
        <v>330.25641025641028</v>
      </c>
    </row>
    <row r="52" spans="1:27">
      <c r="A52" t="str">
        <f>Sheet2!A52</f>
        <v>2 waiters</v>
      </c>
      <c r="B52">
        <f t="shared" ref="B52:B58" si="33">T52/K52</f>
        <v>2.3106319971108702</v>
      </c>
      <c r="C52">
        <f t="shared" si="26"/>
        <v>2.3315847389921465</v>
      </c>
      <c r="D52">
        <f t="shared" si="27"/>
        <v>2.2480907888561794</v>
      </c>
      <c r="E52">
        <f t="shared" si="28"/>
        <v>2.2676723123970826</v>
      </c>
      <c r="F52">
        <f t="shared" si="29"/>
        <v>2.2485542825968357</v>
      </c>
      <c r="G52">
        <f t="shared" si="30"/>
        <v>2.3048142333856618</v>
      </c>
      <c r="H52">
        <f t="shared" si="31"/>
        <v>2.4744399460188933</v>
      </c>
      <c r="I52">
        <f t="shared" si="32"/>
        <v>2.3315444245676806</v>
      </c>
      <c r="K52">
        <f>Sheet2!B52/2.3</f>
        <v>1543.4782608695652</v>
      </c>
      <c r="L52">
        <f>Sheet2!C52/2.3</f>
        <v>739.56521739130437</v>
      </c>
      <c r="M52">
        <f>Sheet2!D52/2.3</f>
        <v>522.60869565217399</v>
      </c>
      <c r="N52">
        <f>Sheet2!E52/2.3</f>
        <v>379.13043478260875</v>
      </c>
      <c r="O52">
        <f>Sheet2!F52/2.3</f>
        <v>306.52173913043481</v>
      </c>
      <c r="P52">
        <f>Sheet2!G52/2.3</f>
        <v>255.6521739130435</v>
      </c>
      <c r="Q52">
        <f>Sheet2!H52/2.3</f>
        <v>206.52173913043481</v>
      </c>
      <c r="R52">
        <f>Sheet2!I52/2.3</f>
        <v>186.95652173913044</v>
      </c>
      <c r="T52">
        <f>Sheet3!B52/3.9</f>
        <v>3566.4102564102564</v>
      </c>
      <c r="U52">
        <f>Sheet3!C52/3.9</f>
        <v>1724.3589743589744</v>
      </c>
      <c r="V52">
        <f>Sheet3!D52/3.9</f>
        <v>1174.8717948717949</v>
      </c>
      <c r="W52">
        <f>Sheet3!E52/3.9</f>
        <v>859.74358974358972</v>
      </c>
      <c r="X52">
        <f>Sheet3!F52/3.9</f>
        <v>689.23076923076928</v>
      </c>
      <c r="Y52">
        <f>Sheet3!G52/3.9</f>
        <v>589.23076923076928</v>
      </c>
      <c r="Z52">
        <f>Sheet3!H52/3.9</f>
        <v>511.02564102564105</v>
      </c>
      <c r="AA52">
        <f>Sheet3!I52/3.9</f>
        <v>435.89743589743591</v>
      </c>
    </row>
    <row r="53" spans="1:27">
      <c r="A53" t="str">
        <f>Sheet2!A53</f>
        <v>3 waiters</v>
      </c>
      <c r="B53">
        <f t="shared" si="33"/>
        <v>2.4492663483273809</v>
      </c>
      <c r="C53">
        <f t="shared" si="26"/>
        <v>2.5335436920802774</v>
      </c>
      <c r="D53">
        <f t="shared" si="27"/>
        <v>2.501764680869158</v>
      </c>
      <c r="E53">
        <f t="shared" si="28"/>
        <v>2.4490560721329953</v>
      </c>
      <c r="F53">
        <f t="shared" si="29"/>
        <v>2.6484088016002909</v>
      </c>
      <c r="G53">
        <f t="shared" si="30"/>
        <v>2.5862609377040622</v>
      </c>
      <c r="H53">
        <f t="shared" si="31"/>
        <v>2.4594988344988344</v>
      </c>
      <c r="I53">
        <f t="shared" si="32"/>
        <v>2.5274725274725274</v>
      </c>
      <c r="K53">
        <f>Sheet2!B53/2.3</f>
        <v>1666.9565217391305</v>
      </c>
      <c r="L53">
        <f>Sheet2!C53/2.3</f>
        <v>784.34782608695662</v>
      </c>
      <c r="M53">
        <f>Sheet2!D53/2.3</f>
        <v>524.34782608695662</v>
      </c>
      <c r="N53">
        <f>Sheet2!E53/2.3</f>
        <v>395.6521739130435</v>
      </c>
      <c r="O53">
        <f>Sheet2!F53/2.3</f>
        <v>306.52173913043481</v>
      </c>
      <c r="P53">
        <f>Sheet2!G53/2.3</f>
        <v>256.08695652173913</v>
      </c>
      <c r="Q53">
        <f>Sheet2!H53/2.3</f>
        <v>229.56521739130437</v>
      </c>
      <c r="R53">
        <f>Sheet2!I53/2.3</f>
        <v>191.73913043478262</v>
      </c>
      <c r="T53">
        <f>Sheet3!B53/3.9</f>
        <v>4082.8205128205127</v>
      </c>
      <c r="U53">
        <f>Sheet3!C53/3.9</f>
        <v>1987.1794871794873</v>
      </c>
      <c r="V53">
        <f>Sheet3!D53/3.9</f>
        <v>1311.7948717948718</v>
      </c>
      <c r="W53">
        <f>Sheet3!E53/3.9</f>
        <v>968.97435897435901</v>
      </c>
      <c r="X53">
        <f>Sheet3!F53/3.9</f>
        <v>811.79487179487182</v>
      </c>
      <c r="Y53">
        <f>Sheet3!G53/3.9</f>
        <v>662.30769230769238</v>
      </c>
      <c r="Z53">
        <f>Sheet3!H53/3.9</f>
        <v>564.61538461538464</v>
      </c>
      <c r="AA53">
        <f>Sheet3!I53/3.9</f>
        <v>484.61538461538464</v>
      </c>
    </row>
    <row r="54" spans="1:27">
      <c r="A54" t="str">
        <f>Sheet2!A54</f>
        <v>4 waiters</v>
      </c>
      <c r="B54">
        <f t="shared" si="33"/>
        <v>2.6653510394825202</v>
      </c>
      <c r="C54">
        <f t="shared" si="26"/>
        <v>2.5871713212477538</v>
      </c>
      <c r="D54">
        <f t="shared" si="27"/>
        <v>2.683725189539143</v>
      </c>
      <c r="E54">
        <f t="shared" si="28"/>
        <v>2.6369219448689649</v>
      </c>
      <c r="F54">
        <f t="shared" si="29"/>
        <v>2.5431704131436033</v>
      </c>
      <c r="G54">
        <f t="shared" si="30"/>
        <v>2.6024375843454788</v>
      </c>
      <c r="H54">
        <f t="shared" si="31"/>
        <v>2.6850678733031672</v>
      </c>
      <c r="I54">
        <f t="shared" si="32"/>
        <v>2.6659090909090906</v>
      </c>
      <c r="K54">
        <f>Sheet2!B54/2.3</f>
        <v>1626.9565217391305</v>
      </c>
      <c r="L54">
        <f>Sheet2!C54/2.3</f>
        <v>819.13043478260875</v>
      </c>
      <c r="M54">
        <f>Sheet2!D54/2.3</f>
        <v>523.47826086956525</v>
      </c>
      <c r="N54">
        <f>Sheet2!E54/2.3</f>
        <v>393.91304347826087</v>
      </c>
      <c r="O54">
        <f>Sheet2!F54/2.3</f>
        <v>324.34782608695656</v>
      </c>
      <c r="P54">
        <f>Sheet2!G54/2.3</f>
        <v>264.34782608695656</v>
      </c>
      <c r="Q54">
        <f>Sheet2!H54/2.3</f>
        <v>221.73913043478262</v>
      </c>
      <c r="R54">
        <f>Sheet2!I54/2.3</f>
        <v>191.30434782608697</v>
      </c>
      <c r="T54">
        <f>Sheet3!B54/3.9</f>
        <v>4336.4102564102568</v>
      </c>
      <c r="U54">
        <f>Sheet3!C54/3.9</f>
        <v>2119.2307692307691</v>
      </c>
      <c r="V54">
        <f>Sheet3!D54/3.9</f>
        <v>1404.8717948717949</v>
      </c>
      <c r="W54">
        <f>Sheet3!E54/3.9</f>
        <v>1038.7179487179487</v>
      </c>
      <c r="X54">
        <f>Sheet3!F54/3.9</f>
        <v>824.87179487179492</v>
      </c>
      <c r="Y54">
        <f>Sheet3!G54/3.9</f>
        <v>687.94871794871801</v>
      </c>
      <c r="Z54">
        <f>Sheet3!H54/3.9</f>
        <v>595.38461538461536</v>
      </c>
      <c r="AA54">
        <f>Sheet3!I54/3.9</f>
        <v>510</v>
      </c>
    </row>
    <row r="55" spans="1:27">
      <c r="A55" t="str">
        <f>Sheet2!A55</f>
        <v>5 waiters</v>
      </c>
      <c r="B55">
        <f t="shared" si="33"/>
        <v>2.7816807469986657</v>
      </c>
      <c r="C55">
        <f t="shared" si="26"/>
        <v>2.6360080389538565</v>
      </c>
      <c r="D55">
        <f t="shared" si="27"/>
        <v>2.5828628093821462</v>
      </c>
      <c r="E55">
        <f t="shared" si="28"/>
        <v>2.5783263849151199</v>
      </c>
      <c r="F55">
        <f t="shared" si="29"/>
        <v>2.5610378996833179</v>
      </c>
      <c r="G55">
        <f t="shared" si="30"/>
        <v>2.4823438579381523</v>
      </c>
      <c r="H55">
        <f t="shared" si="31"/>
        <v>2.5942153085010231</v>
      </c>
      <c r="I55">
        <f t="shared" si="32"/>
        <v>2.5614614284142179</v>
      </c>
      <c r="K55">
        <f>Sheet2!B55/2.3</f>
        <v>1654.7826086956522</v>
      </c>
      <c r="L55">
        <f>Sheet2!C55/2.3</f>
        <v>826.52173913043487</v>
      </c>
      <c r="M55">
        <f>Sheet2!D55/2.3</f>
        <v>550.86956521739137</v>
      </c>
      <c r="N55">
        <f>Sheet2!E55/2.3</f>
        <v>409.13043478260875</v>
      </c>
      <c r="O55">
        <f>Sheet2!F55/2.3</f>
        <v>327.39130434782612</v>
      </c>
      <c r="P55">
        <f>Sheet2!G55/2.3</f>
        <v>274.34782608695656</v>
      </c>
      <c r="Q55">
        <f>Sheet2!H55/2.3</f>
        <v>234.34782608695653</v>
      </c>
      <c r="R55">
        <f>Sheet2!I55/2.3</f>
        <v>202.60869565217394</v>
      </c>
      <c r="T55">
        <f>Sheet3!B55/3.9</f>
        <v>4603.0769230769229</v>
      </c>
      <c r="U55">
        <f>Sheet3!C55/3.9</f>
        <v>2178.7179487179487</v>
      </c>
      <c r="V55">
        <f>Sheet3!D55/3.9</f>
        <v>1422.8205128205129</v>
      </c>
      <c r="W55">
        <f>Sheet3!E55/3.9</f>
        <v>1054.8717948717949</v>
      </c>
      <c r="X55">
        <f>Sheet3!F55/3.9</f>
        <v>838.46153846153845</v>
      </c>
      <c r="Y55">
        <f>Sheet3!G55/3.9</f>
        <v>681.02564102564099</v>
      </c>
      <c r="Z55">
        <f>Sheet3!H55/3.9</f>
        <v>607.94871794871801</v>
      </c>
      <c r="AA55">
        <f>Sheet3!I55/3.9</f>
        <v>518.97435897435901</v>
      </c>
    </row>
    <row r="56" spans="1:27">
      <c r="A56" t="str">
        <f>Sheet2!A56</f>
        <v>6 waiters</v>
      </c>
      <c r="B56">
        <f t="shared" si="33"/>
        <v>2.6163061607252951</v>
      </c>
      <c r="C56">
        <f t="shared" si="26"/>
        <v>2.5658966501663132</v>
      </c>
      <c r="D56">
        <f t="shared" si="27"/>
        <v>2.4045044540310379</v>
      </c>
      <c r="E56">
        <f t="shared" si="28"/>
        <v>2.5318930041152261</v>
      </c>
      <c r="F56">
        <f t="shared" si="29"/>
        <v>2.5198825198825197</v>
      </c>
      <c r="G56">
        <f t="shared" si="30"/>
        <v>2.5225324068430246</v>
      </c>
      <c r="H56">
        <f t="shared" si="31"/>
        <v>2.5072218301576097</v>
      </c>
      <c r="I56">
        <f t="shared" si="32"/>
        <v>2.3851851851851853</v>
      </c>
      <c r="K56">
        <f>Sheet2!B56/2.3</f>
        <v>1717.826086956522</v>
      </c>
      <c r="L56">
        <f>Sheet2!C56/2.3</f>
        <v>851.304347826087</v>
      </c>
      <c r="M56">
        <f>Sheet2!D56/2.3</f>
        <v>596.95652173913049</v>
      </c>
      <c r="N56">
        <f>Sheet2!E56/2.3</f>
        <v>422.60869565217394</v>
      </c>
      <c r="O56">
        <f>Sheet2!F56/2.3</f>
        <v>337.82608695652175</v>
      </c>
      <c r="P56">
        <f>Sheet2!G56/2.3</f>
        <v>274.34782608695656</v>
      </c>
      <c r="Q56">
        <f>Sheet2!H56/2.3</f>
        <v>236.95652173913047</v>
      </c>
      <c r="R56">
        <f>Sheet2!I56/2.3</f>
        <v>215.21739130434784</v>
      </c>
      <c r="T56">
        <f>Sheet3!B56/3.9</f>
        <v>4494.3589743589746</v>
      </c>
      <c r="U56">
        <f>Sheet3!C56/3.9</f>
        <v>2184.3589743589746</v>
      </c>
      <c r="V56">
        <f>Sheet3!D56/3.9</f>
        <v>1435.3846153846155</v>
      </c>
      <c r="W56">
        <f>Sheet3!E56/3.9</f>
        <v>1070</v>
      </c>
      <c r="X56">
        <f>Sheet3!F56/3.9</f>
        <v>851.28205128205127</v>
      </c>
      <c r="Y56">
        <f>Sheet3!G56/3.9</f>
        <v>692.0512820512821</v>
      </c>
      <c r="Z56">
        <f>Sheet3!H56/3.9</f>
        <v>594.10256410256409</v>
      </c>
      <c r="AA56">
        <f>Sheet3!I56/3.9</f>
        <v>513.33333333333337</v>
      </c>
    </row>
    <row r="57" spans="1:27">
      <c r="A57" t="str">
        <f>Sheet2!A57</f>
        <v>7 waiters</v>
      </c>
      <c r="B57">
        <f t="shared" si="33"/>
        <v>2.5857763920047661</v>
      </c>
      <c r="C57">
        <f t="shared" si="26"/>
        <v>2.4229189571722838</v>
      </c>
      <c r="D57">
        <f t="shared" si="27"/>
        <v>2.366362451108214</v>
      </c>
      <c r="E57">
        <f t="shared" si="28"/>
        <v>2.4169629125381333</v>
      </c>
      <c r="F57">
        <f t="shared" si="29"/>
        <v>2.3988709117860409</v>
      </c>
      <c r="G57">
        <f t="shared" si="30"/>
        <v>2.5110176282051277</v>
      </c>
      <c r="H57">
        <f t="shared" si="31"/>
        <v>2.5007706319181726</v>
      </c>
      <c r="I57">
        <f t="shared" si="32"/>
        <v>2.5559738134206218</v>
      </c>
      <c r="K57">
        <f>Sheet2!B57/2.3</f>
        <v>1759.1304347826087</v>
      </c>
      <c r="L57">
        <f>Sheet2!C57/2.3</f>
        <v>882.17391304347836</v>
      </c>
      <c r="M57">
        <f>Sheet2!D57/2.3</f>
        <v>590</v>
      </c>
      <c r="N57">
        <f>Sheet2!E57/2.3</f>
        <v>442.17391304347831</v>
      </c>
      <c r="O57">
        <f>Sheet2!F57/2.3</f>
        <v>353.47826086956525</v>
      </c>
      <c r="P57">
        <f>Sheet2!G57/2.3</f>
        <v>278.26086956521743</v>
      </c>
      <c r="Q57">
        <f>Sheet2!H57/2.3</f>
        <v>238.69565217391306</v>
      </c>
      <c r="R57">
        <f>Sheet2!I57/2.3</f>
        <v>204.34782608695653</v>
      </c>
      <c r="T57">
        <f>Sheet3!B57/3.9</f>
        <v>4548.7179487179492</v>
      </c>
      <c r="U57">
        <f>Sheet3!C57/3.9</f>
        <v>2137.4358974358975</v>
      </c>
      <c r="V57">
        <f>Sheet3!D57/3.9</f>
        <v>1396.1538461538462</v>
      </c>
      <c r="W57">
        <f>Sheet3!E57/3.9</f>
        <v>1068.7179487179487</v>
      </c>
      <c r="X57">
        <f>Sheet3!F57/3.9</f>
        <v>847.94871794871801</v>
      </c>
      <c r="Y57">
        <f>Sheet3!G57/3.9</f>
        <v>698.71794871794873</v>
      </c>
      <c r="Z57">
        <f>Sheet3!H57/3.9</f>
        <v>596.92307692307691</v>
      </c>
      <c r="AA57">
        <f>Sheet3!I57/3.9</f>
        <v>522.30769230769226</v>
      </c>
    </row>
    <row r="58" spans="1:27">
      <c r="A58" t="str">
        <f>Sheet2!A58</f>
        <v>8 waiters</v>
      </c>
      <c r="B58">
        <f t="shared" si="33"/>
        <v>2.3024397755269641</v>
      </c>
      <c r="C58">
        <f t="shared" si="26"/>
        <v>2.4684898021541515</v>
      </c>
      <c r="D58">
        <f t="shared" si="27"/>
        <v>2.3009254179011669</v>
      </c>
      <c r="E58">
        <f t="shared" si="28"/>
        <v>2.3028908999497233</v>
      </c>
      <c r="F58">
        <f t="shared" si="29"/>
        <v>2.4697884697884698</v>
      </c>
      <c r="G58">
        <f t="shared" si="30"/>
        <v>2.3389387569594362</v>
      </c>
      <c r="H58">
        <f t="shared" si="31"/>
        <v>2.5501251357604948</v>
      </c>
      <c r="I58">
        <f t="shared" si="32"/>
        <v>2.2871100530674995</v>
      </c>
      <c r="K58">
        <f>Sheet2!B58/2.3</f>
        <v>1954.7826086956522</v>
      </c>
      <c r="L58">
        <f>Sheet2!C58/2.3</f>
        <v>875.6521739130435</v>
      </c>
      <c r="M58">
        <f>Sheet2!D58/2.3</f>
        <v>609.56521739130437</v>
      </c>
      <c r="N58">
        <f>Sheet2!E58/2.3</f>
        <v>443.47826086956525</v>
      </c>
      <c r="O58">
        <f>Sheet2!F58/2.3</f>
        <v>337.82608695652175</v>
      </c>
      <c r="P58">
        <f>Sheet2!G58/2.3</f>
        <v>294.34782608695656</v>
      </c>
      <c r="Q58">
        <f>Sheet2!H58/2.3</f>
        <v>236.08695652173915</v>
      </c>
      <c r="R58">
        <f>Sheet2!I58/2.3</f>
        <v>224.78260869565219</v>
      </c>
      <c r="T58">
        <f>Sheet3!B58/3.9</f>
        <v>4500.7692307692305</v>
      </c>
      <c r="U58">
        <f>Sheet3!C58/3.9</f>
        <v>2161.5384615384614</v>
      </c>
      <c r="V58">
        <f>Sheet3!D58/3.9</f>
        <v>1402.5641025641025</v>
      </c>
      <c r="W58">
        <f>Sheet3!E58/3.9</f>
        <v>1021.2820512820513</v>
      </c>
      <c r="X58">
        <f>Sheet3!F58/3.9</f>
        <v>834.35897435897436</v>
      </c>
      <c r="Y58">
        <f>Sheet3!G58/3.9</f>
        <v>688.46153846153845</v>
      </c>
      <c r="Z58">
        <f>Sheet3!H58/3.9</f>
        <v>602.0512820512821</v>
      </c>
      <c r="AA58">
        <f>Sheet3!I58/3.9</f>
        <v>514.10256410256409</v>
      </c>
    </row>
    <row r="60" spans="1:27">
      <c r="A60" t="str">
        <f>Sheet2!A60</f>
        <v>!byte_ranges</v>
      </c>
    </row>
    <row r="61" spans="1:27">
      <c r="B61" t="str">
        <f>Sheet2!B61</f>
        <v>1 entities</v>
      </c>
      <c r="C61" t="str">
        <f>Sheet2!C61</f>
        <v>2 entities</v>
      </c>
      <c r="D61" t="str">
        <f>Sheet2!D61</f>
        <v>3 entities</v>
      </c>
      <c r="E61" t="str">
        <f>Sheet2!E61</f>
        <v>4 entities</v>
      </c>
      <c r="F61" t="str">
        <f>Sheet2!F61</f>
        <v>5 entities</v>
      </c>
      <c r="G61" t="str">
        <f>Sheet2!G61</f>
        <v>6 entities</v>
      </c>
      <c r="H61" t="str">
        <f>Sheet2!H61</f>
        <v>7 entities</v>
      </c>
      <c r="I61" t="str">
        <f>Sheet2!I61</f>
        <v>8 entities</v>
      </c>
    </row>
    <row r="62" spans="1:27">
      <c r="A62" t="str">
        <f>Sheet2!A62</f>
        <v>1 waiters</v>
      </c>
      <c r="B62">
        <f>T62/K62</f>
        <v>1.6472478869405949</v>
      </c>
      <c r="C62">
        <f t="shared" ref="C62:C69" si="34">U62/L62</f>
        <v>1.6623862438072914</v>
      </c>
      <c r="D62">
        <f t="shared" ref="D62:D69" si="35">V62/M62</f>
        <v>1.6408298749263646</v>
      </c>
      <c r="E62">
        <f t="shared" ref="E62:E69" si="36">W62/N62</f>
        <v>1.6313039211415283</v>
      </c>
      <c r="F62">
        <f t="shared" ref="F62:F69" si="37">X62/O62</f>
        <v>1.857697042083287</v>
      </c>
      <c r="G62">
        <f t="shared" ref="G62:G69" si="38">Y62/P62</f>
        <v>1.6336288303644126</v>
      </c>
      <c r="H62">
        <f t="shared" ref="H62:H69" si="39">Z62/Q62</f>
        <v>1.6769184025564532</v>
      </c>
      <c r="I62">
        <f t="shared" ref="I62:I69" si="40">AA62/R62</f>
        <v>1.5953457490019594</v>
      </c>
      <c r="K62">
        <f>Sheet2!B62/2.3</f>
        <v>257226.08695652176</v>
      </c>
      <c r="L62">
        <f>Sheet2!C62/2.3</f>
        <v>129445.21739130435</v>
      </c>
      <c r="M62">
        <f>Sheet2!D62/2.3</f>
        <v>87470.434782608703</v>
      </c>
      <c r="N62">
        <f>Sheet2!E62/2.3</f>
        <v>66023.478260869568</v>
      </c>
      <c r="O62">
        <f>Sheet2!F62/2.3</f>
        <v>46035.217391304352</v>
      </c>
      <c r="P62">
        <f>Sheet2!G62/2.3</f>
        <v>43952.17391304348</v>
      </c>
      <c r="Q62">
        <f>Sheet2!H62/2.3</f>
        <v>36728.695652173919</v>
      </c>
      <c r="R62">
        <f>Sheet2!I62/2.3</f>
        <v>33278.695652173912</v>
      </c>
      <c r="T62">
        <f>Sheet3!B62/3.9</f>
        <v>423715.12820512819</v>
      </c>
      <c r="U62">
        <f>Sheet3!C62/3.9</f>
        <v>215187.94871794872</v>
      </c>
      <c r="V62">
        <f>Sheet3!D62/3.9</f>
        <v>143524.10256410256</v>
      </c>
      <c r="W62">
        <f>Sheet3!E62/3.9</f>
        <v>107704.35897435898</v>
      </c>
      <c r="X62">
        <f>Sheet3!F62/3.9</f>
        <v>85519.487179487187</v>
      </c>
      <c r="Y62">
        <f>Sheet3!G62/3.9</f>
        <v>71801.538461538468</v>
      </c>
      <c r="Z62">
        <f>Sheet3!H62/3.9</f>
        <v>61591.025641025641</v>
      </c>
      <c r="AA62">
        <f>Sheet3!I62/3.9</f>
        <v>53091.025641025641</v>
      </c>
    </row>
    <row r="63" spans="1:27">
      <c r="A63" t="str">
        <f>Sheet2!A63</f>
        <v>2 waiters</v>
      </c>
      <c r="B63">
        <f t="shared" ref="B63:B69" si="41">T63/K63</f>
        <v>1.5589947443525076</v>
      </c>
      <c r="C63">
        <f t="shared" si="34"/>
        <v>1.5519447852820993</v>
      </c>
      <c r="D63">
        <f t="shared" si="35"/>
        <v>1.4800786361528857</v>
      </c>
      <c r="E63">
        <f t="shared" si="36"/>
        <v>1.4202249331793217</v>
      </c>
      <c r="F63">
        <f t="shared" si="37"/>
        <v>1.4183996302688353</v>
      </c>
      <c r="G63">
        <f t="shared" si="38"/>
        <v>1.3677666685374494</v>
      </c>
      <c r="H63">
        <f t="shared" si="39"/>
        <v>1.3652962017147794</v>
      </c>
      <c r="I63">
        <f t="shared" si="40"/>
        <v>1.3001179435320198</v>
      </c>
      <c r="K63">
        <f>Sheet2!B63/2.3</f>
        <v>379860.00000000006</v>
      </c>
      <c r="L63">
        <f>Sheet2!C63/2.3</f>
        <v>192952.60869565219</v>
      </c>
      <c r="M63">
        <f>Sheet2!D63/2.3</f>
        <v>125007.39130434784</v>
      </c>
      <c r="N63">
        <f>Sheet2!E63/2.3</f>
        <v>92683.043478260879</v>
      </c>
      <c r="O63">
        <f>Sheet2!F63/2.3</f>
        <v>73716.521739130447</v>
      </c>
      <c r="P63">
        <f>Sheet2!G63/2.3</f>
        <v>60187.391304347831</v>
      </c>
      <c r="Q63">
        <f>Sheet2!H63/2.3</f>
        <v>52517.391304347831</v>
      </c>
      <c r="R63">
        <f>Sheet2!I63/2.3</f>
        <v>46003.913043478264</v>
      </c>
      <c r="T63">
        <f>Sheet3!B63/3.9</f>
        <v>592199.74358974362</v>
      </c>
      <c r="U63">
        <f>Sheet3!C63/3.9</f>
        <v>299451.79487179487</v>
      </c>
      <c r="V63">
        <f>Sheet3!D63/3.9</f>
        <v>185020.76923076925</v>
      </c>
      <c r="W63">
        <f>Sheet3!E63/3.9</f>
        <v>131630.76923076922</v>
      </c>
      <c r="X63">
        <f>Sheet3!F63/3.9</f>
        <v>104559.48717948719</v>
      </c>
      <c r="Y63">
        <f>Sheet3!G63/3.9</f>
        <v>82322.307692307688</v>
      </c>
      <c r="Z63">
        <f>Sheet3!H63/3.9</f>
        <v>71701.794871794875</v>
      </c>
      <c r="AA63">
        <f>Sheet3!I63/3.9</f>
        <v>59810.51282051282</v>
      </c>
    </row>
    <row r="64" spans="1:27">
      <c r="A64" t="str">
        <f>Sheet2!A64</f>
        <v>3 waiters</v>
      </c>
      <c r="B64">
        <f t="shared" si="41"/>
        <v>1.6153161459319352</v>
      </c>
      <c r="C64">
        <f t="shared" si="34"/>
        <v>1.4963284218902198</v>
      </c>
      <c r="D64">
        <f t="shared" si="35"/>
        <v>1.401788769297224</v>
      </c>
      <c r="E64">
        <f t="shared" si="36"/>
        <v>1.3371903448694882</v>
      </c>
      <c r="F64">
        <f t="shared" si="37"/>
        <v>1.2941265925615628</v>
      </c>
      <c r="G64">
        <f t="shared" si="38"/>
        <v>1.2434610031724347</v>
      </c>
      <c r="H64">
        <f t="shared" si="39"/>
        <v>1.2301516719679222</v>
      </c>
      <c r="I64">
        <f t="shared" si="40"/>
        <v>1.2016367375590675</v>
      </c>
      <c r="K64">
        <f>Sheet2!B64/2.3</f>
        <v>440593.91304347827</v>
      </c>
      <c r="L64">
        <f>Sheet2!C64/2.3</f>
        <v>214528.69565217392</v>
      </c>
      <c r="M64">
        <f>Sheet2!D64/2.3</f>
        <v>137560.86956521741</v>
      </c>
      <c r="N64">
        <f>Sheet2!E64/2.3</f>
        <v>99082.608695652176</v>
      </c>
      <c r="O64">
        <f>Sheet2!F64/2.3</f>
        <v>79759.565217391311</v>
      </c>
      <c r="P64">
        <f>Sheet2!G64/2.3</f>
        <v>65812.173913043487</v>
      </c>
      <c r="Q64">
        <f>Sheet2!H64/2.3</f>
        <v>56485.217391304352</v>
      </c>
      <c r="R64">
        <f>Sheet2!I64/2.3</f>
        <v>49708.695652173919</v>
      </c>
      <c r="T64">
        <f>Sheet3!B64/3.9</f>
        <v>711698.4615384615</v>
      </c>
      <c r="U64">
        <f>Sheet3!C64/3.9</f>
        <v>321005.38461538462</v>
      </c>
      <c r="V64">
        <f>Sheet3!D64/3.9</f>
        <v>192831.28205128206</v>
      </c>
      <c r="W64">
        <f>Sheet3!E64/3.9</f>
        <v>132492.30769230769</v>
      </c>
      <c r="X64">
        <f>Sheet3!F64/3.9</f>
        <v>103218.97435897436</v>
      </c>
      <c r="Y64">
        <f>Sheet3!G64/3.9</f>
        <v>81834.871794871797</v>
      </c>
      <c r="Z64">
        <f>Sheet3!H64/3.9</f>
        <v>69485.38461538461</v>
      </c>
      <c r="AA64">
        <f>Sheet3!I64/3.9</f>
        <v>59731.794871794875</v>
      </c>
    </row>
    <row r="65" spans="1:27">
      <c r="A65" t="str">
        <f>Sheet2!A65</f>
        <v>4 waiters</v>
      </c>
      <c r="B65">
        <f t="shared" si="41"/>
        <v>1.516804808379167</v>
      </c>
      <c r="C65">
        <f t="shared" si="34"/>
        <v>1.2645312504638659</v>
      </c>
      <c r="D65">
        <f t="shared" si="35"/>
        <v>1.1619785349387006</v>
      </c>
      <c r="E65">
        <f t="shared" si="36"/>
        <v>1.1267075889628642</v>
      </c>
      <c r="F65">
        <f t="shared" si="37"/>
        <v>1.0684858606812246</v>
      </c>
      <c r="G65">
        <f t="shared" si="38"/>
        <v>1.0867926606530183</v>
      </c>
      <c r="H65">
        <f t="shared" si="39"/>
        <v>1.0217687686670673</v>
      </c>
      <c r="I65">
        <f t="shared" si="40"/>
        <v>1.0258088325480275</v>
      </c>
      <c r="K65">
        <f>Sheet2!B65/2.3</f>
        <v>468461.30434782611</v>
      </c>
      <c r="L65">
        <f>Sheet2!C65/2.3</f>
        <v>232823.4782608696</v>
      </c>
      <c r="M65">
        <f>Sheet2!D65/2.3</f>
        <v>151573.47826086957</v>
      </c>
      <c r="N65">
        <f>Sheet2!E65/2.3</f>
        <v>106752.60869565218</v>
      </c>
      <c r="O65">
        <f>Sheet2!F65/2.3</f>
        <v>85868.695652173919</v>
      </c>
      <c r="P65">
        <f>Sheet2!G65/2.3</f>
        <v>67813.043478260879</v>
      </c>
      <c r="Q65">
        <f>Sheet2!H65/2.3</f>
        <v>60240.434782608703</v>
      </c>
      <c r="R65">
        <f>Sheet2!I65/2.3</f>
        <v>51354.34782608696</v>
      </c>
      <c r="T65">
        <f>Sheet3!B65/3.9</f>
        <v>710564.358974359</v>
      </c>
      <c r="U65">
        <f>Sheet3!C65/3.9</f>
        <v>294412.56410256412</v>
      </c>
      <c r="V65">
        <f>Sheet3!D65/3.9</f>
        <v>176125.12820512822</v>
      </c>
      <c r="W65">
        <f>Sheet3!E65/3.9</f>
        <v>120278.97435897436</v>
      </c>
      <c r="X65">
        <f>Sheet3!F65/3.9</f>
        <v>91749.487179487187</v>
      </c>
      <c r="Y65">
        <f>Sheet3!G65/3.9</f>
        <v>73698.717948717953</v>
      </c>
      <c r="Z65">
        <f>Sheet3!H65/3.9</f>
        <v>61551.794871794875</v>
      </c>
      <c r="AA65">
        <f>Sheet3!I65/3.9</f>
        <v>52679.743589743593</v>
      </c>
    </row>
    <row r="66" spans="1:27">
      <c r="A66" t="str">
        <f>Sheet2!A66</f>
        <v>5 waiters</v>
      </c>
      <c r="B66">
        <f t="shared" si="41"/>
        <v>1.3779775273874222</v>
      </c>
      <c r="C66">
        <f t="shared" si="34"/>
        <v>1.1839929430338556</v>
      </c>
      <c r="D66">
        <f t="shared" si="35"/>
        <v>1.0858924090109137</v>
      </c>
      <c r="E66">
        <f t="shared" si="36"/>
        <v>1.0308543368737635</v>
      </c>
      <c r="F66">
        <f t="shared" si="37"/>
        <v>1.0199080274205483</v>
      </c>
      <c r="G66">
        <f t="shared" si="38"/>
        <v>1.0094858951331414</v>
      </c>
      <c r="H66">
        <f t="shared" si="39"/>
        <v>0.96622646146988611</v>
      </c>
      <c r="I66">
        <f t="shared" si="40"/>
        <v>1.0011137541184887</v>
      </c>
      <c r="K66">
        <f>Sheet2!B66/2.3</f>
        <v>463623.91304347827</v>
      </c>
      <c r="L66">
        <f>Sheet2!C66/2.3</f>
        <v>229620.4347826087</v>
      </c>
      <c r="M66">
        <f>Sheet2!D66/2.3</f>
        <v>148476.95652173914</v>
      </c>
      <c r="N66">
        <f>Sheet2!E66/2.3</f>
        <v>109038.26086956523</v>
      </c>
      <c r="O66">
        <f>Sheet2!F66/2.3</f>
        <v>83860</v>
      </c>
      <c r="P66">
        <f>Sheet2!G66/2.3</f>
        <v>68746.086956521744</v>
      </c>
      <c r="Q66">
        <f>Sheet2!H66/2.3</f>
        <v>59825.652173913048</v>
      </c>
      <c r="R66">
        <f>Sheet2!I66/2.3</f>
        <v>50138.260869565223</v>
      </c>
      <c r="T66">
        <f>Sheet3!B66/3.9</f>
        <v>638863.33333333337</v>
      </c>
      <c r="U66">
        <f>Sheet3!C66/3.9</f>
        <v>271868.97435897437</v>
      </c>
      <c r="V66">
        <f>Sheet3!D66/3.9</f>
        <v>161230</v>
      </c>
      <c r="W66">
        <f>Sheet3!E66/3.9</f>
        <v>112402.56410256411</v>
      </c>
      <c r="X66">
        <f>Sheet3!F66/3.9</f>
        <v>85529.487179487187</v>
      </c>
      <c r="Y66">
        <f>Sheet3!G66/3.9</f>
        <v>69398.205128205125</v>
      </c>
      <c r="Z66">
        <f>Sheet3!H66/3.9</f>
        <v>57805.128205128203</v>
      </c>
      <c r="AA66">
        <f>Sheet3!I66/3.9</f>
        <v>50194.102564102563</v>
      </c>
    </row>
    <row r="67" spans="1:27">
      <c r="A67" t="str">
        <f>Sheet2!A67</f>
        <v>6 waiters</v>
      </c>
      <c r="B67">
        <f t="shared" si="41"/>
        <v>1.3131683064472262</v>
      </c>
      <c r="C67">
        <f t="shared" si="34"/>
        <v>1.1875487164435898</v>
      </c>
      <c r="D67">
        <f t="shared" si="35"/>
        <v>1.0603736576716041</v>
      </c>
      <c r="E67">
        <f t="shared" si="36"/>
        <v>0.99103263502798966</v>
      </c>
      <c r="F67">
        <f t="shared" si="37"/>
        <v>0.99107750170047615</v>
      </c>
      <c r="G67">
        <f t="shared" si="38"/>
        <v>0.95346247613415169</v>
      </c>
      <c r="H67">
        <f t="shared" si="39"/>
        <v>0.98411766756480568</v>
      </c>
      <c r="I67">
        <f t="shared" si="40"/>
        <v>0.93686555506649738</v>
      </c>
      <c r="K67">
        <f>Sheet2!B67/2.3</f>
        <v>461946.95652173919</v>
      </c>
      <c r="L67">
        <f>Sheet2!C67/2.3</f>
        <v>219243.04347826089</v>
      </c>
      <c r="M67">
        <f>Sheet2!D67/2.3</f>
        <v>146651.73913043478</v>
      </c>
      <c r="N67">
        <f>Sheet2!E67/2.3</f>
        <v>108948.26086956523</v>
      </c>
      <c r="O67">
        <f>Sheet2!F67/2.3</f>
        <v>83310</v>
      </c>
      <c r="P67">
        <f>Sheet2!G67/2.3</f>
        <v>69671.304347826095</v>
      </c>
      <c r="Q67">
        <f>Sheet2!H67/2.3</f>
        <v>56924.34782608696</v>
      </c>
      <c r="R67">
        <f>Sheet2!I67/2.3</f>
        <v>51669.565217391311</v>
      </c>
      <c r="T67">
        <f>Sheet3!B67/3.9</f>
        <v>606614.10256410262</v>
      </c>
      <c r="U67">
        <f>Sheet3!C67/3.9</f>
        <v>260361.79487179487</v>
      </c>
      <c r="V67">
        <f>Sheet3!D67/3.9</f>
        <v>155505.64102564103</v>
      </c>
      <c r="W67">
        <f>Sheet3!E67/3.9</f>
        <v>107971.28205128205</v>
      </c>
      <c r="X67">
        <f>Sheet3!F67/3.9</f>
        <v>82566.666666666672</v>
      </c>
      <c r="Y67">
        <f>Sheet3!G67/3.9</f>
        <v>66428.974358974359</v>
      </c>
      <c r="Z67">
        <f>Sheet3!H67/3.9</f>
        <v>56020.256410256414</v>
      </c>
      <c r="AA67">
        <f>Sheet3!I67/3.9</f>
        <v>48407.435897435898</v>
      </c>
    </row>
    <row r="68" spans="1:27">
      <c r="A68" t="str">
        <f>Sheet2!A68</f>
        <v>7 waiters</v>
      </c>
      <c r="B68">
        <f t="shared" si="41"/>
        <v>1.2628964678574883</v>
      </c>
      <c r="C68">
        <f t="shared" si="34"/>
        <v>1.0942650218168903</v>
      </c>
      <c r="D68">
        <f t="shared" si="35"/>
        <v>1.0040141521926078</v>
      </c>
      <c r="E68">
        <f t="shared" si="36"/>
        <v>0.97252943793671476</v>
      </c>
      <c r="F68">
        <f t="shared" si="37"/>
        <v>0.97935688885567851</v>
      </c>
      <c r="G68">
        <f t="shared" si="38"/>
        <v>0.93558975795729915</v>
      </c>
      <c r="H68">
        <f t="shared" si="39"/>
        <v>0.91588353530398903</v>
      </c>
      <c r="I68">
        <f t="shared" si="40"/>
        <v>0.93026145124792425</v>
      </c>
      <c r="K68">
        <f>Sheet2!B68/2.3</f>
        <v>453973.91304347827</v>
      </c>
      <c r="L68">
        <f>Sheet2!C68/2.3</f>
        <v>221231.73913043481</v>
      </c>
      <c r="M68">
        <f>Sheet2!D68/2.3</f>
        <v>146113.47826086957</v>
      </c>
      <c r="N68">
        <f>Sheet2!E68/2.3</f>
        <v>107367.39130434784</v>
      </c>
      <c r="O68">
        <f>Sheet2!F68/2.3</f>
        <v>81012.608695652176</v>
      </c>
      <c r="P68">
        <f>Sheet2!G68/2.3</f>
        <v>68282.173913043487</v>
      </c>
      <c r="Q68">
        <f>Sheet2!H68/2.3</f>
        <v>59251.739130434784</v>
      </c>
      <c r="R68">
        <f>Sheet2!I68/2.3</f>
        <v>49980.434782608696</v>
      </c>
      <c r="T68">
        <f>Sheet3!B68/3.9</f>
        <v>573322.05128205125</v>
      </c>
      <c r="U68">
        <f>Sheet3!C68/3.9</f>
        <v>242086.15384615384</v>
      </c>
      <c r="V68">
        <f>Sheet3!D68/3.9</f>
        <v>146700</v>
      </c>
      <c r="W68">
        <f>Sheet3!E68/3.9</f>
        <v>104417.94871794872</v>
      </c>
      <c r="X68">
        <f>Sheet3!F68/3.9</f>
        <v>79340.256410256407</v>
      </c>
      <c r="Y68">
        <f>Sheet3!G68/3.9</f>
        <v>63884.102564102563</v>
      </c>
      <c r="Z68">
        <f>Sheet3!H68/3.9</f>
        <v>54267.692307692312</v>
      </c>
      <c r="AA68">
        <f>Sheet3!I68/3.9</f>
        <v>46494.871794871797</v>
      </c>
    </row>
    <row r="69" spans="1:27">
      <c r="A69" t="str">
        <f>Sheet2!A69</f>
        <v>8 waiters</v>
      </c>
      <c r="B69">
        <f t="shared" si="41"/>
        <v>1.2074762667790755</v>
      </c>
      <c r="C69">
        <f t="shared" si="34"/>
        <v>1.0718294627716243</v>
      </c>
      <c r="D69">
        <f t="shared" si="35"/>
        <v>1.0097136293903384</v>
      </c>
      <c r="E69">
        <f t="shared" si="36"/>
        <v>0.93203506378923906</v>
      </c>
      <c r="F69">
        <f t="shared" si="37"/>
        <v>0.93234310339051474</v>
      </c>
      <c r="G69">
        <f t="shared" si="38"/>
        <v>0.93521327315917668</v>
      </c>
      <c r="H69">
        <f t="shared" si="39"/>
        <v>0.90039890409817991</v>
      </c>
      <c r="I69">
        <f t="shared" si="40"/>
        <v>0.87846469071790578</v>
      </c>
      <c r="K69">
        <f>Sheet2!B69/2.3</f>
        <v>451925.21739130438</v>
      </c>
      <c r="L69">
        <f>Sheet2!C69/2.3</f>
        <v>222185.65217391305</v>
      </c>
      <c r="M69">
        <f>Sheet2!D69/2.3</f>
        <v>145729.56521739133</v>
      </c>
      <c r="N69">
        <f>Sheet2!E69/2.3</f>
        <v>107542.17391304349</v>
      </c>
      <c r="O69">
        <f>Sheet2!F69/2.3</f>
        <v>82194.34782608696</v>
      </c>
      <c r="P69">
        <f>Sheet2!G69/2.3</f>
        <v>66547.826086956527</v>
      </c>
      <c r="Q69">
        <f>Sheet2!H69/2.3</f>
        <v>57825.652173913048</v>
      </c>
      <c r="R69">
        <f>Sheet2!I69/2.3</f>
        <v>51422.17391304348</v>
      </c>
      <c r="T69">
        <f>Sheet3!B69/3.9</f>
        <v>545688.97435897437</v>
      </c>
      <c r="U69">
        <f>Sheet3!C69/3.9</f>
        <v>238145.12820512822</v>
      </c>
      <c r="V69">
        <f>Sheet3!D69/3.9</f>
        <v>147145.12820512822</v>
      </c>
      <c r="W69">
        <f>Sheet3!E69/3.9</f>
        <v>100233.07692307692</v>
      </c>
      <c r="X69">
        <f>Sheet3!F69/3.9</f>
        <v>76633.333333333328</v>
      </c>
      <c r="Y69">
        <f>Sheet3!G69/3.9</f>
        <v>62236.410256410258</v>
      </c>
      <c r="Z69">
        <f>Sheet3!H69/3.9</f>
        <v>52066.153846153844</v>
      </c>
      <c r="AA69">
        <f>Sheet3!I69/3.9</f>
        <v>45172.564102564102</v>
      </c>
    </row>
    <row r="71" spans="1:27">
      <c r="A71" t="str">
        <f>Sheet2!A71</f>
        <v>!atomic_append</v>
      </c>
    </row>
    <row r="72" spans="1:27">
      <c r="B72" t="str">
        <f>Sheet2!B72</f>
        <v>1 entities</v>
      </c>
      <c r="C72" t="str">
        <f>Sheet2!C72</f>
        <v>2 entities</v>
      </c>
      <c r="D72" t="str">
        <f>Sheet2!D72</f>
        <v>3 entities</v>
      </c>
      <c r="E72" t="str">
        <f>Sheet2!E72</f>
        <v>4 entities</v>
      </c>
      <c r="F72" t="str">
        <f>Sheet2!F72</f>
        <v>5 entities</v>
      </c>
      <c r="G72" t="str">
        <f>Sheet2!G72</f>
        <v>6 entities</v>
      </c>
      <c r="H72" t="str">
        <f>Sheet2!H72</f>
        <v>7 entities</v>
      </c>
      <c r="I72" t="str">
        <f>Sheet2!I72</f>
        <v>8 entities</v>
      </c>
    </row>
    <row r="73" spans="1:27">
      <c r="A73" t="str">
        <f>Sheet2!A73</f>
        <v>1 waiters</v>
      </c>
      <c r="B73">
        <f>T73/K73</f>
        <v>0.97266678691946107</v>
      </c>
      <c r="C73">
        <f t="shared" ref="C73:C80" si="42">U73/L73</f>
        <v>0.95241793309678424</v>
      </c>
      <c r="D73">
        <f t="shared" ref="D73:D80" si="43">V73/M73</f>
        <v>0.95502933019526992</v>
      </c>
      <c r="E73">
        <f t="shared" ref="E73:E80" si="44">W73/N73</f>
        <v>0.96275109442408791</v>
      </c>
      <c r="F73">
        <f t="shared" ref="F73:F80" si="45">X73/O73</f>
        <v>0.95349558566295334</v>
      </c>
      <c r="G73">
        <f t="shared" ref="G73:G80" si="46">Y73/P73</f>
        <v>0.97460807998345866</v>
      </c>
      <c r="H73">
        <f t="shared" ref="H73:H80" si="47">Z73/Q73</f>
        <v>0.95374414614920933</v>
      </c>
      <c r="I73">
        <f t="shared" ref="I73:I80" si="48">AA73/R73</f>
        <v>0.95499540421594709</v>
      </c>
      <c r="K73">
        <f>Sheet2!B73/2.3</f>
        <v>27070.434782608696</v>
      </c>
      <c r="L73">
        <f>Sheet2!C73/2.3</f>
        <v>27476.08695652174</v>
      </c>
      <c r="M73">
        <f>Sheet2!D73/2.3</f>
        <v>27511.304347826088</v>
      </c>
      <c r="N73">
        <f>Sheet2!E73/2.3</f>
        <v>27373.478260869568</v>
      </c>
      <c r="O73">
        <f>Sheet2!F73/2.3</f>
        <v>27494.782608695656</v>
      </c>
      <c r="P73">
        <f>Sheet2!G73/2.3</f>
        <v>27120.434782608696</v>
      </c>
      <c r="Q73">
        <f>Sheet2!H73/2.3</f>
        <v>27650.000000000004</v>
      </c>
      <c r="R73">
        <f>Sheet2!I73/2.3</f>
        <v>27471.739130434784</v>
      </c>
      <c r="T73">
        <f>Sheet3!B73/3.9</f>
        <v>26330.51282051282</v>
      </c>
      <c r="U73">
        <f>Sheet3!C73/3.9</f>
        <v>26168.717948717949</v>
      </c>
      <c r="V73">
        <f>Sheet3!D73/3.9</f>
        <v>26274.102564102566</v>
      </c>
      <c r="W73">
        <f>Sheet3!E73/3.9</f>
        <v>26353.846153846156</v>
      </c>
      <c r="X73">
        <f>Sheet3!F73/3.9</f>
        <v>26216.153846153848</v>
      </c>
      <c r="Y73">
        <f>Sheet3!G73/3.9</f>
        <v>26431.794871794871</v>
      </c>
      <c r="Z73">
        <f>Sheet3!H73/3.9</f>
        <v>26371.025641025641</v>
      </c>
      <c r="AA73">
        <f>Sheet3!I73/3.9</f>
        <v>26235.384615384617</v>
      </c>
    </row>
    <row r="74" spans="1:27">
      <c r="A74" t="str">
        <f>Sheet2!A74</f>
        <v>2 waiters</v>
      </c>
      <c r="B74">
        <f t="shared" ref="B74:B80" si="49">T74/K74</f>
        <v>1.1495445473117898</v>
      </c>
      <c r="C74">
        <f t="shared" si="42"/>
        <v>1.1140807646047131</v>
      </c>
      <c r="D74">
        <f t="shared" si="43"/>
        <v>1.1275423999616543</v>
      </c>
      <c r="E74">
        <f t="shared" si="44"/>
        <v>1.0839214359672107</v>
      </c>
      <c r="F74">
        <f t="shared" si="45"/>
        <v>1.0947612673410949</v>
      </c>
      <c r="G74">
        <f t="shared" si="46"/>
        <v>1.0853315129277241</v>
      </c>
      <c r="H74">
        <f t="shared" si="47"/>
        <v>1.063337032994025</v>
      </c>
      <c r="I74">
        <f t="shared" si="48"/>
        <v>1.1767234599554321</v>
      </c>
      <c r="K74">
        <f>Sheet2!B74/2.3</f>
        <v>34116.52173913044</v>
      </c>
      <c r="L74">
        <f>Sheet2!C74/2.3</f>
        <v>35184.34782608696</v>
      </c>
      <c r="M74">
        <f>Sheet2!D74/2.3</f>
        <v>33492.17391304348</v>
      </c>
      <c r="N74">
        <f>Sheet2!E74/2.3</f>
        <v>35789.565217391304</v>
      </c>
      <c r="O74">
        <f>Sheet2!F74/2.3</f>
        <v>36028.695652173919</v>
      </c>
      <c r="P74">
        <f>Sheet2!G74/2.3</f>
        <v>35666.52173913044</v>
      </c>
      <c r="Q74">
        <f>Sheet2!H74/2.3</f>
        <v>36581.739130434784</v>
      </c>
      <c r="R74">
        <f>Sheet2!I74/2.3</f>
        <v>33028.695652173912</v>
      </c>
      <c r="T74">
        <f>Sheet3!B74/3.9</f>
        <v>39218.461538461539</v>
      </c>
      <c r="U74">
        <f>Sheet3!C74/3.9</f>
        <v>39198.205128205132</v>
      </c>
      <c r="V74">
        <f>Sheet3!D74/3.9</f>
        <v>37763.846153846156</v>
      </c>
      <c r="W74">
        <f>Sheet3!E74/3.9</f>
        <v>38793.076923076922</v>
      </c>
      <c r="X74">
        <f>Sheet3!F74/3.9</f>
        <v>39442.820512820515</v>
      </c>
      <c r="Y74">
        <f>Sheet3!G74/3.9</f>
        <v>38710</v>
      </c>
      <c r="Z74">
        <f>Sheet3!H74/3.9</f>
        <v>38898.717948717953</v>
      </c>
      <c r="AA74">
        <f>Sheet3!I74/3.9</f>
        <v>38865.641025641024</v>
      </c>
    </row>
    <row r="75" spans="1:27">
      <c r="A75" t="str">
        <f>Sheet2!A75</f>
        <v>3 waiters</v>
      </c>
      <c r="B75">
        <f t="shared" si="49"/>
        <v>1.1929378314914705</v>
      </c>
      <c r="C75">
        <f t="shared" si="42"/>
        <v>1.1841485970231143</v>
      </c>
      <c r="D75">
        <f t="shared" si="43"/>
        <v>1.2238513910141613</v>
      </c>
      <c r="E75">
        <f t="shared" si="44"/>
        <v>1.2040088173315673</v>
      </c>
      <c r="F75">
        <f t="shared" si="45"/>
        <v>1.2121422627646992</v>
      </c>
      <c r="G75">
        <f t="shared" si="46"/>
        <v>1.1988959040284382</v>
      </c>
      <c r="H75">
        <f t="shared" si="47"/>
        <v>1.2210447189859661</v>
      </c>
      <c r="I75">
        <f t="shared" si="48"/>
        <v>1.1875049586536355</v>
      </c>
      <c r="K75">
        <f>Sheet2!B75/2.3</f>
        <v>36276.956521739135</v>
      </c>
      <c r="L75">
        <f>Sheet2!C75/2.3</f>
        <v>36249.565217391304</v>
      </c>
      <c r="M75">
        <f>Sheet2!D75/2.3</f>
        <v>35932.17391304348</v>
      </c>
      <c r="N75">
        <f>Sheet2!E75/2.3</f>
        <v>35604.34782608696</v>
      </c>
      <c r="O75">
        <f>Sheet2!F75/2.3</f>
        <v>36253.043478260872</v>
      </c>
      <c r="P75">
        <f>Sheet2!G75/2.3</f>
        <v>36053.043478260872</v>
      </c>
      <c r="Q75">
        <f>Sheet2!H75/2.3</f>
        <v>36113.043478260872</v>
      </c>
      <c r="R75">
        <f>Sheet2!I75/2.3</f>
        <v>36393.478260869568</v>
      </c>
      <c r="T75">
        <f>Sheet3!B75/3.9</f>
        <v>43276.153846153844</v>
      </c>
      <c r="U75">
        <f>Sheet3!C75/3.9</f>
        <v>42924.871794871797</v>
      </c>
      <c r="V75">
        <f>Sheet3!D75/3.9</f>
        <v>43975.641025641024</v>
      </c>
      <c r="W75">
        <f>Sheet3!E75/3.9</f>
        <v>42867.948717948719</v>
      </c>
      <c r="X75">
        <f>Sheet3!F75/3.9</f>
        <v>43943.846153846156</v>
      </c>
      <c r="Y75">
        <f>Sheet3!G75/3.9</f>
        <v>43223.846153846156</v>
      </c>
      <c r="Z75">
        <f>Sheet3!H75/3.9</f>
        <v>44095.641025641024</v>
      </c>
      <c r="AA75">
        <f>Sheet3!I75/3.9</f>
        <v>43217.435897435898</v>
      </c>
    </row>
    <row r="76" spans="1:27">
      <c r="A76" t="str">
        <f>Sheet2!A76</f>
        <v>4 waiters</v>
      </c>
      <c r="B76">
        <f t="shared" si="49"/>
        <v>1.0655044364337454</v>
      </c>
      <c r="C76">
        <f t="shared" si="42"/>
        <v>0.99467468703779938</v>
      </c>
      <c r="D76">
        <f t="shared" si="43"/>
        <v>0.99110644344154197</v>
      </c>
      <c r="E76">
        <f t="shared" si="44"/>
        <v>1.054695808327262</v>
      </c>
      <c r="F76">
        <f t="shared" si="45"/>
        <v>0.9754608552475057</v>
      </c>
      <c r="G76">
        <f t="shared" si="46"/>
        <v>1.0168322435301835</v>
      </c>
      <c r="H76">
        <f t="shared" si="47"/>
        <v>1.0614589267670551</v>
      </c>
      <c r="I76">
        <f t="shared" si="48"/>
        <v>0.91241770563171398</v>
      </c>
      <c r="K76">
        <f>Sheet2!B76/2.3</f>
        <v>37770</v>
      </c>
      <c r="L76">
        <f>Sheet2!C76/2.3</f>
        <v>38019.130434782608</v>
      </c>
      <c r="M76">
        <f>Sheet2!D76/2.3</f>
        <v>37927.826086956527</v>
      </c>
      <c r="N76">
        <f>Sheet2!E76/2.3</f>
        <v>38881.304347826088</v>
      </c>
      <c r="O76">
        <f>Sheet2!F76/2.3</f>
        <v>37252.608695652176</v>
      </c>
      <c r="P76">
        <f>Sheet2!G76/2.3</f>
        <v>38371.304347826088</v>
      </c>
      <c r="Q76">
        <f>Sheet2!H76/2.3</f>
        <v>38041.739130434784</v>
      </c>
      <c r="R76">
        <f>Sheet2!I76/2.3</f>
        <v>38647.391304347831</v>
      </c>
      <c r="T76">
        <f>Sheet3!B76/3.9</f>
        <v>40244.102564102563</v>
      </c>
      <c r="U76">
        <f>Sheet3!C76/3.9</f>
        <v>37816.666666666664</v>
      </c>
      <c r="V76">
        <f>Sheet3!D76/3.9</f>
        <v>37590.51282051282</v>
      </c>
      <c r="W76">
        <f>Sheet3!E76/3.9</f>
        <v>41007.948717948719</v>
      </c>
      <c r="X76">
        <f>Sheet3!F76/3.9</f>
        <v>36338.461538461539</v>
      </c>
      <c r="Y76">
        <f>Sheet3!G76/3.9</f>
        <v>39017.179487179485</v>
      </c>
      <c r="Z76">
        <f>Sheet3!H76/3.9</f>
        <v>40379.743589743593</v>
      </c>
      <c r="AA76">
        <f>Sheet3!I76/3.9</f>
        <v>35262.564102564102</v>
      </c>
    </row>
    <row r="77" spans="1:27">
      <c r="A77" t="str">
        <f>Sheet2!A77</f>
        <v>5 waiters</v>
      </c>
      <c r="B77">
        <f t="shared" si="49"/>
        <v>0.96718505575978164</v>
      </c>
      <c r="C77">
        <f t="shared" si="42"/>
        <v>0.95632439154379101</v>
      </c>
      <c r="D77">
        <f t="shared" si="43"/>
        <v>0.92774593235884328</v>
      </c>
      <c r="E77">
        <f t="shared" si="44"/>
        <v>0.91809947807317083</v>
      </c>
      <c r="F77">
        <f t="shared" si="45"/>
        <v>0.93854240947126788</v>
      </c>
      <c r="G77">
        <f t="shared" si="46"/>
        <v>0.88892532558793214</v>
      </c>
      <c r="H77">
        <f t="shared" si="47"/>
        <v>0.93646097492251335</v>
      </c>
      <c r="I77">
        <f t="shared" si="48"/>
        <v>0.97104556873194392</v>
      </c>
      <c r="K77">
        <f>Sheet2!B77/2.3</f>
        <v>33153.043478260872</v>
      </c>
      <c r="L77">
        <f>Sheet2!C77/2.3</f>
        <v>33886.956521739135</v>
      </c>
      <c r="M77">
        <f>Sheet2!D77/2.3</f>
        <v>32988.695652173912</v>
      </c>
      <c r="N77">
        <f>Sheet2!E77/2.3</f>
        <v>33054.34782608696</v>
      </c>
      <c r="O77">
        <f>Sheet2!F77/2.3</f>
        <v>33112.17391304348</v>
      </c>
      <c r="P77">
        <f>Sheet2!G77/2.3</f>
        <v>33553.913043478264</v>
      </c>
      <c r="Q77">
        <f>Sheet2!H77/2.3</f>
        <v>33313.913043478264</v>
      </c>
      <c r="R77">
        <f>Sheet2!I77/2.3</f>
        <v>33487.826086956527</v>
      </c>
      <c r="T77">
        <f>Sheet3!B77/3.9</f>
        <v>32065.128205128207</v>
      </c>
      <c r="U77">
        <f>Sheet3!C77/3.9</f>
        <v>32406.923076923078</v>
      </c>
      <c r="V77">
        <f>Sheet3!D77/3.9</f>
        <v>30605.128205128207</v>
      </c>
      <c r="W77">
        <f>Sheet3!E77/3.9</f>
        <v>30347.179487179488</v>
      </c>
      <c r="X77">
        <f>Sheet3!F77/3.9</f>
        <v>31077.179487179488</v>
      </c>
      <c r="Y77">
        <f>Sheet3!G77/3.9</f>
        <v>29826.923076923078</v>
      </c>
      <c r="Z77">
        <f>Sheet3!H77/3.9</f>
        <v>31197.179487179488</v>
      </c>
      <c r="AA77">
        <f>Sheet3!I77/3.9</f>
        <v>32518.205128205129</v>
      </c>
    </row>
    <row r="78" spans="1:27">
      <c r="A78" t="str">
        <f>Sheet2!A78</f>
        <v>6 waiters</v>
      </c>
      <c r="B78">
        <f t="shared" si="49"/>
        <v>1.0007623517911526</v>
      </c>
      <c r="C78">
        <f t="shared" si="42"/>
        <v>1.0034612092016206</v>
      </c>
      <c r="D78">
        <f t="shared" si="43"/>
        <v>0.92230558093097914</v>
      </c>
      <c r="E78">
        <f t="shared" si="44"/>
        <v>0.96305111809698951</v>
      </c>
      <c r="F78">
        <f t="shared" si="45"/>
        <v>0.90832322251880604</v>
      </c>
      <c r="G78">
        <f t="shared" si="46"/>
        <v>0.9805692201210533</v>
      </c>
      <c r="H78">
        <f t="shared" si="47"/>
        <v>0.9805599891674156</v>
      </c>
      <c r="I78">
        <f t="shared" si="48"/>
        <v>0.99085676530395317</v>
      </c>
      <c r="K78">
        <f>Sheet2!B78/2.3</f>
        <v>31294.34782608696</v>
      </c>
      <c r="L78">
        <f>Sheet2!C78/2.3</f>
        <v>30811.304347826088</v>
      </c>
      <c r="M78">
        <f>Sheet2!D78/2.3</f>
        <v>31522.17391304348</v>
      </c>
      <c r="N78">
        <f>Sheet2!E78/2.3</f>
        <v>31278.26086956522</v>
      </c>
      <c r="O78">
        <f>Sheet2!F78/2.3</f>
        <v>31700.000000000004</v>
      </c>
      <c r="P78">
        <f>Sheet2!G78/2.3</f>
        <v>31199.565217391308</v>
      </c>
      <c r="Q78">
        <f>Sheet2!H78/2.3</f>
        <v>31368.26086956522</v>
      </c>
      <c r="R78">
        <f>Sheet2!I78/2.3</f>
        <v>31518.695652173916</v>
      </c>
      <c r="T78">
        <f>Sheet3!B78/3.9</f>
        <v>31318.205128205129</v>
      </c>
      <c r="U78">
        <f>Sheet3!C78/3.9</f>
        <v>30917.948717948719</v>
      </c>
      <c r="V78">
        <f>Sheet3!D78/3.9</f>
        <v>29073.076923076922</v>
      </c>
      <c r="W78">
        <f>Sheet3!E78/3.9</f>
        <v>30122.564102564102</v>
      </c>
      <c r="X78">
        <f>Sheet3!F78/3.9</f>
        <v>28793.846153846156</v>
      </c>
      <c r="Y78">
        <f>Sheet3!G78/3.9</f>
        <v>30593.333333333336</v>
      </c>
      <c r="Z78">
        <f>Sheet3!H78/3.9</f>
        <v>30758.461538461539</v>
      </c>
      <c r="AA78">
        <f>Sheet3!I78/3.9</f>
        <v>31230.51282051282</v>
      </c>
    </row>
    <row r="79" spans="1:27">
      <c r="A79" t="str">
        <f>Sheet2!A79</f>
        <v>7 waiters</v>
      </c>
      <c r="B79">
        <f t="shared" si="49"/>
        <v>0.99365014615410197</v>
      </c>
      <c r="C79">
        <f t="shared" si="42"/>
        <v>1.0119303550236525</v>
      </c>
      <c r="D79">
        <f t="shared" si="43"/>
        <v>1.0076016854479326</v>
      </c>
      <c r="E79">
        <f t="shared" si="44"/>
        <v>0.99905611412398798</v>
      </c>
      <c r="F79">
        <f t="shared" si="45"/>
        <v>0.98958452929369356</v>
      </c>
      <c r="G79">
        <f t="shared" si="46"/>
        <v>1.0030446949464522</v>
      </c>
      <c r="H79">
        <f t="shared" si="47"/>
        <v>1.0079693874441547</v>
      </c>
      <c r="I79">
        <f t="shared" si="48"/>
        <v>1.0165918603319553</v>
      </c>
      <c r="K79">
        <f>Sheet2!B79/2.3</f>
        <v>30499.565217391308</v>
      </c>
      <c r="L79">
        <f>Sheet2!C79/2.3</f>
        <v>30351.739130434784</v>
      </c>
      <c r="M79">
        <f>Sheet2!D79/2.3</f>
        <v>30127.391304347828</v>
      </c>
      <c r="N79">
        <f>Sheet2!E79/2.3</f>
        <v>30779.565217391308</v>
      </c>
      <c r="O79">
        <f>Sheet2!F79/2.3</f>
        <v>30586.521739130436</v>
      </c>
      <c r="P79">
        <f>Sheet2!G79/2.3</f>
        <v>30731.304347826088</v>
      </c>
      <c r="Q79">
        <f>Sheet2!H79/2.3</f>
        <v>29999.130434782612</v>
      </c>
      <c r="R79">
        <f>Sheet2!I79/2.3</f>
        <v>30178.26086956522</v>
      </c>
      <c r="T79">
        <f>Sheet3!B79/3.9</f>
        <v>30305.897435897437</v>
      </c>
      <c r="U79">
        <f>Sheet3!C79/3.9</f>
        <v>30713.846153846156</v>
      </c>
      <c r="V79">
        <f>Sheet3!D79/3.9</f>
        <v>30356.410256410258</v>
      </c>
      <c r="W79">
        <f>Sheet3!E79/3.9</f>
        <v>30750.51282051282</v>
      </c>
      <c r="X79">
        <f>Sheet3!F79/3.9</f>
        <v>30267.948717948719</v>
      </c>
      <c r="Y79">
        <f>Sheet3!G79/3.9</f>
        <v>30824.871794871797</v>
      </c>
      <c r="Z79">
        <f>Sheet3!H79/3.9</f>
        <v>30238.205128205129</v>
      </c>
      <c r="AA79">
        <f>Sheet3!I79/3.9</f>
        <v>30678.974358974359</v>
      </c>
    </row>
    <row r="80" spans="1:27">
      <c r="A80" t="str">
        <f>Sheet2!A80</f>
        <v>8 waiters</v>
      </c>
      <c r="B80">
        <f t="shared" si="49"/>
        <v>0.98954338998971503</v>
      </c>
      <c r="C80">
        <f t="shared" si="42"/>
        <v>1.0138072238162645</v>
      </c>
      <c r="D80">
        <f t="shared" si="43"/>
        <v>1.0247840685945626</v>
      </c>
      <c r="E80">
        <f t="shared" si="44"/>
        <v>1.0215847315198139</v>
      </c>
      <c r="F80">
        <f t="shared" si="45"/>
        <v>0.99907684827835441</v>
      </c>
      <c r="G80">
        <f t="shared" si="46"/>
        <v>1.0233913685143265</v>
      </c>
      <c r="H80">
        <f t="shared" si="47"/>
        <v>0.97616149073812197</v>
      </c>
      <c r="I80">
        <f t="shared" si="48"/>
        <v>1.028777323594954</v>
      </c>
      <c r="K80">
        <f>Sheet2!B80/2.3</f>
        <v>30003.478260869568</v>
      </c>
      <c r="L80">
        <f>Sheet2!C80/2.3</f>
        <v>29816.521739130436</v>
      </c>
      <c r="M80">
        <f>Sheet2!D80/2.3</f>
        <v>28164.782608695656</v>
      </c>
      <c r="N80">
        <f>Sheet2!E80/2.3</f>
        <v>29066.956521739132</v>
      </c>
      <c r="O80">
        <f>Sheet2!F80/2.3</f>
        <v>29212.608695652176</v>
      </c>
      <c r="P80">
        <f>Sheet2!G80/2.3</f>
        <v>29490.4347826087</v>
      </c>
      <c r="Q80">
        <f>Sheet2!H80/2.3</f>
        <v>30274.782608695656</v>
      </c>
      <c r="R80">
        <f>Sheet2!I80/2.3</f>
        <v>29741.304347826088</v>
      </c>
      <c r="T80">
        <f>Sheet3!B80/3.9</f>
        <v>29689.74358974359</v>
      </c>
      <c r="U80">
        <f>Sheet3!C80/3.9</f>
        <v>30228.205128205129</v>
      </c>
      <c r="V80">
        <f>Sheet3!D80/3.9</f>
        <v>28862.820512820512</v>
      </c>
      <c r="W80">
        <f>Sheet3!E80/3.9</f>
        <v>29694.358974358976</v>
      </c>
      <c r="X80">
        <f>Sheet3!F80/3.9</f>
        <v>29185.641025641027</v>
      </c>
      <c r="Y80">
        <f>Sheet3!G80/3.9</f>
        <v>30180.25641025641</v>
      </c>
      <c r="Z80">
        <f>Sheet3!H80/3.9</f>
        <v>29553.076923076922</v>
      </c>
      <c r="AA80">
        <f>Sheet3!I80/3.9</f>
        <v>30597.179487179488</v>
      </c>
    </row>
    <row r="82" spans="1:27">
      <c r="A82" t="str">
        <f>Sheet2!A82</f>
        <v>!memory_map</v>
      </c>
    </row>
    <row r="83" spans="1:27">
      <c r="B83" t="str">
        <f>Sheet2!B83</f>
        <v>1 entities</v>
      </c>
      <c r="C83" t="str">
        <f>Sheet2!C83</f>
        <v>2 entities</v>
      </c>
      <c r="D83" t="str">
        <f>Sheet2!D83</f>
        <v>3 entities</v>
      </c>
      <c r="E83" t="str">
        <f>Sheet2!E83</f>
        <v>4 entities</v>
      </c>
      <c r="F83" t="str">
        <f>Sheet2!F83</f>
        <v>5 entities</v>
      </c>
      <c r="G83" t="str">
        <f>Sheet2!G83</f>
        <v>6 entities</v>
      </c>
      <c r="H83" t="str">
        <f>Sheet2!H83</f>
        <v>7 entities</v>
      </c>
      <c r="I83" t="str">
        <f>Sheet2!I83</f>
        <v>8 entities</v>
      </c>
    </row>
    <row r="84" spans="1:27">
      <c r="A84" t="str">
        <f>Sheet2!A84</f>
        <v>1 waiters</v>
      </c>
      <c r="B84">
        <f>T84/K84</f>
        <v>0.80157129121296389</v>
      </c>
      <c r="C84">
        <f t="shared" ref="C84:C91" si="50">U84/L84</f>
        <v>0.81447105495253458</v>
      </c>
      <c r="D84">
        <f t="shared" ref="D84:D91" si="51">V84/M84</f>
        <v>0.87191831341714221</v>
      </c>
      <c r="E84">
        <f t="shared" ref="E84:E91" si="52">W84/N84</f>
        <v>0.87802766397195398</v>
      </c>
      <c r="F84">
        <f t="shared" ref="F84:F91" si="53">X84/O84</f>
        <v>0.88310816684902937</v>
      </c>
      <c r="G84">
        <f t="shared" ref="G84:G91" si="54">Y84/P84</f>
        <v>0.86550084245993097</v>
      </c>
      <c r="H84">
        <f t="shared" ref="H84:H91" si="55">Z84/Q84</f>
        <v>0.85351865453292919</v>
      </c>
      <c r="I84">
        <f t="shared" ref="I84:I91" si="56">AA84/R84</f>
        <v>1.0477180233538594</v>
      </c>
      <c r="K84">
        <f>Sheet2!B84/2.3</f>
        <v>4723273.9130434785</v>
      </c>
      <c r="L84">
        <f>Sheet2!C84/2.3</f>
        <v>4073637.3913043481</v>
      </c>
      <c r="M84">
        <f>Sheet2!D84/2.3</f>
        <v>3256293.0434782612</v>
      </c>
      <c r="N84">
        <f>Sheet2!E84/2.3</f>
        <v>2772835.6521739131</v>
      </c>
      <c r="O84">
        <f>Sheet2!F84/2.3</f>
        <v>2271803.4782608696</v>
      </c>
      <c r="P84">
        <f>Sheet2!G84/2.3</f>
        <v>1981522.6086956523</v>
      </c>
      <c r="Q84">
        <f>Sheet2!H84/2.3</f>
        <v>1695878.6956521741</v>
      </c>
      <c r="R84">
        <f>Sheet2!I84/2.3</f>
        <v>1178370</v>
      </c>
      <c r="T84">
        <f>Sheet3!B84/3.9</f>
        <v>3786040.7692307695</v>
      </c>
      <c r="U84">
        <f>Sheet3!C84/3.9</f>
        <v>3317859.7435897435</v>
      </c>
      <c r="V84">
        <f>Sheet3!D84/3.9</f>
        <v>2839221.5384615385</v>
      </c>
      <c r="W84">
        <f>Sheet3!E84/3.9</f>
        <v>2434626.4102564105</v>
      </c>
      <c r="X84">
        <f>Sheet3!F84/3.9</f>
        <v>2006248.2051282052</v>
      </c>
      <c r="Y84">
        <f>Sheet3!G84/3.9</f>
        <v>1715009.4871794872</v>
      </c>
      <c r="Z84">
        <f>Sheet3!H84/3.9</f>
        <v>1447464.1025641025</v>
      </c>
      <c r="AA84">
        <f>Sheet3!I84/3.9</f>
        <v>1234599.4871794872</v>
      </c>
    </row>
    <row r="85" spans="1:27">
      <c r="A85" t="str">
        <f>Sheet2!A85</f>
        <v>2 waiters</v>
      </c>
      <c r="B85">
        <f t="shared" ref="B85:B91" si="57">T85/K85</f>
        <v>1.0243804889831027</v>
      </c>
      <c r="C85">
        <f t="shared" si="50"/>
        <v>1.0443811787915325</v>
      </c>
      <c r="D85">
        <f t="shared" si="51"/>
        <v>0.98577040465644983</v>
      </c>
      <c r="E85">
        <f t="shared" si="52"/>
        <v>1.0163792925408932</v>
      </c>
      <c r="F85">
        <f t="shared" si="53"/>
        <v>1.0371032964503546</v>
      </c>
      <c r="G85">
        <f t="shared" si="54"/>
        <v>1.0528450034306132</v>
      </c>
      <c r="H85">
        <f t="shared" si="55"/>
        <v>1.0471589942272719</v>
      </c>
      <c r="I85">
        <f t="shared" si="56"/>
        <v>1.1910260756918685</v>
      </c>
      <c r="K85">
        <f>Sheet2!B85/2.3</f>
        <v>7418147.826086957</v>
      </c>
      <c r="L85">
        <f>Sheet2!C85/2.3</f>
        <v>6269470.4347826093</v>
      </c>
      <c r="M85">
        <f>Sheet2!D85/2.3</f>
        <v>5215831.7391304355</v>
      </c>
      <c r="N85">
        <f>Sheet2!E85/2.3</f>
        <v>4362130.8695652178</v>
      </c>
      <c r="O85">
        <f>Sheet2!F85/2.3</f>
        <v>3709804.7826086958</v>
      </c>
      <c r="P85">
        <f>Sheet2!G85/2.3</f>
        <v>3159693.9130434785</v>
      </c>
      <c r="Q85">
        <f>Sheet2!H85/2.3</f>
        <v>2690627.8260869565</v>
      </c>
      <c r="R85">
        <f>Sheet2!I85/2.3</f>
        <v>1976170.0000000002</v>
      </c>
      <c r="T85">
        <f>Sheet3!B85/3.9</f>
        <v>7599005.897435898</v>
      </c>
      <c r="U85">
        <f>Sheet3!C85/3.9</f>
        <v>6547716.923076923</v>
      </c>
      <c r="V85">
        <f>Sheet3!D85/3.9</f>
        <v>5141612.564102564</v>
      </c>
      <c r="W85">
        <f>Sheet3!E85/3.9</f>
        <v>4433579.487179487</v>
      </c>
      <c r="X85">
        <f>Sheet3!F85/3.9</f>
        <v>3847450.7692307695</v>
      </c>
      <c r="Y85">
        <f>Sheet3!G85/3.9</f>
        <v>3326667.948717949</v>
      </c>
      <c r="Z85">
        <f>Sheet3!H85/3.9</f>
        <v>2817515.1282051285</v>
      </c>
      <c r="AA85">
        <f>Sheet3!I85/3.9</f>
        <v>2353670</v>
      </c>
    </row>
    <row r="86" spans="1:27">
      <c r="A86" t="str">
        <f>Sheet2!A86</f>
        <v>3 waiters</v>
      </c>
      <c r="B86">
        <f t="shared" si="57"/>
        <v>1.1513468421156487</v>
      </c>
      <c r="C86">
        <f t="shared" si="50"/>
        <v>1.1921090689936178</v>
      </c>
      <c r="D86">
        <f t="shared" si="51"/>
        <v>1.1147416397523349</v>
      </c>
      <c r="E86">
        <f t="shared" si="52"/>
        <v>1.1740469036107439</v>
      </c>
      <c r="F86">
        <f t="shared" si="53"/>
        <v>1.1466779813760153</v>
      </c>
      <c r="G86">
        <f t="shared" si="54"/>
        <v>1.187622497302699</v>
      </c>
      <c r="H86">
        <f t="shared" si="55"/>
        <v>1.1719549147871111</v>
      </c>
      <c r="I86">
        <f t="shared" si="56"/>
        <v>1.3253151832329193</v>
      </c>
      <c r="K86">
        <f>Sheet2!B86/2.3</f>
        <v>9244016.5217391308</v>
      </c>
      <c r="L86">
        <f>Sheet2!C86/2.3</f>
        <v>7686016.5217391308</v>
      </c>
      <c r="M86">
        <f>Sheet2!D86/2.3</f>
        <v>6359974.7826086963</v>
      </c>
      <c r="N86">
        <f>Sheet2!E86/2.3</f>
        <v>5373313.4782608701</v>
      </c>
      <c r="O86">
        <f>Sheet2!F86/2.3</f>
        <v>4544394.7826086963</v>
      </c>
      <c r="P86">
        <f>Sheet2!G86/2.3</f>
        <v>3860407.3913043481</v>
      </c>
      <c r="Q86">
        <f>Sheet2!H86/2.3</f>
        <v>3334339.5652173916</v>
      </c>
      <c r="R86">
        <f>Sheet2!I86/2.3</f>
        <v>2552351.739130435</v>
      </c>
      <c r="T86">
        <f>Sheet3!B86/3.9</f>
        <v>10643069.230769232</v>
      </c>
      <c r="U86">
        <f>Sheet3!C86/3.9</f>
        <v>9162570</v>
      </c>
      <c r="V86">
        <f>Sheet3!D86/3.9</f>
        <v>7089728.717948718</v>
      </c>
      <c r="W86">
        <f>Sheet3!E86/3.9</f>
        <v>6308522.051282051</v>
      </c>
      <c r="X86">
        <f>Sheet3!F86/3.9</f>
        <v>5210957.435897436</v>
      </c>
      <c r="Y86">
        <f>Sheet3!G86/3.9</f>
        <v>4584706.666666667</v>
      </c>
      <c r="Z86">
        <f>Sheet3!H86/3.9</f>
        <v>3907695.641025641</v>
      </c>
      <c r="AA86">
        <f>Sheet3!I86/3.9</f>
        <v>3382670.512820513</v>
      </c>
    </row>
    <row r="87" spans="1:27">
      <c r="A87" t="str">
        <f>Sheet2!A87</f>
        <v>4 waiters</v>
      </c>
      <c r="B87">
        <f t="shared" si="57"/>
        <v>1.3428651512326177</v>
      </c>
      <c r="C87">
        <f t="shared" si="50"/>
        <v>1.356394917807356</v>
      </c>
      <c r="D87">
        <f t="shared" si="51"/>
        <v>1.2911478592404855</v>
      </c>
      <c r="E87">
        <f t="shared" si="52"/>
        <v>1.3180741330735191</v>
      </c>
      <c r="F87">
        <f t="shared" si="53"/>
        <v>1.3449483868888028</v>
      </c>
      <c r="G87">
        <f t="shared" si="54"/>
        <v>1.3437918258452051</v>
      </c>
      <c r="H87">
        <f t="shared" si="55"/>
        <v>1.3214931061860353</v>
      </c>
      <c r="I87">
        <f t="shared" si="56"/>
        <v>1.3634813131217702</v>
      </c>
      <c r="K87">
        <f>Sheet2!B87/2.3</f>
        <v>10069725.217391305</v>
      </c>
      <c r="L87">
        <f>Sheet2!C87/2.3</f>
        <v>8383406.5217391308</v>
      </c>
      <c r="M87">
        <f>Sheet2!D87/2.3</f>
        <v>6881955.652173914</v>
      </c>
      <c r="N87">
        <f>Sheet2!E87/2.3</f>
        <v>5800011.3043478262</v>
      </c>
      <c r="O87">
        <f>Sheet2!F87/2.3</f>
        <v>4879769.5652173916</v>
      </c>
      <c r="P87">
        <f>Sheet2!G87/2.3</f>
        <v>4153755.2173913047</v>
      </c>
      <c r="Q87">
        <f>Sheet2!H87/2.3</f>
        <v>3623667.826086957</v>
      </c>
      <c r="R87">
        <f>Sheet2!I87/2.3</f>
        <v>2934766.086956522</v>
      </c>
      <c r="T87">
        <f>Sheet3!B87/3.9</f>
        <v>13522283.076923078</v>
      </c>
      <c r="U87">
        <f>Sheet3!C87/3.9</f>
        <v>11371210</v>
      </c>
      <c r="V87">
        <f>Sheet3!D87/3.9</f>
        <v>8885622.307692308</v>
      </c>
      <c r="W87">
        <f>Sheet3!E87/3.9</f>
        <v>7644844.871794872</v>
      </c>
      <c r="X87">
        <f>Sheet3!F87/3.9</f>
        <v>6563038.205128205</v>
      </c>
      <c r="Y87">
        <f>Sheet3!G87/3.9</f>
        <v>5581782.307692308</v>
      </c>
      <c r="Z87">
        <f>Sheet3!H87/3.9</f>
        <v>4788652.051282051</v>
      </c>
      <c r="AA87">
        <f>Sheet3!I87/3.9</f>
        <v>4001498.717948718</v>
      </c>
    </row>
    <row r="88" spans="1:27">
      <c r="A88" t="str">
        <f>Sheet2!A88</f>
        <v>5 waiters</v>
      </c>
      <c r="B88">
        <f t="shared" si="57"/>
        <v>1.5141316173513846</v>
      </c>
      <c r="C88">
        <f t="shared" si="50"/>
        <v>1.5523358265887071</v>
      </c>
      <c r="D88">
        <f t="shared" si="51"/>
        <v>1.4463055461263368</v>
      </c>
      <c r="E88">
        <f t="shared" si="52"/>
        <v>1.4644890494659661</v>
      </c>
      <c r="F88">
        <f t="shared" si="53"/>
        <v>1.4686897234598366</v>
      </c>
      <c r="G88">
        <f t="shared" si="54"/>
        <v>1.4833243247997108</v>
      </c>
      <c r="H88">
        <f t="shared" si="55"/>
        <v>1.4805367806537577</v>
      </c>
      <c r="I88">
        <f t="shared" si="56"/>
        <v>1.5694291977162809</v>
      </c>
      <c r="K88">
        <f>Sheet2!B88/2.3</f>
        <v>10066512.173913045</v>
      </c>
      <c r="L88">
        <f>Sheet2!C88/2.3</f>
        <v>8215917.826086957</v>
      </c>
      <c r="M88">
        <f>Sheet2!D88/2.3</f>
        <v>6903023.0434782617</v>
      </c>
      <c r="N88">
        <f>Sheet2!E88/2.3</f>
        <v>5796123.9130434785</v>
      </c>
      <c r="O88">
        <f>Sheet2!F88/2.3</f>
        <v>4881891.3043478262</v>
      </c>
      <c r="P88">
        <f>Sheet2!G88/2.3</f>
        <v>4190749.5652173916</v>
      </c>
      <c r="Q88">
        <f>Sheet2!H88/2.3</f>
        <v>3624637.3913043481</v>
      </c>
      <c r="R88">
        <f>Sheet2!I88/2.3</f>
        <v>2934361.3043478262</v>
      </c>
      <c r="T88">
        <f>Sheet3!B88/3.9</f>
        <v>15242024.35897436</v>
      </c>
      <c r="U88">
        <f>Sheet3!C88/3.9</f>
        <v>12753863.58974359</v>
      </c>
      <c r="V88">
        <f>Sheet3!D88/3.9</f>
        <v>9983880.5128205139</v>
      </c>
      <c r="W88">
        <f>Sheet3!E88/3.9</f>
        <v>8488360</v>
      </c>
      <c r="X88">
        <f>Sheet3!F88/3.9</f>
        <v>7169983.58974359</v>
      </c>
      <c r="Y88">
        <f>Sheet3!G88/3.9</f>
        <v>6216240.769230769</v>
      </c>
      <c r="Z88">
        <f>Sheet3!H88/3.9</f>
        <v>5366408.974358974</v>
      </c>
      <c r="AA88">
        <f>Sheet3!I88/3.9</f>
        <v>4605272.307692308</v>
      </c>
    </row>
    <row r="89" spans="1:27">
      <c r="A89" t="str">
        <f>Sheet2!A89</f>
        <v>6 waiters</v>
      </c>
      <c r="B89">
        <f t="shared" si="57"/>
        <v>1.6893734184012654</v>
      </c>
      <c r="C89">
        <f t="shared" si="50"/>
        <v>1.6941041521170366</v>
      </c>
      <c r="D89">
        <f t="shared" si="51"/>
        <v>1.5835698873695796</v>
      </c>
      <c r="E89">
        <f t="shared" si="52"/>
        <v>1.6209381970143382</v>
      </c>
      <c r="F89">
        <f t="shared" si="53"/>
        <v>1.5946721650667652</v>
      </c>
      <c r="G89">
        <f t="shared" si="54"/>
        <v>1.584770097804177</v>
      </c>
      <c r="H89">
        <f t="shared" si="55"/>
        <v>1.6312819795613303</v>
      </c>
      <c r="I89">
        <f t="shared" si="56"/>
        <v>1.7439442799568925</v>
      </c>
      <c r="K89">
        <f>Sheet2!B89/2.3</f>
        <v>10082754.347826088</v>
      </c>
      <c r="L89">
        <f>Sheet2!C89/2.3</f>
        <v>8351790.8695652178</v>
      </c>
      <c r="M89">
        <f>Sheet2!D89/2.3</f>
        <v>6955757.3913043486</v>
      </c>
      <c r="N89">
        <f>Sheet2!E89/2.3</f>
        <v>5801950.4347826093</v>
      </c>
      <c r="O89">
        <f>Sheet2!F89/2.3</f>
        <v>4881979.5652173916</v>
      </c>
      <c r="P89">
        <f>Sheet2!G89/2.3</f>
        <v>4174891.739130435</v>
      </c>
      <c r="Q89">
        <f>Sheet2!H89/2.3</f>
        <v>3609317.826086957</v>
      </c>
      <c r="R89">
        <f>Sheet2!I89/2.3</f>
        <v>2938125.2173913047</v>
      </c>
      <c r="T89">
        <f>Sheet3!B89/3.9</f>
        <v>17033537.17948718</v>
      </c>
      <c r="U89">
        <f>Sheet3!C89/3.9</f>
        <v>14148803.58974359</v>
      </c>
      <c r="V89">
        <f>Sheet3!D89/3.9</f>
        <v>11014927.948717948</v>
      </c>
      <c r="W89">
        <f>Sheet3!E89/3.9</f>
        <v>9404603.0769230779</v>
      </c>
      <c r="X89">
        <f>Sheet3!F89/3.9</f>
        <v>7785156.923076923</v>
      </c>
      <c r="Y89">
        <f>Sheet3!G89/3.9</f>
        <v>6616243.58974359</v>
      </c>
      <c r="Z89">
        <f>Sheet3!H89/3.9</f>
        <v>5887815.128205128</v>
      </c>
      <c r="AA89">
        <f>Sheet3!I89/3.9</f>
        <v>5123926.666666667</v>
      </c>
    </row>
    <row r="90" spans="1:27">
      <c r="A90" t="str">
        <f>Sheet2!A90</f>
        <v>7 waiters</v>
      </c>
      <c r="B90">
        <f t="shared" si="57"/>
        <v>1.8650468408693888</v>
      </c>
      <c r="C90">
        <f t="shared" si="50"/>
        <v>1.861439705025568</v>
      </c>
      <c r="D90">
        <f t="shared" si="51"/>
        <v>1.7648067273727979</v>
      </c>
      <c r="E90">
        <f t="shared" si="52"/>
        <v>1.7411412771055654</v>
      </c>
      <c r="F90">
        <f t="shared" si="53"/>
        <v>1.7883474794813501</v>
      </c>
      <c r="G90">
        <f t="shared" si="54"/>
        <v>1.7705057622284248</v>
      </c>
      <c r="H90">
        <f t="shared" si="55"/>
        <v>1.7914041689721565</v>
      </c>
      <c r="I90">
        <f t="shared" si="56"/>
        <v>1.9050497041578023</v>
      </c>
      <c r="K90">
        <f>Sheet2!B90/2.3</f>
        <v>9970015.2173913047</v>
      </c>
      <c r="L90">
        <f>Sheet2!C90/2.3</f>
        <v>8339080.0000000009</v>
      </c>
      <c r="M90">
        <f>Sheet2!D90/2.3</f>
        <v>6874384.3478260878</v>
      </c>
      <c r="N90">
        <f>Sheet2!E90/2.3</f>
        <v>5815962.6086956523</v>
      </c>
      <c r="O90">
        <f>Sheet2!F90/2.3</f>
        <v>4877046.0869565224</v>
      </c>
      <c r="P90">
        <f>Sheet2!G90/2.3</f>
        <v>4190068.2608695654</v>
      </c>
      <c r="Q90">
        <f>Sheet2!H90/2.3</f>
        <v>3587481.739130435</v>
      </c>
      <c r="R90">
        <f>Sheet2!I90/2.3</f>
        <v>2943490.8695652178</v>
      </c>
      <c r="T90">
        <f>Sheet3!B90/3.9</f>
        <v>18594545.384615384</v>
      </c>
      <c r="U90">
        <f>Sheet3!C90/3.9</f>
        <v>15522694.615384616</v>
      </c>
      <c r="V90">
        <f>Sheet3!D90/3.9</f>
        <v>12131959.743589744</v>
      </c>
      <c r="W90">
        <f>Sheet3!E90/3.9</f>
        <v>10126412.564102564</v>
      </c>
      <c r="X90">
        <f>Sheet3!F90/3.9</f>
        <v>8721853.0769230779</v>
      </c>
      <c r="Y90">
        <f>Sheet3!G90/3.9</f>
        <v>7418540</v>
      </c>
      <c r="Z90">
        <f>Sheet3!H90/3.9</f>
        <v>6426629.743589744</v>
      </c>
      <c r="AA90">
        <f>Sheet3!I90/3.9</f>
        <v>5607496.41025641</v>
      </c>
    </row>
    <row r="91" spans="1:27">
      <c r="A91" t="str">
        <f>Sheet2!A91</f>
        <v>8 waiters</v>
      </c>
      <c r="B91">
        <f t="shared" si="57"/>
        <v>1.9341970698828861</v>
      </c>
      <c r="C91">
        <f t="shared" si="50"/>
        <v>2.029332317909073</v>
      </c>
      <c r="D91">
        <f t="shared" si="51"/>
        <v>1.7871610185582805</v>
      </c>
      <c r="E91">
        <f t="shared" si="52"/>
        <v>1.8430054473455453</v>
      </c>
      <c r="F91">
        <f t="shared" si="53"/>
        <v>1.8318017555916839</v>
      </c>
      <c r="G91">
        <f t="shared" si="54"/>
        <v>1.8661083664851059</v>
      </c>
      <c r="H91">
        <f t="shared" si="55"/>
        <v>1.8594662539124118</v>
      </c>
      <c r="I91">
        <f t="shared" si="56"/>
        <v>1.9793469421586463</v>
      </c>
      <c r="K91">
        <f>Sheet2!B91/2.3</f>
        <v>10071085.652173914</v>
      </c>
      <c r="L91">
        <f>Sheet2!C91/2.3</f>
        <v>7952522.1739130439</v>
      </c>
      <c r="M91">
        <f>Sheet2!D91/2.3</f>
        <v>6936952.1739130439</v>
      </c>
      <c r="N91">
        <f>Sheet2!E91/2.3</f>
        <v>5770196.0869565224</v>
      </c>
      <c r="O91">
        <f>Sheet2!F91/2.3</f>
        <v>4888347.3913043486</v>
      </c>
      <c r="P91">
        <f>Sheet2!G91/2.3</f>
        <v>4184069.1304347827</v>
      </c>
      <c r="Q91">
        <f>Sheet2!H91/2.3</f>
        <v>3598590.0000000005</v>
      </c>
      <c r="R91">
        <f>Sheet2!I91/2.3</f>
        <v>2920530.8695652178</v>
      </c>
      <c r="T91">
        <f>Sheet3!B91/3.9</f>
        <v>19479464.35897436</v>
      </c>
      <c r="U91">
        <f>Sheet3!C91/3.9</f>
        <v>16138310.256410256</v>
      </c>
      <c r="V91">
        <f>Sheet3!D91/3.9</f>
        <v>12397450.512820514</v>
      </c>
      <c r="W91">
        <f>Sheet3!E91/3.9</f>
        <v>10634502.82051282</v>
      </c>
      <c r="X91">
        <f>Sheet3!F91/3.9</f>
        <v>8954483.333333334</v>
      </c>
      <c r="Y91">
        <f>Sheet3!G91/3.9</f>
        <v>7807926.41025641</v>
      </c>
      <c r="Z91">
        <f>Sheet3!H91/3.9</f>
        <v>6691456.666666667</v>
      </c>
      <c r="AA91">
        <f>Sheet3!I91/3.9</f>
        <v>5780743.846153846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1"/>
  <sheetViews>
    <sheetView topLeftCell="A41" workbookViewId="0">
      <selection activeCell="B55" sqref="B55"/>
    </sheetView>
  </sheetViews>
  <sheetFormatPr defaultRowHeight="15"/>
  <sheetData>
    <row r="1" spans="1:9">
      <c r="A1" t="str">
        <f>[1]Sheet2!A1</f>
        <v>x64</v>
      </c>
      <c r="B1" t="str">
        <f>[1]Sheet2!B1</f>
        <v>2x</v>
      </c>
      <c r="C1" t="str">
        <f>[1]Sheet2!C1</f>
        <v>GenuineIntel Intel(R) Core(TM) i5 CPU M 540 @ 2.53GHz</v>
      </c>
      <c r="D1">
        <f>[1]Sheet2!D1</f>
        <v>0</v>
      </c>
      <c r="E1">
        <f>[1]Sheet2!E1</f>
        <v>0</v>
      </c>
      <c r="F1">
        <f>[1]Sheet2!F1</f>
        <v>0</v>
      </c>
      <c r="G1">
        <f>[1]Sheet2!G1</f>
        <v>0</v>
      </c>
      <c r="H1">
        <f>[1]Sheet2!H1</f>
        <v>0</v>
      </c>
      <c r="I1">
        <f>[1]Sheet2!I1</f>
        <v>0</v>
      </c>
    </row>
    <row r="2" spans="1:9">
      <c r="A2" t="str">
        <f>[1]Sheet2!A2</f>
        <v>Microsoft Windows NT</v>
      </c>
      <c r="B2">
        <f>[1]Sheet2!B2</f>
        <v>0</v>
      </c>
      <c r="C2">
        <f>[1]Sheet2!C2</f>
        <v>0</v>
      </c>
      <c r="D2" t="str">
        <f>[1]Sheet2!D2</f>
        <v>10.0.10240</v>
      </c>
      <c r="E2">
        <f>[1]Sheet2!E2</f>
        <v>0</v>
      </c>
      <c r="F2">
        <f>[1]Sheet2!F2</f>
        <v>0</v>
      </c>
      <c r="G2">
        <f>[1]Sheet2!G2</f>
        <v>0</v>
      </c>
      <c r="H2">
        <f>[1]Sheet2!H2</f>
        <v>0</v>
      </c>
      <c r="I2">
        <f>[1]Sheet2!I2</f>
        <v>0</v>
      </c>
    </row>
    <row r="3" spans="1:9">
      <c r="A3">
        <f>[1]Sheet2!A3</f>
        <v>4.125</v>
      </c>
      <c r="B3" t="str">
        <f>[1]Sheet2!B3</f>
        <v>Gb/sec</v>
      </c>
      <c r="C3">
        <f>[1]Sheet2!C3</f>
        <v>0</v>
      </c>
      <c r="D3">
        <f>[1]Sheet2!D3</f>
        <v>0</v>
      </c>
      <c r="E3">
        <f>[1]Sheet2!E3</f>
        <v>0</v>
      </c>
      <c r="F3">
        <f>[1]Sheet2!F3</f>
        <v>0</v>
      </c>
      <c r="G3">
        <f>[1]Sheet2!G3</f>
        <v>0</v>
      </c>
      <c r="H3">
        <f>[1]Sheet2!H3</f>
        <v>0</v>
      </c>
      <c r="I3">
        <f>[1]Sheet2!I3</f>
        <v>0</v>
      </c>
    </row>
    <row r="4" spans="1:9">
      <c r="A4" t="str">
        <f>[1]Sheet2!A4</f>
        <v>NTFS</v>
      </c>
      <c r="B4">
        <f>[1]Sheet2!B4</f>
        <v>0</v>
      </c>
      <c r="C4">
        <f>[1]Sheet2!C4</f>
        <v>0</v>
      </c>
      <c r="D4">
        <f>[1]Sheet2!D4</f>
        <v>0</v>
      </c>
      <c r="E4">
        <f>[1]Sheet2!E4</f>
        <v>0</v>
      </c>
      <c r="F4">
        <f>[1]Sheet2!F4</f>
        <v>0</v>
      </c>
      <c r="G4">
        <f>[1]Sheet2!G4</f>
        <v>0</v>
      </c>
      <c r="H4">
        <f>[1]Sheet2!H4</f>
        <v>0</v>
      </c>
      <c r="I4">
        <f>[1]Sheet2!I4</f>
        <v>0</v>
      </c>
    </row>
    <row r="5" spans="1:9">
      <c r="A5" t="str">
        <f>[1]Sheet2!A5</f>
        <v>lock_files</v>
      </c>
      <c r="B5">
        <f>[1]Sheet2!B5</f>
        <v>0</v>
      </c>
      <c r="C5">
        <f>[1]Sheet2!C5</f>
        <v>0</v>
      </c>
      <c r="D5">
        <f>[1]Sheet2!D5</f>
        <v>0</v>
      </c>
      <c r="E5">
        <f>[1]Sheet2!E5</f>
        <v>0</v>
      </c>
      <c r="F5">
        <f>[1]Sheet2!F5</f>
        <v>0</v>
      </c>
      <c r="G5">
        <f>[1]Sheet2!G5</f>
        <v>0</v>
      </c>
      <c r="H5">
        <f>[1]Sheet2!H5</f>
        <v>0</v>
      </c>
      <c r="I5">
        <f>[1]Sheet2!I5</f>
        <v>0</v>
      </c>
    </row>
    <row r="6" spans="1:9">
      <c r="A6">
        <f>[1]Sheet2!A6</f>
        <v>0</v>
      </c>
      <c r="B6" t="str">
        <f>[1]Sheet2!B6</f>
        <v>1 entities</v>
      </c>
      <c r="C6" t="str">
        <f>[1]Sheet2!C6</f>
        <v>2 entities</v>
      </c>
      <c r="D6" t="str">
        <f>[1]Sheet2!D6</f>
        <v>3 entities</v>
      </c>
      <c r="E6" t="str">
        <f>[1]Sheet2!E6</f>
        <v>4 entities</v>
      </c>
      <c r="F6" t="str">
        <f>[1]Sheet2!F6</f>
        <v>5 entities</v>
      </c>
      <c r="G6" t="str">
        <f>[1]Sheet2!G6</f>
        <v>6 entities</v>
      </c>
      <c r="H6" t="str">
        <f>[1]Sheet2!H6</f>
        <v>7 entities</v>
      </c>
      <c r="I6" t="str">
        <f>[1]Sheet2!I6</f>
        <v>8 entities</v>
      </c>
    </row>
    <row r="7" spans="1:9">
      <c r="A7" t="str">
        <f>[1]Sheet2!A7</f>
        <v>1 waiters</v>
      </c>
      <c r="B7">
        <f>[1]Sheet2!B7</f>
        <v>3225</v>
      </c>
      <c r="C7">
        <f>[1]Sheet2!C7</f>
        <v>1548</v>
      </c>
      <c r="D7">
        <f>[1]Sheet2!D7</f>
        <v>979</v>
      </c>
      <c r="E7">
        <f>[1]Sheet2!E7</f>
        <v>773</v>
      </c>
      <c r="F7">
        <f>[1]Sheet2!F7</f>
        <v>622</v>
      </c>
      <c r="G7">
        <f>[1]Sheet2!G7</f>
        <v>522</v>
      </c>
      <c r="H7">
        <f>[1]Sheet2!H7</f>
        <v>448</v>
      </c>
      <c r="I7">
        <f>[1]Sheet2!I7</f>
        <v>404</v>
      </c>
    </row>
    <row r="8" spans="1:9">
      <c r="A8" t="str">
        <f>[1]Sheet2!A8</f>
        <v>2 waiters</v>
      </c>
      <c r="B8">
        <f>[1]Sheet2!B8</f>
        <v>3663</v>
      </c>
      <c r="C8">
        <f>[1]Sheet2!C8</f>
        <v>1717</v>
      </c>
      <c r="D8">
        <f>[1]Sheet2!D8</f>
        <v>1058</v>
      </c>
      <c r="E8">
        <f>[1]Sheet2!E8</f>
        <v>749</v>
      </c>
      <c r="F8">
        <f>[1]Sheet2!F8</f>
        <v>660</v>
      </c>
      <c r="G8">
        <f>[1]Sheet2!G8</f>
        <v>499</v>
      </c>
      <c r="H8">
        <f>[1]Sheet2!H8</f>
        <v>333</v>
      </c>
      <c r="I8">
        <f>[1]Sheet2!I8</f>
        <v>173</v>
      </c>
    </row>
    <row r="9" spans="1:9">
      <c r="A9" t="str">
        <f>[1]Sheet2!A9</f>
        <v>3 waiters</v>
      </c>
      <c r="B9">
        <f>[1]Sheet2!B9</f>
        <v>3676</v>
      </c>
      <c r="C9">
        <f>[1]Sheet2!C9</f>
        <v>1559</v>
      </c>
      <c r="D9">
        <f>[1]Sheet2!D9</f>
        <v>869</v>
      </c>
      <c r="E9">
        <f>[1]Sheet2!E9</f>
        <v>556</v>
      </c>
      <c r="F9">
        <f>[1]Sheet2!F9</f>
        <v>299</v>
      </c>
      <c r="G9">
        <f>[1]Sheet2!G9</f>
        <v>177</v>
      </c>
      <c r="H9">
        <f>[1]Sheet2!H9</f>
        <v>119</v>
      </c>
      <c r="I9">
        <f>[1]Sheet2!I9</f>
        <v>88</v>
      </c>
    </row>
    <row r="10" spans="1:9">
      <c r="A10" t="str">
        <f>[1]Sheet2!A10</f>
        <v>4 waiters</v>
      </c>
      <c r="B10">
        <f>[1]Sheet2!B10</f>
        <v>3507</v>
      </c>
      <c r="C10">
        <f>[1]Sheet2!C10</f>
        <v>1456</v>
      </c>
      <c r="D10">
        <f>[1]Sheet2!D10</f>
        <v>468</v>
      </c>
      <c r="E10">
        <f>[1]Sheet2!E10</f>
        <v>265</v>
      </c>
      <c r="F10">
        <f>[1]Sheet2!F10</f>
        <v>155</v>
      </c>
      <c r="G10">
        <f>[1]Sheet2!G10</f>
        <v>104</v>
      </c>
      <c r="H10">
        <f>[1]Sheet2!H10</f>
        <v>83</v>
      </c>
      <c r="I10">
        <f>[1]Sheet2!I10</f>
        <v>60</v>
      </c>
    </row>
    <row r="11" spans="1:9">
      <c r="A11" t="str">
        <f>[1]Sheet2!A11</f>
        <v>5 waiters</v>
      </c>
      <c r="B11">
        <f>[1]Sheet2!B11</f>
        <v>3170</v>
      </c>
      <c r="C11">
        <f>[1]Sheet2!C11</f>
        <v>1298</v>
      </c>
      <c r="D11">
        <f>[1]Sheet2!D11</f>
        <v>326</v>
      </c>
      <c r="E11">
        <f>[1]Sheet2!E11</f>
        <v>203</v>
      </c>
      <c r="F11">
        <f>[1]Sheet2!F11</f>
        <v>115</v>
      </c>
      <c r="G11">
        <f>[1]Sheet2!G11</f>
        <v>82</v>
      </c>
      <c r="H11">
        <f>[1]Sheet2!H11</f>
        <v>57</v>
      </c>
      <c r="I11">
        <f>[1]Sheet2!I11</f>
        <v>43</v>
      </c>
    </row>
    <row r="12" spans="1:9">
      <c r="A12" t="str">
        <f>[1]Sheet2!A12</f>
        <v>6 waiters</v>
      </c>
      <c r="B12">
        <f>[1]Sheet2!B12</f>
        <v>2993</v>
      </c>
      <c r="C12">
        <f>[1]Sheet2!C12</f>
        <v>958</v>
      </c>
      <c r="D12">
        <f>[1]Sheet2!D12</f>
        <v>282</v>
      </c>
      <c r="E12">
        <f>[1]Sheet2!E12</f>
        <v>161</v>
      </c>
      <c r="F12">
        <f>[1]Sheet2!F12</f>
        <v>89</v>
      </c>
      <c r="G12">
        <f>[1]Sheet2!G12</f>
        <v>62</v>
      </c>
      <c r="H12">
        <f>[1]Sheet2!H12</f>
        <v>45</v>
      </c>
      <c r="I12">
        <f>[1]Sheet2!I12</f>
        <v>31</v>
      </c>
    </row>
    <row r="13" spans="1:9">
      <c r="A13" t="str">
        <f>[1]Sheet2!A13</f>
        <v>7 waiters</v>
      </c>
      <c r="B13">
        <f>[1]Sheet2!B13</f>
        <v>2921</v>
      </c>
      <c r="C13">
        <f>[1]Sheet2!C13</f>
        <v>896</v>
      </c>
      <c r="D13">
        <f>[1]Sheet2!D13</f>
        <v>264</v>
      </c>
      <c r="E13">
        <f>[1]Sheet2!E13</f>
        <v>123</v>
      </c>
      <c r="F13">
        <f>[1]Sheet2!F13</f>
        <v>78</v>
      </c>
      <c r="G13">
        <f>[1]Sheet2!G13</f>
        <v>48</v>
      </c>
      <c r="H13">
        <f>[1]Sheet2!H13</f>
        <v>31</v>
      </c>
      <c r="I13">
        <f>[1]Sheet2!I13</f>
        <v>25</v>
      </c>
    </row>
    <row r="14" spans="1:9">
      <c r="A14" t="str">
        <f>[1]Sheet2!A14</f>
        <v>8 waiters</v>
      </c>
      <c r="B14">
        <f>[1]Sheet2!B14</f>
        <v>2771</v>
      </c>
      <c r="C14">
        <f>[1]Sheet2!C14</f>
        <v>524</v>
      </c>
      <c r="D14">
        <f>[1]Sheet2!D14</f>
        <v>221</v>
      </c>
      <c r="E14">
        <f>[1]Sheet2!E14</f>
        <v>123</v>
      </c>
      <c r="F14">
        <f>[1]Sheet2!F14</f>
        <v>62</v>
      </c>
      <c r="G14">
        <f>[1]Sheet2!G14</f>
        <v>44</v>
      </c>
      <c r="H14">
        <f>[1]Sheet2!H14</f>
        <v>25</v>
      </c>
      <c r="I14">
        <f>[1]Sheet2!I14</f>
        <v>19</v>
      </c>
    </row>
    <row r="15" spans="1:9">
      <c r="A15">
        <f>[1]Sheet2!A15</f>
        <v>0</v>
      </c>
      <c r="B15">
        <f>[1]Sheet2!B15</f>
        <v>0</v>
      </c>
      <c r="C15">
        <f>[1]Sheet2!C15</f>
        <v>0</v>
      </c>
      <c r="D15">
        <f>[1]Sheet2!D15</f>
        <v>0</v>
      </c>
      <c r="E15">
        <f>[1]Sheet2!E15</f>
        <v>0</v>
      </c>
      <c r="F15">
        <f>[1]Sheet2!F15</f>
        <v>0</v>
      </c>
      <c r="G15">
        <f>[1]Sheet2!G15</f>
        <v>0</v>
      </c>
      <c r="H15">
        <f>[1]Sheet2!H15</f>
        <v>0</v>
      </c>
      <c r="I15">
        <f>[1]Sheet2!I15</f>
        <v>0</v>
      </c>
    </row>
    <row r="16" spans="1:9">
      <c r="A16" t="str">
        <f>[1]Sheet2!A16</f>
        <v>byte_ranges</v>
      </c>
      <c r="B16">
        <f>[1]Sheet2!B16</f>
        <v>0</v>
      </c>
      <c r="C16">
        <f>[1]Sheet2!C16</f>
        <v>0</v>
      </c>
      <c r="D16">
        <f>[1]Sheet2!D16</f>
        <v>0</v>
      </c>
      <c r="E16">
        <f>[1]Sheet2!E16</f>
        <v>0</v>
      </c>
      <c r="F16">
        <f>[1]Sheet2!F16</f>
        <v>0</v>
      </c>
      <c r="G16">
        <f>[1]Sheet2!G16</f>
        <v>0</v>
      </c>
      <c r="H16">
        <f>[1]Sheet2!H16</f>
        <v>0</v>
      </c>
      <c r="I16">
        <f>[1]Sheet2!I16</f>
        <v>0</v>
      </c>
    </row>
    <row r="17" spans="1:9">
      <c r="A17">
        <f>[1]Sheet2!A17</f>
        <v>0</v>
      </c>
      <c r="B17" t="str">
        <f>[1]Sheet2!B17</f>
        <v>1 entities</v>
      </c>
      <c r="C17" t="str">
        <f>[1]Sheet2!C17</f>
        <v>2 entities</v>
      </c>
      <c r="D17" t="str">
        <f>[1]Sheet2!D17</f>
        <v>3 entities</v>
      </c>
      <c r="E17" t="str">
        <f>[1]Sheet2!E17</f>
        <v>4 entities</v>
      </c>
      <c r="F17" t="str">
        <f>[1]Sheet2!F17</f>
        <v>5 entities</v>
      </c>
      <c r="G17" t="str">
        <f>[1]Sheet2!G17</f>
        <v>6 entities</v>
      </c>
      <c r="H17" t="str">
        <f>[1]Sheet2!H17</f>
        <v>7 entities</v>
      </c>
      <c r="I17" t="str">
        <f>[1]Sheet2!I17</f>
        <v>8 entities</v>
      </c>
    </row>
    <row r="18" spans="1:9">
      <c r="A18" t="str">
        <f>[1]Sheet2!A18</f>
        <v>1 waiters</v>
      </c>
      <c r="B18">
        <f>[1]Sheet2!B18</f>
        <v>577811</v>
      </c>
      <c r="C18">
        <f>[1]Sheet2!C18</f>
        <v>296029</v>
      </c>
      <c r="D18">
        <f>[1]Sheet2!D18</f>
        <v>197740</v>
      </c>
      <c r="E18">
        <f>[1]Sheet2!E18</f>
        <v>149256</v>
      </c>
      <c r="F18">
        <f>[1]Sheet2!F18</f>
        <v>107958</v>
      </c>
      <c r="G18">
        <f>[1]Sheet2!G18</f>
        <v>100535</v>
      </c>
      <c r="H18">
        <f>[1]Sheet2!H18</f>
        <v>85732</v>
      </c>
      <c r="I18">
        <f>[1]Sheet2!I18</f>
        <v>75138</v>
      </c>
    </row>
    <row r="19" spans="1:9">
      <c r="A19" t="str">
        <f>[1]Sheet2!A19</f>
        <v>2 waiters</v>
      </c>
      <c r="B19">
        <f>[1]Sheet2!B19</f>
        <v>395879</v>
      </c>
      <c r="C19">
        <f>[1]Sheet2!C19</f>
        <v>142159</v>
      </c>
      <c r="D19">
        <f>[1]Sheet2!D19</f>
        <v>120077</v>
      </c>
      <c r="E19">
        <f>[1]Sheet2!E19</f>
        <v>58698</v>
      </c>
      <c r="F19">
        <f>[1]Sheet2!F19</f>
        <v>87180</v>
      </c>
      <c r="G19">
        <f>[1]Sheet2!G19</f>
        <v>76342</v>
      </c>
      <c r="H19">
        <f>[1]Sheet2!H19</f>
        <v>45294</v>
      </c>
      <c r="I19">
        <f>[1]Sheet2!I19</f>
        <v>25083</v>
      </c>
    </row>
    <row r="20" spans="1:9">
      <c r="A20" t="str">
        <f>[1]Sheet2!A20</f>
        <v>3 waiters</v>
      </c>
      <c r="B20">
        <f>[1]Sheet2!B20</f>
        <v>201341</v>
      </c>
      <c r="C20">
        <f>[1]Sheet2!C20</f>
        <v>119729</v>
      </c>
      <c r="D20">
        <f>[1]Sheet2!D20</f>
        <v>120751</v>
      </c>
      <c r="E20">
        <f>[1]Sheet2!E20</f>
        <v>111594</v>
      </c>
      <c r="F20">
        <f>[1]Sheet2!F20</f>
        <v>95092</v>
      </c>
      <c r="G20">
        <f>[1]Sheet2!G20</f>
        <v>79542</v>
      </c>
      <c r="H20">
        <f>[1]Sheet2!H20</f>
        <v>54863</v>
      </c>
      <c r="I20">
        <f>[1]Sheet2!I20</f>
        <v>28078</v>
      </c>
    </row>
    <row r="21" spans="1:9">
      <c r="A21" t="str">
        <f>[1]Sheet2!A21</f>
        <v>4 waiters</v>
      </c>
      <c r="B21">
        <f>[1]Sheet2!B21</f>
        <v>212394</v>
      </c>
      <c r="C21">
        <f>[1]Sheet2!C21</f>
        <v>113706</v>
      </c>
      <c r="D21">
        <f>[1]Sheet2!D21</f>
        <v>83977</v>
      </c>
      <c r="E21">
        <f>[1]Sheet2!E21</f>
        <v>81919</v>
      </c>
      <c r="F21">
        <f>[1]Sheet2!F21</f>
        <v>29144</v>
      </c>
      <c r="G21">
        <f>[1]Sheet2!G21</f>
        <v>32086</v>
      </c>
      <c r="H21">
        <f>[1]Sheet2!H21</f>
        <v>10601</v>
      </c>
      <c r="I21">
        <f>[1]Sheet2!I21</f>
        <v>4480</v>
      </c>
    </row>
    <row r="22" spans="1:9">
      <c r="A22" t="str">
        <f>[1]Sheet2!A22</f>
        <v>5 waiters</v>
      </c>
      <c r="B22">
        <f>[1]Sheet2!B22</f>
        <v>202346</v>
      </c>
      <c r="C22">
        <f>[1]Sheet2!C22</f>
        <v>110786</v>
      </c>
      <c r="D22">
        <f>[1]Sheet2!D22</f>
        <v>108678</v>
      </c>
      <c r="E22">
        <f>[1]Sheet2!E22</f>
        <v>97624</v>
      </c>
      <c r="F22">
        <f>[1]Sheet2!F22</f>
        <v>71422</v>
      </c>
      <c r="G22">
        <f>[1]Sheet2!G22</f>
        <v>15104</v>
      </c>
      <c r="H22">
        <f>[1]Sheet2!H22</f>
        <v>3508</v>
      </c>
      <c r="I22">
        <f>[1]Sheet2!I22</f>
        <v>2844</v>
      </c>
    </row>
    <row r="23" spans="1:9">
      <c r="A23" t="str">
        <f>[1]Sheet2!A23</f>
        <v>6 waiters</v>
      </c>
      <c r="B23">
        <f>[1]Sheet2!B23</f>
        <v>188840</v>
      </c>
      <c r="C23">
        <f>[1]Sheet2!C23</f>
        <v>93870</v>
      </c>
      <c r="D23">
        <f>[1]Sheet2!D23</f>
        <v>84291</v>
      </c>
      <c r="E23">
        <f>[1]Sheet2!E23</f>
        <v>90080</v>
      </c>
      <c r="F23">
        <f>[1]Sheet2!F23</f>
        <v>24534</v>
      </c>
      <c r="G23">
        <f>[1]Sheet2!G23</f>
        <v>4261</v>
      </c>
      <c r="H23">
        <f>[1]Sheet2!H23</f>
        <v>2642</v>
      </c>
      <c r="I23">
        <f>[1]Sheet2!I23</f>
        <v>2195</v>
      </c>
    </row>
    <row r="24" spans="1:9">
      <c r="A24" t="str">
        <f>[1]Sheet2!A24</f>
        <v>7 waiters</v>
      </c>
      <c r="B24">
        <f>[1]Sheet2!B24</f>
        <v>191017</v>
      </c>
      <c r="C24">
        <f>[1]Sheet2!C24</f>
        <v>104915</v>
      </c>
      <c r="D24">
        <f>[1]Sheet2!D24</f>
        <v>100005</v>
      </c>
      <c r="E24">
        <f>[1]Sheet2!E24</f>
        <v>68568</v>
      </c>
      <c r="F24">
        <f>[1]Sheet2!F24</f>
        <v>12964</v>
      </c>
      <c r="G24">
        <f>[1]Sheet2!G24</f>
        <v>3057</v>
      </c>
      <c r="H24">
        <f>[1]Sheet2!H24</f>
        <v>2311</v>
      </c>
      <c r="I24">
        <f>[1]Sheet2!I24</f>
        <v>2136</v>
      </c>
    </row>
    <row r="25" spans="1:9">
      <c r="A25" t="str">
        <f>[1]Sheet2!A25</f>
        <v>8 waiters</v>
      </c>
      <c r="B25">
        <f>[1]Sheet2!B25</f>
        <v>212472</v>
      </c>
      <c r="C25">
        <f>[1]Sheet2!C25</f>
        <v>103827</v>
      </c>
      <c r="D25">
        <f>[1]Sheet2!D25</f>
        <v>58576</v>
      </c>
      <c r="E25">
        <f>[1]Sheet2!E25</f>
        <v>23138</v>
      </c>
      <c r="F25">
        <f>[1]Sheet2!F25</f>
        <v>4123</v>
      </c>
      <c r="G25">
        <f>[1]Sheet2!G25</f>
        <v>2670</v>
      </c>
      <c r="H25">
        <f>[1]Sheet2!H25</f>
        <v>2249</v>
      </c>
      <c r="I25">
        <f>[1]Sheet2!I25</f>
        <v>2143</v>
      </c>
    </row>
    <row r="26" spans="1:9">
      <c r="A26">
        <f>[1]Sheet2!A26</f>
        <v>0</v>
      </c>
      <c r="B26">
        <f>[1]Sheet2!B26</f>
        <v>0</v>
      </c>
      <c r="C26">
        <f>[1]Sheet2!C26</f>
        <v>0</v>
      </c>
      <c r="D26">
        <f>[1]Sheet2!D26</f>
        <v>0</v>
      </c>
      <c r="E26">
        <f>[1]Sheet2!E26</f>
        <v>0</v>
      </c>
      <c r="F26">
        <f>[1]Sheet2!F26</f>
        <v>0</v>
      </c>
      <c r="G26">
        <f>[1]Sheet2!G26</f>
        <v>0</v>
      </c>
      <c r="H26">
        <f>[1]Sheet2!H26</f>
        <v>0</v>
      </c>
      <c r="I26">
        <f>[1]Sheet2!I26</f>
        <v>0</v>
      </c>
    </row>
    <row r="27" spans="1:9">
      <c r="A27" t="str">
        <f>[1]Sheet2!A27</f>
        <v>atomic_append</v>
      </c>
      <c r="B27">
        <f>[1]Sheet2!B27</f>
        <v>0</v>
      </c>
      <c r="C27">
        <f>[1]Sheet2!C27</f>
        <v>0</v>
      </c>
      <c r="D27">
        <f>[1]Sheet2!D27</f>
        <v>0</v>
      </c>
      <c r="E27">
        <f>[1]Sheet2!E27</f>
        <v>0</v>
      </c>
      <c r="F27">
        <f>[1]Sheet2!F27</f>
        <v>0</v>
      </c>
      <c r="G27">
        <f>[1]Sheet2!G27</f>
        <v>0</v>
      </c>
      <c r="H27">
        <f>[1]Sheet2!H27</f>
        <v>0</v>
      </c>
      <c r="I27">
        <f>[1]Sheet2!I27</f>
        <v>0</v>
      </c>
    </row>
    <row r="28" spans="1:9">
      <c r="A28">
        <f>[1]Sheet2!A28</f>
        <v>0</v>
      </c>
      <c r="B28" t="str">
        <f>[1]Sheet2!B28</f>
        <v>1 entities</v>
      </c>
      <c r="C28" t="str">
        <f>[1]Sheet2!C28</f>
        <v>2 entities</v>
      </c>
      <c r="D28" t="str">
        <f>[1]Sheet2!D28</f>
        <v>3 entities</v>
      </c>
      <c r="E28" t="str">
        <f>[1]Sheet2!E28</f>
        <v>4 entities</v>
      </c>
      <c r="F28" t="str">
        <f>[1]Sheet2!F28</f>
        <v>5 entities</v>
      </c>
      <c r="G28" t="str">
        <f>[1]Sheet2!G28</f>
        <v>6 entities</v>
      </c>
      <c r="H28" t="str">
        <f>[1]Sheet2!H28</f>
        <v>7 entities</v>
      </c>
      <c r="I28" t="str">
        <f>[1]Sheet2!I28</f>
        <v>8 entities</v>
      </c>
    </row>
    <row r="29" spans="1:9">
      <c r="A29" t="str">
        <f>[1]Sheet2!A29</f>
        <v>1 waiters</v>
      </c>
      <c r="B29">
        <f>[1]Sheet2!B29</f>
        <v>62585</v>
      </c>
      <c r="C29">
        <f>[1]Sheet2!C29</f>
        <v>62207</v>
      </c>
      <c r="D29">
        <f>[1]Sheet2!D29</f>
        <v>61542</v>
      </c>
      <c r="E29">
        <f>[1]Sheet2!E29</f>
        <v>62805</v>
      </c>
      <c r="F29">
        <f>[1]Sheet2!F29</f>
        <v>62366</v>
      </c>
      <c r="G29">
        <f>[1]Sheet2!G29</f>
        <v>61434</v>
      </c>
      <c r="H29">
        <f>[1]Sheet2!H29</f>
        <v>62603</v>
      </c>
      <c r="I29">
        <f>[1]Sheet2!I29</f>
        <v>62119</v>
      </c>
    </row>
    <row r="30" spans="1:9">
      <c r="A30" t="str">
        <f>[1]Sheet2!A30</f>
        <v>2 waiters</v>
      </c>
      <c r="B30">
        <f>[1]Sheet2!B30</f>
        <v>83489</v>
      </c>
      <c r="C30">
        <f>[1]Sheet2!C30</f>
        <v>85748</v>
      </c>
      <c r="D30">
        <f>[1]Sheet2!D30</f>
        <v>81203</v>
      </c>
      <c r="E30">
        <f>[1]Sheet2!E30</f>
        <v>79872</v>
      </c>
      <c r="F30">
        <f>[1]Sheet2!F30</f>
        <v>70425</v>
      </c>
      <c r="G30">
        <f>[1]Sheet2!G30</f>
        <v>76958</v>
      </c>
      <c r="H30">
        <f>[1]Sheet2!H30</f>
        <v>77422</v>
      </c>
      <c r="I30">
        <f>[1]Sheet2!I30</f>
        <v>81651</v>
      </c>
    </row>
    <row r="31" spans="1:9">
      <c r="A31" t="str">
        <f>[1]Sheet2!A31</f>
        <v>3 waiters</v>
      </c>
      <c r="B31">
        <f>[1]Sheet2!B31</f>
        <v>74157</v>
      </c>
      <c r="C31">
        <f>[1]Sheet2!C31</f>
        <v>74859</v>
      </c>
      <c r="D31">
        <f>[1]Sheet2!D31</f>
        <v>74343</v>
      </c>
      <c r="E31">
        <f>[1]Sheet2!E31</f>
        <v>74380</v>
      </c>
      <c r="F31">
        <f>[1]Sheet2!F31</f>
        <v>74604</v>
      </c>
      <c r="G31">
        <f>[1]Sheet2!G31</f>
        <v>75360</v>
      </c>
      <c r="H31">
        <f>[1]Sheet2!H31</f>
        <v>74574</v>
      </c>
      <c r="I31">
        <f>[1]Sheet2!I31</f>
        <v>75318</v>
      </c>
    </row>
    <row r="32" spans="1:9">
      <c r="A32" t="str">
        <f>[1]Sheet2!A32</f>
        <v>4 waiters</v>
      </c>
      <c r="B32">
        <f>[1]Sheet2!B32</f>
        <v>59858</v>
      </c>
      <c r="C32">
        <f>[1]Sheet2!C32</f>
        <v>59977</v>
      </c>
      <c r="D32">
        <f>[1]Sheet2!D32</f>
        <v>60647</v>
      </c>
      <c r="E32">
        <f>[1]Sheet2!E32</f>
        <v>59955</v>
      </c>
      <c r="F32">
        <f>[1]Sheet2!F32</f>
        <v>60022</v>
      </c>
      <c r="G32">
        <f>[1]Sheet2!G32</f>
        <v>58904</v>
      </c>
      <c r="H32">
        <f>[1]Sheet2!H32</f>
        <v>60003</v>
      </c>
      <c r="I32">
        <f>[1]Sheet2!I32</f>
        <v>59328</v>
      </c>
    </row>
    <row r="33" spans="1:9">
      <c r="A33" t="str">
        <f>[1]Sheet2!A33</f>
        <v>5 waiters</v>
      </c>
      <c r="B33">
        <f>[1]Sheet2!B33</f>
        <v>57662</v>
      </c>
      <c r="C33">
        <f>[1]Sheet2!C33</f>
        <v>57868</v>
      </c>
      <c r="D33">
        <f>[1]Sheet2!D33</f>
        <v>58221</v>
      </c>
      <c r="E33">
        <f>[1]Sheet2!E33</f>
        <v>58120</v>
      </c>
      <c r="F33">
        <f>[1]Sheet2!F33</f>
        <v>57901</v>
      </c>
      <c r="G33">
        <f>[1]Sheet2!G33</f>
        <v>57932</v>
      </c>
      <c r="H33">
        <f>[1]Sheet2!H33</f>
        <v>57594</v>
      </c>
      <c r="I33">
        <f>[1]Sheet2!I33</f>
        <v>57948</v>
      </c>
    </row>
    <row r="34" spans="1:9">
      <c r="A34" t="str">
        <f>[1]Sheet2!A34</f>
        <v>6 waiters</v>
      </c>
      <c r="B34">
        <f>[1]Sheet2!B34</f>
        <v>56053</v>
      </c>
      <c r="C34">
        <f>[1]Sheet2!C34</f>
        <v>55935</v>
      </c>
      <c r="D34">
        <f>[1]Sheet2!D34</f>
        <v>56111</v>
      </c>
      <c r="E34">
        <f>[1]Sheet2!E34</f>
        <v>55512</v>
      </c>
      <c r="F34">
        <f>[1]Sheet2!F34</f>
        <v>55806</v>
      </c>
      <c r="G34">
        <f>[1]Sheet2!G34</f>
        <v>55998</v>
      </c>
      <c r="H34">
        <f>[1]Sheet2!H34</f>
        <v>55914</v>
      </c>
      <c r="I34">
        <f>[1]Sheet2!I34</f>
        <v>56229</v>
      </c>
    </row>
    <row r="35" spans="1:9">
      <c r="A35" t="str">
        <f>[1]Sheet2!A35</f>
        <v>7 waiters</v>
      </c>
      <c r="B35">
        <f>[1]Sheet2!B35</f>
        <v>55299</v>
      </c>
      <c r="C35">
        <f>[1]Sheet2!C35</f>
        <v>55422</v>
      </c>
      <c r="D35">
        <f>[1]Sheet2!D35</f>
        <v>55609</v>
      </c>
      <c r="E35">
        <f>[1]Sheet2!E35</f>
        <v>55385</v>
      </c>
      <c r="F35">
        <f>[1]Sheet2!F35</f>
        <v>55472</v>
      </c>
      <c r="G35">
        <f>[1]Sheet2!G35</f>
        <v>55213</v>
      </c>
      <c r="H35">
        <f>[1]Sheet2!H35</f>
        <v>55104</v>
      </c>
      <c r="I35">
        <f>[1]Sheet2!I35</f>
        <v>55325</v>
      </c>
    </row>
    <row r="36" spans="1:9">
      <c r="A36" t="str">
        <f>[1]Sheet2!A36</f>
        <v>8 waiters</v>
      </c>
      <c r="B36">
        <f>[1]Sheet2!B36</f>
        <v>55456</v>
      </c>
      <c r="C36">
        <f>[1]Sheet2!C36</f>
        <v>55129</v>
      </c>
      <c r="D36">
        <f>[1]Sheet2!D36</f>
        <v>55425</v>
      </c>
      <c r="E36">
        <f>[1]Sheet2!E36</f>
        <v>55370</v>
      </c>
      <c r="F36">
        <f>[1]Sheet2!F36</f>
        <v>55438</v>
      </c>
      <c r="G36">
        <f>[1]Sheet2!G36</f>
        <v>55720</v>
      </c>
      <c r="H36">
        <f>[1]Sheet2!H36</f>
        <v>55477</v>
      </c>
      <c r="I36">
        <f>[1]Sheet2!I36</f>
        <v>55741</v>
      </c>
    </row>
    <row r="37" spans="1:9">
      <c r="A37">
        <f>[1]Sheet2!A37</f>
        <v>0</v>
      </c>
      <c r="B37">
        <f>[1]Sheet2!B37</f>
        <v>0</v>
      </c>
      <c r="C37">
        <f>[1]Sheet2!C37</f>
        <v>0</v>
      </c>
      <c r="D37">
        <f>[1]Sheet2!D37</f>
        <v>0</v>
      </c>
      <c r="E37">
        <f>[1]Sheet2!E37</f>
        <v>0</v>
      </c>
      <c r="F37">
        <f>[1]Sheet2!F37</f>
        <v>0</v>
      </c>
      <c r="G37">
        <f>[1]Sheet2!G37</f>
        <v>0</v>
      </c>
      <c r="H37">
        <f>[1]Sheet2!H37</f>
        <v>0</v>
      </c>
      <c r="I37">
        <f>[1]Sheet2!I37</f>
        <v>0</v>
      </c>
    </row>
    <row r="38" spans="1:9">
      <c r="A38" t="str">
        <f>[1]Sheet2!A38</f>
        <v>memory_map</v>
      </c>
      <c r="B38">
        <f>[1]Sheet2!B38</f>
        <v>0</v>
      </c>
      <c r="C38">
        <f>[1]Sheet2!C38</f>
        <v>0</v>
      </c>
      <c r="D38">
        <f>[1]Sheet2!D38</f>
        <v>0</v>
      </c>
      <c r="E38">
        <f>[1]Sheet2!E38</f>
        <v>0</v>
      </c>
      <c r="F38">
        <f>[1]Sheet2!F38</f>
        <v>0</v>
      </c>
      <c r="G38">
        <f>[1]Sheet2!G38</f>
        <v>0</v>
      </c>
      <c r="H38">
        <f>[1]Sheet2!H38</f>
        <v>0</v>
      </c>
      <c r="I38">
        <f>[1]Sheet2!I38</f>
        <v>0</v>
      </c>
    </row>
    <row r="39" spans="1:9">
      <c r="A39">
        <f>[1]Sheet2!A39</f>
        <v>0</v>
      </c>
      <c r="B39" t="str">
        <f>[1]Sheet2!B39</f>
        <v>1 entities</v>
      </c>
      <c r="C39" t="str">
        <f>[1]Sheet2!C39</f>
        <v>2 entities</v>
      </c>
      <c r="D39" t="str">
        <f>[1]Sheet2!D39</f>
        <v>3 entities</v>
      </c>
      <c r="E39" t="str">
        <f>[1]Sheet2!E39</f>
        <v>4 entities</v>
      </c>
      <c r="F39" t="str">
        <f>[1]Sheet2!F39</f>
        <v>5 entities</v>
      </c>
      <c r="G39" t="str">
        <f>[1]Sheet2!G39</f>
        <v>6 entities</v>
      </c>
      <c r="H39" t="str">
        <f>[1]Sheet2!H39</f>
        <v>7 entities</v>
      </c>
      <c r="I39" t="str">
        <f>[1]Sheet2!I39</f>
        <v>8 entities</v>
      </c>
    </row>
    <row r="40" spans="1:9">
      <c r="A40" t="str">
        <f>[1]Sheet2!A40</f>
        <v>1 waiters</v>
      </c>
      <c r="B40">
        <f>[1]Sheet2!B40</f>
        <v>10069782</v>
      </c>
      <c r="C40">
        <f>[1]Sheet2!C40</f>
        <v>8736749</v>
      </c>
      <c r="D40">
        <f>[1]Sheet2!D40</f>
        <v>7359580</v>
      </c>
      <c r="E40">
        <f>[1]Sheet2!E40</f>
        <v>6164645</v>
      </c>
      <c r="F40">
        <f>[1]Sheet2!F40</f>
        <v>5357319</v>
      </c>
      <c r="G40">
        <f>[1]Sheet2!G40</f>
        <v>4527427</v>
      </c>
      <c r="H40">
        <f>[1]Sheet2!H40</f>
        <v>3786885</v>
      </c>
      <c r="I40">
        <f>[1]Sheet2!I40</f>
        <v>2689792</v>
      </c>
    </row>
    <row r="41" spans="1:9">
      <c r="A41" t="str">
        <f>[1]Sheet2!A41</f>
        <v>2 waiters</v>
      </c>
      <c r="B41">
        <f>[1]Sheet2!B41</f>
        <v>7489908</v>
      </c>
      <c r="C41">
        <f>[1]Sheet2!C41</f>
        <v>6526982</v>
      </c>
      <c r="D41">
        <f>[1]Sheet2!D41</f>
        <v>5453116</v>
      </c>
      <c r="E41">
        <f>[1]Sheet2!E41</f>
        <v>4565350</v>
      </c>
      <c r="F41">
        <f>[1]Sheet2!F41</f>
        <v>3886815</v>
      </c>
      <c r="G41">
        <f>[1]Sheet2!G41</f>
        <v>3296295</v>
      </c>
      <c r="H41">
        <f>[1]Sheet2!H41</f>
        <v>2907728</v>
      </c>
      <c r="I41">
        <f>[1]Sheet2!I41</f>
        <v>2301558</v>
      </c>
    </row>
    <row r="42" spans="1:9">
      <c r="A42" t="str">
        <f>[1]Sheet2!A42</f>
        <v>3 waiters</v>
      </c>
      <c r="B42">
        <f>[1]Sheet2!B42</f>
        <v>7149246</v>
      </c>
      <c r="C42">
        <f>[1]Sheet2!C42</f>
        <v>5318787</v>
      </c>
      <c r="D42">
        <f>[1]Sheet2!D42</f>
        <v>5725922</v>
      </c>
      <c r="E42">
        <f>[1]Sheet2!E42</f>
        <v>3891240</v>
      </c>
      <c r="F42">
        <f>[1]Sheet2!F42</f>
        <v>3287970</v>
      </c>
      <c r="G42">
        <f>[1]Sheet2!G42</f>
        <v>2862335</v>
      </c>
      <c r="H42">
        <f>[1]Sheet2!H42</f>
        <v>2514230</v>
      </c>
      <c r="I42">
        <f>[1]Sheet2!I42</f>
        <v>2080585</v>
      </c>
    </row>
    <row r="43" spans="1:9">
      <c r="A43" t="str">
        <f>[1]Sheet2!A43</f>
        <v>4 waiters</v>
      </c>
      <c r="B43">
        <f>[1]Sheet2!B43</f>
        <v>5314168</v>
      </c>
      <c r="C43">
        <f>[1]Sheet2!C43</f>
        <v>4501485</v>
      </c>
      <c r="D43">
        <f>[1]Sheet2!D43</f>
        <v>3892188</v>
      </c>
      <c r="E43">
        <f>[1]Sheet2!E43</f>
        <v>3276682</v>
      </c>
      <c r="F43">
        <f>[1]Sheet2!F43</f>
        <v>2868544</v>
      </c>
      <c r="G43">
        <f>[1]Sheet2!G43</f>
        <v>2483889</v>
      </c>
      <c r="H43">
        <f>[1]Sheet2!H43</f>
        <v>2183352</v>
      </c>
      <c r="I43">
        <f>[1]Sheet2!I43</f>
        <v>1845890</v>
      </c>
    </row>
    <row r="44" spans="1:9">
      <c r="A44" t="str">
        <f>[1]Sheet2!A44</f>
        <v>5 waiters</v>
      </c>
      <c r="B44">
        <f>[1]Sheet2!B44</f>
        <v>4531635</v>
      </c>
      <c r="C44">
        <f>[1]Sheet2!C44</f>
        <v>3899585</v>
      </c>
      <c r="D44">
        <f>[1]Sheet2!D44</f>
        <v>3678885</v>
      </c>
      <c r="E44">
        <f>[1]Sheet2!E44</f>
        <v>3126871</v>
      </c>
      <c r="F44">
        <f>[1]Sheet2!F44</f>
        <v>2702327</v>
      </c>
      <c r="G44">
        <f>[1]Sheet2!G44</f>
        <v>2408430</v>
      </c>
      <c r="H44">
        <f>[1]Sheet2!H44</f>
        <v>2091723</v>
      </c>
      <c r="I44">
        <f>[1]Sheet2!I44</f>
        <v>1555216</v>
      </c>
    </row>
    <row r="45" spans="1:9">
      <c r="A45" t="str">
        <f>[1]Sheet2!A45</f>
        <v>6 waiters</v>
      </c>
      <c r="B45">
        <f>[1]Sheet2!B45</f>
        <v>4764991</v>
      </c>
      <c r="C45">
        <f>[1]Sheet2!C45</f>
        <v>4040055</v>
      </c>
      <c r="D45">
        <f>[1]Sheet2!D45</f>
        <v>3790918</v>
      </c>
      <c r="E45">
        <f>[1]Sheet2!E45</f>
        <v>3299163</v>
      </c>
      <c r="F45">
        <f>[1]Sheet2!F45</f>
        <v>2750590</v>
      </c>
      <c r="G45">
        <f>[1]Sheet2!G45</f>
        <v>2459851</v>
      </c>
      <c r="H45">
        <f>[1]Sheet2!H45</f>
        <v>2149692</v>
      </c>
      <c r="I45">
        <f>[1]Sheet2!I45</f>
        <v>1543167</v>
      </c>
    </row>
    <row r="46" spans="1:9">
      <c r="A46" t="str">
        <f>[1]Sheet2!A46</f>
        <v>7 waiters</v>
      </c>
      <c r="B46">
        <f>[1]Sheet2!B46</f>
        <v>4933737</v>
      </c>
      <c r="C46">
        <f>[1]Sheet2!C46</f>
        <v>4136594</v>
      </c>
      <c r="D46">
        <f>[1]Sheet2!D46</f>
        <v>3872380</v>
      </c>
      <c r="E46">
        <f>[1]Sheet2!E46</f>
        <v>3309020</v>
      </c>
      <c r="F46">
        <f>[1]Sheet2!F46</f>
        <v>2805250</v>
      </c>
      <c r="G46">
        <f>[1]Sheet2!G46</f>
        <v>2470896</v>
      </c>
      <c r="H46">
        <f>[1]Sheet2!H46</f>
        <v>2170246</v>
      </c>
      <c r="I46">
        <f>[1]Sheet2!I46</f>
        <v>1559174</v>
      </c>
    </row>
    <row r="47" spans="1:9">
      <c r="A47" t="str">
        <f>[1]Sheet2!A47</f>
        <v>8 waiters</v>
      </c>
      <c r="B47">
        <f>[1]Sheet2!B47</f>
        <v>4841813</v>
      </c>
      <c r="C47">
        <f>[1]Sheet2!C47</f>
        <v>4253667</v>
      </c>
      <c r="D47">
        <f>[1]Sheet2!D47</f>
        <v>3967508</v>
      </c>
      <c r="E47">
        <f>[1]Sheet2!E47</f>
        <v>3358823</v>
      </c>
      <c r="F47">
        <f>[1]Sheet2!F47</f>
        <v>2861877</v>
      </c>
      <c r="G47">
        <f>[1]Sheet2!G47</f>
        <v>2497987</v>
      </c>
      <c r="H47">
        <f>[1]Sheet2!H47</f>
        <v>2180971</v>
      </c>
      <c r="I47">
        <f>[1]Sheet2!I47</f>
        <v>1567126</v>
      </c>
    </row>
    <row r="48" spans="1:9">
      <c r="A48">
        <f>[1]Sheet2!A48</f>
        <v>0</v>
      </c>
      <c r="B48">
        <f>[1]Sheet2!B48</f>
        <v>0</v>
      </c>
      <c r="C48">
        <f>[1]Sheet2!C48</f>
        <v>0</v>
      </c>
      <c r="D48">
        <f>[1]Sheet2!D48</f>
        <v>0</v>
      </c>
      <c r="E48">
        <f>[1]Sheet2!E48</f>
        <v>0</v>
      </c>
      <c r="F48">
        <f>[1]Sheet2!F48</f>
        <v>0</v>
      </c>
      <c r="G48">
        <f>[1]Sheet2!G48</f>
        <v>0</v>
      </c>
      <c r="H48">
        <f>[1]Sheet2!H48</f>
        <v>0</v>
      </c>
      <c r="I48">
        <f>[1]Sheet2!I48</f>
        <v>0</v>
      </c>
    </row>
    <row r="49" spans="1:9">
      <c r="A49" t="str">
        <f>[1]Sheet2!A49</f>
        <v>!lock_files</v>
      </c>
      <c r="B49">
        <f>[1]Sheet2!B49</f>
        <v>0</v>
      </c>
      <c r="C49">
        <f>[1]Sheet2!C49</f>
        <v>0</v>
      </c>
      <c r="D49">
        <f>[1]Sheet2!D49</f>
        <v>0</v>
      </c>
      <c r="E49">
        <f>[1]Sheet2!E49</f>
        <v>0</v>
      </c>
      <c r="F49">
        <f>[1]Sheet2!F49</f>
        <v>0</v>
      </c>
      <c r="G49">
        <f>[1]Sheet2!G49</f>
        <v>0</v>
      </c>
      <c r="H49">
        <f>[1]Sheet2!H49</f>
        <v>0</v>
      </c>
      <c r="I49">
        <f>[1]Sheet2!I49</f>
        <v>0</v>
      </c>
    </row>
    <row r="50" spans="1:9">
      <c r="A50">
        <f>[1]Sheet2!A50</f>
        <v>0</v>
      </c>
      <c r="B50" t="str">
        <f>[1]Sheet2!B50</f>
        <v>1 entities</v>
      </c>
      <c r="C50" t="str">
        <f>[1]Sheet2!C50</f>
        <v>2 entities</v>
      </c>
      <c r="D50" t="str">
        <f>[1]Sheet2!D50</f>
        <v>3 entities</v>
      </c>
      <c r="E50" t="str">
        <f>[1]Sheet2!E50</f>
        <v>4 entities</v>
      </c>
      <c r="F50" t="str">
        <f>[1]Sheet2!F50</f>
        <v>5 entities</v>
      </c>
      <c r="G50" t="str">
        <f>[1]Sheet2!G50</f>
        <v>6 entities</v>
      </c>
      <c r="H50" t="str">
        <f>[1]Sheet2!H50</f>
        <v>7 entities</v>
      </c>
      <c r="I50" t="str">
        <f>[1]Sheet2!I50</f>
        <v>8 entities</v>
      </c>
    </row>
    <row r="51" spans="1:9">
      <c r="A51" t="str">
        <f>[1]Sheet2!A51</f>
        <v>1 waiters</v>
      </c>
      <c r="B51">
        <f>[1]Sheet2!B51</f>
        <v>2909</v>
      </c>
      <c r="C51">
        <f>[1]Sheet2!C51</f>
        <v>1438</v>
      </c>
      <c r="D51">
        <f>[1]Sheet2!D51</f>
        <v>967</v>
      </c>
      <c r="E51">
        <f>[1]Sheet2!E51</f>
        <v>745</v>
      </c>
      <c r="F51">
        <f>[1]Sheet2!F51</f>
        <v>585</v>
      </c>
      <c r="G51">
        <f>[1]Sheet2!G51</f>
        <v>455</v>
      </c>
      <c r="H51">
        <f>[1]Sheet2!H51</f>
        <v>407</v>
      </c>
      <c r="I51">
        <f>[1]Sheet2!I51</f>
        <v>350</v>
      </c>
    </row>
    <row r="52" spans="1:9">
      <c r="A52" t="str">
        <f>[1]Sheet2!A52</f>
        <v>2 waiters</v>
      </c>
      <c r="B52">
        <f>[1]Sheet2!B52</f>
        <v>3550</v>
      </c>
      <c r="C52">
        <f>[1]Sheet2!C52</f>
        <v>1701</v>
      </c>
      <c r="D52">
        <f>[1]Sheet2!D52</f>
        <v>1202</v>
      </c>
      <c r="E52">
        <f>[1]Sheet2!E52</f>
        <v>872</v>
      </c>
      <c r="F52">
        <f>[1]Sheet2!F52</f>
        <v>705</v>
      </c>
      <c r="G52">
        <f>[1]Sheet2!G52</f>
        <v>588</v>
      </c>
      <c r="H52">
        <f>[1]Sheet2!H52</f>
        <v>475</v>
      </c>
      <c r="I52">
        <f>[1]Sheet2!I52</f>
        <v>430</v>
      </c>
    </row>
    <row r="53" spans="1:9">
      <c r="A53" t="str">
        <f>[1]Sheet2!A53</f>
        <v>3 waiters</v>
      </c>
      <c r="B53">
        <f>[1]Sheet2!B53</f>
        <v>3834</v>
      </c>
      <c r="C53">
        <f>[1]Sheet2!C53</f>
        <v>1804</v>
      </c>
      <c r="D53">
        <f>[1]Sheet2!D53</f>
        <v>1206</v>
      </c>
      <c r="E53">
        <f>[1]Sheet2!E53</f>
        <v>910</v>
      </c>
      <c r="F53">
        <f>[1]Sheet2!F53</f>
        <v>705</v>
      </c>
      <c r="G53">
        <f>[1]Sheet2!G53</f>
        <v>589</v>
      </c>
      <c r="H53">
        <f>[1]Sheet2!H53</f>
        <v>528</v>
      </c>
      <c r="I53">
        <f>[1]Sheet2!I53</f>
        <v>441</v>
      </c>
    </row>
    <row r="54" spans="1:9">
      <c r="A54" t="str">
        <f>[1]Sheet2!A54</f>
        <v>4 waiters</v>
      </c>
      <c r="B54">
        <f>[1]Sheet2!B54</f>
        <v>3742</v>
      </c>
      <c r="C54">
        <f>[1]Sheet2!C54</f>
        <v>1884</v>
      </c>
      <c r="D54">
        <f>[1]Sheet2!D54</f>
        <v>1204</v>
      </c>
      <c r="E54">
        <f>[1]Sheet2!E54</f>
        <v>906</v>
      </c>
      <c r="F54">
        <f>[1]Sheet2!F54</f>
        <v>746</v>
      </c>
      <c r="G54">
        <f>[1]Sheet2!G54</f>
        <v>608</v>
      </c>
      <c r="H54">
        <f>[1]Sheet2!H54</f>
        <v>510</v>
      </c>
      <c r="I54">
        <f>[1]Sheet2!I54</f>
        <v>440</v>
      </c>
    </row>
    <row r="55" spans="1:9">
      <c r="A55" t="str">
        <f>[1]Sheet2!A55</f>
        <v>5 waiters</v>
      </c>
      <c r="B55">
        <f>[1]Sheet2!B55</f>
        <v>3806</v>
      </c>
      <c r="C55">
        <f>[1]Sheet2!C55</f>
        <v>1901</v>
      </c>
      <c r="D55">
        <f>[1]Sheet2!D55</f>
        <v>1267</v>
      </c>
      <c r="E55">
        <f>[1]Sheet2!E55</f>
        <v>941</v>
      </c>
      <c r="F55">
        <f>[1]Sheet2!F55</f>
        <v>753</v>
      </c>
      <c r="G55">
        <f>[1]Sheet2!G55</f>
        <v>631</v>
      </c>
      <c r="H55">
        <f>[1]Sheet2!H55</f>
        <v>539</v>
      </c>
      <c r="I55">
        <f>[1]Sheet2!I55</f>
        <v>466</v>
      </c>
    </row>
    <row r="56" spans="1:9">
      <c r="A56" t="str">
        <f>[1]Sheet2!A56</f>
        <v>6 waiters</v>
      </c>
      <c r="B56">
        <f>[1]Sheet2!B56</f>
        <v>3951</v>
      </c>
      <c r="C56">
        <f>[1]Sheet2!C56</f>
        <v>1958</v>
      </c>
      <c r="D56">
        <f>[1]Sheet2!D56</f>
        <v>1373</v>
      </c>
      <c r="E56">
        <f>[1]Sheet2!E56</f>
        <v>972</v>
      </c>
      <c r="F56">
        <f>[1]Sheet2!F56</f>
        <v>777</v>
      </c>
      <c r="G56">
        <f>[1]Sheet2!G56</f>
        <v>631</v>
      </c>
      <c r="H56">
        <f>[1]Sheet2!H56</f>
        <v>545</v>
      </c>
      <c r="I56">
        <f>[1]Sheet2!I56</f>
        <v>495</v>
      </c>
    </row>
    <row r="57" spans="1:9">
      <c r="A57" t="str">
        <f>[1]Sheet2!A57</f>
        <v>7 waiters</v>
      </c>
      <c r="B57">
        <f>[1]Sheet2!B57</f>
        <v>4046</v>
      </c>
      <c r="C57">
        <f>[1]Sheet2!C57</f>
        <v>2029</v>
      </c>
      <c r="D57">
        <f>[1]Sheet2!D57</f>
        <v>1357</v>
      </c>
      <c r="E57">
        <f>[1]Sheet2!E57</f>
        <v>1017</v>
      </c>
      <c r="F57">
        <f>[1]Sheet2!F57</f>
        <v>813</v>
      </c>
      <c r="G57">
        <f>[1]Sheet2!G57</f>
        <v>640</v>
      </c>
      <c r="H57">
        <f>[1]Sheet2!H57</f>
        <v>549</v>
      </c>
      <c r="I57">
        <f>[1]Sheet2!I57</f>
        <v>470</v>
      </c>
    </row>
    <row r="58" spans="1:9">
      <c r="A58" t="str">
        <f>[1]Sheet2!A58</f>
        <v>8 waiters</v>
      </c>
      <c r="B58">
        <f>[1]Sheet2!B58</f>
        <v>4496</v>
      </c>
      <c r="C58">
        <f>[1]Sheet2!C58</f>
        <v>2014</v>
      </c>
      <c r="D58">
        <f>[1]Sheet2!D58</f>
        <v>1402</v>
      </c>
      <c r="E58">
        <f>[1]Sheet2!E58</f>
        <v>1020</v>
      </c>
      <c r="F58">
        <f>[1]Sheet2!F58</f>
        <v>777</v>
      </c>
      <c r="G58">
        <f>[1]Sheet2!G58</f>
        <v>677</v>
      </c>
      <c r="H58">
        <f>[1]Sheet2!H58</f>
        <v>543</v>
      </c>
      <c r="I58">
        <f>[1]Sheet2!I58</f>
        <v>517</v>
      </c>
    </row>
    <row r="59" spans="1:9">
      <c r="A59">
        <f>[1]Sheet2!A59</f>
        <v>0</v>
      </c>
      <c r="B59">
        <f>[1]Sheet2!B59</f>
        <v>0</v>
      </c>
      <c r="C59">
        <f>[1]Sheet2!C59</f>
        <v>0</v>
      </c>
      <c r="D59">
        <f>[1]Sheet2!D59</f>
        <v>0</v>
      </c>
      <c r="E59">
        <f>[1]Sheet2!E59</f>
        <v>0</v>
      </c>
      <c r="F59">
        <f>[1]Sheet2!F59</f>
        <v>0</v>
      </c>
      <c r="G59">
        <f>[1]Sheet2!G59</f>
        <v>0</v>
      </c>
      <c r="H59">
        <f>[1]Sheet2!H59</f>
        <v>0</v>
      </c>
      <c r="I59">
        <f>[1]Sheet2!I59</f>
        <v>0</v>
      </c>
    </row>
    <row r="60" spans="1:9">
      <c r="A60" t="str">
        <f>[1]Sheet2!A60</f>
        <v>!byte_ranges</v>
      </c>
      <c r="B60">
        <f>[1]Sheet2!B60</f>
        <v>0</v>
      </c>
      <c r="C60">
        <f>[1]Sheet2!C60</f>
        <v>0</v>
      </c>
      <c r="D60">
        <f>[1]Sheet2!D60</f>
        <v>0</v>
      </c>
      <c r="E60">
        <f>[1]Sheet2!E60</f>
        <v>0</v>
      </c>
      <c r="F60">
        <f>[1]Sheet2!F60</f>
        <v>0</v>
      </c>
      <c r="G60">
        <f>[1]Sheet2!G60</f>
        <v>0</v>
      </c>
      <c r="H60">
        <f>[1]Sheet2!H60</f>
        <v>0</v>
      </c>
      <c r="I60">
        <f>[1]Sheet2!I60</f>
        <v>0</v>
      </c>
    </row>
    <row r="61" spans="1:9">
      <c r="A61">
        <f>[1]Sheet2!A61</f>
        <v>0</v>
      </c>
      <c r="B61" t="str">
        <f>[1]Sheet2!B61</f>
        <v>1 entities</v>
      </c>
      <c r="C61" t="str">
        <f>[1]Sheet2!C61</f>
        <v>2 entities</v>
      </c>
      <c r="D61" t="str">
        <f>[1]Sheet2!D61</f>
        <v>3 entities</v>
      </c>
      <c r="E61" t="str">
        <f>[1]Sheet2!E61</f>
        <v>4 entities</v>
      </c>
      <c r="F61" t="str">
        <f>[1]Sheet2!F61</f>
        <v>5 entities</v>
      </c>
      <c r="G61" t="str">
        <f>[1]Sheet2!G61</f>
        <v>6 entities</v>
      </c>
      <c r="H61" t="str">
        <f>[1]Sheet2!H61</f>
        <v>7 entities</v>
      </c>
      <c r="I61" t="str">
        <f>[1]Sheet2!I61</f>
        <v>8 entities</v>
      </c>
    </row>
    <row r="62" spans="1:9">
      <c r="A62" t="str">
        <f>[1]Sheet2!A62</f>
        <v>1 waiters</v>
      </c>
      <c r="B62">
        <f>[1]Sheet2!B62</f>
        <v>591620</v>
      </c>
      <c r="C62">
        <f>[1]Sheet2!C62</f>
        <v>297724</v>
      </c>
      <c r="D62">
        <f>[1]Sheet2!D62</f>
        <v>201182</v>
      </c>
      <c r="E62">
        <f>[1]Sheet2!E62</f>
        <v>151854</v>
      </c>
      <c r="F62">
        <f>[1]Sheet2!F62</f>
        <v>105881</v>
      </c>
      <c r="G62">
        <f>[1]Sheet2!G62</f>
        <v>101090</v>
      </c>
      <c r="H62">
        <f>[1]Sheet2!H62</f>
        <v>84476</v>
      </c>
      <c r="I62">
        <f>[1]Sheet2!I62</f>
        <v>76541</v>
      </c>
    </row>
    <row r="63" spans="1:9">
      <c r="A63" t="str">
        <f>[1]Sheet2!A63</f>
        <v>2 waiters</v>
      </c>
      <c r="B63">
        <f>[1]Sheet2!B63</f>
        <v>873678</v>
      </c>
      <c r="C63">
        <f>[1]Sheet2!C63</f>
        <v>443791</v>
      </c>
      <c r="D63">
        <f>[1]Sheet2!D63</f>
        <v>287517</v>
      </c>
      <c r="E63">
        <f>[1]Sheet2!E63</f>
        <v>213171</v>
      </c>
      <c r="F63">
        <f>[1]Sheet2!F63</f>
        <v>169548</v>
      </c>
      <c r="G63">
        <f>[1]Sheet2!G63</f>
        <v>138431</v>
      </c>
      <c r="H63">
        <f>[1]Sheet2!H63</f>
        <v>120790</v>
      </c>
      <c r="I63">
        <f>[1]Sheet2!I63</f>
        <v>105809</v>
      </c>
    </row>
    <row r="64" spans="1:9">
      <c r="A64" t="str">
        <f>[1]Sheet2!A64</f>
        <v>3 waiters</v>
      </c>
      <c r="B64">
        <f>[1]Sheet2!B64</f>
        <v>1013366</v>
      </c>
      <c r="C64">
        <f>[1]Sheet2!C64</f>
        <v>493416</v>
      </c>
      <c r="D64">
        <f>[1]Sheet2!D64</f>
        <v>316390</v>
      </c>
      <c r="E64">
        <f>[1]Sheet2!E64</f>
        <v>227890</v>
      </c>
      <c r="F64">
        <f>[1]Sheet2!F64</f>
        <v>183447</v>
      </c>
      <c r="G64">
        <f>[1]Sheet2!G64</f>
        <v>151368</v>
      </c>
      <c r="H64">
        <f>[1]Sheet2!H64</f>
        <v>129916</v>
      </c>
      <c r="I64">
        <f>[1]Sheet2!I64</f>
        <v>114330</v>
      </c>
    </row>
    <row r="65" spans="1:9">
      <c r="A65" t="str">
        <f>[1]Sheet2!A65</f>
        <v>4 waiters</v>
      </c>
      <c r="B65">
        <f>[1]Sheet2!B65</f>
        <v>1077461</v>
      </c>
      <c r="C65">
        <f>[1]Sheet2!C65</f>
        <v>535494</v>
      </c>
      <c r="D65">
        <f>[1]Sheet2!D65</f>
        <v>348619</v>
      </c>
      <c r="E65">
        <f>[1]Sheet2!E65</f>
        <v>245531</v>
      </c>
      <c r="F65">
        <f>[1]Sheet2!F65</f>
        <v>197498</v>
      </c>
      <c r="G65">
        <f>[1]Sheet2!G65</f>
        <v>155970</v>
      </c>
      <c r="H65">
        <f>[1]Sheet2!H65</f>
        <v>138553</v>
      </c>
      <c r="I65">
        <f>[1]Sheet2!I65</f>
        <v>118115</v>
      </c>
    </row>
    <row r="66" spans="1:9">
      <c r="A66" t="str">
        <f>[1]Sheet2!A66</f>
        <v>5 waiters</v>
      </c>
      <c r="B66">
        <f>[1]Sheet2!B66</f>
        <v>1066335</v>
      </c>
      <c r="C66">
        <f>[1]Sheet2!C66</f>
        <v>528127</v>
      </c>
      <c r="D66">
        <f>[1]Sheet2!D66</f>
        <v>341497</v>
      </c>
      <c r="E66">
        <f>[1]Sheet2!E66</f>
        <v>250788</v>
      </c>
      <c r="F66">
        <f>[1]Sheet2!F66</f>
        <v>192878</v>
      </c>
      <c r="G66">
        <f>[1]Sheet2!G66</f>
        <v>158116</v>
      </c>
      <c r="H66">
        <f>[1]Sheet2!H66</f>
        <v>137599</v>
      </c>
      <c r="I66">
        <f>[1]Sheet2!I66</f>
        <v>115318</v>
      </c>
    </row>
    <row r="67" spans="1:9">
      <c r="A67" t="str">
        <f>[1]Sheet2!A67</f>
        <v>6 waiters</v>
      </c>
      <c r="B67">
        <f>[1]Sheet2!B67</f>
        <v>1062478</v>
      </c>
      <c r="C67">
        <f>[1]Sheet2!C67</f>
        <v>504259</v>
      </c>
      <c r="D67">
        <f>[1]Sheet2!D67</f>
        <v>337299</v>
      </c>
      <c r="E67">
        <f>[1]Sheet2!E67</f>
        <v>250581</v>
      </c>
      <c r="F67">
        <f>[1]Sheet2!F67</f>
        <v>191613</v>
      </c>
      <c r="G67">
        <f>[1]Sheet2!G67</f>
        <v>160244</v>
      </c>
      <c r="H67">
        <f>[1]Sheet2!H67</f>
        <v>130926</v>
      </c>
      <c r="I67">
        <f>[1]Sheet2!I67</f>
        <v>118840</v>
      </c>
    </row>
    <row r="68" spans="1:9">
      <c r="A68" t="str">
        <f>[1]Sheet2!A68</f>
        <v>7 waiters</v>
      </c>
      <c r="B68">
        <f>[1]Sheet2!B68</f>
        <v>1044140</v>
      </c>
      <c r="C68">
        <f>[1]Sheet2!C68</f>
        <v>508833</v>
      </c>
      <c r="D68">
        <f>[1]Sheet2!D68</f>
        <v>336061</v>
      </c>
      <c r="E68">
        <f>[1]Sheet2!E68</f>
        <v>246945</v>
      </c>
      <c r="F68">
        <f>[1]Sheet2!F68</f>
        <v>186329</v>
      </c>
      <c r="G68">
        <f>[1]Sheet2!G68</f>
        <v>157049</v>
      </c>
      <c r="H68">
        <f>[1]Sheet2!H68</f>
        <v>136279</v>
      </c>
      <c r="I68">
        <f>[1]Sheet2!I68</f>
        <v>114955</v>
      </c>
    </row>
    <row r="69" spans="1:9">
      <c r="A69" t="str">
        <f>[1]Sheet2!A69</f>
        <v>8 waiters</v>
      </c>
      <c r="B69">
        <f>[1]Sheet2!B69</f>
        <v>1039428</v>
      </c>
      <c r="C69">
        <f>[1]Sheet2!C69</f>
        <v>511027</v>
      </c>
      <c r="D69">
        <f>[1]Sheet2!D69</f>
        <v>335178</v>
      </c>
      <c r="E69">
        <f>[1]Sheet2!E69</f>
        <v>247347</v>
      </c>
      <c r="F69">
        <f>[1]Sheet2!F69</f>
        <v>189047</v>
      </c>
      <c r="G69">
        <f>[1]Sheet2!G69</f>
        <v>153060</v>
      </c>
      <c r="H69">
        <f>[1]Sheet2!H69</f>
        <v>132999</v>
      </c>
      <c r="I69">
        <f>[1]Sheet2!I69</f>
        <v>118271</v>
      </c>
    </row>
    <row r="70" spans="1:9">
      <c r="A70">
        <f>[1]Sheet2!A70</f>
        <v>0</v>
      </c>
      <c r="B70">
        <f>[1]Sheet2!B70</f>
        <v>0</v>
      </c>
      <c r="C70">
        <f>[1]Sheet2!C70</f>
        <v>0</v>
      </c>
      <c r="D70">
        <f>[1]Sheet2!D70</f>
        <v>0</v>
      </c>
      <c r="E70">
        <f>[1]Sheet2!E70</f>
        <v>0</v>
      </c>
      <c r="F70">
        <f>[1]Sheet2!F70</f>
        <v>0</v>
      </c>
      <c r="G70">
        <f>[1]Sheet2!G70</f>
        <v>0</v>
      </c>
      <c r="H70">
        <f>[1]Sheet2!H70</f>
        <v>0</v>
      </c>
      <c r="I70">
        <f>[1]Sheet2!I70</f>
        <v>0</v>
      </c>
    </row>
    <row r="71" spans="1:9">
      <c r="A71" t="str">
        <f>[1]Sheet2!A71</f>
        <v>!atomic_append</v>
      </c>
      <c r="B71">
        <f>[1]Sheet2!B71</f>
        <v>0</v>
      </c>
      <c r="C71">
        <f>[1]Sheet2!C71</f>
        <v>0</v>
      </c>
      <c r="D71">
        <f>[1]Sheet2!D71</f>
        <v>0</v>
      </c>
      <c r="E71">
        <f>[1]Sheet2!E71</f>
        <v>0</v>
      </c>
      <c r="F71">
        <f>[1]Sheet2!F71</f>
        <v>0</v>
      </c>
      <c r="G71">
        <f>[1]Sheet2!G71</f>
        <v>0</v>
      </c>
      <c r="H71">
        <f>[1]Sheet2!H71</f>
        <v>0</v>
      </c>
      <c r="I71">
        <f>[1]Sheet2!I71</f>
        <v>0</v>
      </c>
    </row>
    <row r="72" spans="1:9">
      <c r="A72">
        <f>[1]Sheet2!A72</f>
        <v>0</v>
      </c>
      <c r="B72" t="str">
        <f>[1]Sheet2!B72</f>
        <v>1 entities</v>
      </c>
      <c r="C72" t="str">
        <f>[1]Sheet2!C72</f>
        <v>2 entities</v>
      </c>
      <c r="D72" t="str">
        <f>[1]Sheet2!D72</f>
        <v>3 entities</v>
      </c>
      <c r="E72" t="str">
        <f>[1]Sheet2!E72</f>
        <v>4 entities</v>
      </c>
      <c r="F72" t="str">
        <f>[1]Sheet2!F72</f>
        <v>5 entities</v>
      </c>
      <c r="G72" t="str">
        <f>[1]Sheet2!G72</f>
        <v>6 entities</v>
      </c>
      <c r="H72" t="str">
        <f>[1]Sheet2!H72</f>
        <v>7 entities</v>
      </c>
      <c r="I72" t="str">
        <f>[1]Sheet2!I72</f>
        <v>8 entities</v>
      </c>
    </row>
    <row r="73" spans="1:9">
      <c r="A73" t="str">
        <f>[1]Sheet2!A73</f>
        <v>1 waiters</v>
      </c>
      <c r="B73">
        <f>[1]Sheet2!B73</f>
        <v>62262</v>
      </c>
      <c r="C73">
        <f>[1]Sheet2!C73</f>
        <v>63195</v>
      </c>
      <c r="D73">
        <f>[1]Sheet2!D73</f>
        <v>63276</v>
      </c>
      <c r="E73">
        <f>[1]Sheet2!E73</f>
        <v>62959</v>
      </c>
      <c r="F73">
        <f>[1]Sheet2!F73</f>
        <v>63238</v>
      </c>
      <c r="G73">
        <f>[1]Sheet2!G73</f>
        <v>62377</v>
      </c>
      <c r="H73">
        <f>[1]Sheet2!H73</f>
        <v>63595</v>
      </c>
      <c r="I73">
        <f>[1]Sheet2!I73</f>
        <v>63185</v>
      </c>
    </row>
    <row r="74" spans="1:9">
      <c r="A74" t="str">
        <f>[1]Sheet2!A74</f>
        <v>2 waiters</v>
      </c>
      <c r="B74">
        <f>[1]Sheet2!B74</f>
        <v>78468</v>
      </c>
      <c r="C74">
        <f>[1]Sheet2!C74</f>
        <v>80924</v>
      </c>
      <c r="D74">
        <f>[1]Sheet2!D74</f>
        <v>77032</v>
      </c>
      <c r="E74">
        <f>[1]Sheet2!E74</f>
        <v>82316</v>
      </c>
      <c r="F74">
        <f>[1]Sheet2!F74</f>
        <v>82866</v>
      </c>
      <c r="G74">
        <f>[1]Sheet2!G74</f>
        <v>82033</v>
      </c>
      <c r="H74">
        <f>[1]Sheet2!H74</f>
        <v>84138</v>
      </c>
      <c r="I74">
        <f>[1]Sheet2!I74</f>
        <v>75966</v>
      </c>
    </row>
    <row r="75" spans="1:9">
      <c r="A75" t="str">
        <f>[1]Sheet2!A75</f>
        <v>3 waiters</v>
      </c>
      <c r="B75">
        <f>[1]Sheet2!B75</f>
        <v>83437</v>
      </c>
      <c r="C75">
        <f>[1]Sheet2!C75</f>
        <v>83374</v>
      </c>
      <c r="D75">
        <f>[1]Sheet2!D75</f>
        <v>82644</v>
      </c>
      <c r="E75">
        <f>[1]Sheet2!E75</f>
        <v>81890</v>
      </c>
      <c r="F75">
        <f>[1]Sheet2!F75</f>
        <v>83382</v>
      </c>
      <c r="G75">
        <f>[1]Sheet2!G75</f>
        <v>82922</v>
      </c>
      <c r="H75">
        <f>[1]Sheet2!H75</f>
        <v>83060</v>
      </c>
      <c r="I75">
        <f>[1]Sheet2!I75</f>
        <v>83705</v>
      </c>
    </row>
    <row r="76" spans="1:9">
      <c r="A76" t="str">
        <f>[1]Sheet2!A76</f>
        <v>4 waiters</v>
      </c>
      <c r="B76">
        <f>[1]Sheet2!B76</f>
        <v>86871</v>
      </c>
      <c r="C76">
        <f>[1]Sheet2!C76</f>
        <v>87444</v>
      </c>
      <c r="D76">
        <f>[1]Sheet2!D76</f>
        <v>87234</v>
      </c>
      <c r="E76">
        <f>[1]Sheet2!E76</f>
        <v>89427</v>
      </c>
      <c r="F76">
        <f>[1]Sheet2!F76</f>
        <v>85681</v>
      </c>
      <c r="G76">
        <f>[1]Sheet2!G76</f>
        <v>88254</v>
      </c>
      <c r="H76">
        <f>[1]Sheet2!H76</f>
        <v>87496</v>
      </c>
      <c r="I76">
        <f>[1]Sheet2!I76</f>
        <v>88889</v>
      </c>
    </row>
    <row r="77" spans="1:9">
      <c r="A77" t="str">
        <f>[1]Sheet2!A77</f>
        <v>5 waiters</v>
      </c>
      <c r="B77">
        <f>[1]Sheet2!B77</f>
        <v>76252</v>
      </c>
      <c r="C77">
        <f>[1]Sheet2!C77</f>
        <v>77940</v>
      </c>
      <c r="D77">
        <f>[1]Sheet2!D77</f>
        <v>75874</v>
      </c>
      <c r="E77">
        <f>[1]Sheet2!E77</f>
        <v>76025</v>
      </c>
      <c r="F77">
        <f>[1]Sheet2!F77</f>
        <v>76158</v>
      </c>
      <c r="G77">
        <f>[1]Sheet2!G77</f>
        <v>77174</v>
      </c>
      <c r="H77">
        <f>[1]Sheet2!H77</f>
        <v>76622</v>
      </c>
      <c r="I77">
        <f>[1]Sheet2!I77</f>
        <v>77022</v>
      </c>
    </row>
    <row r="78" spans="1:9">
      <c r="A78" t="str">
        <f>[1]Sheet2!A78</f>
        <v>6 waiters</v>
      </c>
      <c r="B78">
        <f>[1]Sheet2!B78</f>
        <v>71977</v>
      </c>
      <c r="C78">
        <f>[1]Sheet2!C78</f>
        <v>70866</v>
      </c>
      <c r="D78">
        <f>[1]Sheet2!D78</f>
        <v>72501</v>
      </c>
      <c r="E78">
        <f>[1]Sheet2!E78</f>
        <v>71940</v>
      </c>
      <c r="F78">
        <f>[1]Sheet2!F78</f>
        <v>72910</v>
      </c>
      <c r="G78">
        <f>[1]Sheet2!G78</f>
        <v>71759</v>
      </c>
      <c r="H78">
        <f>[1]Sheet2!H78</f>
        <v>72147</v>
      </c>
      <c r="I78">
        <f>[1]Sheet2!I78</f>
        <v>72493</v>
      </c>
    </row>
    <row r="79" spans="1:9">
      <c r="A79" t="str">
        <f>[1]Sheet2!A79</f>
        <v>7 waiters</v>
      </c>
      <c r="B79">
        <f>[1]Sheet2!B79</f>
        <v>70149</v>
      </c>
      <c r="C79">
        <f>[1]Sheet2!C79</f>
        <v>69809</v>
      </c>
      <c r="D79">
        <f>[1]Sheet2!D79</f>
        <v>69293</v>
      </c>
      <c r="E79">
        <f>[1]Sheet2!E79</f>
        <v>70793</v>
      </c>
      <c r="F79">
        <f>[1]Sheet2!F79</f>
        <v>70349</v>
      </c>
      <c r="G79">
        <f>[1]Sheet2!G79</f>
        <v>70682</v>
      </c>
      <c r="H79">
        <f>[1]Sheet2!H79</f>
        <v>68998</v>
      </c>
      <c r="I79">
        <f>[1]Sheet2!I79</f>
        <v>69410</v>
      </c>
    </row>
    <row r="80" spans="1:9">
      <c r="A80" t="str">
        <f>[1]Sheet2!A80</f>
        <v>8 waiters</v>
      </c>
      <c r="B80">
        <f>[1]Sheet2!B80</f>
        <v>69008</v>
      </c>
      <c r="C80">
        <f>[1]Sheet2!C80</f>
        <v>68578</v>
      </c>
      <c r="D80">
        <f>[1]Sheet2!D80</f>
        <v>64779</v>
      </c>
      <c r="E80">
        <f>[1]Sheet2!E80</f>
        <v>66854</v>
      </c>
      <c r="F80">
        <f>[1]Sheet2!F80</f>
        <v>67189</v>
      </c>
      <c r="G80">
        <f>[1]Sheet2!G80</f>
        <v>67828</v>
      </c>
      <c r="H80">
        <f>[1]Sheet2!H80</f>
        <v>69632</v>
      </c>
      <c r="I80">
        <f>[1]Sheet2!I80</f>
        <v>68405</v>
      </c>
    </row>
    <row r="81" spans="1:9">
      <c r="A81">
        <f>[1]Sheet2!A81</f>
        <v>0</v>
      </c>
      <c r="B81">
        <f>[1]Sheet2!B81</f>
        <v>0</v>
      </c>
      <c r="C81">
        <f>[1]Sheet2!C81</f>
        <v>0</v>
      </c>
      <c r="D81">
        <f>[1]Sheet2!D81</f>
        <v>0</v>
      </c>
      <c r="E81">
        <f>[1]Sheet2!E81</f>
        <v>0</v>
      </c>
      <c r="F81">
        <f>[1]Sheet2!F81</f>
        <v>0</v>
      </c>
      <c r="G81">
        <f>[1]Sheet2!G81</f>
        <v>0</v>
      </c>
      <c r="H81">
        <f>[1]Sheet2!H81</f>
        <v>0</v>
      </c>
      <c r="I81">
        <f>[1]Sheet2!I81</f>
        <v>0</v>
      </c>
    </row>
    <row r="82" spans="1:9">
      <c r="A82" t="str">
        <f>[1]Sheet2!A82</f>
        <v>!memory_map</v>
      </c>
      <c r="B82">
        <f>[1]Sheet2!B82</f>
        <v>0</v>
      </c>
      <c r="C82">
        <f>[1]Sheet2!C82</f>
        <v>0</v>
      </c>
      <c r="D82">
        <f>[1]Sheet2!D82</f>
        <v>0</v>
      </c>
      <c r="E82">
        <f>[1]Sheet2!E82</f>
        <v>0</v>
      </c>
      <c r="F82">
        <f>[1]Sheet2!F82</f>
        <v>0</v>
      </c>
      <c r="G82">
        <f>[1]Sheet2!G82</f>
        <v>0</v>
      </c>
      <c r="H82">
        <f>[1]Sheet2!H82</f>
        <v>0</v>
      </c>
      <c r="I82">
        <f>[1]Sheet2!I82</f>
        <v>0</v>
      </c>
    </row>
    <row r="83" spans="1:9">
      <c r="A83">
        <f>[1]Sheet2!A83</f>
        <v>0</v>
      </c>
      <c r="B83" t="str">
        <f>[1]Sheet2!B83</f>
        <v>1 entities</v>
      </c>
      <c r="C83" t="str">
        <f>[1]Sheet2!C83</f>
        <v>2 entities</v>
      </c>
      <c r="D83" t="str">
        <f>[1]Sheet2!D83</f>
        <v>3 entities</v>
      </c>
      <c r="E83" t="str">
        <f>[1]Sheet2!E83</f>
        <v>4 entities</v>
      </c>
      <c r="F83" t="str">
        <f>[1]Sheet2!F83</f>
        <v>5 entities</v>
      </c>
      <c r="G83" t="str">
        <f>[1]Sheet2!G83</f>
        <v>6 entities</v>
      </c>
      <c r="H83" t="str">
        <f>[1]Sheet2!H83</f>
        <v>7 entities</v>
      </c>
      <c r="I83" t="str">
        <f>[1]Sheet2!I83</f>
        <v>8 entities</v>
      </c>
    </row>
    <row r="84" spans="1:9">
      <c r="A84" t="str">
        <f>[1]Sheet2!A84</f>
        <v>1 waiters</v>
      </c>
      <c r="B84">
        <f>[1]Sheet2!B84</f>
        <v>10863530</v>
      </c>
      <c r="C84">
        <f>[1]Sheet2!C84</f>
        <v>9369366</v>
      </c>
      <c r="D84">
        <f>[1]Sheet2!D84</f>
        <v>7489474</v>
      </c>
      <c r="E84">
        <f>[1]Sheet2!E84</f>
        <v>6377522</v>
      </c>
      <c r="F84">
        <f>[1]Sheet2!F84</f>
        <v>5225148</v>
      </c>
      <c r="G84">
        <f>[1]Sheet2!G84</f>
        <v>4557502</v>
      </c>
      <c r="H84">
        <f>[1]Sheet2!H84</f>
        <v>3900521</v>
      </c>
      <c r="I84">
        <f>[1]Sheet2!I84</f>
        <v>2710251</v>
      </c>
    </row>
    <row r="85" spans="1:9">
      <c r="A85" t="str">
        <f>[1]Sheet2!A85</f>
        <v>2 waiters</v>
      </c>
      <c r="B85">
        <f>[1]Sheet2!B85</f>
        <v>17061740</v>
      </c>
      <c r="C85">
        <f>[1]Sheet2!C85</f>
        <v>14419782</v>
      </c>
      <c r="D85">
        <f>[1]Sheet2!D85</f>
        <v>11996413</v>
      </c>
      <c r="E85">
        <f>[1]Sheet2!E85</f>
        <v>10032901</v>
      </c>
      <c r="F85">
        <f>[1]Sheet2!F85</f>
        <v>8532551</v>
      </c>
      <c r="G85">
        <f>[1]Sheet2!G85</f>
        <v>7267296</v>
      </c>
      <c r="H85">
        <f>[1]Sheet2!H85</f>
        <v>6188444</v>
      </c>
      <c r="I85">
        <f>[1]Sheet2!I85</f>
        <v>4545191</v>
      </c>
    </row>
    <row r="86" spans="1:9">
      <c r="A86" t="str">
        <f>[1]Sheet2!A86</f>
        <v>3 waiters</v>
      </c>
      <c r="B86">
        <f>[1]Sheet2!B86</f>
        <v>21261238</v>
      </c>
      <c r="C86">
        <f>[1]Sheet2!C86</f>
        <v>17677838</v>
      </c>
      <c r="D86">
        <f>[1]Sheet2!D86</f>
        <v>14627942</v>
      </c>
      <c r="E86">
        <f>[1]Sheet2!E86</f>
        <v>12358621</v>
      </c>
      <c r="F86">
        <f>[1]Sheet2!F86</f>
        <v>10452108</v>
      </c>
      <c r="G86">
        <f>[1]Sheet2!G86</f>
        <v>8878937</v>
      </c>
      <c r="H86">
        <f>[1]Sheet2!H86</f>
        <v>7668981</v>
      </c>
      <c r="I86">
        <f>[1]Sheet2!I86</f>
        <v>5870409</v>
      </c>
    </row>
    <row r="87" spans="1:9">
      <c r="A87" t="str">
        <f>[1]Sheet2!A87</f>
        <v>4 waiters</v>
      </c>
      <c r="B87">
        <f>[1]Sheet2!B87</f>
        <v>23160368</v>
      </c>
      <c r="C87">
        <f>[1]Sheet2!C87</f>
        <v>19281835</v>
      </c>
      <c r="D87">
        <f>[1]Sheet2!D87</f>
        <v>15828498</v>
      </c>
      <c r="E87">
        <f>[1]Sheet2!E87</f>
        <v>13340026</v>
      </c>
      <c r="F87">
        <f>[1]Sheet2!F87</f>
        <v>11223470</v>
      </c>
      <c r="G87">
        <f>[1]Sheet2!G87</f>
        <v>9553637</v>
      </c>
      <c r="H87">
        <f>[1]Sheet2!H87</f>
        <v>8334436</v>
      </c>
      <c r="I87">
        <f>[1]Sheet2!I87</f>
        <v>6749962</v>
      </c>
    </row>
    <row r="88" spans="1:9">
      <c r="A88" t="str">
        <f>[1]Sheet2!A88</f>
        <v>5 waiters</v>
      </c>
      <c r="B88">
        <f>[1]Sheet2!B88</f>
        <v>23152978</v>
      </c>
      <c r="C88">
        <f>[1]Sheet2!C88</f>
        <v>18896611</v>
      </c>
      <c r="D88">
        <f>[1]Sheet2!D88</f>
        <v>15876953</v>
      </c>
      <c r="E88">
        <f>[1]Sheet2!E88</f>
        <v>13331085</v>
      </c>
      <c r="F88">
        <f>[1]Sheet2!F88</f>
        <v>11228350</v>
      </c>
      <c r="G88">
        <f>[1]Sheet2!G88</f>
        <v>9638724</v>
      </c>
      <c r="H88">
        <f>[1]Sheet2!H88</f>
        <v>8336666</v>
      </c>
      <c r="I88">
        <f>[1]Sheet2!I88</f>
        <v>6749031</v>
      </c>
    </row>
    <row r="89" spans="1:9">
      <c r="A89" t="str">
        <f>[1]Sheet2!A89</f>
        <v>6 waiters</v>
      </c>
      <c r="B89">
        <f>[1]Sheet2!B89</f>
        <v>23190335</v>
      </c>
      <c r="C89">
        <f>[1]Sheet2!C89</f>
        <v>19209119</v>
      </c>
      <c r="D89">
        <f>[1]Sheet2!D89</f>
        <v>15998242</v>
      </c>
      <c r="E89">
        <f>[1]Sheet2!E89</f>
        <v>13344486</v>
      </c>
      <c r="F89">
        <f>[1]Sheet2!F89</f>
        <v>11228553</v>
      </c>
      <c r="G89">
        <f>[1]Sheet2!G89</f>
        <v>9602251</v>
      </c>
      <c r="H89">
        <f>[1]Sheet2!H89</f>
        <v>8301431</v>
      </c>
      <c r="I89">
        <f>[1]Sheet2!I89</f>
        <v>6757688</v>
      </c>
    </row>
    <row r="90" spans="1:9">
      <c r="A90" t="str">
        <f>[1]Sheet2!A90</f>
        <v>7 waiters</v>
      </c>
      <c r="B90">
        <f>[1]Sheet2!B90</f>
        <v>22931035</v>
      </c>
      <c r="C90">
        <f>[1]Sheet2!C90</f>
        <v>19179884</v>
      </c>
      <c r="D90">
        <f>[1]Sheet2!D90</f>
        <v>15811084</v>
      </c>
      <c r="E90">
        <f>[1]Sheet2!E90</f>
        <v>13376714</v>
      </c>
      <c r="F90">
        <f>[1]Sheet2!F90</f>
        <v>11217206</v>
      </c>
      <c r="G90">
        <f>[1]Sheet2!G90</f>
        <v>9637157</v>
      </c>
      <c r="H90">
        <f>[1]Sheet2!H90</f>
        <v>8251208</v>
      </c>
      <c r="I90">
        <f>[1]Sheet2!I90</f>
        <v>6770029</v>
      </c>
    </row>
    <row r="91" spans="1:9">
      <c r="A91" t="str">
        <f>[1]Sheet2!A91</f>
        <v>8 waiters</v>
      </c>
      <c r="B91">
        <f>[1]Sheet2!B91</f>
        <v>23163497</v>
      </c>
      <c r="C91">
        <f>[1]Sheet2!C91</f>
        <v>18290801</v>
      </c>
      <c r="D91">
        <f>[1]Sheet2!D91</f>
        <v>15954990</v>
      </c>
      <c r="E91">
        <f>[1]Sheet2!E91</f>
        <v>13271451</v>
      </c>
      <c r="F91">
        <f>[1]Sheet2!F91</f>
        <v>11243199</v>
      </c>
      <c r="G91">
        <f>[1]Sheet2!G91</f>
        <v>9623359</v>
      </c>
      <c r="H91">
        <f>[1]Sheet2!H91</f>
        <v>8276757</v>
      </c>
      <c r="I91">
        <f>[1]Sheet2!I91</f>
        <v>6717221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workbookViewId="0">
      <selection activeCell="K26" sqref="K26"/>
    </sheetView>
  </sheetViews>
  <sheetFormatPr defaultRowHeight="15"/>
  <sheetData>
    <row r="1" spans="1:9">
      <c r="A1" t="str">
        <f>[2]Sheet2!A1</f>
        <v>x64</v>
      </c>
      <c r="B1" t="str">
        <f>[2]Sheet2!B1</f>
        <v>4x</v>
      </c>
      <c r="C1" t="str">
        <f>[2]Sheet2!C1</f>
        <v>GenuineIntel Intel(R) Core(TM) i7-3770K CPU @ 3.50GHz</v>
      </c>
      <c r="D1">
        <f>[2]Sheet2!D1</f>
        <v>0</v>
      </c>
      <c r="E1">
        <f>[2]Sheet2!E1</f>
        <v>0</v>
      </c>
      <c r="F1">
        <f>[2]Sheet2!F1</f>
        <v>0</v>
      </c>
      <c r="G1">
        <f>[2]Sheet2!G1</f>
        <v>0</v>
      </c>
      <c r="H1">
        <f>[2]Sheet2!H1</f>
        <v>0</v>
      </c>
      <c r="I1">
        <f>[2]Sheet2!I1</f>
        <v>0</v>
      </c>
    </row>
    <row r="2" spans="1:9">
      <c r="A2" t="str">
        <f>[2]Sheet2!A2</f>
        <v>Microsoft Windows NT</v>
      </c>
      <c r="B2">
        <f>[2]Sheet2!B2</f>
        <v>0</v>
      </c>
      <c r="C2">
        <f>[2]Sheet2!C2</f>
        <v>0</v>
      </c>
      <c r="D2" t="str">
        <f>[2]Sheet2!D2</f>
        <v>10.0.10240</v>
      </c>
      <c r="E2">
        <f>[2]Sheet2!E2</f>
        <v>0</v>
      </c>
      <c r="F2">
        <f>[2]Sheet2!F2</f>
        <v>0</v>
      </c>
      <c r="G2">
        <f>[2]Sheet2!G2</f>
        <v>0</v>
      </c>
      <c r="H2">
        <f>[2]Sheet2!H2</f>
        <v>0</v>
      </c>
      <c r="I2">
        <f>[2]Sheet2!I2</f>
        <v>0</v>
      </c>
    </row>
    <row r="3" spans="1:9">
      <c r="A3">
        <f>[2]Sheet2!A3</f>
        <v>20.074999999254942</v>
      </c>
      <c r="B3" t="str">
        <f>[2]Sheet2!B3</f>
        <v>Gb/sec</v>
      </c>
      <c r="C3">
        <f>[2]Sheet2!C3</f>
        <v>0</v>
      </c>
      <c r="D3">
        <f>[2]Sheet2!D3</f>
        <v>0</v>
      </c>
      <c r="E3">
        <f>[2]Sheet2!E3</f>
        <v>0</v>
      </c>
      <c r="F3">
        <f>[2]Sheet2!F3</f>
        <v>0</v>
      </c>
      <c r="G3">
        <f>[2]Sheet2!G3</f>
        <v>0</v>
      </c>
      <c r="H3">
        <f>[2]Sheet2!H3</f>
        <v>0</v>
      </c>
      <c r="I3">
        <f>[2]Sheet2!I3</f>
        <v>0</v>
      </c>
    </row>
    <row r="4" spans="1:9">
      <c r="A4" t="str">
        <f>[2]Sheet2!A4</f>
        <v>NTFS</v>
      </c>
      <c r="B4">
        <f>[2]Sheet2!B4</f>
        <v>0</v>
      </c>
      <c r="C4">
        <f>[2]Sheet2!C4</f>
        <v>0</v>
      </c>
      <c r="D4">
        <f>[2]Sheet2!D4</f>
        <v>0</v>
      </c>
      <c r="E4">
        <f>[2]Sheet2!E4</f>
        <v>0</v>
      </c>
      <c r="F4">
        <f>[2]Sheet2!F4</f>
        <v>0</v>
      </c>
      <c r="G4">
        <f>[2]Sheet2!G4</f>
        <v>0</v>
      </c>
      <c r="H4">
        <f>[2]Sheet2!H4</f>
        <v>0</v>
      </c>
      <c r="I4">
        <f>[2]Sheet2!I4</f>
        <v>0</v>
      </c>
    </row>
    <row r="5" spans="1:9">
      <c r="A5" t="str">
        <f>[2]Sheet2!A5</f>
        <v>lock_files</v>
      </c>
      <c r="B5">
        <f>[2]Sheet2!B5</f>
        <v>0</v>
      </c>
      <c r="C5">
        <f>[2]Sheet2!C5</f>
        <v>0</v>
      </c>
      <c r="D5">
        <f>[2]Sheet2!D5</f>
        <v>0</v>
      </c>
      <c r="E5">
        <f>[2]Sheet2!E5</f>
        <v>0</v>
      </c>
      <c r="F5">
        <f>[2]Sheet2!F5</f>
        <v>0</v>
      </c>
      <c r="G5">
        <f>[2]Sheet2!G5</f>
        <v>0</v>
      </c>
      <c r="H5">
        <f>[2]Sheet2!H5</f>
        <v>0</v>
      </c>
      <c r="I5">
        <f>[2]Sheet2!I5</f>
        <v>0</v>
      </c>
    </row>
    <row r="6" spans="1:9">
      <c r="A6">
        <f>[2]Sheet2!A6</f>
        <v>0</v>
      </c>
      <c r="B6" t="str">
        <f>[2]Sheet2!B6</f>
        <v>1 entities</v>
      </c>
      <c r="C6" t="str">
        <f>[2]Sheet2!C6</f>
        <v>2 entities</v>
      </c>
      <c r="D6" t="str">
        <f>[2]Sheet2!D6</f>
        <v>3 entities</v>
      </c>
      <c r="E6" t="str">
        <f>[2]Sheet2!E6</f>
        <v>4 entities</v>
      </c>
      <c r="F6" t="str">
        <f>[2]Sheet2!F6</f>
        <v>5 entities</v>
      </c>
      <c r="G6" t="str">
        <f>[2]Sheet2!G6</f>
        <v>6 entities</v>
      </c>
      <c r="H6" t="str">
        <f>[2]Sheet2!H6</f>
        <v>7 entities</v>
      </c>
      <c r="I6" t="str">
        <f>[2]Sheet2!I6</f>
        <v>8 entities</v>
      </c>
    </row>
    <row r="7" spans="1:9">
      <c r="A7" t="str">
        <f>[2]Sheet2!A7</f>
        <v>1 waiters</v>
      </c>
      <c r="B7">
        <f>[2]Sheet2!B7</f>
        <v>11273</v>
      </c>
      <c r="C7">
        <f>[2]Sheet2!C7</f>
        <v>5702</v>
      </c>
      <c r="D7">
        <f>[2]Sheet2!D7</f>
        <v>3888</v>
      </c>
      <c r="E7">
        <f>[2]Sheet2!E7</f>
        <v>2858</v>
      </c>
      <c r="F7">
        <f>[2]Sheet2!F7</f>
        <v>2347</v>
      </c>
      <c r="G7">
        <f>[2]Sheet2!G7</f>
        <v>1933</v>
      </c>
      <c r="H7">
        <f>[2]Sheet2!H7</f>
        <v>1627</v>
      </c>
      <c r="I7">
        <f>[2]Sheet2!I7</f>
        <v>1446</v>
      </c>
    </row>
    <row r="8" spans="1:9">
      <c r="A8" t="str">
        <f>[2]Sheet2!A8</f>
        <v>2 waiters</v>
      </c>
      <c r="B8">
        <f>[2]Sheet2!B8</f>
        <v>10143</v>
      </c>
      <c r="C8">
        <f>[2]Sheet2!C8</f>
        <v>6213</v>
      </c>
      <c r="D8">
        <f>[2]Sheet2!D8</f>
        <v>3723</v>
      </c>
      <c r="E8">
        <f>[2]Sheet2!E8</f>
        <v>1104</v>
      </c>
      <c r="F8">
        <f>[2]Sheet2!F8</f>
        <v>844</v>
      </c>
      <c r="G8">
        <f>[2]Sheet2!G8</f>
        <v>660</v>
      </c>
      <c r="H8">
        <f>[2]Sheet2!H8</f>
        <v>486</v>
      </c>
      <c r="I8">
        <f>[2]Sheet2!I8</f>
        <v>451</v>
      </c>
    </row>
    <row r="9" spans="1:9">
      <c r="A9" t="str">
        <f>[2]Sheet2!A9</f>
        <v>3 waiters</v>
      </c>
      <c r="B9">
        <f>[2]Sheet2!B9</f>
        <v>8616</v>
      </c>
      <c r="C9">
        <f>[2]Sheet2!C9</f>
        <v>5462</v>
      </c>
      <c r="D9">
        <f>[2]Sheet2!D9</f>
        <v>1812</v>
      </c>
      <c r="E9">
        <f>[2]Sheet2!E9</f>
        <v>851</v>
      </c>
      <c r="F9">
        <f>[2]Sheet2!F9</f>
        <v>555</v>
      </c>
      <c r="G9">
        <f>[2]Sheet2!G9</f>
        <v>416</v>
      </c>
      <c r="H9">
        <f>[2]Sheet2!H9</f>
        <v>326</v>
      </c>
      <c r="I9">
        <f>[2]Sheet2!I9</f>
        <v>238</v>
      </c>
    </row>
    <row r="10" spans="1:9">
      <c r="A10" t="str">
        <f>[2]Sheet2!A10</f>
        <v>4 waiters</v>
      </c>
      <c r="B10">
        <f>[2]Sheet2!B10</f>
        <v>7516</v>
      </c>
      <c r="C10">
        <f>[2]Sheet2!C10</f>
        <v>4978</v>
      </c>
      <c r="D10">
        <f>[2]Sheet2!D10</f>
        <v>1227</v>
      </c>
      <c r="E10">
        <f>[2]Sheet2!E10</f>
        <v>563</v>
      </c>
      <c r="F10">
        <f>[2]Sheet2!F10</f>
        <v>344</v>
      </c>
      <c r="G10">
        <f>[2]Sheet2!G10</f>
        <v>217</v>
      </c>
      <c r="H10">
        <f>[2]Sheet2!H10</f>
        <v>154</v>
      </c>
      <c r="I10">
        <f>[2]Sheet2!I10</f>
        <v>106</v>
      </c>
    </row>
    <row r="11" spans="1:9">
      <c r="A11" t="str">
        <f>[2]Sheet2!A11</f>
        <v>5 waiters</v>
      </c>
      <c r="B11">
        <f>[2]Sheet2!B11</f>
        <v>6408</v>
      </c>
      <c r="C11">
        <f>[2]Sheet2!C11</f>
        <v>4334</v>
      </c>
      <c r="D11">
        <f>[2]Sheet2!D11</f>
        <v>794</v>
      </c>
      <c r="E11">
        <f>[2]Sheet2!E11</f>
        <v>353</v>
      </c>
      <c r="F11">
        <f>[2]Sheet2!F11</f>
        <v>222</v>
      </c>
      <c r="G11">
        <f>[2]Sheet2!G11</f>
        <v>130</v>
      </c>
      <c r="H11">
        <f>[2]Sheet2!H11</f>
        <v>83</v>
      </c>
      <c r="I11">
        <f>[2]Sheet2!I11</f>
        <v>51</v>
      </c>
    </row>
    <row r="12" spans="1:9">
      <c r="A12" t="str">
        <f>[2]Sheet2!A12</f>
        <v>6 waiters</v>
      </c>
      <c r="B12">
        <f>[2]Sheet2!B12</f>
        <v>5596</v>
      </c>
      <c r="C12">
        <f>[2]Sheet2!C12</f>
        <v>3948</v>
      </c>
      <c r="D12">
        <f>[2]Sheet2!D12</f>
        <v>584</v>
      </c>
      <c r="E12">
        <f>[2]Sheet2!E12</f>
        <v>257</v>
      </c>
      <c r="F12">
        <f>[2]Sheet2!F12</f>
        <v>152</v>
      </c>
      <c r="G12">
        <f>[2]Sheet2!G12</f>
        <v>77</v>
      </c>
      <c r="H12">
        <f>[2]Sheet2!H12</f>
        <v>53</v>
      </c>
      <c r="I12">
        <f>[2]Sheet2!I12</f>
        <v>31</v>
      </c>
    </row>
    <row r="13" spans="1:9">
      <c r="A13" t="str">
        <f>[2]Sheet2!A13</f>
        <v>7 waiters</v>
      </c>
      <c r="B13">
        <f>[2]Sheet2!B13</f>
        <v>4883</v>
      </c>
      <c r="C13">
        <f>[2]Sheet2!C13</f>
        <v>3596</v>
      </c>
      <c r="D13">
        <f>[2]Sheet2!D13</f>
        <v>485</v>
      </c>
      <c r="E13">
        <f>[2]Sheet2!E13</f>
        <v>216</v>
      </c>
      <c r="F13">
        <f>[2]Sheet2!F13</f>
        <v>115</v>
      </c>
      <c r="G13">
        <f>[2]Sheet2!G13</f>
        <v>52</v>
      </c>
      <c r="H13">
        <f>[2]Sheet2!H13</f>
        <v>37</v>
      </c>
      <c r="I13">
        <f>[2]Sheet2!I13</f>
        <v>19</v>
      </c>
    </row>
    <row r="14" spans="1:9">
      <c r="A14" t="str">
        <f>[2]Sheet2!A14</f>
        <v>8 waiters</v>
      </c>
      <c r="B14">
        <f>[2]Sheet2!B14</f>
        <v>4372</v>
      </c>
      <c r="C14">
        <f>[2]Sheet2!C14</f>
        <v>2159</v>
      </c>
      <c r="D14">
        <f>[2]Sheet2!D14</f>
        <v>607</v>
      </c>
      <c r="E14">
        <f>[2]Sheet2!E14</f>
        <v>166</v>
      </c>
      <c r="F14">
        <f>[2]Sheet2!F14</f>
        <v>75</v>
      </c>
      <c r="G14">
        <f>[2]Sheet2!G14</f>
        <v>47</v>
      </c>
      <c r="H14">
        <f>[2]Sheet2!H14</f>
        <v>23</v>
      </c>
      <c r="I14">
        <f>[2]Sheet2!I14</f>
        <v>18</v>
      </c>
    </row>
    <row r="15" spans="1:9">
      <c r="A15">
        <f>[2]Sheet2!A15</f>
        <v>0</v>
      </c>
      <c r="B15">
        <f>[2]Sheet2!B15</f>
        <v>0</v>
      </c>
      <c r="C15">
        <f>[2]Sheet2!C15</f>
        <v>0</v>
      </c>
      <c r="D15">
        <f>[2]Sheet2!D15</f>
        <v>0</v>
      </c>
      <c r="E15">
        <f>[2]Sheet2!E15</f>
        <v>0</v>
      </c>
      <c r="F15">
        <f>[2]Sheet2!F15</f>
        <v>0</v>
      </c>
      <c r="G15">
        <f>[2]Sheet2!G15</f>
        <v>0</v>
      </c>
      <c r="H15">
        <f>[2]Sheet2!H15</f>
        <v>0</v>
      </c>
      <c r="I15">
        <f>[2]Sheet2!I15</f>
        <v>0</v>
      </c>
    </row>
    <row r="16" spans="1:9">
      <c r="A16" t="str">
        <f>[2]Sheet2!A16</f>
        <v>byte_ranges</v>
      </c>
      <c r="B16">
        <f>[2]Sheet2!B16</f>
        <v>0</v>
      </c>
      <c r="C16">
        <f>[2]Sheet2!C16</f>
        <v>0</v>
      </c>
      <c r="D16">
        <f>[2]Sheet2!D16</f>
        <v>0</v>
      </c>
      <c r="E16">
        <f>[2]Sheet2!E16</f>
        <v>0</v>
      </c>
      <c r="F16">
        <f>[2]Sheet2!F16</f>
        <v>0</v>
      </c>
      <c r="G16">
        <f>[2]Sheet2!G16</f>
        <v>0</v>
      </c>
      <c r="H16">
        <f>[2]Sheet2!H16</f>
        <v>0</v>
      </c>
      <c r="I16">
        <f>[2]Sheet2!I16</f>
        <v>0</v>
      </c>
    </row>
    <row r="17" spans="1:9">
      <c r="A17">
        <f>[2]Sheet2!A17</f>
        <v>0</v>
      </c>
      <c r="B17" t="str">
        <f>[2]Sheet2!B17</f>
        <v>1 entities</v>
      </c>
      <c r="C17" t="str">
        <f>[2]Sheet2!C17</f>
        <v>2 entities</v>
      </c>
      <c r="D17" t="str">
        <f>[2]Sheet2!D17</f>
        <v>3 entities</v>
      </c>
      <c r="E17" t="str">
        <f>[2]Sheet2!E17</f>
        <v>4 entities</v>
      </c>
      <c r="F17" t="str">
        <f>[2]Sheet2!F17</f>
        <v>5 entities</v>
      </c>
      <c r="G17" t="str">
        <f>[2]Sheet2!G17</f>
        <v>6 entities</v>
      </c>
      <c r="H17" t="str">
        <f>[2]Sheet2!H17</f>
        <v>7 entities</v>
      </c>
      <c r="I17" t="str">
        <f>[2]Sheet2!I17</f>
        <v>8 entities</v>
      </c>
    </row>
    <row r="18" spans="1:9">
      <c r="A18" t="str">
        <f>[2]Sheet2!A18</f>
        <v>1 waiters</v>
      </c>
      <c r="B18">
        <f>[2]Sheet2!B18</f>
        <v>1598513</v>
      </c>
      <c r="C18">
        <f>[2]Sheet2!C18</f>
        <v>825206</v>
      </c>
      <c r="D18">
        <f>[2]Sheet2!D18</f>
        <v>557265</v>
      </c>
      <c r="E18">
        <f>[2]Sheet2!E18</f>
        <v>413820</v>
      </c>
      <c r="F18">
        <f>[2]Sheet2!F18</f>
        <v>301615</v>
      </c>
      <c r="G18">
        <f>[2]Sheet2!G18</f>
        <v>261338</v>
      </c>
      <c r="H18">
        <f>[2]Sheet2!H18</f>
        <v>229702</v>
      </c>
      <c r="I18">
        <f>[2]Sheet2!I18</f>
        <v>201692</v>
      </c>
    </row>
    <row r="19" spans="1:9">
      <c r="A19" t="str">
        <f>[2]Sheet2!A19</f>
        <v>2 waiters</v>
      </c>
      <c r="B19">
        <f>[2]Sheet2!B19</f>
        <v>388474</v>
      </c>
      <c r="C19">
        <f>[2]Sheet2!C19</f>
        <v>225099</v>
      </c>
      <c r="D19">
        <f>[2]Sheet2!D19</f>
        <v>228155</v>
      </c>
      <c r="E19">
        <f>[2]Sheet2!E19</f>
        <v>190046</v>
      </c>
      <c r="F19">
        <f>[2]Sheet2!F19</f>
        <v>170091</v>
      </c>
      <c r="G19">
        <f>[2]Sheet2!G19</f>
        <v>161236</v>
      </c>
      <c r="H19">
        <f>[2]Sheet2!H19</f>
        <v>145383</v>
      </c>
      <c r="I19">
        <f>[2]Sheet2!I19</f>
        <v>137917</v>
      </c>
    </row>
    <row r="20" spans="1:9">
      <c r="A20" t="str">
        <f>[2]Sheet2!A20</f>
        <v>3 waiters</v>
      </c>
      <c r="B20">
        <f>[2]Sheet2!B20</f>
        <v>305784</v>
      </c>
      <c r="C20">
        <f>[2]Sheet2!C20</f>
        <v>252857</v>
      </c>
      <c r="D20">
        <f>[2]Sheet2!D20</f>
        <v>215760</v>
      </c>
      <c r="E20">
        <f>[2]Sheet2!E20</f>
        <v>201492</v>
      </c>
      <c r="F20">
        <f>[2]Sheet2!F20</f>
        <v>171081</v>
      </c>
      <c r="G20">
        <f>[2]Sheet2!G20</f>
        <v>157865</v>
      </c>
      <c r="H20">
        <f>[2]Sheet2!H20</f>
        <v>146208</v>
      </c>
      <c r="I20">
        <f>[2]Sheet2!I20</f>
        <v>122790</v>
      </c>
    </row>
    <row r="21" spans="1:9">
      <c r="A21" t="str">
        <f>[2]Sheet2!A21</f>
        <v>4 waiters</v>
      </c>
      <c r="B21">
        <f>[2]Sheet2!B21</f>
        <v>304873</v>
      </c>
      <c r="C21">
        <f>[2]Sheet2!C21</f>
        <v>239127</v>
      </c>
      <c r="D21">
        <f>[2]Sheet2!D21</f>
        <v>203213</v>
      </c>
      <c r="E21">
        <f>[2]Sheet2!E21</f>
        <v>167272</v>
      </c>
      <c r="F21">
        <f>[2]Sheet2!F21</f>
        <v>166507</v>
      </c>
      <c r="G21">
        <f>[2]Sheet2!G21</f>
        <v>146373</v>
      </c>
      <c r="H21">
        <f>[2]Sheet2!H21</f>
        <v>118485</v>
      </c>
      <c r="I21">
        <f>[2]Sheet2!I21</f>
        <v>88483</v>
      </c>
    </row>
    <row r="22" spans="1:9">
      <c r="A22" t="str">
        <f>[2]Sheet2!A22</f>
        <v>5 waiters</v>
      </c>
      <c r="B22">
        <f>[2]Sheet2!B22</f>
        <v>301301</v>
      </c>
      <c r="C22">
        <f>[2]Sheet2!C22</f>
        <v>233512</v>
      </c>
      <c r="D22">
        <f>[2]Sheet2!D22</f>
        <v>206639</v>
      </c>
      <c r="E22">
        <f>[2]Sheet2!E22</f>
        <v>182941</v>
      </c>
      <c r="F22">
        <f>[2]Sheet2!F22</f>
        <v>162833</v>
      </c>
      <c r="G22">
        <f>[2]Sheet2!G22</f>
        <v>143121</v>
      </c>
      <c r="H22">
        <f>[2]Sheet2!H22</f>
        <v>130583</v>
      </c>
      <c r="I22">
        <f>[2]Sheet2!I22</f>
        <v>97903</v>
      </c>
    </row>
    <row r="23" spans="1:9">
      <c r="A23" t="str">
        <f>[2]Sheet2!A23</f>
        <v>6 waiters</v>
      </c>
      <c r="B23">
        <f>[2]Sheet2!B23</f>
        <v>292616</v>
      </c>
      <c r="C23">
        <f>[2]Sheet2!C23</f>
        <v>242765</v>
      </c>
      <c r="D23">
        <f>[2]Sheet2!D23</f>
        <v>214805</v>
      </c>
      <c r="E23">
        <f>[2]Sheet2!E23</f>
        <v>190473</v>
      </c>
      <c r="F23">
        <f>[2]Sheet2!F23</f>
        <v>173926</v>
      </c>
      <c r="G23">
        <f>[2]Sheet2!G23</f>
        <v>152373</v>
      </c>
      <c r="H23">
        <f>[2]Sheet2!H23</f>
        <v>126136</v>
      </c>
      <c r="I23">
        <f>[2]Sheet2!I23</f>
        <v>50878</v>
      </c>
    </row>
    <row r="24" spans="1:9">
      <c r="A24" t="str">
        <f>[2]Sheet2!A24</f>
        <v>7 waiters</v>
      </c>
      <c r="B24">
        <f>[2]Sheet2!B24</f>
        <v>305466</v>
      </c>
      <c r="C24">
        <f>[2]Sheet2!C24</f>
        <v>254253</v>
      </c>
      <c r="D24">
        <f>[2]Sheet2!D24</f>
        <v>224918</v>
      </c>
      <c r="E24">
        <f>[2]Sheet2!E24</f>
        <v>205749</v>
      </c>
      <c r="F24">
        <f>[2]Sheet2!F24</f>
        <v>178794</v>
      </c>
      <c r="G24">
        <f>[2]Sheet2!G24</f>
        <v>157212</v>
      </c>
      <c r="H24">
        <f>[2]Sheet2!H24</f>
        <v>125493</v>
      </c>
      <c r="I24">
        <f>[2]Sheet2!I24</f>
        <v>55274</v>
      </c>
    </row>
    <row r="25" spans="1:9">
      <c r="A25" t="str">
        <f>[2]Sheet2!A25</f>
        <v>8 waiters</v>
      </c>
      <c r="B25">
        <f>[2]Sheet2!B25</f>
        <v>300923</v>
      </c>
      <c r="C25">
        <f>[2]Sheet2!C25</f>
        <v>252800</v>
      </c>
      <c r="D25">
        <f>[2]Sheet2!D25</f>
        <v>236576</v>
      </c>
      <c r="E25">
        <f>[2]Sheet2!E25</f>
        <v>207104</v>
      </c>
      <c r="F25">
        <f>[2]Sheet2!F25</f>
        <v>184068</v>
      </c>
      <c r="G25">
        <f>[2]Sheet2!G25</f>
        <v>153253</v>
      </c>
      <c r="H25">
        <f>[2]Sheet2!H25</f>
        <v>116613</v>
      </c>
      <c r="I25">
        <f>[2]Sheet2!I25</f>
        <v>17401</v>
      </c>
    </row>
    <row r="26" spans="1:9">
      <c r="A26">
        <f>[2]Sheet2!A26</f>
        <v>0</v>
      </c>
      <c r="B26">
        <f>[2]Sheet2!B26</f>
        <v>0</v>
      </c>
      <c r="C26">
        <f>[2]Sheet2!C26</f>
        <v>0</v>
      </c>
      <c r="D26">
        <f>[2]Sheet2!D26</f>
        <v>0</v>
      </c>
      <c r="E26">
        <f>[2]Sheet2!E26</f>
        <v>0</v>
      </c>
      <c r="F26">
        <f>[2]Sheet2!F26</f>
        <v>0</v>
      </c>
      <c r="G26">
        <f>[2]Sheet2!G26</f>
        <v>0</v>
      </c>
      <c r="H26">
        <f>[2]Sheet2!H26</f>
        <v>0</v>
      </c>
      <c r="I26">
        <f>[2]Sheet2!I26</f>
        <v>0</v>
      </c>
    </row>
    <row r="27" spans="1:9">
      <c r="A27" t="str">
        <f>[2]Sheet2!A27</f>
        <v>atomic_append</v>
      </c>
      <c r="B27">
        <f>[2]Sheet2!B27</f>
        <v>0</v>
      </c>
      <c r="C27">
        <f>[2]Sheet2!C27</f>
        <v>0</v>
      </c>
      <c r="D27">
        <f>[2]Sheet2!D27</f>
        <v>0</v>
      </c>
      <c r="E27">
        <f>[2]Sheet2!E27</f>
        <v>0</v>
      </c>
      <c r="F27">
        <f>[2]Sheet2!F27</f>
        <v>0</v>
      </c>
      <c r="G27">
        <f>[2]Sheet2!G27</f>
        <v>0</v>
      </c>
      <c r="H27">
        <f>[2]Sheet2!H27</f>
        <v>0</v>
      </c>
      <c r="I27">
        <f>[2]Sheet2!I27</f>
        <v>0</v>
      </c>
    </row>
    <row r="28" spans="1:9">
      <c r="A28">
        <f>[2]Sheet2!A28</f>
        <v>0</v>
      </c>
      <c r="B28" t="str">
        <f>[2]Sheet2!B28</f>
        <v>1 entities</v>
      </c>
      <c r="C28" t="str">
        <f>[2]Sheet2!C28</f>
        <v>2 entities</v>
      </c>
      <c r="D28" t="str">
        <f>[2]Sheet2!D28</f>
        <v>3 entities</v>
      </c>
      <c r="E28" t="str">
        <f>[2]Sheet2!E28</f>
        <v>4 entities</v>
      </c>
      <c r="F28" t="str">
        <f>[2]Sheet2!F28</f>
        <v>5 entities</v>
      </c>
      <c r="G28" t="str">
        <f>[2]Sheet2!G28</f>
        <v>6 entities</v>
      </c>
      <c r="H28" t="str">
        <f>[2]Sheet2!H28</f>
        <v>7 entities</v>
      </c>
      <c r="I28" t="str">
        <f>[2]Sheet2!I28</f>
        <v>8 entities</v>
      </c>
    </row>
    <row r="29" spans="1:9">
      <c r="A29" t="str">
        <f>[2]Sheet2!A29</f>
        <v>1 waiters</v>
      </c>
      <c r="B29">
        <f>[2]Sheet2!B29</f>
        <v>100257</v>
      </c>
      <c r="C29">
        <f>[2]Sheet2!C29</f>
        <v>100616</v>
      </c>
      <c r="D29">
        <f>[2]Sheet2!D29</f>
        <v>99852</v>
      </c>
      <c r="E29">
        <f>[2]Sheet2!E29</f>
        <v>100337</v>
      </c>
      <c r="F29">
        <f>[2]Sheet2!F29</f>
        <v>99403</v>
      </c>
      <c r="G29">
        <f>[2]Sheet2!G29</f>
        <v>99917</v>
      </c>
      <c r="H29">
        <f>[2]Sheet2!H29</f>
        <v>101328</v>
      </c>
      <c r="I29">
        <f>[2]Sheet2!I29</f>
        <v>100075</v>
      </c>
    </row>
    <row r="30" spans="1:9">
      <c r="A30" t="str">
        <f>[2]Sheet2!A30</f>
        <v>2 waiters</v>
      </c>
      <c r="B30">
        <f>[2]Sheet2!B30</f>
        <v>144247</v>
      </c>
      <c r="C30">
        <f>[2]Sheet2!C30</f>
        <v>146277</v>
      </c>
      <c r="D30">
        <f>[2]Sheet2!D30</f>
        <v>135841</v>
      </c>
      <c r="E30">
        <f>[2]Sheet2!E30</f>
        <v>145083</v>
      </c>
      <c r="F30">
        <f>[2]Sheet2!F30</f>
        <v>145325</v>
      </c>
      <c r="G30">
        <f>[2]Sheet2!G30</f>
        <v>146030</v>
      </c>
      <c r="H30">
        <f>[2]Sheet2!H30</f>
        <v>145132</v>
      </c>
      <c r="I30">
        <f>[2]Sheet2!I30</f>
        <v>144233</v>
      </c>
    </row>
    <row r="31" spans="1:9">
      <c r="A31" t="str">
        <f>[2]Sheet2!A31</f>
        <v>3 waiters</v>
      </c>
      <c r="B31">
        <f>[2]Sheet2!B31</f>
        <v>120904</v>
      </c>
      <c r="C31">
        <f>[2]Sheet2!C31</f>
        <v>119636</v>
      </c>
      <c r="D31">
        <f>[2]Sheet2!D31</f>
        <v>118899</v>
      </c>
      <c r="E31">
        <f>[2]Sheet2!E31</f>
        <v>119855</v>
      </c>
      <c r="F31">
        <f>[2]Sheet2!F31</f>
        <v>121251</v>
      </c>
      <c r="G31">
        <f>[2]Sheet2!G31</f>
        <v>125214</v>
      </c>
      <c r="H31">
        <f>[2]Sheet2!H31</f>
        <v>124324</v>
      </c>
      <c r="I31">
        <f>[2]Sheet2!I31</f>
        <v>118640</v>
      </c>
    </row>
    <row r="32" spans="1:9">
      <c r="A32" t="str">
        <f>[2]Sheet2!A32</f>
        <v>4 waiters</v>
      </c>
      <c r="B32">
        <f>[2]Sheet2!B32</f>
        <v>103889</v>
      </c>
      <c r="C32">
        <f>[2]Sheet2!C32</f>
        <v>102706</v>
      </c>
      <c r="D32">
        <f>[2]Sheet2!D32</f>
        <v>102156</v>
      </c>
      <c r="E32">
        <f>[2]Sheet2!E32</f>
        <v>103660</v>
      </c>
      <c r="F32">
        <f>[2]Sheet2!F32</f>
        <v>103639</v>
      </c>
      <c r="G32">
        <f>[2]Sheet2!G32</f>
        <v>103073</v>
      </c>
      <c r="H32">
        <f>[2]Sheet2!H32</f>
        <v>101972</v>
      </c>
      <c r="I32">
        <f>[2]Sheet2!I32</f>
        <v>104215</v>
      </c>
    </row>
    <row r="33" spans="1:9">
      <c r="A33" t="str">
        <f>[2]Sheet2!A33</f>
        <v>5 waiters</v>
      </c>
      <c r="B33">
        <f>[2]Sheet2!B33</f>
        <v>100436</v>
      </c>
      <c r="C33">
        <f>[2]Sheet2!C33</f>
        <v>100665</v>
      </c>
      <c r="D33">
        <f>[2]Sheet2!D33</f>
        <v>100412</v>
      </c>
      <c r="E33">
        <f>[2]Sheet2!E33</f>
        <v>100319</v>
      </c>
      <c r="F33">
        <f>[2]Sheet2!F33</f>
        <v>101060</v>
      </c>
      <c r="G33">
        <f>[2]Sheet2!G33</f>
        <v>100765</v>
      </c>
      <c r="H33">
        <f>[2]Sheet2!H33</f>
        <v>99934</v>
      </c>
      <c r="I33">
        <f>[2]Sheet2!I33</f>
        <v>100448</v>
      </c>
    </row>
    <row r="34" spans="1:9">
      <c r="A34" t="str">
        <f>[2]Sheet2!A34</f>
        <v>6 waiters</v>
      </c>
      <c r="B34">
        <f>[2]Sheet2!B34</f>
        <v>98361</v>
      </c>
      <c r="C34">
        <f>[2]Sheet2!C34</f>
        <v>97918</v>
      </c>
      <c r="D34">
        <f>[2]Sheet2!D34</f>
        <v>99335</v>
      </c>
      <c r="E34">
        <f>[2]Sheet2!E34</f>
        <v>98469</v>
      </c>
      <c r="F34">
        <f>[2]Sheet2!F34</f>
        <v>97336</v>
      </c>
      <c r="G34">
        <f>[2]Sheet2!G34</f>
        <v>97588</v>
      </c>
      <c r="H34">
        <f>[2]Sheet2!H34</f>
        <v>97225</v>
      </c>
      <c r="I34">
        <f>[2]Sheet2!I34</f>
        <v>98563</v>
      </c>
    </row>
    <row r="35" spans="1:9">
      <c r="A35" t="str">
        <f>[2]Sheet2!A35</f>
        <v>7 waiters</v>
      </c>
      <c r="B35">
        <f>[2]Sheet2!B35</f>
        <v>98409</v>
      </c>
      <c r="C35">
        <f>[2]Sheet2!C35</f>
        <v>97741</v>
      </c>
      <c r="D35">
        <f>[2]Sheet2!D35</f>
        <v>96896</v>
      </c>
      <c r="E35">
        <f>[2]Sheet2!E35</f>
        <v>98385</v>
      </c>
      <c r="F35">
        <f>[2]Sheet2!F35</f>
        <v>97660</v>
      </c>
      <c r="G35">
        <f>[2]Sheet2!G35</f>
        <v>97647</v>
      </c>
      <c r="H35">
        <f>[2]Sheet2!H35</f>
        <v>97232</v>
      </c>
      <c r="I35">
        <f>[2]Sheet2!I35</f>
        <v>93116</v>
      </c>
    </row>
    <row r="36" spans="1:9">
      <c r="A36" t="str">
        <f>[2]Sheet2!A36</f>
        <v>8 waiters</v>
      </c>
      <c r="B36">
        <f>[2]Sheet2!B36</f>
        <v>93040</v>
      </c>
      <c r="C36">
        <f>[2]Sheet2!C36</f>
        <v>93905</v>
      </c>
      <c r="D36">
        <f>[2]Sheet2!D36</f>
        <v>98392</v>
      </c>
      <c r="E36">
        <f>[2]Sheet2!E36</f>
        <v>99810</v>
      </c>
      <c r="F36">
        <f>[2]Sheet2!F36</f>
        <v>101376</v>
      </c>
      <c r="G36">
        <f>[2]Sheet2!G36</f>
        <v>100005</v>
      </c>
      <c r="H36">
        <f>[2]Sheet2!H36</f>
        <v>100455</v>
      </c>
      <c r="I36">
        <f>[2]Sheet2!I36</f>
        <v>100860</v>
      </c>
    </row>
    <row r="37" spans="1:9">
      <c r="A37">
        <f>[2]Sheet2!A37</f>
        <v>0</v>
      </c>
      <c r="B37">
        <f>[2]Sheet2!B37</f>
        <v>0</v>
      </c>
      <c r="C37">
        <f>[2]Sheet2!C37</f>
        <v>0</v>
      </c>
      <c r="D37">
        <f>[2]Sheet2!D37</f>
        <v>0</v>
      </c>
      <c r="E37">
        <f>[2]Sheet2!E37</f>
        <v>0</v>
      </c>
      <c r="F37">
        <f>[2]Sheet2!F37</f>
        <v>0</v>
      </c>
      <c r="G37">
        <f>[2]Sheet2!G37</f>
        <v>0</v>
      </c>
      <c r="H37">
        <f>[2]Sheet2!H37</f>
        <v>0</v>
      </c>
      <c r="I37">
        <f>[2]Sheet2!I37</f>
        <v>0</v>
      </c>
    </row>
    <row r="38" spans="1:9">
      <c r="A38" t="str">
        <f>[2]Sheet2!A38</f>
        <v>memory_map</v>
      </c>
      <c r="B38">
        <f>[2]Sheet2!B38</f>
        <v>0</v>
      </c>
      <c r="C38">
        <f>[2]Sheet2!C38</f>
        <v>0</v>
      </c>
      <c r="D38">
        <f>[2]Sheet2!D38</f>
        <v>0</v>
      </c>
      <c r="E38">
        <f>[2]Sheet2!E38</f>
        <v>0</v>
      </c>
      <c r="F38">
        <f>[2]Sheet2!F38</f>
        <v>0</v>
      </c>
      <c r="G38">
        <f>[2]Sheet2!G38</f>
        <v>0</v>
      </c>
      <c r="H38">
        <f>[2]Sheet2!H38</f>
        <v>0</v>
      </c>
      <c r="I38">
        <f>[2]Sheet2!I38</f>
        <v>0</v>
      </c>
    </row>
    <row r="39" spans="1:9">
      <c r="A39">
        <f>[2]Sheet2!A39</f>
        <v>0</v>
      </c>
      <c r="B39" t="str">
        <f>[2]Sheet2!B39</f>
        <v>1 entities</v>
      </c>
      <c r="C39" t="str">
        <f>[2]Sheet2!C39</f>
        <v>2 entities</v>
      </c>
      <c r="D39" t="str">
        <f>[2]Sheet2!D39</f>
        <v>3 entities</v>
      </c>
      <c r="E39" t="str">
        <f>[2]Sheet2!E39</f>
        <v>4 entities</v>
      </c>
      <c r="F39" t="str">
        <f>[2]Sheet2!F39</f>
        <v>5 entities</v>
      </c>
      <c r="G39" t="str">
        <f>[2]Sheet2!G39</f>
        <v>6 entities</v>
      </c>
      <c r="H39" t="str">
        <f>[2]Sheet2!H39</f>
        <v>7 entities</v>
      </c>
      <c r="I39" t="str">
        <f>[2]Sheet2!I39</f>
        <v>8 entities</v>
      </c>
    </row>
    <row r="40" spans="1:9">
      <c r="A40" t="str">
        <f>[2]Sheet2!A40</f>
        <v>1 waiters</v>
      </c>
      <c r="B40">
        <f>[2]Sheet2!B40</f>
        <v>14798662</v>
      </c>
      <c r="C40">
        <f>[2]Sheet2!C40</f>
        <v>12708629</v>
      </c>
      <c r="D40">
        <f>[2]Sheet2!D40</f>
        <v>10844215</v>
      </c>
      <c r="E40">
        <f>[2]Sheet2!E40</f>
        <v>9427042</v>
      </c>
      <c r="F40">
        <f>[2]Sheet2!F40</f>
        <v>7761090</v>
      </c>
      <c r="G40">
        <f>[2]Sheet2!G40</f>
        <v>6657444</v>
      </c>
      <c r="H40">
        <f>[2]Sheet2!H40</f>
        <v>5639710</v>
      </c>
      <c r="I40">
        <f>[2]Sheet2!I40</f>
        <v>4829082</v>
      </c>
    </row>
    <row r="41" spans="1:9">
      <c r="A41" t="str">
        <f>[2]Sheet2!A41</f>
        <v>2 waiters</v>
      </c>
      <c r="B41">
        <f>[2]Sheet2!B41</f>
        <v>11741426</v>
      </c>
      <c r="C41">
        <f>[2]Sheet2!C41</f>
        <v>10305959</v>
      </c>
      <c r="D41">
        <f>[2]Sheet2!D41</f>
        <v>7505646</v>
      </c>
      <c r="E41">
        <f>[2]Sheet2!E41</f>
        <v>7520717</v>
      </c>
      <c r="F41">
        <f>[2]Sheet2!F41</f>
        <v>6574094</v>
      </c>
      <c r="G41">
        <f>[2]Sheet2!G41</f>
        <v>5654658</v>
      </c>
      <c r="H41">
        <f>[2]Sheet2!H41</f>
        <v>4950582</v>
      </c>
      <c r="I41">
        <f>[2]Sheet2!I41</f>
        <v>4410205</v>
      </c>
    </row>
    <row r="42" spans="1:9">
      <c r="A42" t="str">
        <f>[2]Sheet2!A42</f>
        <v>3 waiters</v>
      </c>
      <c r="B42">
        <f>[2]Sheet2!B42</f>
        <v>10783220</v>
      </c>
      <c r="C42">
        <f>[2]Sheet2!C42</f>
        <v>8112362</v>
      </c>
      <c r="D42">
        <f>[2]Sheet2!D42</f>
        <v>6884944</v>
      </c>
      <c r="E42">
        <f>[2]Sheet2!E42</f>
        <v>6763163</v>
      </c>
      <c r="F42">
        <f>[2]Sheet2!F42</f>
        <v>6058598</v>
      </c>
      <c r="G42">
        <f>[2]Sheet2!G42</f>
        <v>5272231</v>
      </c>
      <c r="H42">
        <f>[2]Sheet2!H42</f>
        <v>4679544</v>
      </c>
      <c r="I42">
        <f>[2]Sheet2!I42</f>
        <v>4213563</v>
      </c>
    </row>
    <row r="43" spans="1:9">
      <c r="A43" t="str">
        <f>[2]Sheet2!A43</f>
        <v>4 waiters</v>
      </c>
      <c r="B43">
        <f>[2]Sheet2!B43</f>
        <v>9360585</v>
      </c>
      <c r="C43">
        <f>[2]Sheet2!C43</f>
        <v>7066403</v>
      </c>
      <c r="D43">
        <f>[2]Sheet2!D43</f>
        <v>5852925</v>
      </c>
      <c r="E43">
        <f>[2]Sheet2!E43</f>
        <v>5960377</v>
      </c>
      <c r="F43">
        <f>[2]Sheet2!F43</f>
        <v>5412663</v>
      </c>
      <c r="G43">
        <f>[2]Sheet2!G43</f>
        <v>4899239</v>
      </c>
      <c r="H43">
        <f>[2]Sheet2!H43</f>
        <v>4343087</v>
      </c>
      <c r="I43">
        <f>[2]Sheet2!I43</f>
        <v>3867846</v>
      </c>
    </row>
    <row r="44" spans="1:9">
      <c r="A44" t="str">
        <f>[2]Sheet2!A44</f>
        <v>5 waiters</v>
      </c>
      <c r="B44">
        <f>[2]Sheet2!B44</f>
        <v>8712850</v>
      </c>
      <c r="C44">
        <f>[2]Sheet2!C44</f>
        <v>6025041</v>
      </c>
      <c r="D44">
        <f>[2]Sheet2!D44</f>
        <v>5861150</v>
      </c>
      <c r="E44">
        <f>[2]Sheet2!E44</f>
        <v>5422690</v>
      </c>
      <c r="F44">
        <f>[2]Sheet2!F44</f>
        <v>4990060</v>
      </c>
      <c r="G44">
        <f>[2]Sheet2!G44</f>
        <v>4480094</v>
      </c>
      <c r="H44">
        <f>[2]Sheet2!H44</f>
        <v>3975464</v>
      </c>
      <c r="I44">
        <f>[2]Sheet2!I44</f>
        <v>3557071</v>
      </c>
    </row>
    <row r="45" spans="1:9">
      <c r="A45" t="str">
        <f>[2]Sheet2!A45</f>
        <v>6 waiters</v>
      </c>
      <c r="B45">
        <f>[2]Sheet2!B45</f>
        <v>8154316</v>
      </c>
      <c r="C45">
        <f>[2]Sheet2!C45</f>
        <v>5859015</v>
      </c>
      <c r="D45">
        <f>[2]Sheet2!D45</f>
        <v>5142451</v>
      </c>
      <c r="E45">
        <f>[2]Sheet2!E45</f>
        <v>4997493</v>
      </c>
      <c r="F45">
        <f>[2]Sheet2!F45</f>
        <v>4510949</v>
      </c>
      <c r="G45">
        <f>[2]Sheet2!G45</f>
        <v>4109945</v>
      </c>
      <c r="H45">
        <f>[2]Sheet2!H45</f>
        <v>3707872</v>
      </c>
      <c r="I45">
        <f>[2]Sheet2!I45</f>
        <v>3316573</v>
      </c>
    </row>
    <row r="46" spans="1:9">
      <c r="A46" t="str">
        <f>[2]Sheet2!A46</f>
        <v>7 waiters</v>
      </c>
      <c r="B46">
        <f>[2]Sheet2!B46</f>
        <v>7856455</v>
      </c>
      <c r="C46">
        <f>[2]Sheet2!C46</f>
        <v>5416112</v>
      </c>
      <c r="D46">
        <f>[2]Sheet2!D46</f>
        <v>5247645</v>
      </c>
      <c r="E46">
        <f>[2]Sheet2!E46</f>
        <v>4811236</v>
      </c>
      <c r="F46">
        <f>[2]Sheet2!F46</f>
        <v>4249034</v>
      </c>
      <c r="G46">
        <f>[2]Sheet2!G46</f>
        <v>3872647</v>
      </c>
      <c r="H46">
        <f>[2]Sheet2!H46</f>
        <v>3488679</v>
      </c>
      <c r="I46">
        <f>[2]Sheet2!I46</f>
        <v>3162700</v>
      </c>
    </row>
    <row r="47" spans="1:9">
      <c r="A47" t="str">
        <f>[2]Sheet2!A47</f>
        <v>8 waiters</v>
      </c>
      <c r="B47">
        <f>[2]Sheet2!B47</f>
        <v>6944774</v>
      </c>
      <c r="C47">
        <f>[2]Sheet2!C47</f>
        <v>5103680</v>
      </c>
      <c r="D47">
        <f>[2]Sheet2!D47</f>
        <v>4570980</v>
      </c>
      <c r="E47">
        <f>[2]Sheet2!E47</f>
        <v>4096895</v>
      </c>
      <c r="F47">
        <f>[2]Sheet2!F47</f>
        <v>3699613</v>
      </c>
      <c r="G47">
        <f>[2]Sheet2!G47</f>
        <v>3340062</v>
      </c>
      <c r="H47">
        <f>[2]Sheet2!H47</f>
        <v>3014613</v>
      </c>
      <c r="I47">
        <f>[2]Sheet2!I47</f>
        <v>2760766</v>
      </c>
    </row>
    <row r="48" spans="1:9">
      <c r="A48">
        <f>[2]Sheet2!A48</f>
        <v>0</v>
      </c>
      <c r="B48">
        <f>[2]Sheet2!B48</f>
        <v>0</v>
      </c>
      <c r="C48">
        <f>[2]Sheet2!C48</f>
        <v>0</v>
      </c>
      <c r="D48">
        <f>[2]Sheet2!D48</f>
        <v>0</v>
      </c>
      <c r="E48">
        <f>[2]Sheet2!E48</f>
        <v>0</v>
      </c>
      <c r="F48">
        <f>[2]Sheet2!F48</f>
        <v>0</v>
      </c>
      <c r="G48">
        <f>[2]Sheet2!G48</f>
        <v>0</v>
      </c>
      <c r="H48">
        <f>[2]Sheet2!H48</f>
        <v>0</v>
      </c>
      <c r="I48">
        <f>[2]Sheet2!I48</f>
        <v>0</v>
      </c>
    </row>
    <row r="49" spans="1:9">
      <c r="A49" t="str">
        <f>[2]Sheet2!A49</f>
        <v>!lock_files</v>
      </c>
      <c r="B49">
        <f>[2]Sheet2!B49</f>
        <v>0</v>
      </c>
      <c r="C49">
        <f>[2]Sheet2!C49</f>
        <v>0</v>
      </c>
      <c r="D49">
        <f>[2]Sheet2!D49</f>
        <v>0</v>
      </c>
      <c r="E49">
        <f>[2]Sheet2!E49</f>
        <v>0</v>
      </c>
      <c r="F49">
        <f>[2]Sheet2!F49</f>
        <v>0</v>
      </c>
      <c r="G49">
        <f>[2]Sheet2!G49</f>
        <v>0</v>
      </c>
      <c r="H49">
        <f>[2]Sheet2!H49</f>
        <v>0</v>
      </c>
      <c r="I49">
        <f>[2]Sheet2!I49</f>
        <v>0</v>
      </c>
    </row>
    <row r="50" spans="1:9">
      <c r="A50">
        <f>[2]Sheet2!A50</f>
        <v>0</v>
      </c>
      <c r="B50" t="str">
        <f>[2]Sheet2!B50</f>
        <v>1 entities</v>
      </c>
      <c r="C50" t="str">
        <f>[2]Sheet2!C50</f>
        <v>2 entities</v>
      </c>
      <c r="D50" t="str">
        <f>[2]Sheet2!D50</f>
        <v>3 entities</v>
      </c>
      <c r="E50" t="str">
        <f>[2]Sheet2!E50</f>
        <v>4 entities</v>
      </c>
      <c r="F50" t="str">
        <f>[2]Sheet2!F50</f>
        <v>5 entities</v>
      </c>
      <c r="G50" t="str">
        <f>[2]Sheet2!G50</f>
        <v>6 entities</v>
      </c>
      <c r="H50" t="str">
        <f>[2]Sheet2!H50</f>
        <v>7 entities</v>
      </c>
      <c r="I50" t="str">
        <f>[2]Sheet2!I50</f>
        <v>8 entities</v>
      </c>
    </row>
    <row r="51" spans="1:9">
      <c r="A51" t="str">
        <f>[2]Sheet2!A51</f>
        <v>1 waiters</v>
      </c>
      <c r="B51">
        <f>[2]Sheet2!B51</f>
        <v>10569</v>
      </c>
      <c r="C51">
        <f>[2]Sheet2!C51</f>
        <v>5298</v>
      </c>
      <c r="D51">
        <f>[2]Sheet2!D51</f>
        <v>3532</v>
      </c>
      <c r="E51">
        <f>[2]Sheet2!E51</f>
        <v>2563</v>
      </c>
      <c r="F51">
        <f>[2]Sheet2!F51</f>
        <v>2077</v>
      </c>
      <c r="G51">
        <f>[2]Sheet2!G51</f>
        <v>1785</v>
      </c>
      <c r="H51">
        <f>[2]Sheet2!H51</f>
        <v>1464</v>
      </c>
      <c r="I51">
        <f>[2]Sheet2!I51</f>
        <v>1288</v>
      </c>
    </row>
    <row r="52" spans="1:9">
      <c r="A52" t="str">
        <f>[2]Sheet2!A52</f>
        <v>2 waiters</v>
      </c>
      <c r="B52">
        <f>[2]Sheet2!B52</f>
        <v>13909</v>
      </c>
      <c r="C52">
        <f>[2]Sheet2!C52</f>
        <v>6725</v>
      </c>
      <c r="D52">
        <f>[2]Sheet2!D52</f>
        <v>4582</v>
      </c>
      <c r="E52">
        <f>[2]Sheet2!E52</f>
        <v>3353</v>
      </c>
      <c r="F52">
        <f>[2]Sheet2!F52</f>
        <v>2688</v>
      </c>
      <c r="G52">
        <f>[2]Sheet2!G52</f>
        <v>2298</v>
      </c>
      <c r="H52">
        <f>[2]Sheet2!H52</f>
        <v>1993</v>
      </c>
      <c r="I52">
        <f>[2]Sheet2!I52</f>
        <v>1700</v>
      </c>
    </row>
    <row r="53" spans="1:9">
      <c r="A53" t="str">
        <f>[2]Sheet2!A53</f>
        <v>3 waiters</v>
      </c>
      <c r="B53">
        <f>[2]Sheet2!B53</f>
        <v>15923</v>
      </c>
      <c r="C53">
        <f>[2]Sheet2!C53</f>
        <v>7750</v>
      </c>
      <c r="D53">
        <f>[2]Sheet2!D53</f>
        <v>5116</v>
      </c>
      <c r="E53">
        <f>[2]Sheet2!E53</f>
        <v>3779</v>
      </c>
      <c r="F53">
        <f>[2]Sheet2!F53</f>
        <v>3166</v>
      </c>
      <c r="G53">
        <f>[2]Sheet2!G53</f>
        <v>2583</v>
      </c>
      <c r="H53">
        <f>[2]Sheet2!H53</f>
        <v>2202</v>
      </c>
      <c r="I53">
        <f>[2]Sheet2!I53</f>
        <v>1890</v>
      </c>
    </row>
    <row r="54" spans="1:9">
      <c r="A54" t="str">
        <f>[2]Sheet2!A54</f>
        <v>4 waiters</v>
      </c>
      <c r="B54">
        <f>[2]Sheet2!B54</f>
        <v>16912</v>
      </c>
      <c r="C54">
        <f>[2]Sheet2!C54</f>
        <v>8265</v>
      </c>
      <c r="D54">
        <f>[2]Sheet2!D54</f>
        <v>5479</v>
      </c>
      <c r="E54">
        <f>[2]Sheet2!E54</f>
        <v>4051</v>
      </c>
      <c r="F54">
        <f>[2]Sheet2!F54</f>
        <v>3217</v>
      </c>
      <c r="G54">
        <f>[2]Sheet2!G54</f>
        <v>2683</v>
      </c>
      <c r="H54">
        <f>[2]Sheet2!H54</f>
        <v>2322</v>
      </c>
      <c r="I54">
        <f>[2]Sheet2!I54</f>
        <v>1989</v>
      </c>
    </row>
    <row r="55" spans="1:9">
      <c r="A55" t="str">
        <f>[2]Sheet2!A55</f>
        <v>5 waiters</v>
      </c>
      <c r="B55">
        <f>[2]Sheet2!B55</f>
        <v>17952</v>
      </c>
      <c r="C55">
        <f>[2]Sheet2!C55</f>
        <v>8497</v>
      </c>
      <c r="D55">
        <f>[2]Sheet2!D55</f>
        <v>5549</v>
      </c>
      <c r="E55">
        <f>[2]Sheet2!E55</f>
        <v>4114</v>
      </c>
      <c r="F55">
        <f>[2]Sheet2!F55</f>
        <v>3270</v>
      </c>
      <c r="G55">
        <f>[2]Sheet2!G55</f>
        <v>2656</v>
      </c>
      <c r="H55">
        <f>[2]Sheet2!H55</f>
        <v>2371</v>
      </c>
      <c r="I55">
        <f>[2]Sheet2!I55</f>
        <v>2024</v>
      </c>
    </row>
    <row r="56" spans="1:9">
      <c r="A56" t="str">
        <f>[2]Sheet2!A56</f>
        <v>6 waiters</v>
      </c>
      <c r="B56">
        <f>[2]Sheet2!B56</f>
        <v>17528</v>
      </c>
      <c r="C56">
        <f>[2]Sheet2!C56</f>
        <v>8519</v>
      </c>
      <c r="D56">
        <f>[2]Sheet2!D56</f>
        <v>5598</v>
      </c>
      <c r="E56">
        <f>[2]Sheet2!E56</f>
        <v>4173</v>
      </c>
      <c r="F56">
        <f>[2]Sheet2!F56</f>
        <v>3320</v>
      </c>
      <c r="G56">
        <f>[2]Sheet2!G56</f>
        <v>2699</v>
      </c>
      <c r="H56">
        <f>[2]Sheet2!H56</f>
        <v>2317</v>
      </c>
      <c r="I56">
        <f>[2]Sheet2!I56</f>
        <v>2002</v>
      </c>
    </row>
    <row r="57" spans="1:9">
      <c r="A57" t="str">
        <f>[2]Sheet2!A57</f>
        <v>7 waiters</v>
      </c>
      <c r="B57">
        <f>[2]Sheet2!B57</f>
        <v>17740</v>
      </c>
      <c r="C57">
        <f>[2]Sheet2!C57</f>
        <v>8336</v>
      </c>
      <c r="D57">
        <f>[2]Sheet2!D57</f>
        <v>5445</v>
      </c>
      <c r="E57">
        <f>[2]Sheet2!E57</f>
        <v>4168</v>
      </c>
      <c r="F57">
        <f>[2]Sheet2!F57</f>
        <v>3307</v>
      </c>
      <c r="G57">
        <f>[2]Sheet2!G57</f>
        <v>2725</v>
      </c>
      <c r="H57">
        <f>[2]Sheet2!H57</f>
        <v>2328</v>
      </c>
      <c r="I57">
        <f>[2]Sheet2!I57</f>
        <v>2037</v>
      </c>
    </row>
    <row r="58" spans="1:9">
      <c r="A58" t="str">
        <f>[2]Sheet2!A58</f>
        <v>8 waiters</v>
      </c>
      <c r="B58">
        <f>[2]Sheet2!B58</f>
        <v>17553</v>
      </c>
      <c r="C58">
        <f>[2]Sheet2!C58</f>
        <v>8430</v>
      </c>
      <c r="D58">
        <f>[2]Sheet2!D58</f>
        <v>5470</v>
      </c>
      <c r="E58">
        <f>[2]Sheet2!E58</f>
        <v>3983</v>
      </c>
      <c r="F58">
        <f>[2]Sheet2!F58</f>
        <v>3254</v>
      </c>
      <c r="G58">
        <f>[2]Sheet2!G58</f>
        <v>2685</v>
      </c>
      <c r="H58">
        <f>[2]Sheet2!H58</f>
        <v>2348</v>
      </c>
      <c r="I58">
        <f>[2]Sheet2!I58</f>
        <v>2005</v>
      </c>
    </row>
    <row r="59" spans="1:9">
      <c r="A59">
        <f>[2]Sheet2!A59</f>
        <v>0</v>
      </c>
      <c r="B59">
        <f>[2]Sheet2!B59</f>
        <v>0</v>
      </c>
      <c r="C59">
        <f>[2]Sheet2!C59</f>
        <v>0</v>
      </c>
      <c r="D59">
        <f>[2]Sheet2!D59</f>
        <v>0</v>
      </c>
      <c r="E59">
        <f>[2]Sheet2!E59</f>
        <v>0</v>
      </c>
      <c r="F59">
        <f>[2]Sheet2!F59</f>
        <v>0</v>
      </c>
      <c r="G59">
        <f>[2]Sheet2!G59</f>
        <v>0</v>
      </c>
      <c r="H59">
        <f>[2]Sheet2!H59</f>
        <v>0</v>
      </c>
      <c r="I59">
        <f>[2]Sheet2!I59</f>
        <v>0</v>
      </c>
    </row>
    <row r="60" spans="1:9">
      <c r="A60" t="str">
        <f>[2]Sheet2!A60</f>
        <v>!byte_ranges</v>
      </c>
      <c r="B60">
        <f>[2]Sheet2!B60</f>
        <v>0</v>
      </c>
      <c r="C60">
        <f>[2]Sheet2!C60</f>
        <v>0</v>
      </c>
      <c r="D60">
        <f>[2]Sheet2!D60</f>
        <v>0</v>
      </c>
      <c r="E60">
        <f>[2]Sheet2!E60</f>
        <v>0</v>
      </c>
      <c r="F60">
        <f>[2]Sheet2!F60</f>
        <v>0</v>
      </c>
      <c r="G60">
        <f>[2]Sheet2!G60</f>
        <v>0</v>
      </c>
      <c r="H60">
        <f>[2]Sheet2!H60</f>
        <v>0</v>
      </c>
      <c r="I60">
        <f>[2]Sheet2!I60</f>
        <v>0</v>
      </c>
    </row>
    <row r="61" spans="1:9">
      <c r="A61">
        <f>[2]Sheet2!A61</f>
        <v>0</v>
      </c>
      <c r="B61" t="str">
        <f>[2]Sheet2!B61</f>
        <v>1 entities</v>
      </c>
      <c r="C61" t="str">
        <f>[2]Sheet2!C61</f>
        <v>2 entities</v>
      </c>
      <c r="D61" t="str">
        <f>[2]Sheet2!D61</f>
        <v>3 entities</v>
      </c>
      <c r="E61" t="str">
        <f>[2]Sheet2!E61</f>
        <v>4 entities</v>
      </c>
      <c r="F61" t="str">
        <f>[2]Sheet2!F61</f>
        <v>5 entities</v>
      </c>
      <c r="G61" t="str">
        <f>[2]Sheet2!G61</f>
        <v>6 entities</v>
      </c>
      <c r="H61" t="str">
        <f>[2]Sheet2!H61</f>
        <v>7 entities</v>
      </c>
      <c r="I61" t="str">
        <f>[2]Sheet2!I61</f>
        <v>8 entities</v>
      </c>
    </row>
    <row r="62" spans="1:9">
      <c r="A62" t="str">
        <f>[2]Sheet2!A62</f>
        <v>1 waiters</v>
      </c>
      <c r="B62">
        <f>[2]Sheet2!B62</f>
        <v>1652489</v>
      </c>
      <c r="C62">
        <f>[2]Sheet2!C62</f>
        <v>839233</v>
      </c>
      <c r="D62">
        <f>[2]Sheet2!D62</f>
        <v>559744</v>
      </c>
      <c r="E62">
        <f>[2]Sheet2!E62</f>
        <v>420047</v>
      </c>
      <c r="F62">
        <f>[2]Sheet2!F62</f>
        <v>333526</v>
      </c>
      <c r="G62">
        <f>[2]Sheet2!G62</f>
        <v>280026</v>
      </c>
      <c r="H62">
        <f>[2]Sheet2!H62</f>
        <v>240205</v>
      </c>
      <c r="I62">
        <f>[2]Sheet2!I62</f>
        <v>207055</v>
      </c>
    </row>
    <row r="63" spans="1:9">
      <c r="A63" t="str">
        <f>[2]Sheet2!A63</f>
        <v>2 waiters</v>
      </c>
      <c r="B63">
        <f>[2]Sheet2!B63</f>
        <v>2309579</v>
      </c>
      <c r="C63">
        <f>[2]Sheet2!C63</f>
        <v>1167862</v>
      </c>
      <c r="D63">
        <f>[2]Sheet2!D63</f>
        <v>721581</v>
      </c>
      <c r="E63">
        <f>[2]Sheet2!E63</f>
        <v>513360</v>
      </c>
      <c r="F63">
        <f>[2]Sheet2!F63</f>
        <v>407782</v>
      </c>
      <c r="G63">
        <f>[2]Sheet2!G63</f>
        <v>321057</v>
      </c>
      <c r="H63">
        <f>[2]Sheet2!H63</f>
        <v>279637</v>
      </c>
      <c r="I63">
        <f>[2]Sheet2!I63</f>
        <v>233261</v>
      </c>
    </row>
    <row r="64" spans="1:9">
      <c r="A64" t="str">
        <f>[2]Sheet2!A64</f>
        <v>3 waiters</v>
      </c>
      <c r="B64">
        <f>[2]Sheet2!B64</f>
        <v>2775624</v>
      </c>
      <c r="C64">
        <f>[2]Sheet2!C64</f>
        <v>1251921</v>
      </c>
      <c r="D64">
        <f>[2]Sheet2!D64</f>
        <v>752042</v>
      </c>
      <c r="E64">
        <f>[2]Sheet2!E64</f>
        <v>516720</v>
      </c>
      <c r="F64">
        <f>[2]Sheet2!F64</f>
        <v>402554</v>
      </c>
      <c r="G64">
        <f>[2]Sheet2!G64</f>
        <v>319156</v>
      </c>
      <c r="H64">
        <f>[2]Sheet2!H64</f>
        <v>270993</v>
      </c>
      <c r="I64">
        <f>[2]Sheet2!I64</f>
        <v>232954</v>
      </c>
    </row>
    <row r="65" spans="1:9">
      <c r="A65" t="str">
        <f>[2]Sheet2!A65</f>
        <v>4 waiters</v>
      </c>
      <c r="B65">
        <f>[2]Sheet2!B65</f>
        <v>2771201</v>
      </c>
      <c r="C65">
        <f>[2]Sheet2!C65</f>
        <v>1148209</v>
      </c>
      <c r="D65">
        <f>[2]Sheet2!D65</f>
        <v>686888</v>
      </c>
      <c r="E65">
        <f>[2]Sheet2!E65</f>
        <v>469088</v>
      </c>
      <c r="F65">
        <f>[2]Sheet2!F65</f>
        <v>357823</v>
      </c>
      <c r="G65">
        <f>[2]Sheet2!G65</f>
        <v>287425</v>
      </c>
      <c r="H65">
        <f>[2]Sheet2!H65</f>
        <v>240052</v>
      </c>
      <c r="I65">
        <f>[2]Sheet2!I65</f>
        <v>205451</v>
      </c>
    </row>
    <row r="66" spans="1:9">
      <c r="A66" t="str">
        <f>[2]Sheet2!A66</f>
        <v>5 waiters</v>
      </c>
      <c r="B66">
        <f>[2]Sheet2!B66</f>
        <v>2491567</v>
      </c>
      <c r="C66">
        <f>[2]Sheet2!C66</f>
        <v>1060289</v>
      </c>
      <c r="D66">
        <f>[2]Sheet2!D66</f>
        <v>628797</v>
      </c>
      <c r="E66">
        <f>[2]Sheet2!E66</f>
        <v>438370</v>
      </c>
      <c r="F66">
        <f>[2]Sheet2!F66</f>
        <v>333565</v>
      </c>
      <c r="G66">
        <f>[2]Sheet2!G66</f>
        <v>270653</v>
      </c>
      <c r="H66">
        <f>[2]Sheet2!H66</f>
        <v>225440</v>
      </c>
      <c r="I66">
        <f>[2]Sheet2!I66</f>
        <v>195757</v>
      </c>
    </row>
    <row r="67" spans="1:9">
      <c r="A67" t="str">
        <f>[2]Sheet2!A67</f>
        <v>6 waiters</v>
      </c>
      <c r="B67">
        <f>[2]Sheet2!B67</f>
        <v>2365795</v>
      </c>
      <c r="C67">
        <f>[2]Sheet2!C67</f>
        <v>1015411</v>
      </c>
      <c r="D67">
        <f>[2]Sheet2!D67</f>
        <v>606472</v>
      </c>
      <c r="E67">
        <f>[2]Sheet2!E67</f>
        <v>421088</v>
      </c>
      <c r="F67">
        <f>[2]Sheet2!F67</f>
        <v>322010</v>
      </c>
      <c r="G67">
        <f>[2]Sheet2!G67</f>
        <v>259073</v>
      </c>
      <c r="H67">
        <f>[2]Sheet2!H67</f>
        <v>218479</v>
      </c>
      <c r="I67">
        <f>[2]Sheet2!I67</f>
        <v>188789</v>
      </c>
    </row>
    <row r="68" spans="1:9">
      <c r="A68" t="str">
        <f>[2]Sheet2!A68</f>
        <v>7 waiters</v>
      </c>
      <c r="B68">
        <f>[2]Sheet2!B68</f>
        <v>2235956</v>
      </c>
      <c r="C68">
        <f>[2]Sheet2!C68</f>
        <v>944136</v>
      </c>
      <c r="D68">
        <f>[2]Sheet2!D68</f>
        <v>572130</v>
      </c>
      <c r="E68">
        <f>[2]Sheet2!E68</f>
        <v>407230</v>
      </c>
      <c r="F68">
        <f>[2]Sheet2!F68</f>
        <v>309427</v>
      </c>
      <c r="G68">
        <f>[2]Sheet2!G68</f>
        <v>249148</v>
      </c>
      <c r="H68">
        <f>[2]Sheet2!H68</f>
        <v>211644</v>
      </c>
      <c r="I68">
        <f>[2]Sheet2!I68</f>
        <v>181330</v>
      </c>
    </row>
    <row r="69" spans="1:9">
      <c r="A69" t="str">
        <f>[2]Sheet2!A69</f>
        <v>8 waiters</v>
      </c>
      <c r="B69">
        <f>[2]Sheet2!B69</f>
        <v>2128187</v>
      </c>
      <c r="C69">
        <f>[2]Sheet2!C69</f>
        <v>928766</v>
      </c>
      <c r="D69">
        <f>[2]Sheet2!D69</f>
        <v>573866</v>
      </c>
      <c r="E69">
        <f>[2]Sheet2!E69</f>
        <v>390909</v>
      </c>
      <c r="F69">
        <f>[2]Sheet2!F69</f>
        <v>298870</v>
      </c>
      <c r="G69">
        <f>[2]Sheet2!G69</f>
        <v>242722</v>
      </c>
      <c r="H69">
        <f>[2]Sheet2!H69</f>
        <v>203058</v>
      </c>
      <c r="I69">
        <f>[2]Sheet2!I69</f>
        <v>176173</v>
      </c>
    </row>
    <row r="70" spans="1:9">
      <c r="A70">
        <f>[2]Sheet2!A70</f>
        <v>0</v>
      </c>
      <c r="B70">
        <f>[2]Sheet2!B70</f>
        <v>0</v>
      </c>
      <c r="C70">
        <f>[2]Sheet2!C70</f>
        <v>0</v>
      </c>
      <c r="D70">
        <f>[2]Sheet2!D70</f>
        <v>0</v>
      </c>
      <c r="E70">
        <f>[2]Sheet2!E70</f>
        <v>0</v>
      </c>
      <c r="F70">
        <f>[2]Sheet2!F70</f>
        <v>0</v>
      </c>
      <c r="G70">
        <f>[2]Sheet2!G70</f>
        <v>0</v>
      </c>
      <c r="H70">
        <f>[2]Sheet2!H70</f>
        <v>0</v>
      </c>
      <c r="I70">
        <f>[2]Sheet2!I70</f>
        <v>0</v>
      </c>
    </row>
    <row r="71" spans="1:9">
      <c r="A71" t="str">
        <f>[2]Sheet2!A71</f>
        <v>!atomic_append</v>
      </c>
      <c r="B71">
        <f>[2]Sheet2!B71</f>
        <v>0</v>
      </c>
      <c r="C71">
        <f>[2]Sheet2!C71</f>
        <v>0</v>
      </c>
      <c r="D71">
        <f>[2]Sheet2!D71</f>
        <v>0</v>
      </c>
      <c r="E71">
        <f>[2]Sheet2!E71</f>
        <v>0</v>
      </c>
      <c r="F71">
        <f>[2]Sheet2!F71</f>
        <v>0</v>
      </c>
      <c r="G71">
        <f>[2]Sheet2!G71</f>
        <v>0</v>
      </c>
      <c r="H71">
        <f>[2]Sheet2!H71</f>
        <v>0</v>
      </c>
      <c r="I71">
        <f>[2]Sheet2!I71</f>
        <v>0</v>
      </c>
    </row>
    <row r="72" spans="1:9">
      <c r="A72">
        <f>[2]Sheet2!A72</f>
        <v>0</v>
      </c>
      <c r="B72" t="str">
        <f>[2]Sheet2!B72</f>
        <v>1 entities</v>
      </c>
      <c r="C72" t="str">
        <f>[2]Sheet2!C72</f>
        <v>2 entities</v>
      </c>
      <c r="D72" t="str">
        <f>[2]Sheet2!D72</f>
        <v>3 entities</v>
      </c>
      <c r="E72" t="str">
        <f>[2]Sheet2!E72</f>
        <v>4 entities</v>
      </c>
      <c r="F72" t="str">
        <f>[2]Sheet2!F72</f>
        <v>5 entities</v>
      </c>
      <c r="G72" t="str">
        <f>[2]Sheet2!G72</f>
        <v>6 entities</v>
      </c>
      <c r="H72" t="str">
        <f>[2]Sheet2!H72</f>
        <v>7 entities</v>
      </c>
      <c r="I72" t="str">
        <f>[2]Sheet2!I72</f>
        <v>8 entities</v>
      </c>
    </row>
    <row r="73" spans="1:9">
      <c r="A73" t="str">
        <f>[2]Sheet2!A73</f>
        <v>1 waiters</v>
      </c>
      <c r="B73">
        <f>[2]Sheet2!B73</f>
        <v>102689</v>
      </c>
      <c r="C73">
        <f>[2]Sheet2!C73</f>
        <v>102058</v>
      </c>
      <c r="D73">
        <f>[2]Sheet2!D73</f>
        <v>102469</v>
      </c>
      <c r="E73">
        <f>[2]Sheet2!E73</f>
        <v>102780</v>
      </c>
      <c r="F73">
        <f>[2]Sheet2!F73</f>
        <v>102243</v>
      </c>
      <c r="G73">
        <f>[2]Sheet2!G73</f>
        <v>103084</v>
      </c>
      <c r="H73">
        <f>[2]Sheet2!H73</f>
        <v>102847</v>
      </c>
      <c r="I73">
        <f>[2]Sheet2!I73</f>
        <v>102318</v>
      </c>
    </row>
    <row r="74" spans="1:9">
      <c r="A74" t="str">
        <f>[2]Sheet2!A74</f>
        <v>2 waiters</v>
      </c>
      <c r="B74">
        <f>[2]Sheet2!B74</f>
        <v>152952</v>
      </c>
      <c r="C74">
        <f>[2]Sheet2!C74</f>
        <v>152873</v>
      </c>
      <c r="D74">
        <f>[2]Sheet2!D74</f>
        <v>147279</v>
      </c>
      <c r="E74">
        <f>[2]Sheet2!E74</f>
        <v>151293</v>
      </c>
      <c r="F74">
        <f>[2]Sheet2!F74</f>
        <v>153827</v>
      </c>
      <c r="G74">
        <f>[2]Sheet2!G74</f>
        <v>150969</v>
      </c>
      <c r="H74">
        <f>[2]Sheet2!H74</f>
        <v>151705</v>
      </c>
      <c r="I74">
        <f>[2]Sheet2!I74</f>
        <v>151576</v>
      </c>
    </row>
    <row r="75" spans="1:9">
      <c r="A75" t="str">
        <f>[2]Sheet2!A75</f>
        <v>3 waiters</v>
      </c>
      <c r="B75">
        <f>[2]Sheet2!B75</f>
        <v>168777</v>
      </c>
      <c r="C75">
        <f>[2]Sheet2!C75</f>
        <v>167407</v>
      </c>
      <c r="D75">
        <f>[2]Sheet2!D75</f>
        <v>171505</v>
      </c>
      <c r="E75">
        <f>[2]Sheet2!E75</f>
        <v>167185</v>
      </c>
      <c r="F75">
        <f>[2]Sheet2!F75</f>
        <v>171381</v>
      </c>
      <c r="G75">
        <f>[2]Sheet2!G75</f>
        <v>168573</v>
      </c>
      <c r="H75">
        <f>[2]Sheet2!H75</f>
        <v>171973</v>
      </c>
      <c r="I75">
        <f>[2]Sheet2!I75</f>
        <v>168548</v>
      </c>
    </row>
    <row r="76" spans="1:9">
      <c r="A76" t="str">
        <f>[2]Sheet2!A76</f>
        <v>4 waiters</v>
      </c>
      <c r="B76">
        <f>[2]Sheet2!B76</f>
        <v>156952</v>
      </c>
      <c r="C76">
        <f>[2]Sheet2!C76</f>
        <v>147485</v>
      </c>
      <c r="D76">
        <f>[2]Sheet2!D76</f>
        <v>146603</v>
      </c>
      <c r="E76">
        <f>[2]Sheet2!E76</f>
        <v>159931</v>
      </c>
      <c r="F76">
        <f>[2]Sheet2!F76</f>
        <v>141720</v>
      </c>
      <c r="G76">
        <f>[2]Sheet2!G76</f>
        <v>152167</v>
      </c>
      <c r="H76">
        <f>[2]Sheet2!H76</f>
        <v>157481</v>
      </c>
      <c r="I76">
        <f>[2]Sheet2!I76</f>
        <v>137524</v>
      </c>
    </row>
    <row r="77" spans="1:9">
      <c r="A77" t="str">
        <f>[2]Sheet2!A77</f>
        <v>5 waiters</v>
      </c>
      <c r="B77">
        <f>[2]Sheet2!B77</f>
        <v>125054</v>
      </c>
      <c r="C77">
        <f>[2]Sheet2!C77</f>
        <v>126387</v>
      </c>
      <c r="D77">
        <f>[2]Sheet2!D77</f>
        <v>119360</v>
      </c>
      <c r="E77">
        <f>[2]Sheet2!E77</f>
        <v>118354</v>
      </c>
      <c r="F77">
        <f>[2]Sheet2!F77</f>
        <v>121201</v>
      </c>
      <c r="G77">
        <f>[2]Sheet2!G77</f>
        <v>116325</v>
      </c>
      <c r="H77">
        <f>[2]Sheet2!H77</f>
        <v>121669</v>
      </c>
      <c r="I77">
        <f>[2]Sheet2!I77</f>
        <v>126821</v>
      </c>
    </row>
    <row r="78" spans="1:9">
      <c r="A78" t="str">
        <f>[2]Sheet2!A78</f>
        <v>6 waiters</v>
      </c>
      <c r="B78">
        <f>[2]Sheet2!B78</f>
        <v>122141</v>
      </c>
      <c r="C78">
        <f>[2]Sheet2!C78</f>
        <v>120580</v>
      </c>
      <c r="D78">
        <f>[2]Sheet2!D78</f>
        <v>113385</v>
      </c>
      <c r="E78">
        <f>[2]Sheet2!E78</f>
        <v>117478</v>
      </c>
      <c r="F78">
        <f>[2]Sheet2!F78</f>
        <v>112296</v>
      </c>
      <c r="G78">
        <f>[2]Sheet2!G78</f>
        <v>119314</v>
      </c>
      <c r="H78">
        <f>[2]Sheet2!H78</f>
        <v>119958</v>
      </c>
      <c r="I78">
        <f>[2]Sheet2!I78</f>
        <v>121799</v>
      </c>
    </row>
    <row r="79" spans="1:9">
      <c r="A79" t="str">
        <f>[2]Sheet2!A79</f>
        <v>7 waiters</v>
      </c>
      <c r="B79">
        <f>[2]Sheet2!B79</f>
        <v>118193</v>
      </c>
      <c r="C79">
        <f>[2]Sheet2!C79</f>
        <v>119784</v>
      </c>
      <c r="D79">
        <f>[2]Sheet2!D79</f>
        <v>118390</v>
      </c>
      <c r="E79">
        <f>[2]Sheet2!E79</f>
        <v>119927</v>
      </c>
      <c r="F79">
        <f>[2]Sheet2!F79</f>
        <v>118045</v>
      </c>
      <c r="G79">
        <f>[2]Sheet2!G79</f>
        <v>120217</v>
      </c>
      <c r="H79">
        <f>[2]Sheet2!H79</f>
        <v>117929</v>
      </c>
      <c r="I79">
        <f>[2]Sheet2!I79</f>
        <v>119648</v>
      </c>
    </row>
    <row r="80" spans="1:9">
      <c r="A80" t="str">
        <f>[2]Sheet2!A80</f>
        <v>8 waiters</v>
      </c>
      <c r="B80">
        <f>[2]Sheet2!B80</f>
        <v>115790</v>
      </c>
      <c r="C80">
        <f>[2]Sheet2!C80</f>
        <v>117890</v>
      </c>
      <c r="D80">
        <f>[2]Sheet2!D80</f>
        <v>112565</v>
      </c>
      <c r="E80">
        <f>[2]Sheet2!E80</f>
        <v>115808</v>
      </c>
      <c r="F80">
        <f>[2]Sheet2!F80</f>
        <v>113824</v>
      </c>
      <c r="G80">
        <f>[2]Sheet2!G80</f>
        <v>117703</v>
      </c>
      <c r="H80">
        <f>[2]Sheet2!H80</f>
        <v>115257</v>
      </c>
      <c r="I80">
        <f>[2]Sheet2!I80</f>
        <v>119329</v>
      </c>
    </row>
    <row r="81" spans="1:9">
      <c r="A81">
        <f>[2]Sheet2!A81</f>
        <v>0</v>
      </c>
      <c r="B81">
        <f>[2]Sheet2!B81</f>
        <v>0</v>
      </c>
      <c r="C81">
        <f>[2]Sheet2!C81</f>
        <v>0</v>
      </c>
      <c r="D81">
        <f>[2]Sheet2!D81</f>
        <v>0</v>
      </c>
      <c r="E81">
        <f>[2]Sheet2!E81</f>
        <v>0</v>
      </c>
      <c r="F81">
        <f>[2]Sheet2!F81</f>
        <v>0</v>
      </c>
      <c r="G81">
        <f>[2]Sheet2!G81</f>
        <v>0</v>
      </c>
      <c r="H81">
        <f>[2]Sheet2!H81</f>
        <v>0</v>
      </c>
      <c r="I81">
        <f>[2]Sheet2!I81</f>
        <v>0</v>
      </c>
    </row>
    <row r="82" spans="1:9">
      <c r="A82" t="str">
        <f>[2]Sheet2!A82</f>
        <v>!memory_map</v>
      </c>
      <c r="B82">
        <f>[2]Sheet2!B82</f>
        <v>0</v>
      </c>
      <c r="C82">
        <f>[2]Sheet2!C82</f>
        <v>0</v>
      </c>
      <c r="D82">
        <f>[2]Sheet2!D82</f>
        <v>0</v>
      </c>
      <c r="E82">
        <f>[2]Sheet2!E82</f>
        <v>0</v>
      </c>
      <c r="F82">
        <f>[2]Sheet2!F82</f>
        <v>0</v>
      </c>
      <c r="G82">
        <f>[2]Sheet2!G82</f>
        <v>0</v>
      </c>
      <c r="H82">
        <f>[2]Sheet2!H82</f>
        <v>0</v>
      </c>
      <c r="I82">
        <f>[2]Sheet2!I82</f>
        <v>0</v>
      </c>
    </row>
    <row r="83" spans="1:9">
      <c r="A83">
        <f>[2]Sheet2!A83</f>
        <v>0</v>
      </c>
      <c r="B83" t="str">
        <f>[2]Sheet2!B83</f>
        <v>1 entities</v>
      </c>
      <c r="C83" t="str">
        <f>[2]Sheet2!C83</f>
        <v>2 entities</v>
      </c>
      <c r="D83" t="str">
        <f>[2]Sheet2!D83</f>
        <v>3 entities</v>
      </c>
      <c r="E83" t="str">
        <f>[2]Sheet2!E83</f>
        <v>4 entities</v>
      </c>
      <c r="F83" t="str">
        <f>[2]Sheet2!F83</f>
        <v>5 entities</v>
      </c>
      <c r="G83" t="str">
        <f>[2]Sheet2!G83</f>
        <v>6 entities</v>
      </c>
      <c r="H83" t="str">
        <f>[2]Sheet2!H83</f>
        <v>7 entities</v>
      </c>
      <c r="I83" t="str">
        <f>[2]Sheet2!I83</f>
        <v>8 entities</v>
      </c>
    </row>
    <row r="84" spans="1:9">
      <c r="A84" t="str">
        <f>[2]Sheet2!A84</f>
        <v>1 waiters</v>
      </c>
      <c r="B84">
        <f>[2]Sheet2!B84</f>
        <v>14765559</v>
      </c>
      <c r="C84">
        <f>[2]Sheet2!C84</f>
        <v>12939653</v>
      </c>
      <c r="D84">
        <f>[2]Sheet2!D84</f>
        <v>11072964</v>
      </c>
      <c r="E84">
        <f>[2]Sheet2!E84</f>
        <v>9495043</v>
      </c>
      <c r="F84">
        <f>[2]Sheet2!F84</f>
        <v>7824368</v>
      </c>
      <c r="G84">
        <f>[2]Sheet2!G84</f>
        <v>6688537</v>
      </c>
      <c r="H84">
        <f>[2]Sheet2!H84</f>
        <v>5645110</v>
      </c>
      <c r="I84">
        <f>[2]Sheet2!I84</f>
        <v>4814938</v>
      </c>
    </row>
    <row r="85" spans="1:9">
      <c r="A85" t="str">
        <f>[2]Sheet2!A85</f>
        <v>2 waiters</v>
      </c>
      <c r="B85">
        <f>[2]Sheet2!B85</f>
        <v>29636123</v>
      </c>
      <c r="C85">
        <f>[2]Sheet2!C85</f>
        <v>25536096</v>
      </c>
      <c r="D85">
        <f>[2]Sheet2!D85</f>
        <v>20052289</v>
      </c>
      <c r="E85">
        <f>[2]Sheet2!E85</f>
        <v>17290960</v>
      </c>
      <c r="F85">
        <f>[2]Sheet2!F85</f>
        <v>15005058</v>
      </c>
      <c r="G85">
        <f>[2]Sheet2!G85</f>
        <v>12974005</v>
      </c>
      <c r="H85">
        <f>[2]Sheet2!H85</f>
        <v>10988309</v>
      </c>
      <c r="I85">
        <f>[2]Sheet2!I85</f>
        <v>9179313</v>
      </c>
    </row>
    <row r="86" spans="1:9">
      <c r="A86" t="str">
        <f>[2]Sheet2!A86</f>
        <v>3 waiters</v>
      </c>
      <c r="B86">
        <f>[2]Sheet2!B86</f>
        <v>41507970</v>
      </c>
      <c r="C86">
        <f>[2]Sheet2!C86</f>
        <v>35734023</v>
      </c>
      <c r="D86">
        <f>[2]Sheet2!D86</f>
        <v>27649942</v>
      </c>
      <c r="E86">
        <f>[2]Sheet2!E86</f>
        <v>24603236</v>
      </c>
      <c r="F86">
        <f>[2]Sheet2!F86</f>
        <v>20322734</v>
      </c>
      <c r="G86">
        <f>[2]Sheet2!G86</f>
        <v>17880356</v>
      </c>
      <c r="H86">
        <f>[2]Sheet2!H86</f>
        <v>15240013</v>
      </c>
      <c r="I86">
        <f>[2]Sheet2!I86</f>
        <v>13192415</v>
      </c>
    </row>
    <row r="87" spans="1:9">
      <c r="A87" t="str">
        <f>[2]Sheet2!A87</f>
        <v>4 waiters</v>
      </c>
      <c r="B87">
        <f>[2]Sheet2!B87</f>
        <v>52736904</v>
      </c>
      <c r="C87">
        <f>[2]Sheet2!C87</f>
        <v>44347719</v>
      </c>
      <c r="D87">
        <f>[2]Sheet2!D87</f>
        <v>34653927</v>
      </c>
      <c r="E87">
        <f>[2]Sheet2!E87</f>
        <v>29814895</v>
      </c>
      <c r="F87">
        <f>[2]Sheet2!F87</f>
        <v>25595849</v>
      </c>
      <c r="G87">
        <f>[2]Sheet2!G87</f>
        <v>21768951</v>
      </c>
      <c r="H87">
        <f>[2]Sheet2!H87</f>
        <v>18675743</v>
      </c>
      <c r="I87">
        <f>[2]Sheet2!I87</f>
        <v>15605845</v>
      </c>
    </row>
    <row r="88" spans="1:9">
      <c r="A88" t="str">
        <f>[2]Sheet2!A88</f>
        <v>5 waiters</v>
      </c>
      <c r="B88">
        <f>[2]Sheet2!B88</f>
        <v>59443895</v>
      </c>
      <c r="C88">
        <f>[2]Sheet2!C88</f>
        <v>49740068</v>
      </c>
      <c r="D88">
        <f>[2]Sheet2!D88</f>
        <v>38937134</v>
      </c>
      <c r="E88">
        <f>[2]Sheet2!E88</f>
        <v>33104604</v>
      </c>
      <c r="F88">
        <f>[2]Sheet2!F88</f>
        <v>27962936</v>
      </c>
      <c r="G88">
        <f>[2]Sheet2!G88</f>
        <v>24243339</v>
      </c>
      <c r="H88">
        <f>[2]Sheet2!H88</f>
        <v>20928995</v>
      </c>
      <c r="I88">
        <f>[2]Sheet2!I88</f>
        <v>17960562</v>
      </c>
    </row>
    <row r="89" spans="1:9">
      <c r="A89" t="str">
        <f>[2]Sheet2!A89</f>
        <v>6 waiters</v>
      </c>
      <c r="B89">
        <f>[2]Sheet2!B89</f>
        <v>66430795</v>
      </c>
      <c r="C89">
        <f>[2]Sheet2!C89</f>
        <v>55180334</v>
      </c>
      <c r="D89">
        <f>[2]Sheet2!D89</f>
        <v>42958219</v>
      </c>
      <c r="E89">
        <f>[2]Sheet2!E89</f>
        <v>36677952</v>
      </c>
      <c r="F89">
        <f>[2]Sheet2!F89</f>
        <v>30362112</v>
      </c>
      <c r="G89">
        <f>[2]Sheet2!G89</f>
        <v>25803350</v>
      </c>
      <c r="H89">
        <f>[2]Sheet2!H89</f>
        <v>22962479</v>
      </c>
      <c r="I89">
        <f>[2]Sheet2!I89</f>
        <v>19983314</v>
      </c>
    </row>
    <row r="90" spans="1:9">
      <c r="A90" t="str">
        <f>[2]Sheet2!A90</f>
        <v>7 waiters</v>
      </c>
      <c r="B90">
        <f>[2]Sheet2!B90</f>
        <v>72518727</v>
      </c>
      <c r="C90">
        <f>[2]Sheet2!C90</f>
        <v>60538509</v>
      </c>
      <c r="D90">
        <f>[2]Sheet2!D90</f>
        <v>47314643</v>
      </c>
      <c r="E90">
        <f>[2]Sheet2!E90</f>
        <v>39493009</v>
      </c>
      <c r="F90">
        <f>[2]Sheet2!F90</f>
        <v>34015227</v>
      </c>
      <c r="G90">
        <f>[2]Sheet2!G90</f>
        <v>28932306</v>
      </c>
      <c r="H90">
        <f>[2]Sheet2!H90</f>
        <v>25063856</v>
      </c>
      <c r="I90">
        <f>[2]Sheet2!I90</f>
        <v>21869236</v>
      </c>
    </row>
    <row r="91" spans="1:9">
      <c r="A91" t="str">
        <f>[2]Sheet2!A91</f>
        <v>8 waiters</v>
      </c>
      <c r="B91">
        <f>[2]Sheet2!B91</f>
        <v>75969911</v>
      </c>
      <c r="C91">
        <f>[2]Sheet2!C91</f>
        <v>62939410</v>
      </c>
      <c r="D91">
        <f>[2]Sheet2!D91</f>
        <v>48350057</v>
      </c>
      <c r="E91">
        <f>[2]Sheet2!E91</f>
        <v>41474561</v>
      </c>
      <c r="F91">
        <f>[2]Sheet2!F91</f>
        <v>34922485</v>
      </c>
      <c r="G91">
        <f>[2]Sheet2!G91</f>
        <v>30450913</v>
      </c>
      <c r="H91">
        <f>[2]Sheet2!H91</f>
        <v>26096681</v>
      </c>
      <c r="I91">
        <f>[2]Sheet2!I91</f>
        <v>22544901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2016-09-12T12:02:00Z</dcterms:modified>
</cp:coreProperties>
</file>