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6275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58" i="1"/>
  <c r="Q58"/>
  <c r="P58"/>
  <c r="O58"/>
  <c r="N58"/>
  <c r="M58"/>
  <c r="L58"/>
  <c r="K58"/>
  <c r="R57"/>
  <c r="Q57"/>
  <c r="P57"/>
  <c r="O57"/>
  <c r="N57"/>
  <c r="M57"/>
  <c r="L57"/>
  <c r="K57"/>
  <c r="R56"/>
  <c r="Q56"/>
  <c r="P56"/>
  <c r="O56"/>
  <c r="N56"/>
  <c r="M56"/>
  <c r="L56"/>
  <c r="K56"/>
  <c r="R55"/>
  <c r="Q55"/>
  <c r="P55"/>
  <c r="O55"/>
  <c r="N55"/>
  <c r="M55"/>
  <c r="L55"/>
  <c r="K55"/>
  <c r="R54"/>
  <c r="Q54"/>
  <c r="P54"/>
  <c r="O54"/>
  <c r="N54"/>
  <c r="M54"/>
  <c r="L54"/>
  <c r="K54"/>
  <c r="R53"/>
  <c r="Q53"/>
  <c r="P53"/>
  <c r="O53"/>
  <c r="N53"/>
  <c r="M53"/>
  <c r="L53"/>
  <c r="K53"/>
  <c r="R52"/>
  <c r="Q52"/>
  <c r="P52"/>
  <c r="O52"/>
  <c r="N52"/>
  <c r="M52"/>
  <c r="L52"/>
  <c r="K52"/>
  <c r="R51"/>
  <c r="Q51"/>
  <c r="P51"/>
  <c r="O51"/>
  <c r="N51"/>
  <c r="M51"/>
  <c r="L51"/>
  <c r="K51"/>
  <c r="L18"/>
  <c r="M18"/>
  <c r="N18"/>
  <c r="O18"/>
  <c r="P18"/>
  <c r="Q18"/>
  <c r="R18"/>
  <c r="L19"/>
  <c r="M19"/>
  <c r="N19"/>
  <c r="O19"/>
  <c r="P19"/>
  <c r="Q19"/>
  <c r="R19"/>
  <c r="L20"/>
  <c r="M20"/>
  <c r="N20"/>
  <c r="O20"/>
  <c r="P20"/>
  <c r="Q20"/>
  <c r="R20"/>
  <c r="L21"/>
  <c r="M21"/>
  <c r="N21"/>
  <c r="O21"/>
  <c r="P21"/>
  <c r="Q21"/>
  <c r="R21"/>
  <c r="L22"/>
  <c r="M22"/>
  <c r="N22"/>
  <c r="O22"/>
  <c r="P22"/>
  <c r="Q22"/>
  <c r="R22"/>
  <c r="L23"/>
  <c r="M23"/>
  <c r="N23"/>
  <c r="O23"/>
  <c r="P23"/>
  <c r="Q23"/>
  <c r="R23"/>
  <c r="L24"/>
  <c r="M24"/>
  <c r="N24"/>
  <c r="O24"/>
  <c r="P24"/>
  <c r="Q24"/>
  <c r="R24"/>
  <c r="L25"/>
  <c r="M25"/>
  <c r="N25"/>
  <c r="O25"/>
  <c r="P25"/>
  <c r="Q25"/>
  <c r="R25"/>
  <c r="K19"/>
  <c r="K20"/>
  <c r="K21"/>
  <c r="K22"/>
  <c r="K23"/>
  <c r="K24"/>
  <c r="K25"/>
  <c r="K18"/>
  <c r="A3"/>
</calcChain>
</file>

<file path=xl/sharedStrings.xml><?xml version="1.0" encoding="utf-8"?>
<sst xmlns="http://schemas.openxmlformats.org/spreadsheetml/2006/main" count="125" uniqueCount="29">
  <si>
    <t>lock_files</t>
  </si>
  <si>
    <t>byte_ranges</t>
  </si>
  <si>
    <t>atomic_append</t>
  </si>
  <si>
    <t>!lock_files</t>
  </si>
  <si>
    <t>!byte_ranges</t>
  </si>
  <si>
    <t>!atomic_append</t>
  </si>
  <si>
    <t>1 entities</t>
  </si>
  <si>
    <t>2 entities</t>
  </si>
  <si>
    <t>3 entities</t>
  </si>
  <si>
    <t>4 entities</t>
  </si>
  <si>
    <t>5 entities</t>
  </si>
  <si>
    <t>6 entities</t>
  </si>
  <si>
    <t>7 entities</t>
  </si>
  <si>
    <t>8 entities</t>
  </si>
  <si>
    <t>1 waiters</t>
  </si>
  <si>
    <t>2 waiters</t>
  </si>
  <si>
    <t>3 waiters</t>
  </si>
  <si>
    <t>4 waiters</t>
  </si>
  <si>
    <t>5 waiters</t>
  </si>
  <si>
    <t>6 waiters</t>
  </si>
  <si>
    <t>7 waiters</t>
  </si>
  <si>
    <t>8 waiters</t>
  </si>
  <si>
    <t>GenuineIntel Intel(R) Core(TM) i5 CPU M 540 @ 2.53GHz</t>
  </si>
  <si>
    <t>2x</t>
  </si>
  <si>
    <t>Microsoft Windows NT</t>
  </si>
  <si>
    <t>10.0.10240</t>
  </si>
  <si>
    <t>x64</t>
  </si>
  <si>
    <t>Gb/sec</t>
  </si>
  <si>
    <t>If always contended and waiters * entities &gt;= pow(hardware concurrency, 2), choose atomic_append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</si>
</sst>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1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Sheet1!$A$7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2081</c:v>
                </c:pt>
                <c:pt idx="1">
                  <c:v>1013</c:v>
                </c:pt>
                <c:pt idx="2">
                  <c:v>679</c:v>
                </c:pt>
                <c:pt idx="3">
                  <c:v>526</c:v>
                </c:pt>
                <c:pt idx="4">
                  <c:v>423</c:v>
                </c:pt>
                <c:pt idx="5">
                  <c:v>338</c:v>
                </c:pt>
                <c:pt idx="6">
                  <c:v>300</c:v>
                </c:pt>
                <c:pt idx="7">
                  <c:v>256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2199</c:v>
                </c:pt>
                <c:pt idx="1">
                  <c:v>700</c:v>
                </c:pt>
                <c:pt idx="2">
                  <c:v>533</c:v>
                </c:pt>
                <c:pt idx="3">
                  <c:v>354</c:v>
                </c:pt>
                <c:pt idx="4">
                  <c:v>282</c:v>
                </c:pt>
                <c:pt idx="5">
                  <c:v>233</c:v>
                </c:pt>
                <c:pt idx="6">
                  <c:v>196</c:v>
                </c:pt>
                <c:pt idx="7">
                  <c:v>164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2022</c:v>
                </c:pt>
                <c:pt idx="1">
                  <c:v>712</c:v>
                </c:pt>
                <c:pt idx="2">
                  <c:v>430</c:v>
                </c:pt>
                <c:pt idx="3">
                  <c:v>338</c:v>
                </c:pt>
                <c:pt idx="4">
                  <c:v>232</c:v>
                </c:pt>
                <c:pt idx="5">
                  <c:v>195</c:v>
                </c:pt>
                <c:pt idx="6">
                  <c:v>167</c:v>
                </c:pt>
                <c:pt idx="7">
                  <c:v>137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1992</c:v>
                </c:pt>
                <c:pt idx="1">
                  <c:v>662</c:v>
                </c:pt>
                <c:pt idx="2">
                  <c:v>409</c:v>
                </c:pt>
                <c:pt idx="3">
                  <c:v>285</c:v>
                </c:pt>
                <c:pt idx="4">
                  <c:v>229</c:v>
                </c:pt>
                <c:pt idx="5">
                  <c:v>187</c:v>
                </c:pt>
                <c:pt idx="6">
                  <c:v>137</c:v>
                </c:pt>
                <c:pt idx="7">
                  <c:v>127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1957</c:v>
                </c:pt>
                <c:pt idx="1">
                  <c:v>639</c:v>
                </c:pt>
                <c:pt idx="2">
                  <c:v>375</c:v>
                </c:pt>
                <c:pt idx="3">
                  <c:v>270</c:v>
                </c:pt>
                <c:pt idx="4">
                  <c:v>204</c:v>
                </c:pt>
                <c:pt idx="5">
                  <c:v>150</c:v>
                </c:pt>
                <c:pt idx="6">
                  <c:v>134</c:v>
                </c:pt>
                <c:pt idx="7">
                  <c:v>118</c:v>
                </c:pt>
              </c:numCache>
            </c:numRef>
          </c:val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1950</c:v>
                </c:pt>
                <c:pt idx="1">
                  <c:v>610</c:v>
                </c:pt>
                <c:pt idx="2">
                  <c:v>366</c:v>
                </c:pt>
                <c:pt idx="3">
                  <c:v>253</c:v>
                </c:pt>
                <c:pt idx="4">
                  <c:v>188</c:v>
                </c:pt>
                <c:pt idx="5">
                  <c:v>143</c:v>
                </c:pt>
                <c:pt idx="6">
                  <c:v>124</c:v>
                </c:pt>
                <c:pt idx="7">
                  <c:v>101</c:v>
                </c:pt>
              </c:numCache>
            </c:numRef>
          </c:val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1937</c:v>
                </c:pt>
                <c:pt idx="1">
                  <c:v>600</c:v>
                </c:pt>
                <c:pt idx="2">
                  <c:v>351</c:v>
                </c:pt>
                <c:pt idx="3">
                  <c:v>243</c:v>
                </c:pt>
                <c:pt idx="4">
                  <c:v>179</c:v>
                </c:pt>
                <c:pt idx="5">
                  <c:v>142</c:v>
                </c:pt>
                <c:pt idx="6">
                  <c:v>112</c:v>
                </c:pt>
                <c:pt idx="7">
                  <c:v>93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Sheet1!$A$14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1932</c:v>
                </c:pt>
                <c:pt idx="1">
                  <c:v>697</c:v>
                </c:pt>
                <c:pt idx="2">
                  <c:v>385</c:v>
                </c:pt>
                <c:pt idx="3">
                  <c:v>240</c:v>
                </c:pt>
                <c:pt idx="4">
                  <c:v>183</c:v>
                </c:pt>
                <c:pt idx="5">
                  <c:v>142</c:v>
                </c:pt>
                <c:pt idx="6">
                  <c:v>114</c:v>
                </c:pt>
                <c:pt idx="7">
                  <c:v>105</c:v>
                </c:pt>
              </c:numCache>
            </c:numRef>
          </c:val>
          <c:smooth val="1"/>
        </c:ser>
        <c:marker val="1"/>
        <c:axId val="66976768"/>
        <c:axId val="67461888"/>
      </c:lineChart>
      <c:catAx>
        <c:axId val="66976768"/>
        <c:scaling>
          <c:orientation val="minMax"/>
        </c:scaling>
        <c:axPos val="b"/>
        <c:tickLblPos val="nextTo"/>
        <c:crossAx val="67461888"/>
        <c:crosses val="autoZero"/>
        <c:auto val="1"/>
        <c:lblAlgn val="ctr"/>
        <c:lblOffset val="100"/>
      </c:catAx>
      <c:valAx>
        <c:axId val="67461888"/>
        <c:scaling>
          <c:orientation val="minMax"/>
          <c:max val="3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6697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Uncontended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Sheet1!$B$41:$I$41</c:f>
              <c:numCache>
                <c:formatCode>General</c:formatCode>
                <c:ptCount val="8"/>
                <c:pt idx="0">
                  <c:v>2258</c:v>
                </c:pt>
                <c:pt idx="1">
                  <c:v>1089</c:v>
                </c:pt>
                <c:pt idx="2">
                  <c:v>769</c:v>
                </c:pt>
                <c:pt idx="3">
                  <c:v>552</c:v>
                </c:pt>
                <c:pt idx="4">
                  <c:v>462</c:v>
                </c:pt>
                <c:pt idx="5">
                  <c:v>379</c:v>
                </c:pt>
                <c:pt idx="6">
                  <c:v>324</c:v>
                </c:pt>
                <c:pt idx="7">
                  <c:v>280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Sheet1!$B$52:$I$52</c:f>
              <c:numCache>
                <c:formatCode>General</c:formatCode>
                <c:ptCount val="8"/>
                <c:pt idx="0">
                  <c:v>666050</c:v>
                </c:pt>
                <c:pt idx="1">
                  <c:v>335415</c:v>
                </c:pt>
                <c:pt idx="2">
                  <c:v>221391</c:v>
                </c:pt>
                <c:pt idx="3">
                  <c:v>166695</c:v>
                </c:pt>
                <c:pt idx="4">
                  <c:v>132437</c:v>
                </c:pt>
                <c:pt idx="5">
                  <c:v>105562</c:v>
                </c:pt>
                <c:pt idx="6">
                  <c:v>93862</c:v>
                </c:pt>
                <c:pt idx="7">
                  <c:v>79830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62048</c:v>
                </c:pt>
                <c:pt idx="1">
                  <c:v>61642</c:v>
                </c:pt>
                <c:pt idx="2">
                  <c:v>62839</c:v>
                </c:pt>
                <c:pt idx="3">
                  <c:v>60772</c:v>
                </c:pt>
                <c:pt idx="4">
                  <c:v>62125</c:v>
                </c:pt>
                <c:pt idx="5">
                  <c:v>62528</c:v>
                </c:pt>
                <c:pt idx="6">
                  <c:v>61493</c:v>
                </c:pt>
                <c:pt idx="7">
                  <c:v>63134</c:v>
                </c:pt>
              </c:numCache>
            </c:numRef>
          </c:val>
          <c:smooth val="1"/>
        </c:ser>
        <c:marker val="1"/>
        <c:axId val="280713472"/>
        <c:axId val="282904448"/>
      </c:lineChart>
      <c:catAx>
        <c:axId val="280713472"/>
        <c:scaling>
          <c:orientation val="minMax"/>
        </c:scaling>
        <c:axPos val="b"/>
        <c:tickLblPos val="nextTo"/>
        <c:crossAx val="282904448"/>
        <c:crosses val="autoZero"/>
        <c:auto val="1"/>
        <c:lblAlgn val="ctr"/>
        <c:lblOffset val="100"/>
      </c:catAx>
      <c:valAx>
        <c:axId val="282904448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28071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Uncontended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Sheet1!$B$43:$I$43</c:f>
              <c:numCache>
                <c:formatCode>General</c:formatCode>
                <c:ptCount val="8"/>
                <c:pt idx="0">
                  <c:v>2654</c:v>
                </c:pt>
                <c:pt idx="1">
                  <c:v>1326</c:v>
                </c:pt>
                <c:pt idx="2">
                  <c:v>867</c:v>
                </c:pt>
                <c:pt idx="3">
                  <c:v>621</c:v>
                </c:pt>
                <c:pt idx="4">
                  <c:v>512</c:v>
                </c:pt>
                <c:pt idx="5">
                  <c:v>422</c:v>
                </c:pt>
                <c:pt idx="6">
                  <c:v>371</c:v>
                </c:pt>
                <c:pt idx="7">
                  <c:v>314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Sheet1!$B$54:$I$54</c:f>
              <c:numCache>
                <c:formatCode>General</c:formatCode>
                <c:ptCount val="8"/>
                <c:pt idx="0">
                  <c:v>825987</c:v>
                </c:pt>
                <c:pt idx="1">
                  <c:v>427514</c:v>
                </c:pt>
                <c:pt idx="2">
                  <c:v>274701</c:v>
                </c:pt>
                <c:pt idx="3">
                  <c:v>197440</c:v>
                </c:pt>
                <c:pt idx="4">
                  <c:v>153984</c:v>
                </c:pt>
                <c:pt idx="5">
                  <c:v>127937</c:v>
                </c:pt>
                <c:pt idx="6">
                  <c:v>108968</c:v>
                </c:pt>
                <c:pt idx="7">
                  <c:v>96659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76599</c:v>
                </c:pt>
                <c:pt idx="1">
                  <c:v>76019</c:v>
                </c:pt>
                <c:pt idx="2">
                  <c:v>75970</c:v>
                </c:pt>
                <c:pt idx="3">
                  <c:v>76060</c:v>
                </c:pt>
                <c:pt idx="4">
                  <c:v>76299</c:v>
                </c:pt>
                <c:pt idx="5">
                  <c:v>75657</c:v>
                </c:pt>
                <c:pt idx="6">
                  <c:v>78694</c:v>
                </c:pt>
                <c:pt idx="7">
                  <c:v>76141</c:v>
                </c:pt>
              </c:numCache>
            </c:numRef>
          </c:val>
          <c:smooth val="1"/>
        </c:ser>
        <c:marker val="1"/>
        <c:axId val="282941312"/>
        <c:axId val="282942848"/>
      </c:lineChart>
      <c:catAx>
        <c:axId val="282941312"/>
        <c:scaling>
          <c:orientation val="minMax"/>
        </c:scaling>
        <c:axPos val="b"/>
        <c:tickLblPos val="nextTo"/>
        <c:crossAx val="282942848"/>
        <c:crosses val="autoZero"/>
        <c:auto val="1"/>
        <c:lblAlgn val="ctr"/>
        <c:lblOffset val="100"/>
      </c:catAx>
      <c:valAx>
        <c:axId val="282942848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282941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Uncontended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Sheet1!$B$47:$I$47</c:f>
              <c:numCache>
                <c:formatCode>General</c:formatCode>
                <c:ptCount val="8"/>
                <c:pt idx="0">
                  <c:v>3315</c:v>
                </c:pt>
                <c:pt idx="1">
                  <c:v>1599</c:v>
                </c:pt>
                <c:pt idx="2">
                  <c:v>1046</c:v>
                </c:pt>
                <c:pt idx="3">
                  <c:v>793</c:v>
                </c:pt>
                <c:pt idx="4">
                  <c:v>612</c:v>
                </c:pt>
                <c:pt idx="5">
                  <c:v>536</c:v>
                </c:pt>
                <c:pt idx="6">
                  <c:v>468</c:v>
                </c:pt>
                <c:pt idx="7">
                  <c:v>376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Sheet1!$B$58:$I$58</c:f>
              <c:numCache>
                <c:formatCode>General</c:formatCode>
                <c:ptCount val="8"/>
                <c:pt idx="0">
                  <c:v>897389</c:v>
                </c:pt>
                <c:pt idx="1">
                  <c:v>439258</c:v>
                </c:pt>
                <c:pt idx="2">
                  <c:v>290733</c:v>
                </c:pt>
                <c:pt idx="3">
                  <c:v>215417</c:v>
                </c:pt>
                <c:pt idx="4">
                  <c:v>163689</c:v>
                </c:pt>
                <c:pt idx="5">
                  <c:v>137961</c:v>
                </c:pt>
                <c:pt idx="6">
                  <c:v>117937</c:v>
                </c:pt>
                <c:pt idx="7">
                  <c:v>103273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54426</c:v>
                </c:pt>
                <c:pt idx="1">
                  <c:v>55740</c:v>
                </c:pt>
                <c:pt idx="2">
                  <c:v>53683</c:v>
                </c:pt>
                <c:pt idx="3">
                  <c:v>45160</c:v>
                </c:pt>
                <c:pt idx="4">
                  <c:v>42214</c:v>
                </c:pt>
                <c:pt idx="5">
                  <c:v>44084</c:v>
                </c:pt>
                <c:pt idx="6">
                  <c:v>49203</c:v>
                </c:pt>
                <c:pt idx="7">
                  <c:v>55458</c:v>
                </c:pt>
              </c:numCache>
            </c:numRef>
          </c:val>
          <c:smooth val="1"/>
        </c:ser>
        <c:marker val="1"/>
        <c:axId val="285339648"/>
        <c:axId val="285349760"/>
      </c:lineChart>
      <c:catAx>
        <c:axId val="285339648"/>
        <c:scaling>
          <c:orientation val="minMax"/>
        </c:scaling>
        <c:axPos val="b"/>
        <c:tickLblPos val="nextTo"/>
        <c:crossAx val="285349760"/>
        <c:crosses val="autoZero"/>
        <c:auto val="1"/>
        <c:lblAlgn val="ctr"/>
        <c:lblOffset val="100"/>
      </c:catAx>
      <c:valAx>
        <c:axId val="285349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28533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Sheet1!$A$18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442922</c:v>
                </c:pt>
                <c:pt idx="1">
                  <c:v>229900</c:v>
                </c:pt>
                <c:pt idx="2">
                  <c:v>156977</c:v>
                </c:pt>
                <c:pt idx="3">
                  <c:v>118021</c:v>
                </c:pt>
                <c:pt idx="4">
                  <c:v>90874</c:v>
                </c:pt>
                <c:pt idx="5">
                  <c:v>80092</c:v>
                </c:pt>
                <c:pt idx="6">
                  <c:v>60914</c:v>
                </c:pt>
                <c:pt idx="7">
                  <c:v>60562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358188</c:v>
                </c:pt>
                <c:pt idx="1">
                  <c:v>194989</c:v>
                </c:pt>
                <c:pt idx="2">
                  <c:v>109980</c:v>
                </c:pt>
                <c:pt idx="3">
                  <c:v>81078</c:v>
                </c:pt>
                <c:pt idx="4">
                  <c:v>73373</c:v>
                </c:pt>
                <c:pt idx="5">
                  <c:v>60394</c:v>
                </c:pt>
                <c:pt idx="6">
                  <c:v>53236</c:v>
                </c:pt>
                <c:pt idx="7">
                  <c:v>44665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189114</c:v>
                </c:pt>
                <c:pt idx="1">
                  <c:v>131621</c:v>
                </c:pt>
                <c:pt idx="2">
                  <c:v>98354</c:v>
                </c:pt>
                <c:pt idx="3">
                  <c:v>79359</c:v>
                </c:pt>
                <c:pt idx="4">
                  <c:v>55826</c:v>
                </c:pt>
                <c:pt idx="5">
                  <c:v>29536</c:v>
                </c:pt>
                <c:pt idx="6">
                  <c:v>15155</c:v>
                </c:pt>
                <c:pt idx="7">
                  <c:v>11275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175543</c:v>
                </c:pt>
                <c:pt idx="1">
                  <c:v>127357</c:v>
                </c:pt>
                <c:pt idx="2">
                  <c:v>95162</c:v>
                </c:pt>
                <c:pt idx="3">
                  <c:v>65791</c:v>
                </c:pt>
                <c:pt idx="4">
                  <c:v>23107</c:v>
                </c:pt>
                <c:pt idx="5">
                  <c:v>11783</c:v>
                </c:pt>
                <c:pt idx="6">
                  <c:v>8721</c:v>
                </c:pt>
                <c:pt idx="7">
                  <c:v>8297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176468</c:v>
                </c:pt>
                <c:pt idx="1">
                  <c:v>123056</c:v>
                </c:pt>
                <c:pt idx="2">
                  <c:v>89799</c:v>
                </c:pt>
                <c:pt idx="3">
                  <c:v>38335</c:v>
                </c:pt>
                <c:pt idx="4">
                  <c:v>13633</c:v>
                </c:pt>
                <c:pt idx="5">
                  <c:v>9372</c:v>
                </c:pt>
                <c:pt idx="6">
                  <c:v>8411</c:v>
                </c:pt>
                <c:pt idx="7">
                  <c:v>7078</c:v>
                </c:pt>
              </c:numCache>
            </c:numRef>
          </c:val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184327</c:v>
                </c:pt>
                <c:pt idx="1">
                  <c:v>125573</c:v>
                </c:pt>
                <c:pt idx="2">
                  <c:v>65560</c:v>
                </c:pt>
                <c:pt idx="3">
                  <c:v>26763</c:v>
                </c:pt>
                <c:pt idx="4">
                  <c:v>11243</c:v>
                </c:pt>
                <c:pt idx="5">
                  <c:v>8964</c:v>
                </c:pt>
                <c:pt idx="6">
                  <c:v>7747</c:v>
                </c:pt>
                <c:pt idx="7">
                  <c:v>7206</c:v>
                </c:pt>
              </c:numCache>
            </c:numRef>
          </c:val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174312</c:v>
                </c:pt>
                <c:pt idx="1">
                  <c:v>122637</c:v>
                </c:pt>
                <c:pt idx="2">
                  <c:v>54711</c:v>
                </c:pt>
                <c:pt idx="3">
                  <c:v>17690</c:v>
                </c:pt>
                <c:pt idx="4">
                  <c:v>10810</c:v>
                </c:pt>
                <c:pt idx="5">
                  <c:v>9214</c:v>
                </c:pt>
                <c:pt idx="6">
                  <c:v>7680</c:v>
                </c:pt>
                <c:pt idx="7">
                  <c:v>7154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177182</c:v>
                </c:pt>
                <c:pt idx="1">
                  <c:v>120135</c:v>
                </c:pt>
                <c:pt idx="2">
                  <c:v>32189</c:v>
                </c:pt>
                <c:pt idx="3">
                  <c:v>14061</c:v>
                </c:pt>
                <c:pt idx="4">
                  <c:v>10365</c:v>
                </c:pt>
                <c:pt idx="5">
                  <c:v>9213</c:v>
                </c:pt>
                <c:pt idx="6">
                  <c:v>7406</c:v>
                </c:pt>
                <c:pt idx="7">
                  <c:v>6911</c:v>
                </c:pt>
              </c:numCache>
            </c:numRef>
          </c:val>
          <c:smooth val="1"/>
        </c:ser>
        <c:marker val="1"/>
        <c:axId val="245063040"/>
        <c:axId val="245086080"/>
      </c:lineChart>
      <c:catAx>
        <c:axId val="245063040"/>
        <c:scaling>
          <c:orientation val="minMax"/>
        </c:scaling>
        <c:axPos val="b"/>
        <c:tickLblPos val="nextTo"/>
        <c:crossAx val="245086080"/>
        <c:crosses val="autoZero"/>
        <c:auto val="1"/>
        <c:lblAlgn val="ctr"/>
        <c:lblOffset val="100"/>
      </c:catAx>
      <c:valAx>
        <c:axId val="245086080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24506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Sheet1!$A$29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48818</c:v>
                </c:pt>
                <c:pt idx="1">
                  <c:v>49351</c:v>
                </c:pt>
                <c:pt idx="2">
                  <c:v>49084</c:v>
                </c:pt>
                <c:pt idx="3">
                  <c:v>50033</c:v>
                </c:pt>
                <c:pt idx="4">
                  <c:v>48739</c:v>
                </c:pt>
                <c:pt idx="5">
                  <c:v>49501</c:v>
                </c:pt>
                <c:pt idx="6">
                  <c:v>49236</c:v>
                </c:pt>
                <c:pt idx="7">
                  <c:v>50013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60261</c:v>
                </c:pt>
                <c:pt idx="1">
                  <c:v>59983</c:v>
                </c:pt>
                <c:pt idx="2">
                  <c:v>60482</c:v>
                </c:pt>
                <c:pt idx="3">
                  <c:v>59363</c:v>
                </c:pt>
                <c:pt idx="4">
                  <c:v>61347</c:v>
                </c:pt>
                <c:pt idx="5">
                  <c:v>60173</c:v>
                </c:pt>
                <c:pt idx="6">
                  <c:v>60435</c:v>
                </c:pt>
                <c:pt idx="7">
                  <c:v>59946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56276</c:v>
                </c:pt>
                <c:pt idx="1">
                  <c:v>54430</c:v>
                </c:pt>
                <c:pt idx="2">
                  <c:v>55598</c:v>
                </c:pt>
                <c:pt idx="3">
                  <c:v>52807</c:v>
                </c:pt>
                <c:pt idx="4">
                  <c:v>55159</c:v>
                </c:pt>
                <c:pt idx="5">
                  <c:v>55759</c:v>
                </c:pt>
                <c:pt idx="6">
                  <c:v>56287</c:v>
                </c:pt>
                <c:pt idx="7">
                  <c:v>52730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49763</c:v>
                </c:pt>
                <c:pt idx="1">
                  <c:v>49745</c:v>
                </c:pt>
                <c:pt idx="2">
                  <c:v>49587</c:v>
                </c:pt>
                <c:pt idx="3">
                  <c:v>49971</c:v>
                </c:pt>
                <c:pt idx="4">
                  <c:v>50209</c:v>
                </c:pt>
                <c:pt idx="5">
                  <c:v>49128</c:v>
                </c:pt>
                <c:pt idx="6">
                  <c:v>49527</c:v>
                </c:pt>
                <c:pt idx="7">
                  <c:v>49334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48917</c:v>
                </c:pt>
                <c:pt idx="1">
                  <c:v>48902</c:v>
                </c:pt>
                <c:pt idx="2">
                  <c:v>48713</c:v>
                </c:pt>
                <c:pt idx="3">
                  <c:v>49039</c:v>
                </c:pt>
                <c:pt idx="4">
                  <c:v>49001</c:v>
                </c:pt>
                <c:pt idx="5">
                  <c:v>48592</c:v>
                </c:pt>
                <c:pt idx="6">
                  <c:v>48710</c:v>
                </c:pt>
                <c:pt idx="7">
                  <c:v>48487</c:v>
                </c:pt>
              </c:numCache>
            </c:numRef>
          </c:val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48196</c:v>
                </c:pt>
                <c:pt idx="1">
                  <c:v>48375</c:v>
                </c:pt>
                <c:pt idx="2">
                  <c:v>47593</c:v>
                </c:pt>
                <c:pt idx="3">
                  <c:v>48131</c:v>
                </c:pt>
                <c:pt idx="4">
                  <c:v>47919</c:v>
                </c:pt>
                <c:pt idx="5">
                  <c:v>47806</c:v>
                </c:pt>
                <c:pt idx="6">
                  <c:v>48570</c:v>
                </c:pt>
                <c:pt idx="7">
                  <c:v>47698</c:v>
                </c:pt>
              </c:numCache>
            </c:numRef>
          </c:val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48240</c:v>
                </c:pt>
                <c:pt idx="1">
                  <c:v>47669</c:v>
                </c:pt>
                <c:pt idx="2">
                  <c:v>47484</c:v>
                </c:pt>
                <c:pt idx="3">
                  <c:v>47560</c:v>
                </c:pt>
                <c:pt idx="4">
                  <c:v>47552</c:v>
                </c:pt>
                <c:pt idx="5">
                  <c:v>47484</c:v>
                </c:pt>
                <c:pt idx="6">
                  <c:v>47807</c:v>
                </c:pt>
                <c:pt idx="7">
                  <c:v>48069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46825</c:v>
                </c:pt>
                <c:pt idx="1">
                  <c:v>46092</c:v>
                </c:pt>
                <c:pt idx="2">
                  <c:v>46193</c:v>
                </c:pt>
                <c:pt idx="3">
                  <c:v>45746</c:v>
                </c:pt>
                <c:pt idx="4">
                  <c:v>47397</c:v>
                </c:pt>
                <c:pt idx="5">
                  <c:v>47151</c:v>
                </c:pt>
                <c:pt idx="6">
                  <c:v>47097</c:v>
                </c:pt>
                <c:pt idx="7">
                  <c:v>47300</c:v>
                </c:pt>
              </c:numCache>
            </c:numRef>
          </c:val>
          <c:smooth val="1"/>
        </c:ser>
        <c:marker val="1"/>
        <c:axId val="180489216"/>
        <c:axId val="180511872"/>
      </c:lineChart>
      <c:catAx>
        <c:axId val="180489216"/>
        <c:scaling>
          <c:orientation val="minMax"/>
        </c:scaling>
        <c:axPos val="b"/>
        <c:tickLblPos val="nextTo"/>
        <c:crossAx val="180511872"/>
        <c:crosses val="autoZero"/>
        <c:auto val="1"/>
        <c:lblAlgn val="ctr"/>
        <c:lblOffset val="100"/>
      </c:catAx>
      <c:valAx>
        <c:axId val="180511872"/>
        <c:scaling>
          <c:orientation val="minMax"/>
          <c:max val="9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8048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Sheet1!$B$8:$I$8</c:f>
              <c:numCache>
                <c:formatCode>General</c:formatCode>
                <c:ptCount val="8"/>
                <c:pt idx="0">
                  <c:v>2199</c:v>
                </c:pt>
                <c:pt idx="1">
                  <c:v>700</c:v>
                </c:pt>
                <c:pt idx="2">
                  <c:v>533</c:v>
                </c:pt>
                <c:pt idx="3">
                  <c:v>354</c:v>
                </c:pt>
                <c:pt idx="4">
                  <c:v>282</c:v>
                </c:pt>
                <c:pt idx="5">
                  <c:v>233</c:v>
                </c:pt>
                <c:pt idx="6">
                  <c:v>196</c:v>
                </c:pt>
                <c:pt idx="7">
                  <c:v>164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Sheet1!$B$19:$I$19</c:f>
              <c:numCache>
                <c:formatCode>General</c:formatCode>
                <c:ptCount val="8"/>
                <c:pt idx="0">
                  <c:v>358188</c:v>
                </c:pt>
                <c:pt idx="1">
                  <c:v>194989</c:v>
                </c:pt>
                <c:pt idx="2">
                  <c:v>109980</c:v>
                </c:pt>
                <c:pt idx="3">
                  <c:v>81078</c:v>
                </c:pt>
                <c:pt idx="4">
                  <c:v>73373</c:v>
                </c:pt>
                <c:pt idx="5">
                  <c:v>60394</c:v>
                </c:pt>
                <c:pt idx="6">
                  <c:v>53236</c:v>
                </c:pt>
                <c:pt idx="7">
                  <c:v>44665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60261</c:v>
                </c:pt>
                <c:pt idx="1">
                  <c:v>59983</c:v>
                </c:pt>
                <c:pt idx="2">
                  <c:v>60482</c:v>
                </c:pt>
                <c:pt idx="3">
                  <c:v>59363</c:v>
                </c:pt>
                <c:pt idx="4">
                  <c:v>61347</c:v>
                </c:pt>
                <c:pt idx="5">
                  <c:v>60173</c:v>
                </c:pt>
                <c:pt idx="6">
                  <c:v>60435</c:v>
                </c:pt>
                <c:pt idx="7">
                  <c:v>59946</c:v>
                </c:pt>
              </c:numCache>
            </c:numRef>
          </c:val>
          <c:smooth val="1"/>
        </c:ser>
        <c:marker val="1"/>
        <c:axId val="64866944"/>
        <c:axId val="64885504"/>
      </c:lineChart>
      <c:catAx>
        <c:axId val="64866944"/>
        <c:scaling>
          <c:orientation val="minMax"/>
        </c:scaling>
        <c:axPos val="b"/>
        <c:tickLblPos val="nextTo"/>
        <c:crossAx val="64885504"/>
        <c:crosses val="autoZero"/>
        <c:auto val="1"/>
        <c:lblAlgn val="ctr"/>
        <c:lblOffset val="100"/>
      </c:catAx>
      <c:valAx>
        <c:axId val="64885504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6486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Sheet1!$B$10:$I$10</c:f>
              <c:numCache>
                <c:formatCode>General</c:formatCode>
                <c:ptCount val="8"/>
                <c:pt idx="0">
                  <c:v>1992</c:v>
                </c:pt>
                <c:pt idx="1">
                  <c:v>662</c:v>
                </c:pt>
                <c:pt idx="2">
                  <c:v>409</c:v>
                </c:pt>
                <c:pt idx="3">
                  <c:v>285</c:v>
                </c:pt>
                <c:pt idx="4">
                  <c:v>229</c:v>
                </c:pt>
                <c:pt idx="5">
                  <c:v>187</c:v>
                </c:pt>
                <c:pt idx="6">
                  <c:v>137</c:v>
                </c:pt>
                <c:pt idx="7">
                  <c:v>127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Sheet1!$B$21:$I$21</c:f>
              <c:numCache>
                <c:formatCode>General</c:formatCode>
                <c:ptCount val="8"/>
                <c:pt idx="0">
                  <c:v>175543</c:v>
                </c:pt>
                <c:pt idx="1">
                  <c:v>127357</c:v>
                </c:pt>
                <c:pt idx="2">
                  <c:v>95162</c:v>
                </c:pt>
                <c:pt idx="3">
                  <c:v>65791</c:v>
                </c:pt>
                <c:pt idx="4">
                  <c:v>23107</c:v>
                </c:pt>
                <c:pt idx="5">
                  <c:v>11783</c:v>
                </c:pt>
                <c:pt idx="6">
                  <c:v>8721</c:v>
                </c:pt>
                <c:pt idx="7">
                  <c:v>8297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49763</c:v>
                </c:pt>
                <c:pt idx="1">
                  <c:v>49745</c:v>
                </c:pt>
                <c:pt idx="2">
                  <c:v>49587</c:v>
                </c:pt>
                <c:pt idx="3">
                  <c:v>49971</c:v>
                </c:pt>
                <c:pt idx="4">
                  <c:v>50209</c:v>
                </c:pt>
                <c:pt idx="5">
                  <c:v>49128</c:v>
                </c:pt>
                <c:pt idx="6">
                  <c:v>49527</c:v>
                </c:pt>
                <c:pt idx="7">
                  <c:v>49334</c:v>
                </c:pt>
              </c:numCache>
            </c:numRef>
          </c:val>
          <c:smooth val="1"/>
        </c:ser>
        <c:marker val="1"/>
        <c:axId val="64320256"/>
        <c:axId val="64323584"/>
      </c:lineChart>
      <c:catAx>
        <c:axId val="64320256"/>
        <c:scaling>
          <c:orientation val="minMax"/>
        </c:scaling>
        <c:axPos val="b"/>
        <c:tickLblPos val="nextTo"/>
        <c:crossAx val="64323584"/>
        <c:crosses val="autoZero"/>
        <c:auto val="1"/>
        <c:lblAlgn val="ctr"/>
        <c:lblOffset val="100"/>
      </c:catAx>
      <c:valAx>
        <c:axId val="64323584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6432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Sheet1!$B$14:$I$14</c:f>
              <c:numCache>
                <c:formatCode>General</c:formatCode>
                <c:ptCount val="8"/>
                <c:pt idx="0">
                  <c:v>1932</c:v>
                </c:pt>
                <c:pt idx="1">
                  <c:v>697</c:v>
                </c:pt>
                <c:pt idx="2">
                  <c:v>385</c:v>
                </c:pt>
                <c:pt idx="3">
                  <c:v>240</c:v>
                </c:pt>
                <c:pt idx="4">
                  <c:v>183</c:v>
                </c:pt>
                <c:pt idx="5">
                  <c:v>142</c:v>
                </c:pt>
                <c:pt idx="6">
                  <c:v>114</c:v>
                </c:pt>
                <c:pt idx="7">
                  <c:v>105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Sheet1!$B$25:$I$25</c:f>
              <c:numCache>
                <c:formatCode>General</c:formatCode>
                <c:ptCount val="8"/>
                <c:pt idx="0">
                  <c:v>177182</c:v>
                </c:pt>
                <c:pt idx="1">
                  <c:v>120135</c:v>
                </c:pt>
                <c:pt idx="2">
                  <c:v>32189</c:v>
                </c:pt>
                <c:pt idx="3">
                  <c:v>14061</c:v>
                </c:pt>
                <c:pt idx="4">
                  <c:v>10365</c:v>
                </c:pt>
                <c:pt idx="5">
                  <c:v>9213</c:v>
                </c:pt>
                <c:pt idx="6">
                  <c:v>7406</c:v>
                </c:pt>
                <c:pt idx="7">
                  <c:v>6911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46825</c:v>
                </c:pt>
                <c:pt idx="1">
                  <c:v>46092</c:v>
                </c:pt>
                <c:pt idx="2">
                  <c:v>46193</c:v>
                </c:pt>
                <c:pt idx="3">
                  <c:v>45746</c:v>
                </c:pt>
                <c:pt idx="4">
                  <c:v>47397</c:v>
                </c:pt>
                <c:pt idx="5">
                  <c:v>47151</c:v>
                </c:pt>
                <c:pt idx="6">
                  <c:v>47097</c:v>
                </c:pt>
                <c:pt idx="7">
                  <c:v>47300</c:v>
                </c:pt>
              </c:numCache>
            </c:numRef>
          </c:val>
          <c:smooth val="1"/>
        </c:ser>
        <c:marker val="1"/>
        <c:axId val="260230528"/>
        <c:axId val="260252800"/>
      </c:lineChart>
      <c:catAx>
        <c:axId val="260230528"/>
        <c:scaling>
          <c:orientation val="minMax"/>
        </c:scaling>
        <c:axPos val="b"/>
        <c:tickLblPos val="nextTo"/>
        <c:crossAx val="260252800"/>
        <c:crosses val="autoZero"/>
        <c:auto val="1"/>
        <c:lblAlgn val="ctr"/>
        <c:lblOffset val="100"/>
      </c:catAx>
      <c:valAx>
        <c:axId val="260252800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26023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Uncontended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Sheet1!$A$40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1982</c:v>
                </c:pt>
                <c:pt idx="1">
                  <c:v>1021</c:v>
                </c:pt>
                <c:pt idx="2">
                  <c:v>696</c:v>
                </c:pt>
                <c:pt idx="3">
                  <c:v>527</c:v>
                </c:pt>
                <c:pt idx="4">
                  <c:v>428</c:v>
                </c:pt>
                <c:pt idx="5">
                  <c:v>341</c:v>
                </c:pt>
                <c:pt idx="6">
                  <c:v>287</c:v>
                </c:pt>
                <c:pt idx="7">
                  <c:v>251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2258</c:v>
                </c:pt>
                <c:pt idx="1">
                  <c:v>1089</c:v>
                </c:pt>
                <c:pt idx="2">
                  <c:v>769</c:v>
                </c:pt>
                <c:pt idx="3">
                  <c:v>552</c:v>
                </c:pt>
                <c:pt idx="4">
                  <c:v>462</c:v>
                </c:pt>
                <c:pt idx="5">
                  <c:v>379</c:v>
                </c:pt>
                <c:pt idx="6">
                  <c:v>324</c:v>
                </c:pt>
                <c:pt idx="7">
                  <c:v>280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Sheet1!$B$42:$I$42</c:f>
              <c:numCache>
                <c:formatCode>General</c:formatCode>
                <c:ptCount val="8"/>
                <c:pt idx="0">
                  <c:v>2564</c:v>
                </c:pt>
                <c:pt idx="1">
                  <c:v>1206</c:v>
                </c:pt>
                <c:pt idx="2">
                  <c:v>789</c:v>
                </c:pt>
                <c:pt idx="3">
                  <c:v>607</c:v>
                </c:pt>
                <c:pt idx="4">
                  <c:v>484</c:v>
                </c:pt>
                <c:pt idx="5">
                  <c:v>399</c:v>
                </c:pt>
                <c:pt idx="6">
                  <c:v>345</c:v>
                </c:pt>
                <c:pt idx="7">
                  <c:v>288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Sheet1!$B$43:$I$43</c:f>
              <c:numCache>
                <c:formatCode>General</c:formatCode>
                <c:ptCount val="8"/>
                <c:pt idx="0">
                  <c:v>2654</c:v>
                </c:pt>
                <c:pt idx="1">
                  <c:v>1326</c:v>
                </c:pt>
                <c:pt idx="2">
                  <c:v>867</c:v>
                </c:pt>
                <c:pt idx="3">
                  <c:v>621</c:v>
                </c:pt>
                <c:pt idx="4">
                  <c:v>512</c:v>
                </c:pt>
                <c:pt idx="5">
                  <c:v>422</c:v>
                </c:pt>
                <c:pt idx="6">
                  <c:v>371</c:v>
                </c:pt>
                <c:pt idx="7">
                  <c:v>314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2879</c:v>
                </c:pt>
                <c:pt idx="1">
                  <c:v>1411</c:v>
                </c:pt>
                <c:pt idx="2">
                  <c:v>935</c:v>
                </c:pt>
                <c:pt idx="3">
                  <c:v>703</c:v>
                </c:pt>
                <c:pt idx="4">
                  <c:v>539</c:v>
                </c:pt>
                <c:pt idx="5">
                  <c:v>461</c:v>
                </c:pt>
                <c:pt idx="6">
                  <c:v>400</c:v>
                </c:pt>
                <c:pt idx="7">
                  <c:v>347</c:v>
                </c:pt>
              </c:numCache>
            </c:numRef>
          </c:val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3051</c:v>
                </c:pt>
                <c:pt idx="1">
                  <c:v>1478</c:v>
                </c:pt>
                <c:pt idx="2">
                  <c:v>977</c:v>
                </c:pt>
                <c:pt idx="3">
                  <c:v>733</c:v>
                </c:pt>
                <c:pt idx="4">
                  <c:v>569</c:v>
                </c:pt>
                <c:pt idx="5">
                  <c:v>480</c:v>
                </c:pt>
                <c:pt idx="6">
                  <c:v>418</c:v>
                </c:pt>
                <c:pt idx="7">
                  <c:v>358</c:v>
                </c:pt>
              </c:numCache>
            </c:numRef>
          </c:val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3081</c:v>
                </c:pt>
                <c:pt idx="1">
                  <c:v>1484</c:v>
                </c:pt>
                <c:pt idx="2">
                  <c:v>1021</c:v>
                </c:pt>
                <c:pt idx="3">
                  <c:v>768</c:v>
                </c:pt>
                <c:pt idx="4">
                  <c:v>591</c:v>
                </c:pt>
                <c:pt idx="5">
                  <c:v>502</c:v>
                </c:pt>
                <c:pt idx="6">
                  <c:v>419</c:v>
                </c:pt>
                <c:pt idx="7">
                  <c:v>386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Sheet1!$A$47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Sheet1!$B$47:$I$47</c:f>
              <c:numCache>
                <c:formatCode>General</c:formatCode>
                <c:ptCount val="8"/>
                <c:pt idx="0">
                  <c:v>3315</c:v>
                </c:pt>
                <c:pt idx="1">
                  <c:v>1599</c:v>
                </c:pt>
                <c:pt idx="2">
                  <c:v>1046</c:v>
                </c:pt>
                <c:pt idx="3">
                  <c:v>793</c:v>
                </c:pt>
                <c:pt idx="4">
                  <c:v>612</c:v>
                </c:pt>
                <c:pt idx="5">
                  <c:v>536</c:v>
                </c:pt>
                <c:pt idx="6">
                  <c:v>468</c:v>
                </c:pt>
                <c:pt idx="7">
                  <c:v>376</c:v>
                </c:pt>
              </c:numCache>
            </c:numRef>
          </c:val>
          <c:smooth val="1"/>
        </c:ser>
        <c:marker val="1"/>
        <c:axId val="259744896"/>
        <c:axId val="260052480"/>
      </c:lineChart>
      <c:catAx>
        <c:axId val="259744896"/>
        <c:scaling>
          <c:orientation val="minMax"/>
        </c:scaling>
        <c:axPos val="b"/>
        <c:tickLblPos val="nextTo"/>
        <c:crossAx val="260052480"/>
        <c:crosses val="autoZero"/>
        <c:auto val="1"/>
        <c:lblAlgn val="ctr"/>
        <c:lblOffset val="100"/>
      </c:catAx>
      <c:valAx>
        <c:axId val="260052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25974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Uncontended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Sheet1!$A$51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443803</c:v>
                </c:pt>
                <c:pt idx="1">
                  <c:v>230372</c:v>
                </c:pt>
                <c:pt idx="2">
                  <c:v>158516</c:v>
                </c:pt>
                <c:pt idx="3">
                  <c:v>118924</c:v>
                </c:pt>
                <c:pt idx="4">
                  <c:v>92709</c:v>
                </c:pt>
                <c:pt idx="5">
                  <c:v>69484</c:v>
                </c:pt>
                <c:pt idx="6">
                  <c:v>69008</c:v>
                </c:pt>
                <c:pt idx="7">
                  <c:v>59994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Sheet1!$B$52:$I$52</c:f>
              <c:numCache>
                <c:formatCode>General</c:formatCode>
                <c:ptCount val="8"/>
                <c:pt idx="0">
                  <c:v>666050</c:v>
                </c:pt>
                <c:pt idx="1">
                  <c:v>335415</c:v>
                </c:pt>
                <c:pt idx="2">
                  <c:v>221391</c:v>
                </c:pt>
                <c:pt idx="3">
                  <c:v>166695</c:v>
                </c:pt>
                <c:pt idx="4">
                  <c:v>132437</c:v>
                </c:pt>
                <c:pt idx="5">
                  <c:v>105562</c:v>
                </c:pt>
                <c:pt idx="6">
                  <c:v>93862</c:v>
                </c:pt>
                <c:pt idx="7">
                  <c:v>79830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795640</c:v>
                </c:pt>
                <c:pt idx="1">
                  <c:v>394280</c:v>
                </c:pt>
                <c:pt idx="2">
                  <c:v>261883</c:v>
                </c:pt>
                <c:pt idx="3">
                  <c:v>189287</c:v>
                </c:pt>
                <c:pt idx="4">
                  <c:v>148224</c:v>
                </c:pt>
                <c:pt idx="5">
                  <c:v>123720</c:v>
                </c:pt>
                <c:pt idx="6">
                  <c:v>106962</c:v>
                </c:pt>
                <c:pt idx="7">
                  <c:v>93470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825987</c:v>
                </c:pt>
                <c:pt idx="1">
                  <c:v>427514</c:v>
                </c:pt>
                <c:pt idx="2">
                  <c:v>274701</c:v>
                </c:pt>
                <c:pt idx="3">
                  <c:v>197440</c:v>
                </c:pt>
                <c:pt idx="4">
                  <c:v>153984</c:v>
                </c:pt>
                <c:pt idx="5">
                  <c:v>127937</c:v>
                </c:pt>
                <c:pt idx="6">
                  <c:v>108968</c:v>
                </c:pt>
                <c:pt idx="7">
                  <c:v>96659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852791</c:v>
                </c:pt>
                <c:pt idx="1">
                  <c:v>434548</c:v>
                </c:pt>
                <c:pt idx="2">
                  <c:v>279023</c:v>
                </c:pt>
                <c:pt idx="3">
                  <c:v>204218</c:v>
                </c:pt>
                <c:pt idx="4">
                  <c:v>160527</c:v>
                </c:pt>
                <c:pt idx="5">
                  <c:v>129001</c:v>
                </c:pt>
                <c:pt idx="6">
                  <c:v>113353</c:v>
                </c:pt>
                <c:pt idx="7">
                  <c:v>98076</c:v>
                </c:pt>
              </c:numCache>
            </c:numRef>
          </c:val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Sheet1!$B$56:$I$56</c:f>
              <c:numCache>
                <c:formatCode>General</c:formatCode>
                <c:ptCount val="8"/>
                <c:pt idx="0">
                  <c:v>857484</c:v>
                </c:pt>
                <c:pt idx="1">
                  <c:v>432998</c:v>
                </c:pt>
                <c:pt idx="2">
                  <c:v>282576</c:v>
                </c:pt>
                <c:pt idx="3">
                  <c:v>210551</c:v>
                </c:pt>
                <c:pt idx="4">
                  <c:v>161643</c:v>
                </c:pt>
                <c:pt idx="5">
                  <c:v>132544</c:v>
                </c:pt>
                <c:pt idx="6">
                  <c:v>116187</c:v>
                </c:pt>
                <c:pt idx="7">
                  <c:v>100806</c:v>
                </c:pt>
              </c:numCache>
            </c:numRef>
          </c:val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Sheet1!$B$57:$I$57</c:f>
              <c:numCache>
                <c:formatCode>General</c:formatCode>
                <c:ptCount val="8"/>
                <c:pt idx="0">
                  <c:v>875255</c:v>
                </c:pt>
                <c:pt idx="1">
                  <c:v>435663</c:v>
                </c:pt>
                <c:pt idx="2">
                  <c:v>285156</c:v>
                </c:pt>
                <c:pt idx="3">
                  <c:v>211267</c:v>
                </c:pt>
                <c:pt idx="4">
                  <c:v>164903</c:v>
                </c:pt>
                <c:pt idx="5">
                  <c:v>137000</c:v>
                </c:pt>
                <c:pt idx="6">
                  <c:v>113485</c:v>
                </c:pt>
                <c:pt idx="7">
                  <c:v>100092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Sheet1!$B$58:$I$58</c:f>
              <c:numCache>
                <c:formatCode>General</c:formatCode>
                <c:ptCount val="8"/>
                <c:pt idx="0">
                  <c:v>897389</c:v>
                </c:pt>
                <c:pt idx="1">
                  <c:v>439258</c:v>
                </c:pt>
                <c:pt idx="2">
                  <c:v>290733</c:v>
                </c:pt>
                <c:pt idx="3">
                  <c:v>215417</c:v>
                </c:pt>
                <c:pt idx="4">
                  <c:v>163689</c:v>
                </c:pt>
                <c:pt idx="5">
                  <c:v>137961</c:v>
                </c:pt>
                <c:pt idx="6">
                  <c:v>117937</c:v>
                </c:pt>
                <c:pt idx="7">
                  <c:v>103273</c:v>
                </c:pt>
              </c:numCache>
            </c:numRef>
          </c:val>
          <c:smooth val="1"/>
        </c:ser>
        <c:marker val="1"/>
        <c:axId val="259725952"/>
        <c:axId val="260121728"/>
      </c:lineChart>
      <c:catAx>
        <c:axId val="259725952"/>
        <c:scaling>
          <c:orientation val="minMax"/>
        </c:scaling>
        <c:axPos val="b"/>
        <c:tickLblPos val="nextTo"/>
        <c:crossAx val="260121728"/>
        <c:crosses val="autoZero"/>
        <c:auto val="1"/>
        <c:lblAlgn val="ctr"/>
        <c:lblOffset val="100"/>
      </c:catAx>
      <c:valAx>
        <c:axId val="260121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25972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Uncontended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Sheet1!$A$62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Sheet1!$B$62:$I$62</c:f>
              <c:numCache>
                <c:formatCode>General</c:formatCode>
                <c:ptCount val="8"/>
                <c:pt idx="0">
                  <c:v>49254</c:v>
                </c:pt>
                <c:pt idx="1">
                  <c:v>50159</c:v>
                </c:pt>
                <c:pt idx="2">
                  <c:v>48372</c:v>
                </c:pt>
                <c:pt idx="3">
                  <c:v>49400</c:v>
                </c:pt>
                <c:pt idx="4">
                  <c:v>49590</c:v>
                </c:pt>
                <c:pt idx="5">
                  <c:v>48266</c:v>
                </c:pt>
                <c:pt idx="6">
                  <c:v>49989</c:v>
                </c:pt>
                <c:pt idx="7">
                  <c:v>49997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62048</c:v>
                </c:pt>
                <c:pt idx="1">
                  <c:v>61642</c:v>
                </c:pt>
                <c:pt idx="2">
                  <c:v>62839</c:v>
                </c:pt>
                <c:pt idx="3">
                  <c:v>60772</c:v>
                </c:pt>
                <c:pt idx="4">
                  <c:v>62125</c:v>
                </c:pt>
                <c:pt idx="5">
                  <c:v>62528</c:v>
                </c:pt>
                <c:pt idx="6">
                  <c:v>61493</c:v>
                </c:pt>
                <c:pt idx="7">
                  <c:v>63134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Sheet1!$B$64:$I$64</c:f>
              <c:numCache>
                <c:formatCode>General</c:formatCode>
                <c:ptCount val="8"/>
                <c:pt idx="0">
                  <c:v>72255</c:v>
                </c:pt>
                <c:pt idx="1">
                  <c:v>72402</c:v>
                </c:pt>
                <c:pt idx="2">
                  <c:v>72692</c:v>
                </c:pt>
                <c:pt idx="3">
                  <c:v>72010</c:v>
                </c:pt>
                <c:pt idx="4">
                  <c:v>72633</c:v>
                </c:pt>
                <c:pt idx="5">
                  <c:v>71893</c:v>
                </c:pt>
                <c:pt idx="6">
                  <c:v>72709</c:v>
                </c:pt>
                <c:pt idx="7">
                  <c:v>72373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76599</c:v>
                </c:pt>
                <c:pt idx="1">
                  <c:v>76019</c:v>
                </c:pt>
                <c:pt idx="2">
                  <c:v>75970</c:v>
                </c:pt>
                <c:pt idx="3">
                  <c:v>76060</c:v>
                </c:pt>
                <c:pt idx="4">
                  <c:v>76299</c:v>
                </c:pt>
                <c:pt idx="5">
                  <c:v>75657</c:v>
                </c:pt>
                <c:pt idx="6">
                  <c:v>78694</c:v>
                </c:pt>
                <c:pt idx="7">
                  <c:v>76141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Sheet1!$B$66:$I$66</c:f>
              <c:numCache>
                <c:formatCode>General</c:formatCode>
                <c:ptCount val="8"/>
                <c:pt idx="0">
                  <c:v>70595</c:v>
                </c:pt>
                <c:pt idx="1">
                  <c:v>69942</c:v>
                </c:pt>
                <c:pt idx="2">
                  <c:v>70541</c:v>
                </c:pt>
                <c:pt idx="3">
                  <c:v>69887</c:v>
                </c:pt>
                <c:pt idx="4">
                  <c:v>70068</c:v>
                </c:pt>
                <c:pt idx="5">
                  <c:v>68981</c:v>
                </c:pt>
                <c:pt idx="6">
                  <c:v>69667</c:v>
                </c:pt>
                <c:pt idx="7">
                  <c:v>66879</c:v>
                </c:pt>
              </c:numCache>
            </c:numRef>
          </c:val>
        </c:ser>
        <c:ser>
          <c:idx val="5"/>
          <c:order val="5"/>
          <c:tx>
            <c:strRef>
              <c:f>Sheet1!$A$67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Sheet1!$B$67:$I$67</c:f>
              <c:numCache>
                <c:formatCode>General</c:formatCode>
                <c:ptCount val="8"/>
                <c:pt idx="0">
                  <c:v>60122</c:v>
                </c:pt>
                <c:pt idx="1">
                  <c:v>62419</c:v>
                </c:pt>
                <c:pt idx="2">
                  <c:v>61048</c:v>
                </c:pt>
                <c:pt idx="3">
                  <c:v>62141</c:v>
                </c:pt>
                <c:pt idx="4">
                  <c:v>58986</c:v>
                </c:pt>
                <c:pt idx="5">
                  <c:v>61142</c:v>
                </c:pt>
                <c:pt idx="6">
                  <c:v>57259</c:v>
                </c:pt>
                <c:pt idx="7">
                  <c:v>59495</c:v>
                </c:pt>
              </c:numCache>
            </c:numRef>
          </c:val>
        </c:ser>
        <c:ser>
          <c:idx val="6"/>
          <c:order val="6"/>
          <c:tx>
            <c:strRef>
              <c:f>Sheet1!$A$68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Sheet1!$B$68:$I$68</c:f>
              <c:numCache>
                <c:formatCode>General</c:formatCode>
                <c:ptCount val="8"/>
                <c:pt idx="0">
                  <c:v>47503</c:v>
                </c:pt>
                <c:pt idx="1">
                  <c:v>57289</c:v>
                </c:pt>
                <c:pt idx="2">
                  <c:v>48304</c:v>
                </c:pt>
                <c:pt idx="3">
                  <c:v>57296</c:v>
                </c:pt>
                <c:pt idx="4">
                  <c:v>49642</c:v>
                </c:pt>
                <c:pt idx="5">
                  <c:v>50950</c:v>
                </c:pt>
                <c:pt idx="6">
                  <c:v>54095</c:v>
                </c:pt>
                <c:pt idx="7">
                  <c:v>41659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Sheet1!$A$69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54426</c:v>
                </c:pt>
                <c:pt idx="1">
                  <c:v>55740</c:v>
                </c:pt>
                <c:pt idx="2">
                  <c:v>53683</c:v>
                </c:pt>
                <c:pt idx="3">
                  <c:v>45160</c:v>
                </c:pt>
                <c:pt idx="4">
                  <c:v>42214</c:v>
                </c:pt>
                <c:pt idx="5">
                  <c:v>44084</c:v>
                </c:pt>
                <c:pt idx="6">
                  <c:v>49203</c:v>
                </c:pt>
                <c:pt idx="7">
                  <c:v>55458</c:v>
                </c:pt>
              </c:numCache>
            </c:numRef>
          </c:val>
          <c:smooth val="1"/>
        </c:ser>
        <c:marker val="1"/>
        <c:axId val="260337664"/>
        <c:axId val="260339584"/>
      </c:lineChart>
      <c:catAx>
        <c:axId val="260337664"/>
        <c:scaling>
          <c:orientation val="minMax"/>
        </c:scaling>
        <c:axPos val="b"/>
        <c:tickLblPos val="nextTo"/>
        <c:crossAx val="260339584"/>
        <c:crosses val="autoZero"/>
        <c:auto val="1"/>
        <c:lblAlgn val="ctr"/>
        <c:lblOffset val="100"/>
      </c:catAx>
      <c:valAx>
        <c:axId val="260339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26033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0</xdr:row>
      <xdr:rowOff>28575</xdr:rowOff>
    </xdr:from>
    <xdr:to>
      <xdr:col>27</xdr:col>
      <xdr:colOff>597450</xdr:colOff>
      <xdr:row>14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15</xdr:row>
      <xdr:rowOff>19050</xdr:rowOff>
    </xdr:from>
    <xdr:to>
      <xdr:col>27</xdr:col>
      <xdr:colOff>587925</xdr:colOff>
      <xdr:row>29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29</xdr:row>
      <xdr:rowOff>171450</xdr:rowOff>
    </xdr:from>
    <xdr:to>
      <xdr:col>27</xdr:col>
      <xdr:colOff>587925</xdr:colOff>
      <xdr:row>44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323850</xdr:colOff>
      <xdr:row>44</xdr:row>
      <xdr:rowOff>114300</xdr:rowOff>
    </xdr:from>
    <xdr:to>
      <xdr:col>27</xdr:col>
      <xdr:colOff>597450</xdr:colOff>
      <xdr:row>59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352425</xdr:colOff>
      <xdr:row>59</xdr:row>
      <xdr:rowOff>57150</xdr:rowOff>
    </xdr:from>
    <xdr:to>
      <xdr:col>28</xdr:col>
      <xdr:colOff>16425</xdr:colOff>
      <xdr:row>73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342900</xdr:colOff>
      <xdr:row>74</xdr:row>
      <xdr:rowOff>9525</xdr:rowOff>
    </xdr:from>
    <xdr:to>
      <xdr:col>28</xdr:col>
      <xdr:colOff>6900</xdr:colOff>
      <xdr:row>88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28575</xdr:colOff>
      <xdr:row>0</xdr:row>
      <xdr:rowOff>38100</xdr:rowOff>
    </xdr:from>
    <xdr:to>
      <xdr:col>37</xdr:col>
      <xdr:colOff>302175</xdr:colOff>
      <xdr:row>14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37</xdr:col>
      <xdr:colOff>273600</xdr:colOff>
      <xdr:row>29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28575</xdr:colOff>
      <xdr:row>29</xdr:row>
      <xdr:rowOff>142875</xdr:rowOff>
    </xdr:from>
    <xdr:to>
      <xdr:col>37</xdr:col>
      <xdr:colOff>302175</xdr:colOff>
      <xdr:row>44</xdr:row>
      <xdr:rowOff>28575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44</xdr:row>
      <xdr:rowOff>152400</xdr:rowOff>
    </xdr:from>
    <xdr:to>
      <xdr:col>37</xdr:col>
      <xdr:colOff>349800</xdr:colOff>
      <xdr:row>59</xdr:row>
      <xdr:rowOff>38100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59</xdr:row>
      <xdr:rowOff>57150</xdr:rowOff>
    </xdr:from>
    <xdr:to>
      <xdr:col>37</xdr:col>
      <xdr:colOff>349800</xdr:colOff>
      <xdr:row>73</xdr:row>
      <xdr:rowOff>133350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76200</xdr:colOff>
      <xdr:row>74</xdr:row>
      <xdr:rowOff>0</xdr:rowOff>
    </xdr:from>
    <xdr:to>
      <xdr:col>37</xdr:col>
      <xdr:colOff>349800</xdr:colOff>
      <xdr:row>88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9"/>
  <sheetViews>
    <sheetView tabSelected="1" topLeftCell="A9" zoomScaleNormal="100" workbookViewId="0">
      <selection activeCell="K17" sqref="K17"/>
    </sheetView>
  </sheetViews>
  <sheetFormatPr defaultRowHeight="15"/>
  <sheetData>
    <row r="1" spans="1:11">
      <c r="A1" t="s">
        <v>26</v>
      </c>
      <c r="B1" t="s">
        <v>23</v>
      </c>
      <c r="C1" t="s">
        <v>22</v>
      </c>
    </row>
    <row r="2" spans="1:11">
      <c r="A2" t="s">
        <v>24</v>
      </c>
      <c r="D2" t="s">
        <v>25</v>
      </c>
    </row>
    <row r="3" spans="1:11">
      <c r="A3">
        <f>4429185024/1024/1024/1024</f>
        <v>4.125</v>
      </c>
      <c r="B3" t="s">
        <v>27</v>
      </c>
    </row>
    <row r="5" spans="1:11">
      <c r="A5" t="s">
        <v>0</v>
      </c>
    </row>
    <row r="6" spans="1:11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11">
      <c r="A7" t="s">
        <v>14</v>
      </c>
      <c r="B7">
        <v>2081</v>
      </c>
      <c r="C7">
        <v>1013</v>
      </c>
      <c r="D7">
        <v>679</v>
      </c>
      <c r="E7">
        <v>526</v>
      </c>
      <c r="F7">
        <v>423</v>
      </c>
      <c r="G7">
        <v>338</v>
      </c>
      <c r="H7">
        <v>300</v>
      </c>
      <c r="I7">
        <v>256</v>
      </c>
    </row>
    <row r="8" spans="1:11">
      <c r="A8" t="s">
        <v>15</v>
      </c>
      <c r="B8">
        <v>2199</v>
      </c>
      <c r="C8">
        <v>700</v>
      </c>
      <c r="D8">
        <v>533</v>
      </c>
      <c r="E8">
        <v>354</v>
      </c>
      <c r="F8">
        <v>282</v>
      </c>
      <c r="G8">
        <v>233</v>
      </c>
      <c r="H8">
        <v>196</v>
      </c>
      <c r="I8">
        <v>164</v>
      </c>
    </row>
    <row r="9" spans="1:11">
      <c r="A9" t="s">
        <v>16</v>
      </c>
      <c r="B9">
        <v>2022</v>
      </c>
      <c r="C9">
        <v>712</v>
      </c>
      <c r="D9">
        <v>430</v>
      </c>
      <c r="E9">
        <v>338</v>
      </c>
      <c r="F9">
        <v>232</v>
      </c>
      <c r="G9">
        <v>195</v>
      </c>
      <c r="H9">
        <v>167</v>
      </c>
      <c r="I9">
        <v>137</v>
      </c>
    </row>
    <row r="10" spans="1:11">
      <c r="A10" t="s">
        <v>17</v>
      </c>
      <c r="B10">
        <v>1992</v>
      </c>
      <c r="C10">
        <v>662</v>
      </c>
      <c r="D10">
        <v>409</v>
      </c>
      <c r="E10">
        <v>285</v>
      </c>
      <c r="F10">
        <v>229</v>
      </c>
      <c r="G10">
        <v>187</v>
      </c>
      <c r="H10">
        <v>137</v>
      </c>
      <c r="I10">
        <v>127</v>
      </c>
    </row>
    <row r="11" spans="1:11">
      <c r="A11" t="s">
        <v>18</v>
      </c>
      <c r="B11">
        <v>1957</v>
      </c>
      <c r="C11">
        <v>639</v>
      </c>
      <c r="D11">
        <v>375</v>
      </c>
      <c r="E11">
        <v>270</v>
      </c>
      <c r="F11">
        <v>204</v>
      </c>
      <c r="G11">
        <v>150</v>
      </c>
      <c r="H11">
        <v>134</v>
      </c>
      <c r="I11">
        <v>118</v>
      </c>
    </row>
    <row r="12" spans="1:11">
      <c r="A12" t="s">
        <v>19</v>
      </c>
      <c r="B12">
        <v>1950</v>
      </c>
      <c r="C12">
        <v>610</v>
      </c>
      <c r="D12">
        <v>366</v>
      </c>
      <c r="E12">
        <v>253</v>
      </c>
      <c r="F12">
        <v>188</v>
      </c>
      <c r="G12">
        <v>143</v>
      </c>
      <c r="H12">
        <v>124</v>
      </c>
      <c r="I12">
        <v>101</v>
      </c>
    </row>
    <row r="13" spans="1:11">
      <c r="A13" t="s">
        <v>20</v>
      </c>
      <c r="B13">
        <v>1937</v>
      </c>
      <c r="C13">
        <v>600</v>
      </c>
      <c r="D13">
        <v>351</v>
      </c>
      <c r="E13">
        <v>243</v>
      </c>
      <c r="F13">
        <v>179</v>
      </c>
      <c r="G13">
        <v>142</v>
      </c>
      <c r="H13">
        <v>112</v>
      </c>
      <c r="I13">
        <v>93</v>
      </c>
    </row>
    <row r="14" spans="1:11">
      <c r="A14" t="s">
        <v>21</v>
      </c>
      <c r="B14">
        <v>1932</v>
      </c>
      <c r="C14">
        <v>697</v>
      </c>
      <c r="D14">
        <v>385</v>
      </c>
      <c r="E14">
        <v>240</v>
      </c>
      <c r="F14">
        <v>183</v>
      </c>
      <c r="G14">
        <v>142</v>
      </c>
      <c r="H14">
        <v>114</v>
      </c>
      <c r="I14">
        <v>105</v>
      </c>
    </row>
    <row r="16" spans="1:11">
      <c r="A16" t="s">
        <v>1</v>
      </c>
      <c r="K16" t="s">
        <v>28</v>
      </c>
    </row>
    <row r="17" spans="1:18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</row>
    <row r="18" spans="1:18">
      <c r="A18" t="s">
        <v>14</v>
      </c>
      <c r="B18">
        <v>442922</v>
      </c>
      <c r="C18">
        <v>229900</v>
      </c>
      <c r="D18">
        <v>156977</v>
      </c>
      <c r="E18">
        <v>118021</v>
      </c>
      <c r="F18">
        <v>90874</v>
      </c>
      <c r="G18">
        <v>80092</v>
      </c>
      <c r="H18">
        <v>60914</v>
      </c>
      <c r="I18">
        <v>60562</v>
      </c>
      <c r="K18" s="1">
        <f>(B29-B18)/B18</f>
        <v>-0.88978194806309008</v>
      </c>
      <c r="L18" s="1">
        <f t="shared" ref="L18:R25" si="0">(C29-C18)/C18</f>
        <v>-0.78533710308829929</v>
      </c>
      <c r="M18" s="1">
        <f t="shared" si="0"/>
        <v>-0.68731725029781432</v>
      </c>
      <c r="N18" s="1">
        <f t="shared" si="0"/>
        <v>-0.57606697113225613</v>
      </c>
      <c r="O18" s="1">
        <f t="shared" si="0"/>
        <v>-0.46366397429407752</v>
      </c>
      <c r="P18" s="1">
        <f t="shared" si="0"/>
        <v>-0.38194825950157318</v>
      </c>
      <c r="Q18" s="1">
        <f t="shared" si="0"/>
        <v>-0.19171290672095084</v>
      </c>
      <c r="R18" s="1">
        <f t="shared" si="0"/>
        <v>-0.17418513259139395</v>
      </c>
    </row>
    <row r="19" spans="1:18">
      <c r="A19" t="s">
        <v>15</v>
      </c>
      <c r="B19">
        <v>358188</v>
      </c>
      <c r="C19">
        <v>194989</v>
      </c>
      <c r="D19">
        <v>109980</v>
      </c>
      <c r="E19">
        <v>81078</v>
      </c>
      <c r="F19">
        <v>73373</v>
      </c>
      <c r="G19">
        <v>60394</v>
      </c>
      <c r="H19">
        <v>53236</v>
      </c>
      <c r="I19">
        <v>44665</v>
      </c>
      <c r="K19" s="1">
        <f t="shared" ref="K19:K25" si="1">(B30-B19)/B19</f>
        <v>-0.83176153304968337</v>
      </c>
      <c r="L19" s="1">
        <f t="shared" si="0"/>
        <v>-0.69237751873182585</v>
      </c>
      <c r="M19" s="1">
        <f t="shared" si="0"/>
        <v>-0.45006364793598835</v>
      </c>
      <c r="N19" s="1">
        <f t="shared" si="0"/>
        <v>-0.26782851081674436</v>
      </c>
      <c r="O19" s="1">
        <f t="shared" si="0"/>
        <v>-0.16390225287230997</v>
      </c>
      <c r="P19" s="1">
        <f t="shared" si="0"/>
        <v>-3.6593039043613606E-3</v>
      </c>
      <c r="Q19" s="1">
        <f t="shared" si="0"/>
        <v>0.13522804117514464</v>
      </c>
      <c r="R19" s="1">
        <f t="shared" si="0"/>
        <v>0.34212470614575169</v>
      </c>
    </row>
    <row r="20" spans="1:18">
      <c r="A20" t="s">
        <v>16</v>
      </c>
      <c r="B20">
        <v>189114</v>
      </c>
      <c r="C20">
        <v>131621</v>
      </c>
      <c r="D20">
        <v>98354</v>
      </c>
      <c r="E20">
        <v>79359</v>
      </c>
      <c r="F20">
        <v>55826</v>
      </c>
      <c r="G20">
        <v>29536</v>
      </c>
      <c r="H20">
        <v>15155</v>
      </c>
      <c r="I20">
        <v>11275</v>
      </c>
      <c r="K20" s="1">
        <f t="shared" si="1"/>
        <v>-0.70242287720634111</v>
      </c>
      <c r="L20" s="1">
        <f t="shared" si="0"/>
        <v>-0.5864641660525296</v>
      </c>
      <c r="M20" s="1">
        <f t="shared" si="0"/>
        <v>-0.43471541574313194</v>
      </c>
      <c r="N20" s="1">
        <f t="shared" si="0"/>
        <v>-0.3345808288914931</v>
      </c>
      <c r="O20" s="1">
        <f t="shared" si="0"/>
        <v>-1.1947837924981192E-2</v>
      </c>
      <c r="P20" s="1">
        <f t="shared" si="0"/>
        <v>0.88783179848320692</v>
      </c>
      <c r="Q20" s="1">
        <f t="shared" si="0"/>
        <v>2.7140877598152424</v>
      </c>
      <c r="R20" s="1">
        <f t="shared" si="0"/>
        <v>3.6767184035476719</v>
      </c>
    </row>
    <row r="21" spans="1:18">
      <c r="A21" t="s">
        <v>17</v>
      </c>
      <c r="B21">
        <v>175543</v>
      </c>
      <c r="C21">
        <v>127357</v>
      </c>
      <c r="D21">
        <v>95162</v>
      </c>
      <c r="E21">
        <v>65791</v>
      </c>
      <c r="F21">
        <v>23107</v>
      </c>
      <c r="G21">
        <v>11783</v>
      </c>
      <c r="H21">
        <v>8721</v>
      </c>
      <c r="I21">
        <v>8297</v>
      </c>
      <c r="K21" s="1">
        <f t="shared" si="1"/>
        <v>-0.71651959918652408</v>
      </c>
      <c r="L21" s="1">
        <f t="shared" si="0"/>
        <v>-0.60940505822216284</v>
      </c>
      <c r="M21" s="1">
        <f t="shared" si="0"/>
        <v>-0.47892015720560727</v>
      </c>
      <c r="N21" s="1">
        <f t="shared" si="0"/>
        <v>-0.24045842136462434</v>
      </c>
      <c r="O21" s="1">
        <f t="shared" si="0"/>
        <v>1.1728913316311074</v>
      </c>
      <c r="P21" s="1">
        <f t="shared" si="0"/>
        <v>3.1693965883051853</v>
      </c>
      <c r="Q21" s="1">
        <f t="shared" si="0"/>
        <v>4.6790505675954597</v>
      </c>
      <c r="R21" s="1">
        <f t="shared" si="0"/>
        <v>4.9460045799686636</v>
      </c>
    </row>
    <row r="22" spans="1:18">
      <c r="A22" t="s">
        <v>18</v>
      </c>
      <c r="B22">
        <v>176468</v>
      </c>
      <c r="C22">
        <v>123056</v>
      </c>
      <c r="D22">
        <v>89799</v>
      </c>
      <c r="E22">
        <v>38335</v>
      </c>
      <c r="F22">
        <v>13633</v>
      </c>
      <c r="G22">
        <v>9372</v>
      </c>
      <c r="H22">
        <v>8411</v>
      </c>
      <c r="I22">
        <v>7078</v>
      </c>
      <c r="K22" s="1">
        <f t="shared" si="1"/>
        <v>-0.72279960106081553</v>
      </c>
      <c r="L22" s="1">
        <f t="shared" si="0"/>
        <v>-0.60260369262774671</v>
      </c>
      <c r="M22" s="1">
        <f t="shared" si="0"/>
        <v>-0.45753293466519673</v>
      </c>
      <c r="N22" s="1">
        <f t="shared" si="0"/>
        <v>0.27922264249380463</v>
      </c>
      <c r="O22" s="1">
        <f t="shared" si="0"/>
        <v>2.5942932590038876</v>
      </c>
      <c r="P22" s="1">
        <f t="shared" si="0"/>
        <v>4.1848058045241148</v>
      </c>
      <c r="Q22" s="1">
        <f t="shared" si="0"/>
        <v>4.7912257757698251</v>
      </c>
      <c r="R22" s="1">
        <f t="shared" si="0"/>
        <v>5.850381463690308</v>
      </c>
    </row>
    <row r="23" spans="1:18">
      <c r="A23" t="s">
        <v>19</v>
      </c>
      <c r="B23">
        <v>184327</v>
      </c>
      <c r="C23">
        <v>125573</v>
      </c>
      <c r="D23">
        <v>65560</v>
      </c>
      <c r="E23">
        <v>26763</v>
      </c>
      <c r="F23">
        <v>11243</v>
      </c>
      <c r="G23">
        <v>8964</v>
      </c>
      <c r="H23">
        <v>7747</v>
      </c>
      <c r="I23">
        <v>7206</v>
      </c>
      <c r="K23" s="1">
        <f t="shared" si="1"/>
        <v>-0.73852989524052359</v>
      </c>
      <c r="L23" s="1">
        <f t="shared" si="0"/>
        <v>-0.61476591305455786</v>
      </c>
      <c r="M23" s="1">
        <f t="shared" si="0"/>
        <v>-0.27405430140329468</v>
      </c>
      <c r="N23" s="1">
        <f t="shared" si="0"/>
        <v>0.79841572319994025</v>
      </c>
      <c r="O23" s="1">
        <f t="shared" si="0"/>
        <v>3.2621186516054435</v>
      </c>
      <c r="P23" s="1">
        <f t="shared" si="0"/>
        <v>4.3331102186523873</v>
      </c>
      <c r="Q23" s="1">
        <f t="shared" si="0"/>
        <v>5.2695236865883563</v>
      </c>
      <c r="R23" s="1">
        <f t="shared" si="0"/>
        <v>5.6192062170413548</v>
      </c>
    </row>
    <row r="24" spans="1:18">
      <c r="A24" t="s">
        <v>20</v>
      </c>
      <c r="B24">
        <v>174312</v>
      </c>
      <c r="C24">
        <v>122637</v>
      </c>
      <c r="D24">
        <v>54711</v>
      </c>
      <c r="E24">
        <v>17690</v>
      </c>
      <c r="F24">
        <v>10810</v>
      </c>
      <c r="G24">
        <v>9214</v>
      </c>
      <c r="H24">
        <v>7680</v>
      </c>
      <c r="I24">
        <v>7154</v>
      </c>
      <c r="K24" s="1">
        <f t="shared" si="1"/>
        <v>-0.72325485336637751</v>
      </c>
      <c r="L24" s="1">
        <f t="shared" si="0"/>
        <v>-0.61130001549287738</v>
      </c>
      <c r="M24" s="1">
        <f t="shared" si="0"/>
        <v>-0.1320940944234249</v>
      </c>
      <c r="N24" s="1">
        <f t="shared" si="0"/>
        <v>1.6885245901639345</v>
      </c>
      <c r="O24" s="1">
        <f t="shared" si="0"/>
        <v>3.3988899167437556</v>
      </c>
      <c r="P24" s="1">
        <f t="shared" si="0"/>
        <v>4.1534621228565225</v>
      </c>
      <c r="Q24" s="1">
        <f t="shared" si="0"/>
        <v>5.2248697916666664</v>
      </c>
      <c r="R24" s="1">
        <f t="shared" si="0"/>
        <v>5.7191780821917808</v>
      </c>
    </row>
    <row r="25" spans="1:18">
      <c r="A25" t="s">
        <v>21</v>
      </c>
      <c r="B25">
        <v>177182</v>
      </c>
      <c r="C25">
        <v>120135</v>
      </c>
      <c r="D25">
        <v>32189</v>
      </c>
      <c r="E25">
        <v>14061</v>
      </c>
      <c r="F25">
        <v>10365</v>
      </c>
      <c r="G25">
        <v>9213</v>
      </c>
      <c r="H25">
        <v>7406</v>
      </c>
      <c r="I25">
        <v>6911</v>
      </c>
      <c r="K25" s="1">
        <f t="shared" si="1"/>
        <v>-0.73572371911367973</v>
      </c>
      <c r="L25" s="1">
        <f t="shared" si="0"/>
        <v>-0.61633162691971533</v>
      </c>
      <c r="M25" s="1">
        <f t="shared" si="0"/>
        <v>0.43505545372642829</v>
      </c>
      <c r="N25" s="1">
        <f t="shared" si="0"/>
        <v>2.2533959177867859</v>
      </c>
      <c r="O25" s="1">
        <f t="shared" si="0"/>
        <v>3.5727930535455861</v>
      </c>
      <c r="P25" s="1">
        <f t="shared" si="0"/>
        <v>4.1178769130576356</v>
      </c>
      <c r="Q25" s="1">
        <f t="shared" si="0"/>
        <v>5.3593032676208479</v>
      </c>
      <c r="R25" s="1">
        <f t="shared" si="0"/>
        <v>5.8441614816958474</v>
      </c>
    </row>
    <row r="27" spans="1:18">
      <c r="A27" t="s">
        <v>2</v>
      </c>
    </row>
    <row r="28" spans="1:18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</row>
    <row r="29" spans="1:18">
      <c r="A29" t="s">
        <v>14</v>
      </c>
      <c r="B29">
        <v>48818</v>
      </c>
      <c r="C29">
        <v>49351</v>
      </c>
      <c r="D29">
        <v>49084</v>
      </c>
      <c r="E29">
        <v>50033</v>
      </c>
      <c r="F29">
        <v>48739</v>
      </c>
      <c r="G29">
        <v>49501</v>
      </c>
      <c r="H29">
        <v>49236</v>
      </c>
      <c r="I29">
        <v>50013</v>
      </c>
    </row>
    <row r="30" spans="1:18">
      <c r="A30" t="s">
        <v>15</v>
      </c>
      <c r="B30">
        <v>60261</v>
      </c>
      <c r="C30">
        <v>59983</v>
      </c>
      <c r="D30">
        <v>60482</v>
      </c>
      <c r="E30">
        <v>59363</v>
      </c>
      <c r="F30">
        <v>61347</v>
      </c>
      <c r="G30">
        <v>60173</v>
      </c>
      <c r="H30">
        <v>60435</v>
      </c>
      <c r="I30">
        <v>59946</v>
      </c>
    </row>
    <row r="31" spans="1:18">
      <c r="A31" t="s">
        <v>16</v>
      </c>
      <c r="B31">
        <v>56276</v>
      </c>
      <c r="C31">
        <v>54430</v>
      </c>
      <c r="D31">
        <v>55598</v>
      </c>
      <c r="E31">
        <v>52807</v>
      </c>
      <c r="F31">
        <v>55159</v>
      </c>
      <c r="G31">
        <v>55759</v>
      </c>
      <c r="H31">
        <v>56287</v>
      </c>
      <c r="I31">
        <v>52730</v>
      </c>
    </row>
    <row r="32" spans="1:18">
      <c r="A32" t="s">
        <v>17</v>
      </c>
      <c r="B32">
        <v>49763</v>
      </c>
      <c r="C32">
        <v>49745</v>
      </c>
      <c r="D32">
        <v>49587</v>
      </c>
      <c r="E32">
        <v>49971</v>
      </c>
      <c r="F32">
        <v>50209</v>
      </c>
      <c r="G32">
        <v>49128</v>
      </c>
      <c r="H32">
        <v>49527</v>
      </c>
      <c r="I32">
        <v>49334</v>
      </c>
    </row>
    <row r="33" spans="1:9">
      <c r="A33" t="s">
        <v>18</v>
      </c>
      <c r="B33">
        <v>48917</v>
      </c>
      <c r="C33">
        <v>48902</v>
      </c>
      <c r="D33">
        <v>48713</v>
      </c>
      <c r="E33">
        <v>49039</v>
      </c>
      <c r="F33">
        <v>49001</v>
      </c>
      <c r="G33">
        <v>48592</v>
      </c>
      <c r="H33">
        <v>48710</v>
      </c>
      <c r="I33">
        <v>48487</v>
      </c>
    </row>
    <row r="34" spans="1:9">
      <c r="A34" t="s">
        <v>19</v>
      </c>
      <c r="B34">
        <v>48196</v>
      </c>
      <c r="C34">
        <v>48375</v>
      </c>
      <c r="D34">
        <v>47593</v>
      </c>
      <c r="E34">
        <v>48131</v>
      </c>
      <c r="F34">
        <v>47919</v>
      </c>
      <c r="G34">
        <v>47806</v>
      </c>
      <c r="H34">
        <v>48570</v>
      </c>
      <c r="I34">
        <v>47698</v>
      </c>
    </row>
    <row r="35" spans="1:9">
      <c r="A35" t="s">
        <v>20</v>
      </c>
      <c r="B35">
        <v>48240</v>
      </c>
      <c r="C35">
        <v>47669</v>
      </c>
      <c r="D35">
        <v>47484</v>
      </c>
      <c r="E35">
        <v>47560</v>
      </c>
      <c r="F35">
        <v>47552</v>
      </c>
      <c r="G35">
        <v>47484</v>
      </c>
      <c r="H35">
        <v>47807</v>
      </c>
      <c r="I35">
        <v>48069</v>
      </c>
    </row>
    <row r="36" spans="1:9">
      <c r="A36" t="s">
        <v>21</v>
      </c>
      <c r="B36">
        <v>46825</v>
      </c>
      <c r="C36">
        <v>46092</v>
      </c>
      <c r="D36">
        <v>46193</v>
      </c>
      <c r="E36">
        <v>45746</v>
      </c>
      <c r="F36">
        <v>47397</v>
      </c>
      <c r="G36">
        <v>47151</v>
      </c>
      <c r="H36">
        <v>47097</v>
      </c>
      <c r="I36">
        <v>47300</v>
      </c>
    </row>
    <row r="38" spans="1:9">
      <c r="A38" t="s">
        <v>3</v>
      </c>
    </row>
    <row r="39" spans="1: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9">
      <c r="A40" t="s">
        <v>14</v>
      </c>
      <c r="B40">
        <v>1982</v>
      </c>
      <c r="C40">
        <v>1021</v>
      </c>
      <c r="D40">
        <v>696</v>
      </c>
      <c r="E40">
        <v>527</v>
      </c>
      <c r="F40">
        <v>428</v>
      </c>
      <c r="G40">
        <v>341</v>
      </c>
      <c r="H40">
        <v>287</v>
      </c>
      <c r="I40">
        <v>251</v>
      </c>
    </row>
    <row r="41" spans="1:9">
      <c r="A41" t="s">
        <v>15</v>
      </c>
      <c r="B41">
        <v>2258</v>
      </c>
      <c r="C41">
        <v>1089</v>
      </c>
      <c r="D41">
        <v>769</v>
      </c>
      <c r="E41">
        <v>552</v>
      </c>
      <c r="F41">
        <v>462</v>
      </c>
      <c r="G41">
        <v>379</v>
      </c>
      <c r="H41">
        <v>324</v>
      </c>
      <c r="I41">
        <v>280</v>
      </c>
    </row>
    <row r="42" spans="1:9">
      <c r="A42" t="s">
        <v>16</v>
      </c>
      <c r="B42">
        <v>2564</v>
      </c>
      <c r="C42">
        <v>1206</v>
      </c>
      <c r="D42">
        <v>789</v>
      </c>
      <c r="E42">
        <v>607</v>
      </c>
      <c r="F42">
        <v>484</v>
      </c>
      <c r="G42">
        <v>399</v>
      </c>
      <c r="H42">
        <v>345</v>
      </c>
      <c r="I42">
        <v>288</v>
      </c>
    </row>
    <row r="43" spans="1:9">
      <c r="A43" t="s">
        <v>17</v>
      </c>
      <c r="B43">
        <v>2654</v>
      </c>
      <c r="C43">
        <v>1326</v>
      </c>
      <c r="D43">
        <v>867</v>
      </c>
      <c r="E43">
        <v>621</v>
      </c>
      <c r="F43">
        <v>512</v>
      </c>
      <c r="G43">
        <v>422</v>
      </c>
      <c r="H43">
        <v>371</v>
      </c>
      <c r="I43">
        <v>314</v>
      </c>
    </row>
    <row r="44" spans="1:9">
      <c r="A44" t="s">
        <v>18</v>
      </c>
      <c r="B44">
        <v>2879</v>
      </c>
      <c r="C44">
        <v>1411</v>
      </c>
      <c r="D44">
        <v>935</v>
      </c>
      <c r="E44">
        <v>703</v>
      </c>
      <c r="F44">
        <v>539</v>
      </c>
      <c r="G44">
        <v>461</v>
      </c>
      <c r="H44">
        <v>400</v>
      </c>
      <c r="I44">
        <v>347</v>
      </c>
    </row>
    <row r="45" spans="1:9">
      <c r="A45" t="s">
        <v>19</v>
      </c>
      <c r="B45">
        <v>3051</v>
      </c>
      <c r="C45">
        <v>1478</v>
      </c>
      <c r="D45">
        <v>977</v>
      </c>
      <c r="E45">
        <v>733</v>
      </c>
      <c r="F45">
        <v>569</v>
      </c>
      <c r="G45">
        <v>480</v>
      </c>
      <c r="H45">
        <v>418</v>
      </c>
      <c r="I45">
        <v>358</v>
      </c>
    </row>
    <row r="46" spans="1:9">
      <c r="A46" t="s">
        <v>20</v>
      </c>
      <c r="B46">
        <v>3081</v>
      </c>
      <c r="C46">
        <v>1484</v>
      </c>
      <c r="D46">
        <v>1021</v>
      </c>
      <c r="E46">
        <v>768</v>
      </c>
      <c r="F46">
        <v>591</v>
      </c>
      <c r="G46">
        <v>502</v>
      </c>
      <c r="H46">
        <v>419</v>
      </c>
      <c r="I46">
        <v>386</v>
      </c>
    </row>
    <row r="47" spans="1:9">
      <c r="A47" t="s">
        <v>21</v>
      </c>
      <c r="B47">
        <v>3315</v>
      </c>
      <c r="C47">
        <v>1599</v>
      </c>
      <c r="D47">
        <v>1046</v>
      </c>
      <c r="E47">
        <v>793</v>
      </c>
      <c r="F47">
        <v>612</v>
      </c>
      <c r="G47">
        <v>536</v>
      </c>
      <c r="H47">
        <v>468</v>
      </c>
      <c r="I47">
        <v>376</v>
      </c>
    </row>
    <row r="49" spans="1:18">
      <c r="A49" t="s">
        <v>4</v>
      </c>
    </row>
    <row r="50" spans="1:18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K50" t="s">
        <v>6</v>
      </c>
      <c r="L50" t="s">
        <v>7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</row>
    <row r="51" spans="1:18">
      <c r="A51" t="s">
        <v>14</v>
      </c>
      <c r="B51">
        <v>443803</v>
      </c>
      <c r="C51">
        <v>230372</v>
      </c>
      <c r="D51">
        <v>158516</v>
      </c>
      <c r="E51">
        <v>118924</v>
      </c>
      <c r="F51">
        <v>92709</v>
      </c>
      <c r="G51">
        <v>69484</v>
      </c>
      <c r="H51">
        <v>69008</v>
      </c>
      <c r="I51">
        <v>59994</v>
      </c>
      <c r="K51" s="1">
        <f>(B62-B51)/B51</f>
        <v>-0.88901832569856443</v>
      </c>
      <c r="L51" s="1">
        <f t="shared" ref="L51:L58" si="2">(C62-C51)/C51</f>
        <v>-0.78226954664629378</v>
      </c>
      <c r="M51" s="1">
        <f t="shared" ref="M51:M58" si="3">(D62-D51)/D51</f>
        <v>-0.69484468444825764</v>
      </c>
      <c r="N51" s="1">
        <f t="shared" ref="N51:N58" si="4">(E62-E51)/E51</f>
        <v>-0.58460865763008307</v>
      </c>
      <c r="O51" s="1">
        <f t="shared" ref="O51:O58" si="5">(F62-F51)/F51</f>
        <v>-0.4651004756819726</v>
      </c>
      <c r="P51" s="1">
        <f t="shared" ref="P51:P58" si="6">(G62-G51)/G51</f>
        <v>-0.30536526394565655</v>
      </c>
      <c r="Q51" s="1">
        <f t="shared" ref="Q51:Q58" si="7">(H62-H51)/H51</f>
        <v>-0.27560572687224671</v>
      </c>
      <c r="R51" s="1">
        <f t="shared" ref="R51:R58" si="8">(I62-I51)/I51</f>
        <v>-0.16663332999966662</v>
      </c>
    </row>
    <row r="52" spans="1:18">
      <c r="A52" t="s">
        <v>15</v>
      </c>
      <c r="B52">
        <v>666050</v>
      </c>
      <c r="C52">
        <v>335415</v>
      </c>
      <c r="D52">
        <v>221391</v>
      </c>
      <c r="E52">
        <v>166695</v>
      </c>
      <c r="F52">
        <v>132437</v>
      </c>
      <c r="G52">
        <v>105562</v>
      </c>
      <c r="H52">
        <v>93862</v>
      </c>
      <c r="I52">
        <v>79830</v>
      </c>
      <c r="K52" s="1">
        <f t="shared" ref="K52:K58" si="9">(B63-B52)/B52</f>
        <v>-0.90684182869153962</v>
      </c>
      <c r="L52" s="1">
        <f t="shared" si="2"/>
        <v>-0.81622169551153045</v>
      </c>
      <c r="M52" s="1">
        <f t="shared" si="3"/>
        <v>-0.71616280697950685</v>
      </c>
      <c r="N52" s="1">
        <f t="shared" si="4"/>
        <v>-0.63542997690392633</v>
      </c>
      <c r="O52" s="1">
        <f t="shared" si="5"/>
        <v>-0.53090903599447281</v>
      </c>
      <c r="P52" s="1">
        <f t="shared" si="6"/>
        <v>-0.40766563725583072</v>
      </c>
      <c r="Q52" s="1">
        <f t="shared" si="7"/>
        <v>-0.34485734375998806</v>
      </c>
      <c r="R52" s="1">
        <f t="shared" si="8"/>
        <v>-0.20914443191782539</v>
      </c>
    </row>
    <row r="53" spans="1:18">
      <c r="A53" t="s">
        <v>16</v>
      </c>
      <c r="B53">
        <v>795640</v>
      </c>
      <c r="C53">
        <v>394280</v>
      </c>
      <c r="D53">
        <v>261883</v>
      </c>
      <c r="E53">
        <v>189287</v>
      </c>
      <c r="F53">
        <v>148224</v>
      </c>
      <c r="G53">
        <v>123720</v>
      </c>
      <c r="H53">
        <v>106962</v>
      </c>
      <c r="I53">
        <v>93470</v>
      </c>
      <c r="K53" s="1">
        <f t="shared" si="9"/>
        <v>-0.90918631541903372</v>
      </c>
      <c r="L53" s="1">
        <f t="shared" si="2"/>
        <v>-0.81636907781272194</v>
      </c>
      <c r="M53" s="1">
        <f t="shared" si="3"/>
        <v>-0.72242566336875624</v>
      </c>
      <c r="N53" s="1">
        <f t="shared" si="4"/>
        <v>-0.61957239535731456</v>
      </c>
      <c r="O53" s="1">
        <f t="shared" si="5"/>
        <v>-0.50997814119170981</v>
      </c>
      <c r="P53" s="1">
        <f t="shared" si="6"/>
        <v>-0.41890559327513743</v>
      </c>
      <c r="Q53" s="1">
        <f t="shared" si="7"/>
        <v>-0.32023522372431329</v>
      </c>
      <c r="R53" s="1">
        <f t="shared" si="8"/>
        <v>-0.22570878356691987</v>
      </c>
    </row>
    <row r="54" spans="1:18">
      <c r="A54" t="s">
        <v>17</v>
      </c>
      <c r="B54">
        <v>825987</v>
      </c>
      <c r="C54">
        <v>427514</v>
      </c>
      <c r="D54">
        <v>274701</v>
      </c>
      <c r="E54">
        <v>197440</v>
      </c>
      <c r="F54">
        <v>153984</v>
      </c>
      <c r="G54">
        <v>127937</v>
      </c>
      <c r="H54">
        <v>108968</v>
      </c>
      <c r="I54">
        <v>96659</v>
      </c>
      <c r="K54" s="1">
        <f t="shared" si="9"/>
        <v>-0.90726367364135274</v>
      </c>
      <c r="L54" s="1">
        <f t="shared" si="2"/>
        <v>-0.82218360100487942</v>
      </c>
      <c r="M54" s="1">
        <f t="shared" si="3"/>
        <v>-0.72344476357930987</v>
      </c>
      <c r="N54" s="1">
        <f t="shared" si="4"/>
        <v>-0.61476904376012964</v>
      </c>
      <c r="O54" s="1">
        <f t="shared" si="5"/>
        <v>-0.50450046758104738</v>
      </c>
      <c r="P54" s="1">
        <f t="shared" si="6"/>
        <v>-0.40863862682413998</v>
      </c>
      <c r="Q54" s="1">
        <f t="shared" si="7"/>
        <v>-0.27782468247558917</v>
      </c>
      <c r="R54" s="1">
        <f t="shared" si="8"/>
        <v>-0.21227200777992739</v>
      </c>
    </row>
    <row r="55" spans="1:18">
      <c r="A55" t="s">
        <v>18</v>
      </c>
      <c r="B55">
        <v>852791</v>
      </c>
      <c r="C55">
        <v>434548</v>
      </c>
      <c r="D55">
        <v>279023</v>
      </c>
      <c r="E55">
        <v>204218</v>
      </c>
      <c r="F55">
        <v>160527</v>
      </c>
      <c r="G55">
        <v>129001</v>
      </c>
      <c r="H55">
        <v>113353</v>
      </c>
      <c r="I55">
        <v>98076</v>
      </c>
      <c r="K55" s="1">
        <f t="shared" si="9"/>
        <v>-0.91721887308848238</v>
      </c>
      <c r="L55" s="1">
        <f t="shared" si="2"/>
        <v>-0.83904654951811997</v>
      </c>
      <c r="M55" s="1">
        <f t="shared" si="3"/>
        <v>-0.74718571587288507</v>
      </c>
      <c r="N55" s="1">
        <f t="shared" si="4"/>
        <v>-0.65778236982048599</v>
      </c>
      <c r="O55" s="1">
        <f t="shared" si="5"/>
        <v>-0.56351268010988809</v>
      </c>
      <c r="P55" s="1">
        <f t="shared" si="6"/>
        <v>-0.46526771110301468</v>
      </c>
      <c r="Q55" s="1">
        <f t="shared" si="7"/>
        <v>-0.38539782802396055</v>
      </c>
      <c r="R55" s="1">
        <f t="shared" si="8"/>
        <v>-0.31809005261225987</v>
      </c>
    </row>
    <row r="56" spans="1:18">
      <c r="A56" t="s">
        <v>19</v>
      </c>
      <c r="B56">
        <v>857484</v>
      </c>
      <c r="C56">
        <v>432998</v>
      </c>
      <c r="D56">
        <v>282576</v>
      </c>
      <c r="E56">
        <v>210551</v>
      </c>
      <c r="F56">
        <v>161643</v>
      </c>
      <c r="G56">
        <v>132544</v>
      </c>
      <c r="H56">
        <v>116187</v>
      </c>
      <c r="I56">
        <v>100806</v>
      </c>
      <c r="K56" s="1">
        <f t="shared" si="9"/>
        <v>-0.92988557220892754</v>
      </c>
      <c r="L56" s="1">
        <f t="shared" si="2"/>
        <v>-0.85584459974410965</v>
      </c>
      <c r="M56" s="1">
        <f t="shared" si="3"/>
        <v>-0.78395900571881549</v>
      </c>
      <c r="N56" s="1">
        <f t="shared" si="4"/>
        <v>-0.70486485459579862</v>
      </c>
      <c r="O56" s="1">
        <f t="shared" si="5"/>
        <v>-0.63508472374306346</v>
      </c>
      <c r="P56" s="1">
        <f t="shared" si="6"/>
        <v>-0.53870412844036697</v>
      </c>
      <c r="Q56" s="1">
        <f t="shared" si="7"/>
        <v>-0.50718238701403773</v>
      </c>
      <c r="R56" s="1">
        <f t="shared" si="8"/>
        <v>-0.40980695593516259</v>
      </c>
    </row>
    <row r="57" spans="1:18">
      <c r="A57" t="s">
        <v>20</v>
      </c>
      <c r="B57">
        <v>875255</v>
      </c>
      <c r="C57">
        <v>435663</v>
      </c>
      <c r="D57">
        <v>285156</v>
      </c>
      <c r="E57">
        <v>211267</v>
      </c>
      <c r="F57">
        <v>164903</v>
      </c>
      <c r="G57">
        <v>137000</v>
      </c>
      <c r="H57">
        <v>113485</v>
      </c>
      <c r="I57">
        <v>100092</v>
      </c>
      <c r="K57" s="1">
        <f t="shared" si="9"/>
        <v>-0.94572667394073728</v>
      </c>
      <c r="L57" s="1">
        <f t="shared" si="2"/>
        <v>-0.86850157116854088</v>
      </c>
      <c r="M57" s="1">
        <f t="shared" si="3"/>
        <v>-0.83060500217424849</v>
      </c>
      <c r="N57" s="1">
        <f t="shared" si="4"/>
        <v>-0.72879815588804686</v>
      </c>
      <c r="O57" s="1">
        <f t="shared" si="5"/>
        <v>-0.69896242033195277</v>
      </c>
      <c r="P57" s="1">
        <f t="shared" si="6"/>
        <v>-0.62810218978102195</v>
      </c>
      <c r="Q57" s="1">
        <f t="shared" si="7"/>
        <v>-0.5233290743270036</v>
      </c>
      <c r="R57" s="1">
        <f t="shared" si="8"/>
        <v>-0.58379291052231952</v>
      </c>
    </row>
    <row r="58" spans="1:18">
      <c r="A58" t="s">
        <v>21</v>
      </c>
      <c r="B58">
        <v>897389</v>
      </c>
      <c r="C58">
        <v>439258</v>
      </c>
      <c r="D58">
        <v>290733</v>
      </c>
      <c r="E58">
        <v>215417</v>
      </c>
      <c r="F58">
        <v>163689</v>
      </c>
      <c r="G58">
        <v>137961</v>
      </c>
      <c r="H58">
        <v>117937</v>
      </c>
      <c r="I58">
        <v>103273</v>
      </c>
      <c r="K58" s="1">
        <f t="shared" si="9"/>
        <v>-0.9393507163560062</v>
      </c>
      <c r="L58" s="1">
        <f t="shared" si="2"/>
        <v>-0.87310418933747369</v>
      </c>
      <c r="M58" s="1">
        <f t="shared" si="3"/>
        <v>-0.81535291831336654</v>
      </c>
      <c r="N58" s="1">
        <f t="shared" si="4"/>
        <v>-0.79036009228612414</v>
      </c>
      <c r="O58" s="1">
        <f t="shared" si="5"/>
        <v>-0.74210851065129602</v>
      </c>
      <c r="P58" s="1">
        <f t="shared" si="6"/>
        <v>-0.68046041997376072</v>
      </c>
      <c r="Q58" s="1">
        <f t="shared" si="7"/>
        <v>-0.5828026827882683</v>
      </c>
      <c r="R58" s="1">
        <f t="shared" si="8"/>
        <v>-0.462996136453865</v>
      </c>
    </row>
    <row r="60" spans="1:18">
      <c r="A60" t="s">
        <v>5</v>
      </c>
    </row>
    <row r="61" spans="1:18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</row>
    <row r="62" spans="1:18">
      <c r="A62" t="s">
        <v>14</v>
      </c>
      <c r="B62">
        <v>49254</v>
      </c>
      <c r="C62">
        <v>50159</v>
      </c>
      <c r="D62">
        <v>48372</v>
      </c>
      <c r="E62">
        <v>49400</v>
      </c>
      <c r="F62">
        <v>49590</v>
      </c>
      <c r="G62">
        <v>48266</v>
      </c>
      <c r="H62">
        <v>49989</v>
      </c>
      <c r="I62">
        <v>49997</v>
      </c>
    </row>
    <row r="63" spans="1:18">
      <c r="A63" t="s">
        <v>15</v>
      </c>
      <c r="B63">
        <v>62048</v>
      </c>
      <c r="C63">
        <v>61642</v>
      </c>
      <c r="D63">
        <v>62839</v>
      </c>
      <c r="E63">
        <v>60772</v>
      </c>
      <c r="F63">
        <v>62125</v>
      </c>
      <c r="G63">
        <v>62528</v>
      </c>
      <c r="H63">
        <v>61493</v>
      </c>
      <c r="I63">
        <v>63134</v>
      </c>
    </row>
    <row r="64" spans="1:18">
      <c r="A64" t="s">
        <v>16</v>
      </c>
      <c r="B64">
        <v>72255</v>
      </c>
      <c r="C64">
        <v>72402</v>
      </c>
      <c r="D64">
        <v>72692</v>
      </c>
      <c r="E64">
        <v>72010</v>
      </c>
      <c r="F64">
        <v>72633</v>
      </c>
      <c r="G64">
        <v>71893</v>
      </c>
      <c r="H64">
        <v>72709</v>
      </c>
      <c r="I64">
        <v>72373</v>
      </c>
    </row>
    <row r="65" spans="1:9">
      <c r="A65" t="s">
        <v>17</v>
      </c>
      <c r="B65">
        <v>76599</v>
      </c>
      <c r="C65">
        <v>76019</v>
      </c>
      <c r="D65">
        <v>75970</v>
      </c>
      <c r="E65">
        <v>76060</v>
      </c>
      <c r="F65">
        <v>76299</v>
      </c>
      <c r="G65">
        <v>75657</v>
      </c>
      <c r="H65">
        <v>78694</v>
      </c>
      <c r="I65">
        <v>76141</v>
      </c>
    </row>
    <row r="66" spans="1:9">
      <c r="A66" t="s">
        <v>18</v>
      </c>
      <c r="B66">
        <v>70595</v>
      </c>
      <c r="C66">
        <v>69942</v>
      </c>
      <c r="D66">
        <v>70541</v>
      </c>
      <c r="E66">
        <v>69887</v>
      </c>
      <c r="F66">
        <v>70068</v>
      </c>
      <c r="G66">
        <v>68981</v>
      </c>
      <c r="H66">
        <v>69667</v>
      </c>
      <c r="I66">
        <v>66879</v>
      </c>
    </row>
    <row r="67" spans="1:9">
      <c r="A67" t="s">
        <v>19</v>
      </c>
      <c r="B67">
        <v>60122</v>
      </c>
      <c r="C67">
        <v>62419</v>
      </c>
      <c r="D67">
        <v>61048</v>
      </c>
      <c r="E67">
        <v>62141</v>
      </c>
      <c r="F67">
        <v>58986</v>
      </c>
      <c r="G67">
        <v>61142</v>
      </c>
      <c r="H67">
        <v>57259</v>
      </c>
      <c r="I67">
        <v>59495</v>
      </c>
    </row>
    <row r="68" spans="1:9">
      <c r="A68" t="s">
        <v>20</v>
      </c>
      <c r="B68">
        <v>47503</v>
      </c>
      <c r="C68">
        <v>57289</v>
      </c>
      <c r="D68">
        <v>48304</v>
      </c>
      <c r="E68">
        <v>57296</v>
      </c>
      <c r="F68">
        <v>49642</v>
      </c>
      <c r="G68">
        <v>50950</v>
      </c>
      <c r="H68">
        <v>54095</v>
      </c>
      <c r="I68">
        <v>41659</v>
      </c>
    </row>
    <row r="69" spans="1:9">
      <c r="A69" t="s">
        <v>21</v>
      </c>
      <c r="B69">
        <v>54426</v>
      </c>
      <c r="C69">
        <v>55740</v>
      </c>
      <c r="D69">
        <v>53683</v>
      </c>
      <c r="E69">
        <v>45160</v>
      </c>
      <c r="F69">
        <v>42214</v>
      </c>
      <c r="G69">
        <v>44084</v>
      </c>
      <c r="H69">
        <v>49203</v>
      </c>
      <c r="I69">
        <v>55458</v>
      </c>
    </row>
  </sheetData>
  <conditionalFormatting sqref="K18:R25">
    <cfRule type="expression" dxfId="7" priority="10">
      <formula>K18&lt;0</formula>
    </cfRule>
    <cfRule type="expression" dxfId="6" priority="9">
      <formula>K18&gt;=0</formula>
    </cfRule>
  </conditionalFormatting>
  <conditionalFormatting sqref="B18:I25">
    <cfRule type="colorScale" priority="8">
      <colorScale>
        <cfvo type="min" val="0"/>
        <cfvo type="max" val="0"/>
        <color rgb="FFFF0000"/>
        <color rgb="FF00FF00"/>
      </colorScale>
    </cfRule>
  </conditionalFormatting>
  <conditionalFormatting sqref="B29:I36">
    <cfRule type="colorScale" priority="7">
      <colorScale>
        <cfvo type="min" val="0"/>
        <cfvo type="max" val="0"/>
        <color rgb="FFFF0000"/>
        <color rgb="FF00FF00"/>
      </colorScale>
    </cfRule>
  </conditionalFormatting>
  <conditionalFormatting sqref="B7:I14">
    <cfRule type="colorScale" priority="6">
      <colorScale>
        <cfvo type="min" val="0"/>
        <cfvo type="max" val="0"/>
        <color rgb="FFFF0000"/>
        <color rgb="FF00FF00"/>
      </colorScale>
    </cfRule>
  </conditionalFormatting>
  <conditionalFormatting sqref="B7:I36">
    <cfRule type="colorScale" priority="5">
      <colorScale>
        <cfvo type="min" val="0"/>
        <cfvo type="max" val="0"/>
        <color rgb="FFFF0000"/>
        <color rgb="FF00FF00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I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1:R58">
    <cfRule type="expression" dxfId="2" priority="1">
      <formula>K51&gt;=0</formula>
    </cfRule>
    <cfRule type="expression" dxfId="3" priority="2">
      <formula>K51&lt;0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2016-04-10T22:00:35Z</dcterms:created>
  <dcterms:modified xsi:type="dcterms:W3CDTF">2016-04-10T23:20:55Z</dcterms:modified>
</cp:coreProperties>
</file>