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anti\Downloads\"/>
    </mc:Choice>
  </mc:AlternateContent>
  <xr:revisionPtr revIDLastSave="0" documentId="13_ncr:1_{6C310C20-4E2B-46CC-B881-046D15759269}" xr6:coauthVersionLast="47" xr6:coauthVersionMax="47" xr10:uidLastSave="{00000000-0000-0000-0000-000000000000}"/>
  <bookViews>
    <workbookView xWindow="-24120" yWindow="-1320" windowWidth="24240" windowHeight="13020" xr2:uid="{00000000-000D-0000-FFFF-FFFF00000000}"/>
  </bookViews>
  <sheets>
    <sheet name="sal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sMLaZCu9PyABee47++JczF7eeHTpuFDB1m1g18QJNdM="/>
    </ext>
  </extLst>
</workbook>
</file>

<file path=xl/calcChain.xml><?xml version="1.0" encoding="utf-8"?>
<calcChain xmlns="http://schemas.openxmlformats.org/spreadsheetml/2006/main">
  <c r="W15" i="2" l="1"/>
  <c r="U15" i="2"/>
  <c r="T15" i="2"/>
  <c r="S15" i="2"/>
  <c r="AA15" i="2"/>
  <c r="M15" i="2"/>
  <c r="R15" i="2"/>
  <c r="AD15" i="2"/>
  <c r="AB15" i="2"/>
  <c r="AF15" i="2"/>
  <c r="Y15" i="2"/>
  <c r="P15" i="2"/>
  <c r="Z15" i="2"/>
  <c r="L15" i="2"/>
  <c r="Q15" i="2"/>
  <c r="O15" i="2"/>
  <c r="N15" i="2"/>
  <c r="AG15" i="2"/>
  <c r="AC15" i="2"/>
  <c r="V15" i="2"/>
  <c r="AK15" i="2"/>
  <c r="AO15" i="2"/>
  <c r="AN15" i="2"/>
  <c r="AL15" i="2"/>
  <c r="AM15" i="2"/>
</calcChain>
</file>

<file path=xl/sharedStrings.xml><?xml version="1.0" encoding="utf-8"?>
<sst xmlns="http://schemas.openxmlformats.org/spreadsheetml/2006/main" count="150" uniqueCount="88">
  <si>
    <t>2024-08-31</t>
  </si>
  <si>
    <t>Original Product Price</t>
  </si>
  <si>
    <t>Seller Product Promotion</t>
  </si>
  <si>
    <t>Refund Amount</t>
  </si>
  <si>
    <t>Rebate Provided by Shopee</t>
  </si>
  <si>
    <t>Voucher Sponsored by Seller</t>
  </si>
  <si>
    <t>Coin Cashback Sponsored by Seller</t>
  </si>
  <si>
    <t>Buyer Paid Shipping Fee</t>
  </si>
  <si>
    <t>Shipping Fee Rebate From Shopee</t>
  </si>
  <si>
    <t>3rd Party Logistics - Defined Shipping Fee</t>
  </si>
  <si>
    <t>Reverse Shipping Fee</t>
  </si>
  <si>
    <t>Shipping Fee Support Program Savings</t>
  </si>
  <si>
    <t>Return to Sender Shipping Fee</t>
  </si>
  <si>
    <t>AMS Commission Fee</t>
  </si>
  <si>
    <t>Commission fee</t>
  </si>
  <si>
    <t>Service Fee</t>
  </si>
  <si>
    <t>Support Program Fee</t>
  </si>
  <si>
    <t>Transaction Fee</t>
  </si>
  <si>
    <t>Withholding Tax</t>
  </si>
  <si>
    <t>Shipping Fee Promotion by Seller</t>
  </si>
  <si>
    <t>subtotal(₱)</t>
  </si>
  <si>
    <t>Sequence No.</t>
  </si>
  <si>
    <t>Order ID</t>
  </si>
  <si>
    <t>Refund ID</t>
  </si>
  <si>
    <t>Username (Buyer)</t>
  </si>
  <si>
    <t>Order Creation Date</t>
  </si>
  <si>
    <t>Buyer Payment Method</t>
  </si>
  <si>
    <t>Hot Listing</t>
  </si>
  <si>
    <t>Buyer Payment Method Details_1(if applicable)</t>
  </si>
  <si>
    <t>Payment Details / Installment Plan</t>
  </si>
  <si>
    <t>Transaction Fee Rate (%)</t>
  </si>
  <si>
    <t>Payout Completed Date</t>
  </si>
  <si>
    <t>Total Released Amount (₱)</t>
  </si>
  <si>
    <t>Seller Voucher Code</t>
  </si>
  <si>
    <t>Lost Compensation</t>
  </si>
  <si>
    <t>Shipping Provider</t>
  </si>
  <si>
    <t>Courier Name</t>
  </si>
  <si>
    <t>Cash refund to buyer amount</t>
  </si>
  <si>
    <t>Pro-rated coin offset for return refund Items</t>
  </si>
  <si>
    <t>Pro-rated Shopee voucher offset for returned items</t>
  </si>
  <si>
    <t>Pro-rated Bank Payment Channel Promotion  for return refund Items</t>
  </si>
  <si>
    <t>Pro-rated Shopee Payment Channel Promotion  for return refund Items</t>
  </si>
  <si>
    <t>24082456733N0Y</t>
  </si>
  <si>
    <t>danelamandap</t>
  </si>
  <si>
    <t>2024-08-24</t>
  </si>
  <si>
    <t>Credit / Debit Card</t>
  </si>
  <si>
    <t>NO</t>
  </si>
  <si>
    <t>2.24%</t>
  </si>
  <si>
    <t>2024-08-27</t>
  </si>
  <si>
    <t>Standard Local</t>
  </si>
  <si>
    <t>SPX Express</t>
  </si>
  <si>
    <t>2408257PRU3WT3</t>
  </si>
  <si>
    <t>rinzcart</t>
  </si>
  <si>
    <t>2024-08-25</t>
  </si>
  <si>
    <t>Cash on Delivery</t>
  </si>
  <si>
    <t>2024-08-28</t>
  </si>
  <si>
    <t>2408258BKMKVCF</t>
  </si>
  <si>
    <t>monnycc</t>
  </si>
  <si>
    <t>240826AC4JT03S</t>
  </si>
  <si>
    <t>norman.roa</t>
  </si>
  <si>
    <t>2024-08-26</t>
  </si>
  <si>
    <t>2024-08-30</t>
  </si>
  <si>
    <t>2408268RC1R2K5</t>
  </si>
  <si>
    <t>carljustinee</t>
  </si>
  <si>
    <t>2408269KMGJEP2</t>
  </si>
  <si>
    <t>mixxieteniozo</t>
  </si>
  <si>
    <t>240827DE401RC9</t>
  </si>
  <si>
    <t>sunshop._</t>
  </si>
  <si>
    <t>2408233HDP4VPT</t>
  </si>
  <si>
    <t>yrwi02c220</t>
  </si>
  <si>
    <t>2024-08-23</t>
  </si>
  <si>
    <t>24082333KXT9NQ</t>
  </si>
  <si>
    <t>anicahiso</t>
  </si>
  <si>
    <t>2408233EED8C9K</t>
  </si>
  <si>
    <t>tiramay18</t>
  </si>
  <si>
    <t>240828E7E4PKCY</t>
  </si>
  <si>
    <t>hbi87nkysd</t>
  </si>
  <si>
    <t>Online / Offline Payment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</si>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</sst>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EAD3"/>
          <bgColor rgb="FFD9EAD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CE5CD"/>
          <bgColor rgb="FFFCE5CD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CFE2F3"/>
          <bgColor rgb="FFCFE2F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CFE2F3"/>
          <bgColor rgb="FFCFE2F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CFE2F3"/>
          <bgColor rgb="FFCFE2F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CFE2F3"/>
          <bgColor rgb="FFCFE2F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D9D2E9"/>
          <bgColor rgb="FFD9D2E9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B98738-C080-4AEB-84A3-6456EBDB2A78}" name="Table1" displayName="Table1" ref="A1:AS2" insertRow="1" insertRowShift="1" totalsRowShown="0">
  <autoFilter ref="A1:AS2" xr:uid="{0AB98738-C080-4AEB-84A3-6456EBDB2A78}"/>
  <tableColumns count="45">
    <tableColumn id="1" xr3:uid="{5EE041B9-F054-4FA2-ABAE-AEB9B8C2E8AE}" name="Sequence No." dataDxfId="40"/>
    <tableColumn id="2" xr3:uid="{23129F52-CA0D-4232-A7E4-592D5C0E7623}" name="Order ID" dataDxfId="39"/>
    <tableColumn id="3" xr3:uid="{D60908DF-8096-425F-BA5B-5E0E7058A57B}" name="Refund ID" dataDxfId="38"/>
    <tableColumn id="4" xr3:uid="{F4E72D60-0084-4D0F-8EF4-5D9772887F63}" name="Username (Buyer)" dataDxfId="37"/>
    <tableColumn id="5" xr3:uid="{E3A38F0C-8D45-45E5-99E6-6D2D3F1BAC48}" name="Order Creation Date" dataDxfId="36"/>
    <tableColumn id="6" xr3:uid="{7FE926C9-D18E-421F-80D0-1BE631CA50C4}" name="Buyer Payment Method" dataDxfId="35"/>
    <tableColumn id="7" xr3:uid="{37F59729-2E90-468B-9546-45F82E1ADE64}" name="Hot Listing" dataDxfId="34"/>
    <tableColumn id="8" xr3:uid="{C553A3EC-623E-4FA6-9D41-70CD5FE0DA00}" name="Buyer Payment Method Details_1(if applicable)" dataDxfId="33"/>
    <tableColumn id="9" xr3:uid="{C7EA76FE-4F0F-4A13-B309-760A1A662700}" name="Payment Details / Installment Plan" dataDxfId="32"/>
    <tableColumn id="10" xr3:uid="{865C33C6-A7D7-472A-9238-A8419F33668E}" name="Transaction Fee Rate (%)" dataDxfId="31"/>
    <tableColumn id="11" xr3:uid="{08D7A91A-7CAC-4BBE-AF18-A6439E78A954}" name="Payout Completed Date" dataDxfId="30"/>
    <tableColumn id="12" xr3:uid="{30FA7FA6-754F-428A-AE40-6573C06EE7C4}" name="Original Product Price" dataDxfId="29"/>
    <tableColumn id="13" xr3:uid="{893DB291-0439-45A1-B26B-33964C0FA24B}" name="Seller Product Promotion" dataDxfId="28"/>
    <tableColumn id="14" xr3:uid="{A0E6AD27-5555-4F5D-9C4D-5F38CE2A2F83}" name="Refund Amount" dataDxfId="27"/>
    <tableColumn id="15" xr3:uid="{2AEA5308-B218-474D-92EB-3E2A9324B721}" name="Rebate Provided by Shopee" dataDxfId="26"/>
    <tableColumn id="16" xr3:uid="{A07885F2-FEDE-479B-8BA1-01F807375456}" name="Voucher Sponsored by Seller" dataDxfId="25"/>
    <tableColumn id="17" xr3:uid="{A6D1B5FF-7975-4DCA-B6CB-B2197D3890B0}" name="Coin Cashback Sponsored by Seller" dataDxfId="24"/>
    <tableColumn id="18" xr3:uid="{8A41E923-3D11-4850-B279-3CF7D961A093}" name="Buyer Paid Shipping Fee" dataDxfId="23"/>
    <tableColumn id="19" xr3:uid="{F7AF3A55-BB9C-48BA-AAA7-782AE2A830C7}" name="Shipping Fee Rebate From Shopee" dataDxfId="22"/>
    <tableColumn id="20" xr3:uid="{1EB9F5F2-2DE8-4C11-85E9-721955046303}" name="3rd Party Logistics - Defined Shipping Fee" dataDxfId="21"/>
    <tableColumn id="21" xr3:uid="{D26C5294-678F-49DC-9E8E-2E6979D1C7DB}" name="Reverse Shipping Fee" dataDxfId="20"/>
    <tableColumn id="22" xr3:uid="{60B86676-F53B-4A41-AFCE-4E54F2C04FD8}" name="Return to Sender Shipping Fee" dataDxfId="19"/>
    <tableColumn id="23" xr3:uid="{A6DE026F-7BEC-49A8-913C-60476E785CF5}" name="Shipping Fee Support Program Savings" dataDxfId="18"/>
    <tableColumn id="24" xr3:uid="{BEEFA6E8-436B-46EE-BF63-96901D4ADD26}" name="AMS Commission Fee" dataDxfId="17"/>
    <tableColumn id="25" xr3:uid="{3499F312-94DC-41B1-A437-892F302E473E}" name="Commission fee" dataDxfId="16"/>
    <tableColumn id="26" xr3:uid="{05A4C333-4703-491A-B252-5E1DE16E6CBD}" name="Service Fee" dataDxfId="15"/>
    <tableColumn id="27" xr3:uid="{DD86A619-FDD3-4870-B087-8CA4C6F7D1A7}" name="Support Program Fee" dataDxfId="14"/>
    <tableColumn id="28" xr3:uid="{5C83B1A4-6F45-4C49-8730-E1F6B1121EA3}" name="Transaction Fee" dataDxfId="13"/>
    <tableColumn id="29" xr3:uid="{DD327DB9-2D4F-44BA-8A75-E25ED1430B26}" name="Withholding Tax" dataDxfId="12"/>
    <tableColumn id="30" xr3:uid="{28FB2000-0A4C-4B88-AA44-774B83D5D29B}" name="Total Released Amount (₱)" dataDxfId="11"/>
    <tableColumn id="31" xr3:uid="{36A84CF4-FEED-4304-9823-CA9A05D89891}" name="Seller Voucher Code" dataDxfId="10"/>
    <tableColumn id="32" xr3:uid="{1D95C9B0-F8D1-45BA-BE4B-400F0BE102E7}" name="Lost Compensation" dataDxfId="9"/>
    <tableColumn id="33" xr3:uid="{B14118FE-FD87-4F5C-92E5-918CFF7B8D05}" name="Shipping Fee Promotion by Seller" dataDxfId="8"/>
    <tableColumn id="34" xr3:uid="{CE923236-3BC3-40CD-BDDF-350EC1A64E31}" name="Shipping Provider" dataDxfId="7"/>
    <tableColumn id="35" xr3:uid="{13800428-30B9-4C79-B70B-86671B4CE01B}" name="Courier Name" dataDxfId="6"/>
    <tableColumn id="36" xr3:uid="{409D3130-7F34-41AA-A12C-19A74E57CBAA}" name="Column1" dataDxfId="5"/>
    <tableColumn id="37" xr3:uid="{3012F476-8BD1-45E9-8366-049582044468}" name="Column2" dataDxfId="4"/>
    <tableColumn id="38" xr3:uid="{E0A98D18-036C-4130-9FB3-81426577A509}" name="Column3" dataDxfId="3"/>
    <tableColumn id="39" xr3:uid="{E1DBA860-C984-4E98-A65D-CD4704E50054}" name="Column4" dataDxfId="2"/>
    <tableColumn id="40" xr3:uid="{438715E7-3730-4C92-B6B3-30631DCD7C22}" name="Column5" dataDxfId="1"/>
    <tableColumn id="41" xr3:uid="{1035B828-0BA4-4DD9-A7C8-511910FA9683}" name="Column6" dataDxfId="0"/>
    <tableColumn id="42" xr3:uid="{4664B755-2AA5-40D4-B032-9CCFF5F6FDB3}" name="Column7"/>
    <tableColumn id="43" xr3:uid="{B3B7F6F2-65A0-43DF-A0B8-7B3FAB669E70}" name="Column8"/>
    <tableColumn id="44" xr3:uid="{06708DE2-7720-4A22-921B-56AE2D30F8A5}" name="Column9"/>
    <tableColumn id="45" xr3:uid="{BE9837B4-7F21-4E42-A394-0E6ED91DBEAB}" name="Column1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001"/>
  <sheetViews>
    <sheetView tabSelected="1" workbookViewId="0">
      <selection activeCell="B14" sqref="B14"/>
    </sheetView>
  </sheetViews>
  <sheetFormatPr defaultColWidth="10.07421875" defaultRowHeight="15" customHeight="1" x14ac:dyDescent="0.35"/>
  <cols>
    <col min="1" max="1" width="11.921875" customWidth="1"/>
    <col min="2" max="2" width="8" customWidth="1"/>
    <col min="3" max="3" width="8.921875" customWidth="1"/>
    <col min="4" max="4" width="14.53515625" customWidth="1"/>
    <col min="5" max="5" width="15.69140625" customWidth="1"/>
    <col min="6" max="6" width="18.23046875" customWidth="1"/>
    <col min="7" max="7" width="9.61328125" customWidth="1"/>
    <col min="8" max="8" width="33.69140625" customWidth="1"/>
    <col min="9" max="9" width="25.61328125" customWidth="1"/>
    <col min="10" max="10" width="19.53515625" customWidth="1"/>
    <col min="11" max="11" width="18.3828125" customWidth="1"/>
    <col min="12" max="12" width="17.07421875" customWidth="1"/>
    <col min="13" max="13" width="19.15234375" customWidth="1"/>
    <col min="14" max="14" width="12.69140625" customWidth="1"/>
    <col min="15" max="15" width="20.921875" customWidth="1"/>
    <col min="16" max="16" width="21.921875" customWidth="1"/>
    <col min="17" max="17" width="26.53515625" customWidth="1"/>
    <col min="18" max="18" width="19.07421875" customWidth="1"/>
    <col min="19" max="19" width="25.84375" customWidth="1"/>
    <col min="20" max="20" width="30.61328125" customWidth="1"/>
    <col min="21" max="21" width="17" customWidth="1"/>
    <col min="22" max="22" width="23" customWidth="1"/>
    <col min="23" max="23" width="28.61328125" customWidth="1"/>
    <col min="24" max="24" width="17.53515625" customWidth="1"/>
    <col min="25" max="25" width="13.15234375" customWidth="1"/>
    <col min="26" max="26" width="10.3046875" customWidth="1"/>
    <col min="27" max="27" width="16.765625" customWidth="1"/>
    <col min="28" max="29" width="13.15234375" customWidth="1"/>
    <col min="30" max="30" width="20.4609375" customWidth="1"/>
    <col min="31" max="31" width="16.15234375" customWidth="1"/>
    <col min="32" max="32" width="15.3828125" customWidth="1"/>
    <col min="33" max="33" width="24.84375" customWidth="1"/>
    <col min="34" max="34" width="14" customWidth="1"/>
    <col min="35" max="35" width="11.53515625" customWidth="1"/>
    <col min="36" max="41" width="8.3046875" customWidth="1"/>
    <col min="45" max="45" width="10.61328125" customWidth="1"/>
  </cols>
  <sheetData>
    <row r="1" spans="1:45" ht="12.75" customHeight="1" x14ac:dyDescent="0.3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3" t="s">
        <v>1</v>
      </c>
      <c r="M1" s="4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12</v>
      </c>
      <c r="W1" s="4" t="s">
        <v>11</v>
      </c>
      <c r="X1" s="4" t="s">
        <v>13</v>
      </c>
      <c r="Y1" s="5" t="s">
        <v>14</v>
      </c>
      <c r="Z1" s="5" t="s">
        <v>15</v>
      </c>
      <c r="AA1" s="5" t="s">
        <v>16</v>
      </c>
      <c r="AB1" s="5" t="s">
        <v>17</v>
      </c>
      <c r="AC1" s="6" t="s">
        <v>18</v>
      </c>
      <c r="AD1" s="7" t="s">
        <v>32</v>
      </c>
      <c r="AE1" s="2" t="s">
        <v>33</v>
      </c>
      <c r="AF1" s="2" t="s">
        <v>34</v>
      </c>
      <c r="AG1" s="2" t="s">
        <v>19</v>
      </c>
      <c r="AH1" s="2" t="s">
        <v>35</v>
      </c>
      <c r="AI1" s="2" t="s">
        <v>36</v>
      </c>
      <c r="AJ1" s="1" t="s">
        <v>78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t="s">
        <v>84</v>
      </c>
      <c r="AQ1" t="s">
        <v>85</v>
      </c>
      <c r="AR1" t="s">
        <v>86</v>
      </c>
      <c r="AS1" t="s">
        <v>87</v>
      </c>
    </row>
    <row r="2" spans="1:45" ht="12.75" customHeigh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  <c r="AA2" s="5"/>
      <c r="AB2" s="5"/>
      <c r="AC2" s="6"/>
      <c r="AD2" s="7"/>
      <c r="AE2" s="2"/>
      <c r="AF2" s="2"/>
      <c r="AG2" s="2"/>
      <c r="AH2" s="2"/>
      <c r="AI2" s="2"/>
      <c r="AJ2" s="1"/>
      <c r="AK2" s="1"/>
      <c r="AL2" s="1"/>
      <c r="AM2" s="1"/>
      <c r="AN2" s="1"/>
      <c r="AO2" s="1"/>
    </row>
    <row r="3" spans="1:45" ht="12.75" customHeight="1" x14ac:dyDescent="0.35">
      <c r="A3" s="2">
        <v>1</v>
      </c>
      <c r="B3" s="2" t="s">
        <v>42</v>
      </c>
      <c r="C3" s="2"/>
      <c r="D3" s="2" t="s">
        <v>43</v>
      </c>
      <c r="E3" s="2" t="s">
        <v>44</v>
      </c>
      <c r="F3" s="2" t="s">
        <v>45</v>
      </c>
      <c r="G3" s="2" t="s">
        <v>46</v>
      </c>
      <c r="H3" s="2"/>
      <c r="I3" s="2"/>
      <c r="J3" s="2" t="s">
        <v>47</v>
      </c>
      <c r="K3" s="2" t="s">
        <v>48</v>
      </c>
      <c r="L3" s="2">
        <v>130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40</v>
      </c>
      <c r="S3" s="2">
        <v>40</v>
      </c>
      <c r="T3" s="2">
        <v>-80</v>
      </c>
      <c r="U3" s="2">
        <v>0</v>
      </c>
      <c r="V3" s="2">
        <v>0</v>
      </c>
      <c r="W3" s="2">
        <v>0</v>
      </c>
      <c r="X3" s="2">
        <v>0</v>
      </c>
      <c r="Y3" s="2">
        <v>-8</v>
      </c>
      <c r="Z3" s="2">
        <v>-7</v>
      </c>
      <c r="AA3" s="2">
        <v>-1</v>
      </c>
      <c r="AB3" s="2">
        <v>-4</v>
      </c>
      <c r="AC3" s="2">
        <v>0</v>
      </c>
      <c r="AD3" s="2">
        <v>110</v>
      </c>
      <c r="AE3" s="2"/>
      <c r="AF3" s="2">
        <v>0</v>
      </c>
      <c r="AG3" s="2">
        <v>0</v>
      </c>
      <c r="AH3" s="2" t="s">
        <v>49</v>
      </c>
      <c r="AI3" s="2" t="s">
        <v>50</v>
      </c>
      <c r="AJ3" s="1"/>
      <c r="AK3" s="1"/>
      <c r="AL3" s="1"/>
      <c r="AM3" s="1"/>
      <c r="AN3" s="1"/>
      <c r="AO3" s="1"/>
    </row>
    <row r="4" spans="1:45" ht="15" customHeight="1" x14ac:dyDescent="0.35">
      <c r="A4" s="2">
        <v>2</v>
      </c>
      <c r="B4" s="2" t="s">
        <v>51</v>
      </c>
      <c r="C4" s="2"/>
      <c r="D4" s="2" t="s">
        <v>52</v>
      </c>
      <c r="E4" s="2" t="s">
        <v>53</v>
      </c>
      <c r="F4" s="2" t="s">
        <v>54</v>
      </c>
      <c r="G4" s="2" t="s">
        <v>46</v>
      </c>
      <c r="H4" s="2"/>
      <c r="I4" s="2"/>
      <c r="J4" s="2" t="s">
        <v>47</v>
      </c>
      <c r="K4" s="2" t="s">
        <v>55</v>
      </c>
      <c r="L4" s="2">
        <v>99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40</v>
      </c>
      <c r="S4" s="2">
        <v>40</v>
      </c>
      <c r="T4" s="2">
        <v>-80</v>
      </c>
      <c r="U4" s="2">
        <v>0</v>
      </c>
      <c r="V4" s="2">
        <v>0</v>
      </c>
      <c r="W4" s="2">
        <v>0</v>
      </c>
      <c r="X4" s="2">
        <v>0</v>
      </c>
      <c r="Y4" s="2">
        <v>-6</v>
      </c>
      <c r="Z4" s="2">
        <v>-6</v>
      </c>
      <c r="AA4" s="2">
        <v>-1</v>
      </c>
      <c r="AB4" s="2">
        <v>-3</v>
      </c>
      <c r="AC4" s="2">
        <v>0</v>
      </c>
      <c r="AD4" s="2">
        <v>83</v>
      </c>
      <c r="AE4" s="2"/>
      <c r="AF4" s="2">
        <v>0</v>
      </c>
      <c r="AG4" s="2">
        <v>0</v>
      </c>
      <c r="AH4" s="2" t="s">
        <v>49</v>
      </c>
      <c r="AI4" s="2" t="s">
        <v>50</v>
      </c>
      <c r="AJ4" s="1"/>
      <c r="AK4" s="1"/>
      <c r="AL4" s="1"/>
      <c r="AM4" s="1"/>
      <c r="AN4" s="1"/>
      <c r="AO4" s="1"/>
    </row>
    <row r="5" spans="1:45" ht="12.75" customHeight="1" x14ac:dyDescent="0.35">
      <c r="A5" s="2">
        <v>3</v>
      </c>
      <c r="B5" s="2" t="s">
        <v>56</v>
      </c>
      <c r="C5" s="2"/>
      <c r="D5" s="2" t="s">
        <v>57</v>
      </c>
      <c r="E5" s="2" t="s">
        <v>53</v>
      </c>
      <c r="F5" s="2" t="s">
        <v>54</v>
      </c>
      <c r="G5" s="2" t="s">
        <v>46</v>
      </c>
      <c r="H5" s="2"/>
      <c r="I5" s="2"/>
      <c r="J5" s="2" t="s">
        <v>47</v>
      </c>
      <c r="K5" s="2" t="s">
        <v>55</v>
      </c>
      <c r="L5" s="2">
        <v>219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30</v>
      </c>
      <c r="S5" s="2">
        <v>50</v>
      </c>
      <c r="T5" s="2">
        <v>-80</v>
      </c>
      <c r="U5" s="2">
        <v>0</v>
      </c>
      <c r="V5" s="2">
        <v>0</v>
      </c>
      <c r="W5" s="2">
        <v>0</v>
      </c>
      <c r="X5" s="2">
        <v>0</v>
      </c>
      <c r="Y5" s="2">
        <v>-13</v>
      </c>
      <c r="Z5" s="2">
        <v>-12</v>
      </c>
      <c r="AA5" s="2">
        <v>-1</v>
      </c>
      <c r="AB5" s="2">
        <v>-6</v>
      </c>
      <c r="AC5" s="2">
        <v>0</v>
      </c>
      <c r="AD5" s="2">
        <v>187</v>
      </c>
      <c r="AE5" s="2"/>
      <c r="AF5" s="2">
        <v>0</v>
      </c>
      <c r="AG5" s="2">
        <v>0</v>
      </c>
      <c r="AH5" s="2" t="s">
        <v>49</v>
      </c>
      <c r="AI5" s="2" t="s">
        <v>50</v>
      </c>
    </row>
    <row r="6" spans="1:45" ht="12.75" customHeight="1" x14ac:dyDescent="0.35">
      <c r="A6" s="2">
        <v>4</v>
      </c>
      <c r="B6" s="2" t="s">
        <v>58</v>
      </c>
      <c r="C6" s="2"/>
      <c r="D6" s="2" t="s">
        <v>59</v>
      </c>
      <c r="E6" s="2" t="s">
        <v>60</v>
      </c>
      <c r="F6" s="2" t="s">
        <v>54</v>
      </c>
      <c r="G6" s="2" t="s">
        <v>46</v>
      </c>
      <c r="H6" s="2"/>
      <c r="I6" s="2"/>
      <c r="J6" s="2" t="s">
        <v>47</v>
      </c>
      <c r="K6" s="2" t="s">
        <v>61</v>
      </c>
      <c r="L6" s="2">
        <v>240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55</v>
      </c>
      <c r="S6" s="2">
        <v>70</v>
      </c>
      <c r="T6" s="2">
        <v>-125</v>
      </c>
      <c r="U6" s="2">
        <v>0</v>
      </c>
      <c r="V6" s="2">
        <v>0</v>
      </c>
      <c r="W6" s="2">
        <v>0</v>
      </c>
      <c r="X6" s="2">
        <v>0</v>
      </c>
      <c r="Y6" s="2">
        <v>-14</v>
      </c>
      <c r="Z6" s="2">
        <v>-13</v>
      </c>
      <c r="AA6" s="2">
        <v>-1</v>
      </c>
      <c r="AB6" s="2">
        <v>-7</v>
      </c>
      <c r="AC6" s="2">
        <v>0</v>
      </c>
      <c r="AD6" s="2">
        <v>205</v>
      </c>
      <c r="AE6" s="2"/>
      <c r="AF6" s="2">
        <v>0</v>
      </c>
      <c r="AG6" s="2">
        <v>0</v>
      </c>
      <c r="AH6" s="2" t="s">
        <v>49</v>
      </c>
      <c r="AI6" s="2" t="s">
        <v>50</v>
      </c>
      <c r="AJ6" s="2"/>
      <c r="AK6" s="2" t="s">
        <v>37</v>
      </c>
      <c r="AL6" s="2" t="s">
        <v>38</v>
      </c>
      <c r="AM6" s="2" t="s">
        <v>39</v>
      </c>
      <c r="AN6" s="2" t="s">
        <v>40</v>
      </c>
      <c r="AO6" s="2" t="s">
        <v>41</v>
      </c>
    </row>
    <row r="7" spans="1:45" ht="12.75" customHeight="1" x14ac:dyDescent="0.35">
      <c r="A7" s="2">
        <v>5</v>
      </c>
      <c r="B7" s="2" t="s">
        <v>62</v>
      </c>
      <c r="C7" s="2"/>
      <c r="D7" s="2" t="s">
        <v>63</v>
      </c>
      <c r="E7" s="2" t="s">
        <v>60</v>
      </c>
      <c r="F7" s="2" t="s">
        <v>54</v>
      </c>
      <c r="G7" s="2" t="s">
        <v>46</v>
      </c>
      <c r="H7" s="2"/>
      <c r="I7" s="2"/>
      <c r="J7" s="2" t="s">
        <v>47</v>
      </c>
      <c r="K7" s="2" t="s">
        <v>61</v>
      </c>
      <c r="L7" s="2">
        <v>110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34</v>
      </c>
      <c r="S7" s="2">
        <v>50</v>
      </c>
      <c r="T7" s="2">
        <v>-84</v>
      </c>
      <c r="U7" s="2">
        <v>0</v>
      </c>
      <c r="V7" s="2">
        <v>0</v>
      </c>
      <c r="W7" s="2">
        <v>0</v>
      </c>
      <c r="X7" s="2">
        <v>0</v>
      </c>
      <c r="Y7" s="2">
        <v>-7</v>
      </c>
      <c r="Z7" s="2">
        <v>-6</v>
      </c>
      <c r="AA7" s="2">
        <v>-1</v>
      </c>
      <c r="AB7" s="2">
        <v>-3</v>
      </c>
      <c r="AC7" s="2">
        <v>0</v>
      </c>
      <c r="AD7" s="2">
        <v>93</v>
      </c>
      <c r="AE7" s="2"/>
      <c r="AF7" s="2">
        <v>0</v>
      </c>
      <c r="AG7" s="2">
        <v>0</v>
      </c>
      <c r="AH7" s="2" t="s">
        <v>49</v>
      </c>
      <c r="AI7" s="2" t="s">
        <v>50</v>
      </c>
      <c r="AJ7" s="2"/>
      <c r="AK7" s="2">
        <v>0</v>
      </c>
      <c r="AL7" s="2">
        <v>0</v>
      </c>
      <c r="AM7" s="2">
        <v>0</v>
      </c>
      <c r="AN7" s="2">
        <v>0</v>
      </c>
      <c r="AO7" s="2">
        <v>0</v>
      </c>
    </row>
    <row r="8" spans="1:45" ht="12.75" customHeight="1" x14ac:dyDescent="0.35">
      <c r="A8" s="2">
        <v>6</v>
      </c>
      <c r="B8" s="2" t="s">
        <v>64</v>
      </c>
      <c r="C8" s="2"/>
      <c r="D8" s="2" t="s">
        <v>65</v>
      </c>
      <c r="E8" s="2" t="s">
        <v>60</v>
      </c>
      <c r="F8" s="2" t="s">
        <v>54</v>
      </c>
      <c r="G8" s="2" t="s">
        <v>46</v>
      </c>
      <c r="H8" s="2"/>
      <c r="I8" s="2"/>
      <c r="J8" s="2" t="s">
        <v>47</v>
      </c>
      <c r="K8" s="2" t="s">
        <v>61</v>
      </c>
      <c r="L8" s="2">
        <v>258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100</v>
      </c>
      <c r="T8" s="2">
        <v>-100</v>
      </c>
      <c r="U8" s="2">
        <v>0</v>
      </c>
      <c r="V8" s="2">
        <v>0</v>
      </c>
      <c r="W8" s="2">
        <v>0</v>
      </c>
      <c r="X8" s="2">
        <v>0</v>
      </c>
      <c r="Y8" s="2">
        <v>-15</v>
      </c>
      <c r="Z8" s="2">
        <v>-14</v>
      </c>
      <c r="AA8" s="2">
        <v>-1</v>
      </c>
      <c r="AB8" s="2">
        <v>-6</v>
      </c>
      <c r="AC8" s="2">
        <v>0</v>
      </c>
      <c r="AD8" s="2">
        <v>222</v>
      </c>
      <c r="AE8" s="2"/>
      <c r="AF8" s="2">
        <v>0</v>
      </c>
      <c r="AG8" s="2">
        <v>0</v>
      </c>
      <c r="AH8" s="2" t="s">
        <v>49</v>
      </c>
      <c r="AI8" s="2" t="s">
        <v>50</v>
      </c>
      <c r="AJ8" s="2"/>
      <c r="AK8" s="2">
        <v>0</v>
      </c>
      <c r="AL8" s="2">
        <v>0</v>
      </c>
      <c r="AM8" s="2">
        <v>0</v>
      </c>
      <c r="AN8" s="2">
        <v>0</v>
      </c>
      <c r="AO8" s="2">
        <v>0</v>
      </c>
    </row>
    <row r="9" spans="1:45" ht="12.75" customHeight="1" x14ac:dyDescent="0.35">
      <c r="A9" s="2">
        <v>7</v>
      </c>
      <c r="B9" s="2" t="s">
        <v>66</v>
      </c>
      <c r="C9" s="2"/>
      <c r="D9" s="2" t="s">
        <v>67</v>
      </c>
      <c r="E9" s="2" t="s">
        <v>48</v>
      </c>
      <c r="F9" s="2" t="s">
        <v>54</v>
      </c>
      <c r="G9" s="2" t="s">
        <v>46</v>
      </c>
      <c r="H9" s="2"/>
      <c r="I9" s="2"/>
      <c r="J9" s="2" t="s">
        <v>47</v>
      </c>
      <c r="K9" s="2" t="s">
        <v>61</v>
      </c>
      <c r="L9" s="2">
        <v>120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30</v>
      </c>
      <c r="S9" s="2">
        <v>50</v>
      </c>
      <c r="T9" s="2">
        <v>-80</v>
      </c>
      <c r="U9" s="2">
        <v>0</v>
      </c>
      <c r="V9" s="2">
        <v>0</v>
      </c>
      <c r="W9" s="2">
        <v>0</v>
      </c>
      <c r="X9" s="2">
        <v>0</v>
      </c>
      <c r="Y9" s="2">
        <v>-7</v>
      </c>
      <c r="Z9" s="2">
        <v>-7</v>
      </c>
      <c r="AA9" s="2">
        <v>-1</v>
      </c>
      <c r="AB9" s="2">
        <v>-3</v>
      </c>
      <c r="AC9" s="2">
        <v>0</v>
      </c>
      <c r="AD9" s="2">
        <v>102</v>
      </c>
      <c r="AE9" s="2"/>
      <c r="AF9" s="2">
        <v>0</v>
      </c>
      <c r="AG9" s="2">
        <v>0</v>
      </c>
      <c r="AH9" s="2" t="s">
        <v>49</v>
      </c>
      <c r="AI9" s="2" t="s">
        <v>50</v>
      </c>
      <c r="AJ9" s="2"/>
      <c r="AK9" s="2">
        <v>0</v>
      </c>
      <c r="AL9" s="2">
        <v>0</v>
      </c>
      <c r="AM9" s="2">
        <v>0</v>
      </c>
      <c r="AN9" s="2">
        <v>0</v>
      </c>
      <c r="AO9" s="2">
        <v>0</v>
      </c>
    </row>
    <row r="10" spans="1:45" ht="12.75" customHeight="1" x14ac:dyDescent="0.35">
      <c r="A10" s="2">
        <v>8</v>
      </c>
      <c r="B10" s="2" t="s">
        <v>68</v>
      </c>
      <c r="C10" s="2"/>
      <c r="D10" s="2" t="s">
        <v>69</v>
      </c>
      <c r="E10" s="2" t="s">
        <v>70</v>
      </c>
      <c r="F10" s="2" t="s">
        <v>54</v>
      </c>
      <c r="G10" s="2" t="s">
        <v>46</v>
      </c>
      <c r="H10" s="2"/>
      <c r="I10" s="2"/>
      <c r="J10" s="2" t="s">
        <v>47</v>
      </c>
      <c r="K10" s="2" t="s">
        <v>61</v>
      </c>
      <c r="L10" s="2">
        <v>130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34</v>
      </c>
      <c r="S10" s="2">
        <v>50</v>
      </c>
      <c r="T10" s="2">
        <v>-84</v>
      </c>
      <c r="U10" s="2">
        <v>0</v>
      </c>
      <c r="V10" s="2">
        <v>0</v>
      </c>
      <c r="W10" s="2">
        <v>0</v>
      </c>
      <c r="X10" s="2">
        <v>0</v>
      </c>
      <c r="Y10" s="2">
        <v>-8</v>
      </c>
      <c r="Z10" s="2">
        <v>-7</v>
      </c>
      <c r="AA10" s="2">
        <v>-1</v>
      </c>
      <c r="AB10" s="2">
        <v>-4</v>
      </c>
      <c r="AC10" s="2">
        <v>0</v>
      </c>
      <c r="AD10" s="2">
        <v>110</v>
      </c>
      <c r="AE10" s="2"/>
      <c r="AF10" s="2">
        <v>0</v>
      </c>
      <c r="AG10" s="2">
        <v>0</v>
      </c>
      <c r="AH10" s="2" t="s">
        <v>49</v>
      </c>
      <c r="AI10" s="2" t="s">
        <v>50</v>
      </c>
      <c r="AJ10" s="2"/>
      <c r="AK10" s="2">
        <v>0</v>
      </c>
      <c r="AL10" s="2">
        <v>0</v>
      </c>
      <c r="AM10" s="2">
        <v>0</v>
      </c>
      <c r="AN10" s="2">
        <v>0</v>
      </c>
      <c r="AO10" s="2">
        <v>0</v>
      </c>
    </row>
    <row r="11" spans="1:45" ht="12.75" customHeight="1" x14ac:dyDescent="0.35">
      <c r="A11" s="2">
        <v>9</v>
      </c>
      <c r="B11" s="2" t="s">
        <v>71</v>
      </c>
      <c r="C11" s="2"/>
      <c r="D11" s="2" t="s">
        <v>72</v>
      </c>
      <c r="E11" s="2" t="s">
        <v>70</v>
      </c>
      <c r="F11" s="2" t="s">
        <v>54</v>
      </c>
      <c r="G11" s="2" t="s">
        <v>46</v>
      </c>
      <c r="H11" s="2"/>
      <c r="I11" s="2"/>
      <c r="J11" s="2" t="s">
        <v>47</v>
      </c>
      <c r="K11" s="2" t="s">
        <v>0</v>
      </c>
      <c r="L11" s="2">
        <v>260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15</v>
      </c>
      <c r="S11" s="2">
        <v>110</v>
      </c>
      <c r="T11" s="2">
        <v>-125</v>
      </c>
      <c r="U11" s="2">
        <v>0</v>
      </c>
      <c r="V11" s="2">
        <v>0</v>
      </c>
      <c r="W11" s="2">
        <v>0</v>
      </c>
      <c r="X11" s="2">
        <v>0</v>
      </c>
      <c r="Y11" s="2">
        <v>-16</v>
      </c>
      <c r="Z11" s="2">
        <v>-15</v>
      </c>
      <c r="AA11" s="2">
        <v>-1</v>
      </c>
      <c r="AB11" s="2">
        <v>-6</v>
      </c>
      <c r="AC11" s="2">
        <v>0</v>
      </c>
      <c r="AD11" s="2">
        <v>222</v>
      </c>
      <c r="AE11" s="2"/>
      <c r="AF11" s="2">
        <v>0</v>
      </c>
      <c r="AG11" s="2">
        <v>0</v>
      </c>
      <c r="AH11" s="2" t="s">
        <v>49</v>
      </c>
      <c r="AI11" s="2" t="s">
        <v>50</v>
      </c>
      <c r="AJ11" s="2"/>
      <c r="AK11" s="2">
        <v>0</v>
      </c>
      <c r="AL11" s="2">
        <v>0</v>
      </c>
      <c r="AM11" s="2">
        <v>0</v>
      </c>
      <c r="AN11" s="2">
        <v>0</v>
      </c>
      <c r="AO11" s="2">
        <v>0</v>
      </c>
    </row>
    <row r="12" spans="1:45" ht="12.75" customHeight="1" x14ac:dyDescent="0.35">
      <c r="A12" s="2">
        <v>10</v>
      </c>
      <c r="B12" s="2" t="s">
        <v>73</v>
      </c>
      <c r="C12" s="2"/>
      <c r="D12" s="2" t="s">
        <v>74</v>
      </c>
      <c r="E12" s="2" t="s">
        <v>70</v>
      </c>
      <c r="F12" s="2" t="s">
        <v>54</v>
      </c>
      <c r="G12" s="2" t="s">
        <v>46</v>
      </c>
      <c r="H12" s="2"/>
      <c r="I12" s="2"/>
      <c r="J12" s="2" t="s">
        <v>47</v>
      </c>
      <c r="K12" s="2" t="s">
        <v>0</v>
      </c>
      <c r="L12" s="2">
        <v>240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30</v>
      </c>
      <c r="S12" s="2">
        <v>70</v>
      </c>
      <c r="T12" s="2">
        <v>-100</v>
      </c>
      <c r="U12" s="2">
        <v>0</v>
      </c>
      <c r="V12" s="2">
        <v>0</v>
      </c>
      <c r="W12" s="2">
        <v>0</v>
      </c>
      <c r="X12" s="2">
        <v>0</v>
      </c>
      <c r="Y12" s="2">
        <v>-14</v>
      </c>
      <c r="Z12" s="2">
        <v>-13</v>
      </c>
      <c r="AA12" s="2">
        <v>-1</v>
      </c>
      <c r="AB12" s="2">
        <v>-6</v>
      </c>
      <c r="AC12" s="2">
        <v>0</v>
      </c>
      <c r="AD12" s="2">
        <v>206</v>
      </c>
      <c r="AE12" s="2"/>
      <c r="AF12" s="2">
        <v>0</v>
      </c>
      <c r="AG12" s="2">
        <v>0</v>
      </c>
      <c r="AH12" s="2" t="s">
        <v>49</v>
      </c>
      <c r="AI12" s="2" t="s">
        <v>50</v>
      </c>
      <c r="AJ12" s="2"/>
      <c r="AK12" s="2">
        <v>0</v>
      </c>
      <c r="AL12" s="2">
        <v>0</v>
      </c>
      <c r="AM12" s="2">
        <v>0</v>
      </c>
      <c r="AN12" s="2">
        <v>0</v>
      </c>
      <c r="AO12" s="2">
        <v>0</v>
      </c>
    </row>
    <row r="13" spans="1:45" ht="12.75" customHeight="1" x14ac:dyDescent="0.35">
      <c r="A13" s="2">
        <v>11</v>
      </c>
      <c r="B13" s="2" t="s">
        <v>75</v>
      </c>
      <c r="C13" s="2"/>
      <c r="D13" s="2" t="s">
        <v>76</v>
      </c>
      <c r="E13" s="2" t="s">
        <v>55</v>
      </c>
      <c r="F13" s="2" t="s">
        <v>77</v>
      </c>
      <c r="G13" s="2" t="s">
        <v>46</v>
      </c>
      <c r="H13" s="2"/>
      <c r="I13" s="2"/>
      <c r="J13" s="2" t="s">
        <v>47</v>
      </c>
      <c r="K13" s="2" t="s">
        <v>0</v>
      </c>
      <c r="L13" s="2">
        <v>110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84</v>
      </c>
      <c r="S13" s="2">
        <v>0</v>
      </c>
      <c r="T13" s="2">
        <v>-84</v>
      </c>
      <c r="U13" s="2">
        <v>0</v>
      </c>
      <c r="V13" s="2">
        <v>0</v>
      </c>
      <c r="W13" s="2">
        <v>0</v>
      </c>
      <c r="X13" s="2">
        <v>0</v>
      </c>
      <c r="Y13" s="2">
        <v>-7</v>
      </c>
      <c r="Z13" s="2">
        <v>-6</v>
      </c>
      <c r="AA13" s="2">
        <v>-1</v>
      </c>
      <c r="AB13" s="2">
        <v>-4</v>
      </c>
      <c r="AC13" s="2">
        <v>0</v>
      </c>
      <c r="AD13" s="2">
        <v>92</v>
      </c>
      <c r="AE13" s="2"/>
      <c r="AF13" s="2">
        <v>0</v>
      </c>
      <c r="AG13" s="2">
        <v>0</v>
      </c>
      <c r="AH13" s="2" t="s">
        <v>49</v>
      </c>
      <c r="AI13" s="2" t="s">
        <v>50</v>
      </c>
      <c r="AJ13" s="2"/>
      <c r="AK13" s="2">
        <v>0</v>
      </c>
      <c r="AL13" s="2">
        <v>0</v>
      </c>
      <c r="AM13" s="2">
        <v>0</v>
      </c>
      <c r="AN13" s="2">
        <v>0</v>
      </c>
      <c r="AO13" s="2">
        <v>0</v>
      </c>
    </row>
    <row r="15" spans="1:45" ht="12.75" customHeight="1" x14ac:dyDescent="0.35">
      <c r="A15" s="2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f ca="1">SUM(L:L)</f>
        <v>1916</v>
      </c>
      <c r="M15" s="2">
        <f ca="1">SUM(M:M)</f>
        <v>0</v>
      </c>
      <c r="N15" s="2">
        <f ca="1">SUM(N:N)</f>
        <v>0</v>
      </c>
      <c r="O15" s="2">
        <f ca="1">SUM(O:O)</f>
        <v>0</v>
      </c>
      <c r="P15" s="2">
        <f ca="1">SUM(P:P)</f>
        <v>0</v>
      </c>
      <c r="Q15" s="2">
        <f ca="1">SUM(Q:Q)</f>
        <v>0</v>
      </c>
      <c r="R15" s="2">
        <f ca="1">SUM(R:R)</f>
        <v>392</v>
      </c>
      <c r="S15" s="2">
        <f ca="1">SUM(S:S)</f>
        <v>630</v>
      </c>
      <c r="T15" s="2">
        <f ca="1">SUM(T:T)</f>
        <v>-1022</v>
      </c>
      <c r="U15" s="2">
        <f ca="1">SUM(U:U)</f>
        <v>0</v>
      </c>
      <c r="V15" s="2">
        <f ca="1">SUM(V:V)</f>
        <v>0</v>
      </c>
      <c r="W15" s="2">
        <f ca="1">SUM(W:W)</f>
        <v>0</v>
      </c>
      <c r="X15" s="2"/>
      <c r="Y15" s="2">
        <f ca="1">SUM(Y:Y)</f>
        <v>-115</v>
      </c>
      <c r="Z15" s="2">
        <f ca="1">SUM(Z:Z)</f>
        <v>-106</v>
      </c>
      <c r="AA15" s="2">
        <f ca="1">SUM(AA:AA)</f>
        <v>-11</v>
      </c>
      <c r="AB15" s="2">
        <f ca="1">SUM(AB:AB)</f>
        <v>-52</v>
      </c>
      <c r="AC15" s="2">
        <f ca="1">SUM(AC:AC)</f>
        <v>0</v>
      </c>
      <c r="AD15" s="2">
        <f ca="1">SUM(AD:AD)</f>
        <v>1632</v>
      </c>
      <c r="AE15" s="2"/>
      <c r="AF15" s="2">
        <f ca="1">SUM(AF:AF)</f>
        <v>0</v>
      </c>
      <c r="AG15" s="2">
        <f ca="1">SUM(AG:AG)</f>
        <v>0</v>
      </c>
      <c r="AH15" s="2"/>
      <c r="AI15" s="2"/>
      <c r="AJ15" s="2"/>
      <c r="AK15" s="2">
        <f ca="1">SUM(INDIRECT(ADDRESS(6,37)):INDIRECT(ADDRESS(1048576,37)))</f>
        <v>0</v>
      </c>
      <c r="AL15" s="2">
        <f ca="1">SUM(INDIRECT(ADDRESS(6,38)):INDIRECT(ADDRESS(1048576,38)))</f>
        <v>0</v>
      </c>
      <c r="AM15" s="2">
        <f ca="1">SUM(INDIRECT(ADDRESS(6,39)):INDIRECT(ADDRESS(1048576,39)))</f>
        <v>0</v>
      </c>
      <c r="AN15" s="2">
        <f ca="1">SUM(INDIRECT(ADDRESS(6,40)):INDIRECT(ADDRESS(1048576,40)))</f>
        <v>0</v>
      </c>
      <c r="AO15" s="2">
        <f ca="1">SUM(INDIRECT(ADDRESS(6,41)):INDIRECT(ADDRESS(1048576,41)))</f>
        <v>0</v>
      </c>
    </row>
    <row r="16" spans="1:45" ht="12.75" customHeight="1" x14ac:dyDescent="0.35">
      <c r="AJ16" s="2"/>
      <c r="AK16" s="2">
        <v>0</v>
      </c>
      <c r="AL16" s="2">
        <v>0</v>
      </c>
      <c r="AM16" s="2">
        <v>0</v>
      </c>
      <c r="AN16" s="2">
        <v>0</v>
      </c>
      <c r="AO16" s="2">
        <v>0</v>
      </c>
    </row>
    <row r="17" spans="2:41" ht="12.5" customHeight="1" x14ac:dyDescent="0.35">
      <c r="AJ17" s="2"/>
      <c r="AK17" s="2">
        <v>0</v>
      </c>
      <c r="AL17" s="2">
        <v>0</v>
      </c>
      <c r="AM17" s="2">
        <v>0</v>
      </c>
      <c r="AN17" s="2">
        <v>0</v>
      </c>
      <c r="AO17" s="2">
        <v>0</v>
      </c>
    </row>
    <row r="18" spans="2:41" ht="12.75" customHeight="1" x14ac:dyDescent="0.35">
      <c r="AJ18" s="2"/>
      <c r="AK18" s="2">
        <v>0</v>
      </c>
      <c r="AL18" s="2">
        <v>0</v>
      </c>
      <c r="AM18" s="2">
        <v>0</v>
      </c>
      <c r="AN18" s="2">
        <v>0</v>
      </c>
      <c r="AO18" s="2">
        <v>0</v>
      </c>
    </row>
    <row r="19" spans="2:41" ht="12.75" customHeight="1" x14ac:dyDescent="0.3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2:41" ht="12.75" customHeight="1" x14ac:dyDescent="0.3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2:41" ht="12.75" customHeight="1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2:41" ht="12.75" customHeight="1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2:41" ht="12.75" customHeight="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2:41" ht="12.75" customHeigh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2:41" ht="12.75" customHeigh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2:41" ht="12.75" customHeigh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2:41" ht="12.75" customHeigh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2:41" ht="12.75" customHeight="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2:41" ht="12.75" customHeight="1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2:41" ht="12.75" customHeight="1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2:41" ht="12.75" customHeight="1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2:41" ht="12.75" customHeight="1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2:41" ht="12.75" customHeight="1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2:41" ht="12.75" customHeight="1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2:41" ht="12.75" customHeight="1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2:41" ht="12.75" customHeight="1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2:41" ht="12.75" customHeight="1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2:41" ht="12.75" customHeight="1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2:41" ht="12.75" customHeight="1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2:41" ht="12.75" customHeight="1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2:41" ht="12.75" customHeight="1" x14ac:dyDescent="0.3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2:41" ht="12.75" customHeight="1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2:41" ht="12.75" customHeight="1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2:41" ht="12.75" customHeight="1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2:41" ht="12.75" customHeight="1" x14ac:dyDescent="0.3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2:41" ht="12.75" customHeight="1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2:41" ht="12.75" customHeight="1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2:41" ht="12.75" customHeight="1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2:41" ht="12.75" customHeight="1" x14ac:dyDescent="0.3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2:41" ht="12.75" customHeight="1" x14ac:dyDescent="0.3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2:41" ht="12.75" customHeight="1" x14ac:dyDescent="0.3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2:41" ht="12.75" customHeight="1" x14ac:dyDescent="0.3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2:41" ht="12.75" customHeight="1" x14ac:dyDescent="0.3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2:41" ht="12.75" customHeight="1" x14ac:dyDescent="0.3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2:41" ht="12.75" customHeight="1" x14ac:dyDescent="0.3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2:41" ht="12.75" customHeight="1" x14ac:dyDescent="0.3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2:41" ht="12.75" customHeight="1" x14ac:dyDescent="0.3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2:41" ht="12.75" customHeight="1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2:41" ht="12.75" customHeight="1" x14ac:dyDescent="0.3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2:41" ht="12.75" customHeight="1" x14ac:dyDescent="0.3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2:41" ht="12.75" customHeight="1" x14ac:dyDescent="0.3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2:41" ht="12.75" customHeight="1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2:41" ht="12.75" customHeight="1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2:41" ht="12.75" customHeight="1" x14ac:dyDescent="0.3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2:41" ht="12.75" customHeight="1" x14ac:dyDescent="0.3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2:41" ht="12.75" customHeight="1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2:41" ht="12.75" customHeight="1" x14ac:dyDescent="0.3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2:41" ht="12.75" customHeight="1" x14ac:dyDescent="0.3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2:41" ht="12.75" customHeight="1" x14ac:dyDescent="0.3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2:41" ht="12.75" customHeight="1" x14ac:dyDescent="0.3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2:41" ht="12.75" customHeight="1" x14ac:dyDescent="0.3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2:41" ht="12.75" customHeight="1" x14ac:dyDescent="0.3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2:41" ht="12.75" customHeight="1" x14ac:dyDescent="0.3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2:41" ht="12.75" customHeight="1" x14ac:dyDescent="0.3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2:41" ht="12.75" customHeight="1" x14ac:dyDescent="0.3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2:41" ht="12.75" customHeight="1" x14ac:dyDescent="0.3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2:41" ht="12.75" customHeight="1" x14ac:dyDescent="0.3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2:41" ht="12.75" customHeight="1" x14ac:dyDescent="0.3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2:41" ht="12.75" customHeight="1" x14ac:dyDescent="0.3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2:41" ht="12.75" customHeight="1" x14ac:dyDescent="0.3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2:41" ht="12.75" customHeight="1" x14ac:dyDescent="0.3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2:41" ht="12.75" customHeight="1" x14ac:dyDescent="0.3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2:41" ht="12.75" customHeight="1" x14ac:dyDescent="0.3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2:41" ht="12.75" customHeight="1" x14ac:dyDescent="0.3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2:41" ht="12.75" customHeight="1" x14ac:dyDescent="0.3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2:41" ht="12.75" customHeight="1" x14ac:dyDescent="0.3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2:41" ht="12.75" customHeight="1" x14ac:dyDescent="0.3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2:41" ht="12.75" customHeight="1" x14ac:dyDescent="0.3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2:41" ht="12.75" customHeight="1" x14ac:dyDescent="0.3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2:41" ht="12.75" customHeight="1" x14ac:dyDescent="0.3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2:41" ht="12.75" customHeight="1" x14ac:dyDescent="0.3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2:41" ht="12.75" customHeight="1" x14ac:dyDescent="0.3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2:41" ht="12.75" customHeight="1" x14ac:dyDescent="0.3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2:41" ht="12.75" customHeight="1" x14ac:dyDescent="0.3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2:41" ht="12.75" customHeight="1" x14ac:dyDescent="0.3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2:41" ht="12.75" customHeight="1" x14ac:dyDescent="0.3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2:41" ht="12.75" customHeight="1" x14ac:dyDescent="0.3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2:41" ht="12.75" customHeight="1" x14ac:dyDescent="0.3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2:41" ht="12.75" customHeight="1" x14ac:dyDescent="0.3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2:41" ht="12.75" customHeight="1" x14ac:dyDescent="0.3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2:41" ht="12.75" customHeight="1" x14ac:dyDescent="0.3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2:41" ht="12.75" customHeight="1" x14ac:dyDescent="0.3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2:41" ht="12.75" customHeight="1" x14ac:dyDescent="0.3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2:41" ht="12.75" customHeight="1" x14ac:dyDescent="0.3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2:41" ht="12.75" customHeight="1" x14ac:dyDescent="0.3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2:41" ht="12.75" customHeight="1" x14ac:dyDescent="0.3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2:41" ht="12.75" customHeight="1" x14ac:dyDescent="0.3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2:41" ht="12.75" customHeight="1" x14ac:dyDescent="0.3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2:41" ht="12.75" customHeight="1" x14ac:dyDescent="0.3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2:41" ht="12.75" customHeight="1" x14ac:dyDescent="0.3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2:41" ht="12.75" customHeight="1" x14ac:dyDescent="0.3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2:41" ht="12.75" customHeight="1" x14ac:dyDescent="0.3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2:41" ht="12.75" customHeight="1" x14ac:dyDescent="0.3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2:41" ht="12.75" customHeight="1" x14ac:dyDescent="0.3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2:41" ht="12.75" customHeight="1" x14ac:dyDescent="0.3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2:41" ht="12.75" customHeight="1" x14ac:dyDescent="0.3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2:41" ht="12.75" customHeight="1" x14ac:dyDescent="0.3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2:41" ht="12.75" customHeight="1" x14ac:dyDescent="0.3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2:41" ht="12.75" customHeight="1" x14ac:dyDescent="0.3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2:41" ht="12.75" customHeight="1" x14ac:dyDescent="0.3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2:41" ht="12.75" customHeight="1" x14ac:dyDescent="0.3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2:41" ht="12.75" customHeight="1" x14ac:dyDescent="0.3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2:41" ht="12.75" customHeight="1" x14ac:dyDescent="0.3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2:41" ht="12.75" customHeight="1" x14ac:dyDescent="0.3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2:41" ht="12.75" customHeight="1" x14ac:dyDescent="0.3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2:41" ht="12.75" customHeight="1" x14ac:dyDescent="0.3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2:41" ht="12.75" customHeight="1" x14ac:dyDescent="0.3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2:41" ht="12.75" customHeight="1" x14ac:dyDescent="0.3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2:41" ht="12.75" customHeight="1" x14ac:dyDescent="0.3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2:41" ht="12.75" customHeight="1" x14ac:dyDescent="0.3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2:41" ht="12.75" customHeight="1" x14ac:dyDescent="0.3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2:41" ht="12.75" customHeight="1" x14ac:dyDescent="0.3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2:41" ht="12.75" customHeight="1" x14ac:dyDescent="0.3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2:41" ht="12.75" customHeight="1" x14ac:dyDescent="0.3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2:41" ht="12.75" customHeight="1" x14ac:dyDescent="0.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2:41" ht="12.75" customHeight="1" x14ac:dyDescent="0.3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2:41" ht="12.75" customHeight="1" x14ac:dyDescent="0.3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2:41" ht="12.75" customHeight="1" x14ac:dyDescent="0.3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2:41" ht="12.75" customHeight="1" x14ac:dyDescent="0.3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2:41" ht="12.75" customHeight="1" x14ac:dyDescent="0.3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2:41" ht="12.75" customHeight="1" x14ac:dyDescent="0.3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2:41" ht="12.75" customHeight="1" x14ac:dyDescent="0.3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2:41" ht="12.75" customHeight="1" x14ac:dyDescent="0.3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2:41" ht="12.75" customHeight="1" x14ac:dyDescent="0.3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2:41" ht="12.75" customHeight="1" x14ac:dyDescent="0.3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2:41" ht="12.75" customHeight="1" x14ac:dyDescent="0.3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2:41" ht="12.75" customHeight="1" x14ac:dyDescent="0.3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2:41" ht="12.75" customHeight="1" x14ac:dyDescent="0.3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2:41" ht="12.75" customHeight="1" x14ac:dyDescent="0.3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2:41" ht="12.75" customHeight="1" x14ac:dyDescent="0.3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2:41" ht="12.75" customHeight="1" x14ac:dyDescent="0.3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2:41" ht="12.75" customHeight="1" x14ac:dyDescent="0.3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2:41" ht="12.75" customHeight="1" x14ac:dyDescent="0.3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2:41" ht="12.75" customHeight="1" x14ac:dyDescent="0.3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2:41" ht="12.75" customHeight="1" x14ac:dyDescent="0.3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2:41" ht="12.75" customHeight="1" x14ac:dyDescent="0.3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2:41" ht="12.75" customHeight="1" x14ac:dyDescent="0.3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2:41" ht="12.75" customHeight="1" x14ac:dyDescent="0.3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2:41" ht="12.75" customHeight="1" x14ac:dyDescent="0.3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2:41" ht="12.75" customHeight="1" x14ac:dyDescent="0.3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2:41" ht="12.75" customHeight="1" x14ac:dyDescent="0.3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2:41" ht="12.75" customHeight="1" x14ac:dyDescent="0.3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2:41" ht="12.75" customHeight="1" x14ac:dyDescent="0.3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2:41" ht="12.75" customHeight="1" x14ac:dyDescent="0.3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2:41" ht="12.75" customHeight="1" x14ac:dyDescent="0.3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2:41" ht="12.75" customHeight="1" x14ac:dyDescent="0.3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2:41" ht="12.75" customHeight="1" x14ac:dyDescent="0.3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2:41" ht="12.75" customHeight="1" x14ac:dyDescent="0.3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2:41" ht="12.75" customHeight="1" x14ac:dyDescent="0.3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2:41" ht="12.75" customHeight="1" x14ac:dyDescent="0.3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2:41" ht="12.75" customHeight="1" x14ac:dyDescent="0.3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2:41" ht="12.75" customHeight="1" x14ac:dyDescent="0.3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2:41" ht="12.75" customHeight="1" x14ac:dyDescent="0.3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2:41" ht="12.75" customHeight="1" x14ac:dyDescent="0.3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2:41" ht="12.75" customHeight="1" x14ac:dyDescent="0.3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2:41" ht="12.75" customHeight="1" x14ac:dyDescent="0.3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2:41" ht="12.75" customHeight="1" x14ac:dyDescent="0.3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2:41" ht="12.75" customHeight="1" x14ac:dyDescent="0.3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2:41" ht="12.75" customHeight="1" x14ac:dyDescent="0.3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2:41" ht="12.75" customHeight="1" x14ac:dyDescent="0.3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2:41" ht="12.75" customHeight="1" x14ac:dyDescent="0.3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2:41" ht="12.75" customHeight="1" x14ac:dyDescent="0.3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2:41" ht="12.75" customHeight="1" x14ac:dyDescent="0.3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2:41" ht="12.75" customHeight="1" x14ac:dyDescent="0.3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2:41" ht="12.75" customHeight="1" x14ac:dyDescent="0.3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2:41" ht="12.75" customHeight="1" x14ac:dyDescent="0.3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2:41" ht="12.75" customHeight="1" x14ac:dyDescent="0.3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2:41" ht="12.75" customHeight="1" x14ac:dyDescent="0.3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2:41" ht="12.75" customHeight="1" x14ac:dyDescent="0.3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2:41" ht="12.75" customHeight="1" x14ac:dyDescent="0.3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2:41" ht="12.75" customHeight="1" x14ac:dyDescent="0.3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2:41" ht="12.75" customHeight="1" x14ac:dyDescent="0.3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2:41" ht="12.75" customHeight="1" x14ac:dyDescent="0.3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2:41" ht="12.75" customHeight="1" x14ac:dyDescent="0.3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2:41" ht="12.75" customHeight="1" x14ac:dyDescent="0.3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2:41" ht="12.75" customHeight="1" x14ac:dyDescent="0.3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2:41" ht="12.75" customHeight="1" x14ac:dyDescent="0.3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2:41" ht="12.75" customHeight="1" x14ac:dyDescent="0.3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2:41" ht="12.75" customHeight="1" x14ac:dyDescent="0.3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2:41" ht="12.75" customHeight="1" x14ac:dyDescent="0.3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2:41" ht="12.75" customHeight="1" x14ac:dyDescent="0.3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2:41" ht="12.75" customHeight="1" x14ac:dyDescent="0.3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2:41" ht="12.75" customHeight="1" x14ac:dyDescent="0.3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2:41" ht="12.75" customHeight="1" x14ac:dyDescent="0.3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2:41" ht="12.75" customHeight="1" x14ac:dyDescent="0.3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2:41" ht="12.75" customHeight="1" x14ac:dyDescent="0.3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2:41" ht="12.75" customHeight="1" x14ac:dyDescent="0.3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2:41" ht="12.75" customHeight="1" x14ac:dyDescent="0.3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2:41" ht="12.75" customHeight="1" x14ac:dyDescent="0.3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2:41" ht="12.75" customHeight="1" x14ac:dyDescent="0.3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2:41" ht="12.75" customHeight="1" x14ac:dyDescent="0.3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2:41" ht="12.75" customHeight="1" x14ac:dyDescent="0.3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2:41" ht="12.75" customHeight="1" x14ac:dyDescent="0.3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2:41" ht="12.75" customHeight="1" x14ac:dyDescent="0.3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2:41" ht="12.75" customHeight="1" x14ac:dyDescent="0.3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2:41" ht="12.75" customHeight="1" x14ac:dyDescent="0.3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2:41" ht="12.75" customHeight="1" x14ac:dyDescent="0.3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2:41" ht="12.75" customHeight="1" x14ac:dyDescent="0.3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2:41" ht="12.75" customHeight="1" x14ac:dyDescent="0.3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2:41" ht="12.75" customHeight="1" x14ac:dyDescent="0.3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2:41" ht="12.75" customHeight="1" x14ac:dyDescent="0.3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2:41" ht="12.75" customHeight="1" x14ac:dyDescent="0.3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2:41" ht="12.75" customHeight="1" x14ac:dyDescent="0.3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2:41" ht="12.75" customHeight="1" x14ac:dyDescent="0.3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2:41" ht="12.75" customHeight="1" x14ac:dyDescent="0.3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2:41" ht="12.75" customHeight="1" x14ac:dyDescent="0.3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2:41" ht="12.75" customHeight="1" x14ac:dyDescent="0.3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2:41" ht="12.75" customHeight="1" x14ac:dyDescent="0.3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2:41" ht="12.75" customHeight="1" x14ac:dyDescent="0.3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2:41" ht="12.75" customHeight="1" x14ac:dyDescent="0.3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2:41" ht="12.75" customHeight="1" x14ac:dyDescent="0.3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2:41" ht="12.75" customHeight="1" x14ac:dyDescent="0.3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2:41" ht="12.75" customHeight="1" x14ac:dyDescent="0.3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2:41" ht="12.75" customHeight="1" x14ac:dyDescent="0.3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2:41" ht="12.75" customHeight="1" x14ac:dyDescent="0.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2:41" ht="12.75" customHeight="1" x14ac:dyDescent="0.3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2:41" ht="12.75" customHeight="1" x14ac:dyDescent="0.3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2:41" ht="12.75" customHeight="1" x14ac:dyDescent="0.3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2:41" ht="12.75" customHeight="1" x14ac:dyDescent="0.3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2:41" ht="12.75" customHeight="1" x14ac:dyDescent="0.3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2:41" ht="12.75" customHeight="1" x14ac:dyDescent="0.3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2:41" ht="12.75" customHeight="1" x14ac:dyDescent="0.3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2:41" ht="12.75" customHeight="1" x14ac:dyDescent="0.3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2:41" ht="12.75" customHeight="1" x14ac:dyDescent="0.3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2:41" ht="12.75" customHeight="1" x14ac:dyDescent="0.3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2:41" ht="12.75" customHeight="1" x14ac:dyDescent="0.3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2:41" ht="12.75" customHeight="1" x14ac:dyDescent="0.3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2:41" ht="12.75" customHeight="1" x14ac:dyDescent="0.3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2:41" ht="12.75" customHeight="1" x14ac:dyDescent="0.3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2:41" ht="12.75" customHeight="1" x14ac:dyDescent="0.3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2:41" ht="12.75" customHeight="1" x14ac:dyDescent="0.3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2:41" ht="12.75" customHeight="1" x14ac:dyDescent="0.3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2:41" ht="12.75" customHeight="1" x14ac:dyDescent="0.3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2:41" ht="12.75" customHeight="1" x14ac:dyDescent="0.3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2:41" ht="12.75" customHeight="1" x14ac:dyDescent="0.3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2:41" ht="12.75" customHeight="1" x14ac:dyDescent="0.3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2:41" ht="12.75" customHeight="1" x14ac:dyDescent="0.3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2:41" ht="12.75" customHeight="1" x14ac:dyDescent="0.3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2:41" ht="12.75" customHeight="1" x14ac:dyDescent="0.3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2:41" ht="12.75" customHeight="1" x14ac:dyDescent="0.3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2:41" ht="12.75" customHeight="1" x14ac:dyDescent="0.3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2:41" ht="12.75" customHeight="1" x14ac:dyDescent="0.3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2:41" ht="12.75" customHeight="1" x14ac:dyDescent="0.3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2:41" ht="12.75" customHeight="1" x14ac:dyDescent="0.3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2:41" ht="12.75" customHeight="1" x14ac:dyDescent="0.3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2:41" ht="12.75" customHeight="1" x14ac:dyDescent="0.3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2:41" ht="12.75" customHeight="1" x14ac:dyDescent="0.3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2:41" ht="12.75" customHeight="1" x14ac:dyDescent="0.3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2:41" ht="12.75" customHeight="1" x14ac:dyDescent="0.3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2:41" ht="12.75" customHeight="1" x14ac:dyDescent="0.3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2:41" ht="12.75" customHeight="1" x14ac:dyDescent="0.3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2:41" ht="12.75" customHeight="1" x14ac:dyDescent="0.3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2:41" ht="12.75" customHeight="1" x14ac:dyDescent="0.3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2:41" ht="12.75" customHeight="1" x14ac:dyDescent="0.3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2:41" ht="12.75" customHeight="1" x14ac:dyDescent="0.3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2:41" ht="12.75" customHeight="1" x14ac:dyDescent="0.3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2:41" ht="12.75" customHeight="1" x14ac:dyDescent="0.3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2:41" ht="12.75" customHeight="1" x14ac:dyDescent="0.3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2:41" ht="12.75" customHeight="1" x14ac:dyDescent="0.3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2:41" ht="12.75" customHeight="1" x14ac:dyDescent="0.3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2:41" ht="12.75" customHeight="1" x14ac:dyDescent="0.3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2:41" ht="12.75" customHeight="1" x14ac:dyDescent="0.3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2:41" ht="12.75" customHeight="1" x14ac:dyDescent="0.3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2:41" ht="12.75" customHeight="1" x14ac:dyDescent="0.3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2:41" ht="12.75" customHeight="1" x14ac:dyDescent="0.3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2:41" ht="12.75" customHeight="1" x14ac:dyDescent="0.3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2:41" ht="12.75" customHeight="1" x14ac:dyDescent="0.3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2:41" ht="12.75" customHeight="1" x14ac:dyDescent="0.3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2:41" ht="12.75" customHeight="1" x14ac:dyDescent="0.3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2:41" ht="12.75" customHeight="1" x14ac:dyDescent="0.3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2:41" ht="12.75" customHeight="1" x14ac:dyDescent="0.3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2:41" ht="12.75" customHeight="1" x14ac:dyDescent="0.3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2:41" ht="12.75" customHeight="1" x14ac:dyDescent="0.3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2:41" ht="12.75" customHeight="1" x14ac:dyDescent="0.3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2:41" ht="12.75" customHeight="1" x14ac:dyDescent="0.3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2:41" ht="12.75" customHeight="1" x14ac:dyDescent="0.3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2:41" ht="12.75" customHeight="1" x14ac:dyDescent="0.3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2:41" ht="12.75" customHeight="1" x14ac:dyDescent="0.3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2:41" ht="12.75" customHeight="1" x14ac:dyDescent="0.3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2:41" ht="12.75" customHeight="1" x14ac:dyDescent="0.3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2:41" ht="12.75" customHeight="1" x14ac:dyDescent="0.3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2:41" ht="12.75" customHeight="1" x14ac:dyDescent="0.3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2:41" ht="12.75" customHeight="1" x14ac:dyDescent="0.3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2:41" ht="12.75" customHeight="1" x14ac:dyDescent="0.3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2:41" ht="12.75" customHeight="1" x14ac:dyDescent="0.3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2:41" ht="12.75" customHeight="1" x14ac:dyDescent="0.3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2:41" ht="12.75" customHeight="1" x14ac:dyDescent="0.3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2:41" ht="12.75" customHeight="1" x14ac:dyDescent="0.3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2:41" ht="12.75" customHeight="1" x14ac:dyDescent="0.3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2:41" ht="12.75" customHeight="1" x14ac:dyDescent="0.3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2:41" ht="12.75" customHeight="1" x14ac:dyDescent="0.3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2:41" ht="12.75" customHeight="1" x14ac:dyDescent="0.3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2:41" ht="12.75" customHeight="1" x14ac:dyDescent="0.3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2:41" ht="12.75" customHeight="1" x14ac:dyDescent="0.3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2:41" ht="12.75" customHeight="1" x14ac:dyDescent="0.3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2:41" ht="12.75" customHeight="1" x14ac:dyDescent="0.3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2:41" ht="12.75" customHeight="1" x14ac:dyDescent="0.3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2:41" ht="12.75" customHeight="1" x14ac:dyDescent="0.3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2:41" ht="12.75" customHeight="1" x14ac:dyDescent="0.3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2:41" ht="12.75" customHeight="1" x14ac:dyDescent="0.3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2:41" ht="12.75" customHeight="1" x14ac:dyDescent="0.3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2:41" ht="12.75" customHeight="1" x14ac:dyDescent="0.3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2:41" ht="12.75" customHeight="1" x14ac:dyDescent="0.3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2:41" ht="12.75" customHeight="1" x14ac:dyDescent="0.3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2:41" ht="12.75" customHeight="1" x14ac:dyDescent="0.3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2:41" ht="12.75" customHeight="1" x14ac:dyDescent="0.3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2:41" ht="12.75" customHeight="1" x14ac:dyDescent="0.3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2:41" ht="12.75" customHeight="1" x14ac:dyDescent="0.3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2:41" ht="12.75" customHeight="1" x14ac:dyDescent="0.3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2:41" ht="12.75" customHeight="1" x14ac:dyDescent="0.3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2:41" ht="12.75" customHeight="1" x14ac:dyDescent="0.3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2:41" ht="12.75" customHeight="1" x14ac:dyDescent="0.3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2:41" ht="12.75" customHeight="1" x14ac:dyDescent="0.3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2:41" ht="12.75" customHeight="1" x14ac:dyDescent="0.3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2:41" ht="12.75" customHeight="1" x14ac:dyDescent="0.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2:41" ht="12.75" customHeight="1" x14ac:dyDescent="0.3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2:41" ht="12.75" customHeight="1" x14ac:dyDescent="0.3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2:41" ht="12.75" customHeight="1" x14ac:dyDescent="0.3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2:41" ht="12.75" customHeight="1" x14ac:dyDescent="0.3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2:41" ht="12.75" customHeight="1" x14ac:dyDescent="0.3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2:41" ht="12.75" customHeight="1" x14ac:dyDescent="0.3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2:41" ht="12.75" customHeight="1" x14ac:dyDescent="0.3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2:41" ht="12.75" customHeight="1" x14ac:dyDescent="0.3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2:41" ht="12.75" customHeight="1" x14ac:dyDescent="0.3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2:41" ht="12.75" customHeight="1" x14ac:dyDescent="0.3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2:41" ht="12.75" customHeight="1" x14ac:dyDescent="0.3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2:41" ht="12.75" customHeight="1" x14ac:dyDescent="0.3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2:41" ht="12.75" customHeight="1" x14ac:dyDescent="0.3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2:41" ht="12.75" customHeight="1" x14ac:dyDescent="0.3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2:41" ht="12.75" customHeight="1" x14ac:dyDescent="0.3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2:41" ht="12.75" customHeight="1" x14ac:dyDescent="0.3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2:41" ht="12.75" customHeight="1" x14ac:dyDescent="0.3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2:41" ht="12.75" customHeight="1" x14ac:dyDescent="0.3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2:41" ht="12.75" customHeight="1" x14ac:dyDescent="0.3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2:41" ht="12.75" customHeight="1" x14ac:dyDescent="0.3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2:41" ht="12.75" customHeight="1" x14ac:dyDescent="0.3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2:41" ht="12.75" customHeight="1" x14ac:dyDescent="0.3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2:41" ht="12.75" customHeight="1" x14ac:dyDescent="0.3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2:41" ht="12.75" customHeight="1" x14ac:dyDescent="0.3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2:41" ht="12.75" customHeight="1" x14ac:dyDescent="0.3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2:41" ht="12.75" customHeight="1" x14ac:dyDescent="0.3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2:41" ht="12.75" customHeight="1" x14ac:dyDescent="0.3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2:41" ht="12.75" customHeight="1" x14ac:dyDescent="0.3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2:41" ht="12.75" customHeight="1" x14ac:dyDescent="0.3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2:41" ht="12.75" customHeight="1" x14ac:dyDescent="0.3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2:41" ht="12.75" customHeight="1" x14ac:dyDescent="0.3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2:41" ht="12.75" customHeight="1" x14ac:dyDescent="0.3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2:41" ht="12.75" customHeight="1" x14ac:dyDescent="0.3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2:41" ht="12.75" customHeight="1" x14ac:dyDescent="0.3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2:41" ht="12.75" customHeight="1" x14ac:dyDescent="0.3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2:41" ht="12.75" customHeight="1" x14ac:dyDescent="0.3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2:41" ht="12.75" customHeight="1" x14ac:dyDescent="0.3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2:41" ht="12.75" customHeight="1" x14ac:dyDescent="0.3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2:41" ht="12.75" customHeight="1" x14ac:dyDescent="0.3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2:41" ht="12.75" customHeight="1" x14ac:dyDescent="0.3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2:41" ht="12.75" customHeight="1" x14ac:dyDescent="0.3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2:41" ht="12.75" customHeight="1" x14ac:dyDescent="0.3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2:41" ht="12.75" customHeight="1" x14ac:dyDescent="0.3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2:41" ht="12.75" customHeight="1" x14ac:dyDescent="0.3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2:41" ht="12.75" customHeight="1" x14ac:dyDescent="0.3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2:41" ht="12.75" customHeight="1" x14ac:dyDescent="0.3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2:41" ht="12.75" customHeight="1" x14ac:dyDescent="0.3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2:41" ht="12.75" customHeight="1" x14ac:dyDescent="0.3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2:41" ht="12.75" customHeight="1" x14ac:dyDescent="0.3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2:41" ht="12.75" customHeight="1" x14ac:dyDescent="0.3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2:41" ht="12.75" customHeight="1" x14ac:dyDescent="0.3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2:41" ht="12.75" customHeight="1" x14ac:dyDescent="0.3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2:41" ht="12.75" customHeight="1" x14ac:dyDescent="0.3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2:41" ht="12.75" customHeight="1" x14ac:dyDescent="0.3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2:41" ht="12.75" customHeight="1" x14ac:dyDescent="0.3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2:41" ht="12.75" customHeight="1" x14ac:dyDescent="0.3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2:41" ht="12.75" customHeight="1" x14ac:dyDescent="0.3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2:41" ht="12.75" customHeight="1" x14ac:dyDescent="0.3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2:41" ht="12.75" customHeight="1" x14ac:dyDescent="0.3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2:41" ht="12.75" customHeight="1" x14ac:dyDescent="0.3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2:41" ht="12.75" customHeight="1" x14ac:dyDescent="0.3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2:41" ht="12.75" customHeight="1" x14ac:dyDescent="0.3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2:41" ht="12.75" customHeight="1" x14ac:dyDescent="0.3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2:41" ht="12.75" customHeight="1" x14ac:dyDescent="0.3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2:41" ht="12.75" customHeight="1" x14ac:dyDescent="0.3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2:41" ht="12.75" customHeight="1" x14ac:dyDescent="0.3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2:41" ht="12.75" customHeight="1" x14ac:dyDescent="0.3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2:41" ht="12.75" customHeight="1" x14ac:dyDescent="0.3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2:41" ht="12.75" customHeight="1" x14ac:dyDescent="0.3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2:41" ht="12.75" customHeight="1" x14ac:dyDescent="0.3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2:41" ht="12.75" customHeight="1" x14ac:dyDescent="0.3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2:41" ht="12.75" customHeight="1" x14ac:dyDescent="0.3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2:41" ht="12.75" customHeight="1" x14ac:dyDescent="0.3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2:41" ht="12.75" customHeight="1" x14ac:dyDescent="0.3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2:41" ht="12.75" customHeight="1" x14ac:dyDescent="0.3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2:41" ht="12.75" customHeight="1" x14ac:dyDescent="0.3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2:41" ht="12.75" customHeight="1" x14ac:dyDescent="0.3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2:41" ht="12.75" customHeight="1" x14ac:dyDescent="0.3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2:41" ht="12.75" customHeight="1" x14ac:dyDescent="0.3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2:41" ht="12.75" customHeight="1" x14ac:dyDescent="0.3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2:41" ht="12.75" customHeight="1" x14ac:dyDescent="0.3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2:41" ht="12.75" customHeight="1" x14ac:dyDescent="0.3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2:41" ht="12.75" customHeight="1" x14ac:dyDescent="0.3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2:41" ht="12.75" customHeight="1" x14ac:dyDescent="0.3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2:41" ht="12.75" customHeight="1" x14ac:dyDescent="0.3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2:41" ht="12.75" customHeight="1" x14ac:dyDescent="0.3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2:41" ht="12.75" customHeight="1" x14ac:dyDescent="0.3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2:41" ht="12.75" customHeight="1" x14ac:dyDescent="0.3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2:41" ht="12.75" customHeight="1" x14ac:dyDescent="0.3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2:41" ht="12.75" customHeight="1" x14ac:dyDescent="0.3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2:41" ht="12.75" customHeight="1" x14ac:dyDescent="0.3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2:41" ht="12.75" customHeight="1" x14ac:dyDescent="0.3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2:41" ht="12.75" customHeight="1" x14ac:dyDescent="0.3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2:41" ht="12.75" customHeight="1" x14ac:dyDescent="0.3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2:41" ht="12.75" customHeight="1" x14ac:dyDescent="0.3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2:41" ht="12.75" customHeight="1" x14ac:dyDescent="0.3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2:41" ht="12.75" customHeight="1" x14ac:dyDescent="0.3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2:41" ht="12.75" customHeight="1" x14ac:dyDescent="0.3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2:41" ht="12.75" customHeight="1" x14ac:dyDescent="0.3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2:41" ht="12.75" customHeight="1" x14ac:dyDescent="0.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2:41" ht="12.75" customHeight="1" x14ac:dyDescent="0.3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2:41" ht="12.75" customHeight="1" x14ac:dyDescent="0.3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2:41" ht="12.75" customHeight="1" x14ac:dyDescent="0.3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2:41" ht="12.75" customHeight="1" x14ac:dyDescent="0.3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2:41" ht="12.75" customHeight="1" x14ac:dyDescent="0.3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2:41" ht="12.75" customHeight="1" x14ac:dyDescent="0.3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2:41" ht="12.75" customHeight="1" x14ac:dyDescent="0.3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2:41" ht="12.75" customHeight="1" x14ac:dyDescent="0.3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2:41" ht="12.75" customHeight="1" x14ac:dyDescent="0.3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2:41" ht="12.75" customHeight="1" x14ac:dyDescent="0.3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2:41" ht="12.75" customHeight="1" x14ac:dyDescent="0.3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2:41" ht="12.75" customHeight="1" x14ac:dyDescent="0.3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2:41" ht="12.75" customHeight="1" x14ac:dyDescent="0.3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2:41" ht="12.75" customHeight="1" x14ac:dyDescent="0.3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2:41" ht="12.75" customHeight="1" x14ac:dyDescent="0.3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2:41" ht="12.75" customHeight="1" x14ac:dyDescent="0.3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2:41" ht="12.75" customHeight="1" x14ac:dyDescent="0.3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2:41" ht="12.75" customHeight="1" x14ac:dyDescent="0.3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2:41" ht="12.75" customHeight="1" x14ac:dyDescent="0.3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2:41" ht="12.75" customHeight="1" x14ac:dyDescent="0.3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2:41" ht="12.75" customHeight="1" x14ac:dyDescent="0.3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2:41" ht="12.75" customHeight="1" x14ac:dyDescent="0.3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2:41" ht="12.75" customHeight="1" x14ac:dyDescent="0.3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2:41" ht="12.75" customHeight="1" x14ac:dyDescent="0.3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2:41" ht="12.75" customHeight="1" x14ac:dyDescent="0.3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2:41" ht="12.75" customHeight="1" x14ac:dyDescent="0.3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2:41" ht="12.75" customHeight="1" x14ac:dyDescent="0.3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2:41" ht="12.75" customHeight="1" x14ac:dyDescent="0.3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2:41" ht="12.75" customHeight="1" x14ac:dyDescent="0.3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2:41" ht="12.75" customHeight="1" x14ac:dyDescent="0.3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2:41" ht="12.75" customHeight="1" x14ac:dyDescent="0.3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2:41" ht="12.75" customHeight="1" x14ac:dyDescent="0.3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2:41" ht="12.75" customHeight="1" x14ac:dyDescent="0.3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2:41" ht="12.75" customHeight="1" x14ac:dyDescent="0.3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2:41" ht="12.75" customHeight="1" x14ac:dyDescent="0.3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2:41" ht="12.75" customHeight="1" x14ac:dyDescent="0.3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2:41" ht="12.75" customHeight="1" x14ac:dyDescent="0.3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2:41" ht="12.75" customHeight="1" x14ac:dyDescent="0.3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2:41" ht="12.75" customHeight="1" x14ac:dyDescent="0.3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2:41" ht="12.75" customHeight="1" x14ac:dyDescent="0.3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2:41" ht="12.75" customHeight="1" x14ac:dyDescent="0.3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2:41" ht="12.75" customHeight="1" x14ac:dyDescent="0.3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2:41" ht="12.75" customHeight="1" x14ac:dyDescent="0.3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2:41" ht="12.75" customHeight="1" x14ac:dyDescent="0.3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2:41" ht="12.75" customHeight="1" x14ac:dyDescent="0.3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2:41" ht="12.75" customHeight="1" x14ac:dyDescent="0.3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2:41" ht="12.75" customHeight="1" x14ac:dyDescent="0.3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2:41" ht="12.75" customHeight="1" x14ac:dyDescent="0.3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2:41" ht="12.75" customHeight="1" x14ac:dyDescent="0.3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2:41" ht="12.75" customHeight="1" x14ac:dyDescent="0.3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2:41" ht="12.75" customHeight="1" x14ac:dyDescent="0.3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2:41" ht="12.75" customHeight="1" x14ac:dyDescent="0.3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2:41" ht="12.75" customHeight="1" x14ac:dyDescent="0.3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2:41" ht="12.75" customHeight="1" x14ac:dyDescent="0.3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2:41" ht="12.75" customHeight="1" x14ac:dyDescent="0.3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2:41" ht="12.75" customHeight="1" x14ac:dyDescent="0.3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2:41" ht="12.75" customHeight="1" x14ac:dyDescent="0.3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2:41" ht="12.75" customHeight="1" x14ac:dyDescent="0.3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2:41" ht="12.75" customHeight="1" x14ac:dyDescent="0.3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2:41" ht="12.75" customHeight="1" x14ac:dyDescent="0.3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2:41" ht="12.75" customHeight="1" x14ac:dyDescent="0.3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2:41" ht="12.75" customHeight="1" x14ac:dyDescent="0.3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2:41" ht="12.75" customHeight="1" x14ac:dyDescent="0.3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2:41" ht="12.75" customHeight="1" x14ac:dyDescent="0.3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2:41" ht="12.75" customHeight="1" x14ac:dyDescent="0.3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2:41" ht="12.75" customHeight="1" x14ac:dyDescent="0.3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2:41" ht="12.75" customHeight="1" x14ac:dyDescent="0.3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2:41" ht="12.75" customHeight="1" x14ac:dyDescent="0.3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2:41" ht="12.75" customHeight="1" x14ac:dyDescent="0.3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2:41" ht="12.75" customHeight="1" x14ac:dyDescent="0.3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2:41" ht="12.75" customHeight="1" x14ac:dyDescent="0.3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2:41" ht="12.75" customHeight="1" x14ac:dyDescent="0.3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2:41" ht="12.75" customHeight="1" x14ac:dyDescent="0.3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2:41" ht="12.75" customHeight="1" x14ac:dyDescent="0.3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2:41" ht="12.75" customHeight="1" x14ac:dyDescent="0.3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2:41" ht="12.75" customHeight="1" x14ac:dyDescent="0.3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2:41" ht="12.75" customHeight="1" x14ac:dyDescent="0.3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2:41" ht="12.75" customHeight="1" x14ac:dyDescent="0.3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2:41" ht="12.75" customHeight="1" x14ac:dyDescent="0.3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2:41" ht="12.75" customHeight="1" x14ac:dyDescent="0.3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2:41" ht="12.75" customHeight="1" x14ac:dyDescent="0.3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2:41" ht="12.75" customHeight="1" x14ac:dyDescent="0.3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2:41" ht="12.75" customHeight="1" x14ac:dyDescent="0.3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2:41" ht="12.75" customHeight="1" x14ac:dyDescent="0.3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2:41" ht="12.75" customHeight="1" x14ac:dyDescent="0.3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2:41" ht="12.75" customHeight="1" x14ac:dyDescent="0.3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2:41" ht="12.75" customHeight="1" x14ac:dyDescent="0.3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2:41" ht="12.75" customHeight="1" x14ac:dyDescent="0.3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2:41" ht="12.75" customHeight="1" x14ac:dyDescent="0.3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2:41" ht="12.75" customHeight="1" x14ac:dyDescent="0.3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2:41" ht="12.75" customHeight="1" x14ac:dyDescent="0.3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2:41" ht="12.75" customHeight="1" x14ac:dyDescent="0.3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2:41" ht="12.75" customHeight="1" x14ac:dyDescent="0.3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2:41" ht="12.75" customHeight="1" x14ac:dyDescent="0.3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2:41" ht="12.75" customHeight="1" x14ac:dyDescent="0.3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2:41" ht="12.75" customHeight="1" x14ac:dyDescent="0.3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2:41" ht="12.75" customHeight="1" x14ac:dyDescent="0.3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2:41" ht="12.75" customHeight="1" x14ac:dyDescent="0.3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2:41" ht="12.75" customHeight="1" x14ac:dyDescent="0.3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2:41" ht="12.75" customHeight="1" x14ac:dyDescent="0.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2:41" ht="12.75" customHeight="1" x14ac:dyDescent="0.3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2:41" ht="12.75" customHeight="1" x14ac:dyDescent="0.3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2:41" ht="12.75" customHeight="1" x14ac:dyDescent="0.3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2:41" ht="12.75" customHeight="1" x14ac:dyDescent="0.3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2:41" ht="12.75" customHeight="1" x14ac:dyDescent="0.3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2:41" ht="12.75" customHeight="1" x14ac:dyDescent="0.3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2:41" ht="12.75" customHeight="1" x14ac:dyDescent="0.3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2:41" ht="12.75" customHeight="1" x14ac:dyDescent="0.3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2:41" ht="12.75" customHeight="1" x14ac:dyDescent="0.3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2:41" ht="12.75" customHeight="1" x14ac:dyDescent="0.3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2:41" ht="12.75" customHeight="1" x14ac:dyDescent="0.3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2:41" ht="12.75" customHeight="1" x14ac:dyDescent="0.3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2:41" ht="12.75" customHeight="1" x14ac:dyDescent="0.3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2:41" ht="12.75" customHeight="1" x14ac:dyDescent="0.3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2:41" ht="12.75" customHeight="1" x14ac:dyDescent="0.3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2:41" ht="12.75" customHeight="1" x14ac:dyDescent="0.3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2:41" ht="12.75" customHeight="1" x14ac:dyDescent="0.3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2:41" ht="12.75" customHeight="1" x14ac:dyDescent="0.3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2:41" ht="12.75" customHeight="1" x14ac:dyDescent="0.3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2:41" ht="12.75" customHeight="1" x14ac:dyDescent="0.3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2:41" ht="12.75" customHeight="1" x14ac:dyDescent="0.3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2:41" ht="12.75" customHeight="1" x14ac:dyDescent="0.3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2:41" ht="12.75" customHeight="1" x14ac:dyDescent="0.3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2:41" ht="12.75" customHeight="1" x14ac:dyDescent="0.3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2:41" ht="12.75" customHeight="1" x14ac:dyDescent="0.3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2:41" ht="12.75" customHeight="1" x14ac:dyDescent="0.3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2:41" ht="12.75" customHeight="1" x14ac:dyDescent="0.3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2:41" ht="12.75" customHeight="1" x14ac:dyDescent="0.3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2:41" ht="12.75" customHeight="1" x14ac:dyDescent="0.3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2:41" ht="12.75" customHeight="1" x14ac:dyDescent="0.3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2:41" ht="12.75" customHeight="1" x14ac:dyDescent="0.3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2:41" ht="12.75" customHeight="1" x14ac:dyDescent="0.3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2:41" ht="12.75" customHeight="1" x14ac:dyDescent="0.3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2:41" ht="12.75" customHeight="1" x14ac:dyDescent="0.3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2:41" ht="12.75" customHeight="1" x14ac:dyDescent="0.3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2:41" ht="12.75" customHeight="1" x14ac:dyDescent="0.3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2:41" ht="12.75" customHeight="1" x14ac:dyDescent="0.3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2:41" ht="12.75" customHeight="1" x14ac:dyDescent="0.3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2:41" ht="12.75" customHeight="1" x14ac:dyDescent="0.3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2:41" ht="12.75" customHeight="1" x14ac:dyDescent="0.3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2:41" ht="12.75" customHeight="1" x14ac:dyDescent="0.3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2:41" ht="12.75" customHeight="1" x14ac:dyDescent="0.3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2:41" ht="12.75" customHeight="1" x14ac:dyDescent="0.3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2:41" ht="12.75" customHeight="1" x14ac:dyDescent="0.3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2:41" ht="12.75" customHeight="1" x14ac:dyDescent="0.3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2:41" ht="12.75" customHeight="1" x14ac:dyDescent="0.3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2:41" ht="12.75" customHeight="1" x14ac:dyDescent="0.3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2:41" ht="12.75" customHeight="1" x14ac:dyDescent="0.3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2:41" ht="12.75" customHeight="1" x14ac:dyDescent="0.3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2:41" ht="12.75" customHeight="1" x14ac:dyDescent="0.3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2:41" ht="12.75" customHeight="1" x14ac:dyDescent="0.3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2:41" ht="12.75" customHeight="1" x14ac:dyDescent="0.3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2:41" ht="12.75" customHeight="1" x14ac:dyDescent="0.3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2:41" ht="12.75" customHeight="1" x14ac:dyDescent="0.3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2:41" ht="12.75" customHeight="1" x14ac:dyDescent="0.3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2:41" ht="12.75" customHeight="1" x14ac:dyDescent="0.3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2:41" ht="12.75" customHeight="1" x14ac:dyDescent="0.3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2:41" ht="12.75" customHeight="1" x14ac:dyDescent="0.3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2:41" ht="12.75" customHeight="1" x14ac:dyDescent="0.3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2:41" ht="12.75" customHeight="1" x14ac:dyDescent="0.3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2:41" ht="12.75" customHeight="1" x14ac:dyDescent="0.3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2:41" ht="12.75" customHeight="1" x14ac:dyDescent="0.3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2:41" ht="12.75" customHeight="1" x14ac:dyDescent="0.3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2:41" ht="12.75" customHeight="1" x14ac:dyDescent="0.3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2:41" ht="12.75" customHeight="1" x14ac:dyDescent="0.3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2:41" ht="12.75" customHeight="1" x14ac:dyDescent="0.3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2:41" ht="12.75" customHeight="1" x14ac:dyDescent="0.3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2:41" ht="12.75" customHeight="1" x14ac:dyDescent="0.3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2:41" ht="12.75" customHeight="1" x14ac:dyDescent="0.3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2:41" ht="12.75" customHeight="1" x14ac:dyDescent="0.3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2:41" ht="12.75" customHeight="1" x14ac:dyDescent="0.3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2:41" ht="12.75" customHeight="1" x14ac:dyDescent="0.3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2:41" ht="12.75" customHeight="1" x14ac:dyDescent="0.3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2:41" ht="12.75" customHeight="1" x14ac:dyDescent="0.3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2:41" ht="12.75" customHeight="1" x14ac:dyDescent="0.3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2:41" ht="12.75" customHeight="1" x14ac:dyDescent="0.3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2:41" ht="12.75" customHeight="1" x14ac:dyDescent="0.3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2:41" ht="12.75" customHeight="1" x14ac:dyDescent="0.3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2:41" ht="12.75" customHeight="1" x14ac:dyDescent="0.3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2:41" ht="12.75" customHeight="1" x14ac:dyDescent="0.3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2:41" ht="12.75" customHeight="1" x14ac:dyDescent="0.3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2:41" ht="12.75" customHeight="1" x14ac:dyDescent="0.3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2:41" ht="12.75" customHeight="1" x14ac:dyDescent="0.3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2:41" ht="12.75" customHeight="1" x14ac:dyDescent="0.3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2:41" ht="12.75" customHeight="1" x14ac:dyDescent="0.3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2:41" ht="12.75" customHeight="1" x14ac:dyDescent="0.3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2:41" ht="12.75" customHeight="1" x14ac:dyDescent="0.3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2:41" ht="12.75" customHeight="1" x14ac:dyDescent="0.3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2:41" ht="12.75" customHeight="1" x14ac:dyDescent="0.3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2:41" ht="12.75" customHeight="1" x14ac:dyDescent="0.3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2:41" ht="12.75" customHeight="1" x14ac:dyDescent="0.3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2:41" ht="12.75" customHeight="1" x14ac:dyDescent="0.3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2:41" ht="12.75" customHeight="1" x14ac:dyDescent="0.3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2:41" ht="12.75" customHeight="1" x14ac:dyDescent="0.3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2:41" ht="12.75" customHeight="1" x14ac:dyDescent="0.3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2:41" ht="12.75" customHeight="1" x14ac:dyDescent="0.3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2:41" ht="12.75" customHeight="1" x14ac:dyDescent="0.3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2:41" ht="12.75" customHeight="1" x14ac:dyDescent="0.3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2:41" ht="12.75" customHeight="1" x14ac:dyDescent="0.3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2:41" ht="12.75" customHeight="1" x14ac:dyDescent="0.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2:41" ht="12.75" customHeight="1" x14ac:dyDescent="0.3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2:41" ht="12.75" customHeight="1" x14ac:dyDescent="0.3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2:41" ht="12.75" customHeight="1" x14ac:dyDescent="0.3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2:41" ht="12.75" customHeight="1" x14ac:dyDescent="0.3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2:41" ht="12.75" customHeight="1" x14ac:dyDescent="0.3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2:41" ht="12.75" customHeight="1" x14ac:dyDescent="0.3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2:41" ht="12.75" customHeight="1" x14ac:dyDescent="0.3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2:41" ht="12.75" customHeight="1" x14ac:dyDescent="0.3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2:41" ht="12.75" customHeight="1" x14ac:dyDescent="0.3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2:41" ht="12.75" customHeight="1" x14ac:dyDescent="0.3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2:41" ht="12.75" customHeight="1" x14ac:dyDescent="0.3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2:41" ht="12.75" customHeight="1" x14ac:dyDescent="0.3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2:41" ht="12.75" customHeight="1" x14ac:dyDescent="0.3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2:41" ht="12.75" customHeight="1" x14ac:dyDescent="0.3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2:41" ht="12.75" customHeight="1" x14ac:dyDescent="0.3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2:41" ht="12.75" customHeight="1" x14ac:dyDescent="0.3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2:41" ht="12.75" customHeight="1" x14ac:dyDescent="0.3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2:41" ht="12.75" customHeight="1" x14ac:dyDescent="0.3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2:41" ht="12.75" customHeight="1" x14ac:dyDescent="0.3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2:41" ht="12.75" customHeight="1" x14ac:dyDescent="0.3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2:41" ht="12.75" customHeight="1" x14ac:dyDescent="0.3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2:41" ht="12.75" customHeight="1" x14ac:dyDescent="0.3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2:41" ht="12.75" customHeight="1" x14ac:dyDescent="0.3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2:41" ht="12.75" customHeight="1" x14ac:dyDescent="0.3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2:41" ht="12.75" customHeight="1" x14ac:dyDescent="0.3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2:41" ht="12.75" customHeight="1" x14ac:dyDescent="0.3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2:41" ht="12.75" customHeight="1" x14ac:dyDescent="0.3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2:41" ht="12.75" customHeight="1" x14ac:dyDescent="0.3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2:41" ht="12.75" customHeight="1" x14ac:dyDescent="0.3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2:41" ht="12.75" customHeight="1" x14ac:dyDescent="0.3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2:41" ht="12.75" customHeight="1" x14ac:dyDescent="0.3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2:41" ht="12.75" customHeight="1" x14ac:dyDescent="0.3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2:41" ht="12.75" customHeight="1" x14ac:dyDescent="0.3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2:41" ht="12.75" customHeight="1" x14ac:dyDescent="0.3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2:41" ht="12.75" customHeight="1" x14ac:dyDescent="0.3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2:41" ht="12.75" customHeight="1" x14ac:dyDescent="0.3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2:41" ht="12.75" customHeight="1" x14ac:dyDescent="0.3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2:41" ht="12.75" customHeight="1" x14ac:dyDescent="0.3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2:41" ht="12.75" customHeight="1" x14ac:dyDescent="0.3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2:41" ht="12.75" customHeight="1" x14ac:dyDescent="0.3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2:41" ht="12.75" customHeight="1" x14ac:dyDescent="0.3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2:41" ht="12.75" customHeight="1" x14ac:dyDescent="0.3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2:41" ht="12.75" customHeight="1" x14ac:dyDescent="0.3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2:41" ht="12.75" customHeight="1" x14ac:dyDescent="0.3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2:41" ht="12.75" customHeight="1" x14ac:dyDescent="0.3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2:41" ht="12.75" customHeight="1" x14ac:dyDescent="0.3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2:41" ht="12.75" customHeight="1" x14ac:dyDescent="0.3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2:41" ht="12.75" customHeight="1" x14ac:dyDescent="0.3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2:41" ht="12.75" customHeight="1" x14ac:dyDescent="0.3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2:41" ht="12.75" customHeight="1" x14ac:dyDescent="0.3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2:41" ht="12.75" customHeight="1" x14ac:dyDescent="0.3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2:41" ht="12.75" customHeight="1" x14ac:dyDescent="0.3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2:41" ht="12.75" customHeight="1" x14ac:dyDescent="0.3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2:41" ht="12.75" customHeight="1" x14ac:dyDescent="0.3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2:41" ht="12.75" customHeight="1" x14ac:dyDescent="0.3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2:41" ht="12.75" customHeight="1" x14ac:dyDescent="0.3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2:41" ht="12.75" customHeight="1" x14ac:dyDescent="0.3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2:41" ht="12.75" customHeight="1" x14ac:dyDescent="0.3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2:41" ht="12.75" customHeight="1" x14ac:dyDescent="0.3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2:41" ht="12.75" customHeight="1" x14ac:dyDescent="0.3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2:41" ht="12.75" customHeight="1" x14ac:dyDescent="0.3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2:41" ht="12.75" customHeight="1" x14ac:dyDescent="0.3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2:41" ht="12.75" customHeight="1" x14ac:dyDescent="0.3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2:41" ht="12.75" customHeight="1" x14ac:dyDescent="0.3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2:41" ht="12.75" customHeight="1" x14ac:dyDescent="0.3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2:41" ht="12.75" customHeight="1" x14ac:dyDescent="0.3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2:41" ht="12.75" customHeight="1" x14ac:dyDescent="0.3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2:41" ht="12.75" customHeight="1" x14ac:dyDescent="0.3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2:41" ht="12.75" customHeight="1" x14ac:dyDescent="0.3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2:41" ht="12.75" customHeight="1" x14ac:dyDescent="0.3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2:41" ht="12.75" customHeight="1" x14ac:dyDescent="0.3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2:41" ht="12.75" customHeight="1" x14ac:dyDescent="0.3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2:41" ht="12.75" customHeight="1" x14ac:dyDescent="0.3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2:41" ht="12.75" customHeight="1" x14ac:dyDescent="0.3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2:41" ht="12.75" customHeight="1" x14ac:dyDescent="0.3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2:41" ht="12.75" customHeight="1" x14ac:dyDescent="0.3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2:41" ht="12.75" customHeight="1" x14ac:dyDescent="0.3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2:41" ht="12.75" customHeight="1" x14ac:dyDescent="0.3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2:41" ht="12.75" customHeight="1" x14ac:dyDescent="0.3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2:41" ht="12.75" customHeight="1" x14ac:dyDescent="0.3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2:41" ht="12.75" customHeight="1" x14ac:dyDescent="0.3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2:41" ht="12.75" customHeight="1" x14ac:dyDescent="0.3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2:41" ht="12.75" customHeight="1" x14ac:dyDescent="0.3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2:41" ht="12.75" customHeight="1" x14ac:dyDescent="0.3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2:41" ht="12.75" customHeight="1" x14ac:dyDescent="0.3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2:41" ht="12.75" customHeight="1" x14ac:dyDescent="0.3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2:41" ht="12.75" customHeight="1" x14ac:dyDescent="0.3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2:41" ht="12.75" customHeight="1" x14ac:dyDescent="0.3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2:41" ht="12.75" customHeight="1" x14ac:dyDescent="0.3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2:41" ht="12.75" customHeight="1" x14ac:dyDescent="0.3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2:41" ht="12.75" customHeight="1" x14ac:dyDescent="0.3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2:41" ht="12.75" customHeight="1" x14ac:dyDescent="0.3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2:41" ht="12.75" customHeight="1" x14ac:dyDescent="0.3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2:41" ht="12.75" customHeight="1" x14ac:dyDescent="0.3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2:41" ht="12.75" customHeight="1" x14ac:dyDescent="0.3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2:41" ht="12.75" customHeight="1" x14ac:dyDescent="0.3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2:41" ht="12.75" customHeight="1" x14ac:dyDescent="0.3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2:41" ht="12.75" customHeight="1" x14ac:dyDescent="0.3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2:41" ht="12.75" customHeight="1" x14ac:dyDescent="0.3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2:41" ht="12.75" customHeight="1" x14ac:dyDescent="0.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2:41" ht="12.75" customHeight="1" x14ac:dyDescent="0.3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2:41" ht="12.75" customHeight="1" x14ac:dyDescent="0.3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2:41" ht="12.75" customHeight="1" x14ac:dyDescent="0.3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2:41" ht="12.75" customHeight="1" x14ac:dyDescent="0.3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2:41" ht="12.75" customHeight="1" x14ac:dyDescent="0.3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2:41" ht="12.75" customHeight="1" x14ac:dyDescent="0.3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2:41" ht="12.75" customHeight="1" x14ac:dyDescent="0.3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2:41" ht="12.75" customHeight="1" x14ac:dyDescent="0.3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2:41" ht="12.75" customHeight="1" x14ac:dyDescent="0.3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2:41" ht="12.75" customHeight="1" x14ac:dyDescent="0.3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2:41" ht="12.75" customHeight="1" x14ac:dyDescent="0.3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2:41" ht="12.75" customHeight="1" x14ac:dyDescent="0.3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2:41" ht="12.75" customHeight="1" x14ac:dyDescent="0.3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2:41" ht="12.75" customHeight="1" x14ac:dyDescent="0.3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2:41" ht="12.75" customHeight="1" x14ac:dyDescent="0.3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2:41" ht="12.75" customHeight="1" x14ac:dyDescent="0.3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2:41" ht="12.75" customHeight="1" x14ac:dyDescent="0.3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2:41" ht="12.75" customHeight="1" x14ac:dyDescent="0.3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2:41" ht="12.75" customHeight="1" x14ac:dyDescent="0.3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2:41" ht="12.75" customHeight="1" x14ac:dyDescent="0.3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2:41" ht="12.75" customHeight="1" x14ac:dyDescent="0.3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2:41" ht="12.75" customHeight="1" x14ac:dyDescent="0.3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2:41" ht="12.75" customHeight="1" x14ac:dyDescent="0.3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2:41" ht="12.75" customHeight="1" x14ac:dyDescent="0.3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2:41" ht="12.75" customHeight="1" x14ac:dyDescent="0.3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2:41" ht="12.75" customHeight="1" x14ac:dyDescent="0.3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2:41" ht="12.75" customHeight="1" x14ac:dyDescent="0.3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2:41" ht="12.75" customHeight="1" x14ac:dyDescent="0.3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2:41" ht="12.75" customHeight="1" x14ac:dyDescent="0.3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2:41" ht="12.75" customHeight="1" x14ac:dyDescent="0.3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2:41" ht="12.75" customHeight="1" x14ac:dyDescent="0.3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2:41" ht="12.75" customHeight="1" x14ac:dyDescent="0.3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2:41" ht="12.75" customHeight="1" x14ac:dyDescent="0.3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2:41" ht="12.75" customHeight="1" x14ac:dyDescent="0.3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2:41" ht="12.75" customHeight="1" x14ac:dyDescent="0.3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2:41" ht="12.75" customHeight="1" x14ac:dyDescent="0.3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2:41" ht="12.75" customHeight="1" x14ac:dyDescent="0.3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2:41" ht="12.75" customHeight="1" x14ac:dyDescent="0.3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2:41" ht="12.75" customHeight="1" x14ac:dyDescent="0.3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2:41" ht="12.75" customHeight="1" x14ac:dyDescent="0.3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2:41" ht="12.75" customHeight="1" x14ac:dyDescent="0.3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2:41" ht="12.75" customHeight="1" x14ac:dyDescent="0.3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2:41" ht="12.75" customHeight="1" x14ac:dyDescent="0.3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2:41" ht="12.75" customHeight="1" x14ac:dyDescent="0.3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2:41" ht="12.75" customHeight="1" x14ac:dyDescent="0.3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2:41" ht="12.75" customHeight="1" x14ac:dyDescent="0.3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2:41" ht="12.75" customHeight="1" x14ac:dyDescent="0.3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2:41" ht="12.75" customHeight="1" x14ac:dyDescent="0.3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2:41" ht="12.75" customHeight="1" x14ac:dyDescent="0.3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2:41" ht="12.75" customHeight="1" x14ac:dyDescent="0.3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2:41" ht="12.75" customHeight="1" x14ac:dyDescent="0.3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2:41" ht="12.75" customHeight="1" x14ac:dyDescent="0.3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2:41" ht="12.75" customHeight="1" x14ac:dyDescent="0.3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2:41" ht="12.75" customHeight="1" x14ac:dyDescent="0.3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2:41" ht="12.75" customHeight="1" x14ac:dyDescent="0.3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2:41" ht="12.75" customHeight="1" x14ac:dyDescent="0.3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2:41" ht="12.75" customHeight="1" x14ac:dyDescent="0.3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2:41" ht="12.75" customHeight="1" x14ac:dyDescent="0.3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2:41" ht="12.75" customHeight="1" x14ac:dyDescent="0.3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2:41" ht="12.75" customHeight="1" x14ac:dyDescent="0.3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2:41" ht="12.75" customHeight="1" x14ac:dyDescent="0.3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2:41" ht="12.75" customHeight="1" x14ac:dyDescent="0.3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2:41" ht="12.75" customHeight="1" x14ac:dyDescent="0.3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2:41" ht="12.75" customHeight="1" x14ac:dyDescent="0.3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2:41" ht="12.75" customHeight="1" x14ac:dyDescent="0.3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2:41" ht="12.75" customHeight="1" x14ac:dyDescent="0.3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2:41" ht="12.75" customHeight="1" x14ac:dyDescent="0.3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2:41" ht="12.75" customHeight="1" x14ac:dyDescent="0.3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2:41" ht="12.75" customHeight="1" x14ac:dyDescent="0.3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2:41" ht="12.75" customHeight="1" x14ac:dyDescent="0.3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2:41" ht="12.75" customHeight="1" x14ac:dyDescent="0.3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2:41" ht="12.75" customHeight="1" x14ac:dyDescent="0.3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2:41" ht="12.75" customHeight="1" x14ac:dyDescent="0.3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2:41" ht="12.75" customHeight="1" x14ac:dyDescent="0.3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2:41" ht="12.75" customHeight="1" x14ac:dyDescent="0.3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2:41" ht="12.75" customHeight="1" x14ac:dyDescent="0.3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2:41" ht="12.75" customHeight="1" x14ac:dyDescent="0.3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2:41" ht="12.75" customHeight="1" x14ac:dyDescent="0.3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2:41" ht="12.75" customHeight="1" x14ac:dyDescent="0.3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2:41" ht="12.75" customHeight="1" x14ac:dyDescent="0.3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2:41" ht="12.75" customHeight="1" x14ac:dyDescent="0.3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2:41" ht="12.75" customHeight="1" x14ac:dyDescent="0.3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2:41" ht="12.75" customHeight="1" x14ac:dyDescent="0.3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2:41" ht="12.75" customHeight="1" x14ac:dyDescent="0.3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2:41" ht="12.75" customHeight="1" x14ac:dyDescent="0.3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2:41" ht="12.75" customHeight="1" x14ac:dyDescent="0.3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2:41" ht="12.75" customHeight="1" x14ac:dyDescent="0.3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2:41" ht="12.75" customHeight="1" x14ac:dyDescent="0.3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2:41" ht="12.75" customHeight="1" x14ac:dyDescent="0.3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2:41" ht="12.75" customHeight="1" x14ac:dyDescent="0.3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2:41" ht="12.75" customHeight="1" x14ac:dyDescent="0.3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2:41" ht="12.75" customHeight="1" x14ac:dyDescent="0.3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2:41" ht="12.75" customHeight="1" x14ac:dyDescent="0.3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2:41" ht="12.75" customHeight="1" x14ac:dyDescent="0.3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2:41" ht="12.75" customHeight="1" x14ac:dyDescent="0.3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2:41" ht="12.75" customHeight="1" x14ac:dyDescent="0.3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2:41" ht="12.75" customHeight="1" x14ac:dyDescent="0.3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2:41" ht="12.75" customHeight="1" x14ac:dyDescent="0.3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2:41" ht="12.75" customHeight="1" x14ac:dyDescent="0.3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2:41" ht="12.75" customHeight="1" x14ac:dyDescent="0.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2:41" ht="12.75" customHeight="1" x14ac:dyDescent="0.3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2:41" ht="12.75" customHeight="1" x14ac:dyDescent="0.3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2:41" ht="12.75" customHeight="1" x14ac:dyDescent="0.3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2:41" ht="12.75" customHeight="1" x14ac:dyDescent="0.3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2:41" ht="12.75" customHeight="1" x14ac:dyDescent="0.3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2:41" ht="12.75" customHeight="1" x14ac:dyDescent="0.3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2:41" ht="12.75" customHeight="1" x14ac:dyDescent="0.3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2:41" ht="12.75" customHeight="1" x14ac:dyDescent="0.3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2:41" ht="12.75" customHeight="1" x14ac:dyDescent="0.3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2:41" ht="12.75" customHeight="1" x14ac:dyDescent="0.3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2:41" ht="12.75" customHeight="1" x14ac:dyDescent="0.3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2:41" ht="12.75" customHeight="1" x14ac:dyDescent="0.3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2:41" ht="12.75" customHeight="1" x14ac:dyDescent="0.3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2:41" ht="12.75" customHeight="1" x14ac:dyDescent="0.3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2:41" ht="12.75" customHeight="1" x14ac:dyDescent="0.3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2:41" ht="12.75" customHeight="1" x14ac:dyDescent="0.3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2:41" ht="12.75" customHeight="1" x14ac:dyDescent="0.3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2:41" ht="12.75" customHeight="1" x14ac:dyDescent="0.3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2:41" ht="12.75" customHeight="1" x14ac:dyDescent="0.3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2:41" ht="12.75" customHeight="1" x14ac:dyDescent="0.3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2:41" ht="12.75" customHeight="1" x14ac:dyDescent="0.3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2:41" ht="12.75" customHeight="1" x14ac:dyDescent="0.3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2:41" ht="12.75" customHeight="1" x14ac:dyDescent="0.3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2:41" ht="12.75" customHeight="1" x14ac:dyDescent="0.3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2:41" ht="12.75" customHeight="1" x14ac:dyDescent="0.3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2:41" ht="12.75" customHeight="1" x14ac:dyDescent="0.3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2:41" ht="12.75" customHeight="1" x14ac:dyDescent="0.3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2:41" ht="12.75" customHeight="1" x14ac:dyDescent="0.3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2:41" ht="12.75" customHeight="1" x14ac:dyDescent="0.3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2:41" ht="12.75" customHeight="1" x14ac:dyDescent="0.3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2:41" ht="12.75" customHeight="1" x14ac:dyDescent="0.3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2:41" ht="12.75" customHeight="1" x14ac:dyDescent="0.3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2:41" ht="12.75" customHeight="1" x14ac:dyDescent="0.3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2:41" ht="12.75" customHeight="1" x14ac:dyDescent="0.3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2:41" ht="12.75" customHeight="1" x14ac:dyDescent="0.3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2:41" ht="12.75" customHeight="1" x14ac:dyDescent="0.3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2:41" ht="12.75" customHeight="1" x14ac:dyDescent="0.3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2:41" ht="12.75" customHeight="1" x14ac:dyDescent="0.3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2:41" ht="12.75" customHeight="1" x14ac:dyDescent="0.3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2:41" ht="12.75" customHeight="1" x14ac:dyDescent="0.3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2:41" ht="12.75" customHeight="1" x14ac:dyDescent="0.3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2:41" ht="12.75" customHeight="1" x14ac:dyDescent="0.3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2:41" ht="12.75" customHeight="1" x14ac:dyDescent="0.3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2:41" ht="12.75" customHeight="1" x14ac:dyDescent="0.3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2:41" ht="12.75" customHeight="1" x14ac:dyDescent="0.3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2:41" ht="12.75" customHeight="1" x14ac:dyDescent="0.3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2:41" ht="12.75" customHeight="1" x14ac:dyDescent="0.3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2:41" ht="12.75" customHeight="1" x14ac:dyDescent="0.3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2:41" ht="12.75" customHeight="1" x14ac:dyDescent="0.3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2:41" ht="12.75" customHeight="1" x14ac:dyDescent="0.3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2:41" ht="12.75" customHeight="1" x14ac:dyDescent="0.3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2:41" ht="12.75" customHeight="1" x14ac:dyDescent="0.3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2:41" ht="12.75" customHeight="1" x14ac:dyDescent="0.3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2:41" ht="12.75" customHeight="1" x14ac:dyDescent="0.3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2:41" ht="12.75" customHeight="1" x14ac:dyDescent="0.3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2:41" ht="12.75" customHeight="1" x14ac:dyDescent="0.3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2:41" ht="12.75" customHeight="1" x14ac:dyDescent="0.3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2:41" ht="12.75" customHeight="1" x14ac:dyDescent="0.3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2:41" ht="12.75" customHeight="1" x14ac:dyDescent="0.3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2:41" ht="12.75" customHeight="1" x14ac:dyDescent="0.3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2:41" ht="12.75" customHeight="1" x14ac:dyDescent="0.3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2:41" ht="12.75" customHeight="1" x14ac:dyDescent="0.3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2:41" ht="12.75" customHeight="1" x14ac:dyDescent="0.3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2:41" ht="12.75" customHeight="1" x14ac:dyDescent="0.3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2:41" ht="12.75" customHeight="1" x14ac:dyDescent="0.3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2:41" ht="12.75" customHeight="1" x14ac:dyDescent="0.3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2:41" ht="12.75" customHeight="1" x14ac:dyDescent="0.3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2:41" ht="12.75" customHeight="1" x14ac:dyDescent="0.3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2:41" ht="12.75" customHeight="1" x14ac:dyDescent="0.3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2:41" ht="12.75" customHeight="1" x14ac:dyDescent="0.3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2:41" ht="12.75" customHeight="1" x14ac:dyDescent="0.3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2:41" ht="12.75" customHeight="1" x14ac:dyDescent="0.3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2:41" ht="12.75" customHeight="1" x14ac:dyDescent="0.3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2:41" ht="12.75" customHeight="1" x14ac:dyDescent="0.3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2:41" ht="12.75" customHeight="1" x14ac:dyDescent="0.3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2:41" ht="12.75" customHeight="1" x14ac:dyDescent="0.3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2:41" ht="12.75" customHeight="1" x14ac:dyDescent="0.3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2:41" ht="12.75" customHeight="1" x14ac:dyDescent="0.3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2:41" ht="12.75" customHeight="1" x14ac:dyDescent="0.3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2:41" ht="12.75" customHeight="1" x14ac:dyDescent="0.3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2:41" ht="12.75" customHeight="1" x14ac:dyDescent="0.3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2:41" ht="12.75" customHeight="1" x14ac:dyDescent="0.3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2:41" ht="12.75" customHeight="1" x14ac:dyDescent="0.3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2:41" ht="12.75" customHeight="1" x14ac:dyDescent="0.3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2:41" ht="12.75" customHeight="1" x14ac:dyDescent="0.3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2:41" ht="12.75" customHeight="1" x14ac:dyDescent="0.3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2:41" ht="12.75" customHeight="1" x14ac:dyDescent="0.3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2:41" ht="12.75" customHeight="1" x14ac:dyDescent="0.3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2:41" ht="12.75" customHeight="1" x14ac:dyDescent="0.3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2:41" ht="12.75" customHeight="1" x14ac:dyDescent="0.3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2:41" ht="12.75" customHeight="1" x14ac:dyDescent="0.3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2:41" ht="12.75" customHeight="1" x14ac:dyDescent="0.3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2:41" ht="12.75" customHeight="1" x14ac:dyDescent="0.3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2:41" ht="12.75" customHeight="1" x14ac:dyDescent="0.3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2:41" ht="12.75" customHeight="1" x14ac:dyDescent="0.3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2:41" ht="12.75" customHeight="1" x14ac:dyDescent="0.3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2:41" ht="12.75" customHeight="1" x14ac:dyDescent="0.3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2:41" ht="12.75" customHeight="1" x14ac:dyDescent="0.3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2:41" ht="12.75" customHeight="1" x14ac:dyDescent="0.3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2:41" ht="12.75" customHeight="1" x14ac:dyDescent="0.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2:41" ht="12.75" customHeight="1" x14ac:dyDescent="0.3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2:41" ht="12.75" customHeight="1" x14ac:dyDescent="0.3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2:41" ht="12.75" customHeight="1" x14ac:dyDescent="0.3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2:41" ht="12.75" customHeight="1" x14ac:dyDescent="0.3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2:41" ht="12.75" customHeight="1" x14ac:dyDescent="0.3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2:41" ht="12.75" customHeight="1" x14ac:dyDescent="0.3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2:41" ht="12.75" customHeight="1" x14ac:dyDescent="0.3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2:41" ht="12.75" customHeight="1" x14ac:dyDescent="0.3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2:41" ht="12.75" customHeight="1" x14ac:dyDescent="0.3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2:41" ht="12.75" customHeight="1" x14ac:dyDescent="0.3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2:41" ht="12.75" customHeight="1" x14ac:dyDescent="0.3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2:41" ht="12.75" customHeight="1" x14ac:dyDescent="0.3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2:41" ht="12.75" customHeight="1" x14ac:dyDescent="0.3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2:41" ht="12.75" customHeight="1" x14ac:dyDescent="0.3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2:41" ht="12.75" customHeight="1" x14ac:dyDescent="0.3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2:41" ht="12.75" customHeight="1" x14ac:dyDescent="0.3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2:41" ht="12.75" customHeight="1" x14ac:dyDescent="0.3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2:41" ht="12.75" customHeight="1" x14ac:dyDescent="0.3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2:41" ht="12.75" customHeight="1" x14ac:dyDescent="0.3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2:41" ht="12.75" customHeight="1" x14ac:dyDescent="0.3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2:41" ht="12.75" customHeight="1" x14ac:dyDescent="0.3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2:41" ht="12.75" customHeight="1" x14ac:dyDescent="0.3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2:41" ht="12.75" customHeight="1" x14ac:dyDescent="0.3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2:41" ht="12.75" customHeight="1" x14ac:dyDescent="0.3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2:41" ht="12.75" customHeight="1" x14ac:dyDescent="0.3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2:41" ht="12.75" customHeight="1" x14ac:dyDescent="0.3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2:41" ht="12.75" customHeight="1" x14ac:dyDescent="0.3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2:41" ht="12.75" customHeight="1" x14ac:dyDescent="0.3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2:41" ht="12.75" customHeight="1" x14ac:dyDescent="0.3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2:41" ht="12.75" customHeight="1" x14ac:dyDescent="0.3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2:41" ht="12.75" customHeight="1" x14ac:dyDescent="0.3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2:41" ht="12.75" customHeight="1" x14ac:dyDescent="0.3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2:41" ht="12.75" customHeight="1" x14ac:dyDescent="0.3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2:41" ht="12.75" customHeight="1" x14ac:dyDescent="0.3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2:41" ht="12.75" customHeight="1" x14ac:dyDescent="0.3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2:41" ht="12.75" customHeight="1" x14ac:dyDescent="0.3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2:41" ht="12.75" customHeight="1" x14ac:dyDescent="0.3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2:41" ht="12.75" customHeight="1" x14ac:dyDescent="0.3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2:41" ht="12.75" customHeight="1" x14ac:dyDescent="0.3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2:41" ht="12.75" customHeight="1" x14ac:dyDescent="0.3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2:41" ht="12.75" customHeight="1" x14ac:dyDescent="0.3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2:41" ht="12.75" customHeight="1" x14ac:dyDescent="0.3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2:41" ht="12.75" customHeight="1" x14ac:dyDescent="0.3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2:41" ht="12.75" customHeight="1" x14ac:dyDescent="0.3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2:41" ht="12.75" customHeight="1" x14ac:dyDescent="0.3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2:41" ht="12.75" customHeight="1" x14ac:dyDescent="0.3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2:41" ht="12.75" customHeight="1" x14ac:dyDescent="0.3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2:41" ht="12.75" customHeight="1" x14ac:dyDescent="0.3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2:41" ht="12.75" customHeight="1" x14ac:dyDescent="0.3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2:41" ht="12.75" customHeight="1" x14ac:dyDescent="0.3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2:41" ht="12.75" customHeight="1" x14ac:dyDescent="0.3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2:41" ht="12.75" customHeight="1" x14ac:dyDescent="0.3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2:41" ht="12.75" customHeight="1" x14ac:dyDescent="0.3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2:41" ht="12.75" customHeight="1" x14ac:dyDescent="0.3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2:41" ht="12.75" customHeight="1" x14ac:dyDescent="0.3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2:41" ht="12.75" customHeight="1" x14ac:dyDescent="0.3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2:41" ht="12.75" customHeight="1" x14ac:dyDescent="0.3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2:41" ht="12.75" customHeight="1" x14ac:dyDescent="0.3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2:41" ht="12.75" customHeight="1" x14ac:dyDescent="0.3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2:41" ht="12.75" customHeight="1" x14ac:dyDescent="0.3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2:41" ht="12.75" customHeight="1" x14ac:dyDescent="0.3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2:41" ht="12.75" customHeight="1" x14ac:dyDescent="0.3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2:41" ht="12.75" customHeight="1" x14ac:dyDescent="0.3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2:41" ht="12.75" customHeight="1" x14ac:dyDescent="0.3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2:41" ht="12.75" customHeight="1" x14ac:dyDescent="0.3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  <row r="1001" spans="2:41" ht="15" customHeight="1" x14ac:dyDescent="0.35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</row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 2635</cp:lastModifiedBy>
  <dcterms:modified xsi:type="dcterms:W3CDTF">2025-09-10T12:40:48Z</dcterms:modified>
</cp:coreProperties>
</file>