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sung\게임기획\진심모드\테이블\"/>
    </mc:Choice>
  </mc:AlternateContent>
  <xr:revisionPtr revIDLastSave="0" documentId="13_ncr:1_{DC8B7A4A-375B-4CCB-BF66-F25654B3122A}" xr6:coauthVersionLast="47" xr6:coauthVersionMax="47" xr10:uidLastSave="{00000000-0000-0000-0000-000000000000}"/>
  <bookViews>
    <workbookView xWindow="-120" yWindow="-120" windowWidth="38640" windowHeight="21240" activeTab="7" xr2:uid="{00000000-000D-0000-FFFF-FFFF00000000}"/>
  </bookViews>
  <sheets>
    <sheet name="ITEM" sheetId="2" r:id="rId1"/>
    <sheet name="char" sheetId="8" r:id="rId2"/>
    <sheet name="char information" sheetId="14" r:id="rId3"/>
    <sheet name="Likability" sheetId="13" r:id="rId4"/>
    <sheet name="skill" sheetId="9" r:id="rId5"/>
    <sheet name="포션" sheetId="12" r:id="rId6"/>
    <sheet name="Map" sheetId="10" r:id="rId7"/>
    <sheet name="대화" sheetId="15" r:id="rId8"/>
    <sheet name="ID" sheetId="11" r:id="rId9"/>
    <sheet name="설명" sheetId="4" r:id="rId10"/>
    <sheet name="버전" sheetId="5" r:id="rId11"/>
  </sheets>
  <definedNames>
    <definedName name="ITEM">ITEM!$B$2:$AC$70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</calcChain>
</file>

<file path=xl/sharedStrings.xml><?xml version="1.0" encoding="utf-8"?>
<sst xmlns="http://schemas.openxmlformats.org/spreadsheetml/2006/main" count="371" uniqueCount="270">
  <si>
    <t>index</t>
    <phoneticPr fontId="1" type="noConversion"/>
  </si>
  <si>
    <t>Name</t>
    <phoneticPr fontId="1" type="noConversion"/>
  </si>
  <si>
    <t>ID</t>
    <phoneticPr fontId="1" type="noConversion"/>
  </si>
  <si>
    <t>Type</t>
    <phoneticPr fontId="1" type="noConversion"/>
  </si>
  <si>
    <t>Information</t>
    <phoneticPr fontId="1" type="noConversion"/>
  </si>
  <si>
    <t>재료</t>
    <phoneticPr fontId="1" type="noConversion"/>
  </si>
  <si>
    <t>호감도</t>
    <phoneticPr fontId="1" type="noConversion"/>
  </si>
  <si>
    <t>퀘스트</t>
    <phoneticPr fontId="1" type="noConversion"/>
  </si>
  <si>
    <t>에픽</t>
    <phoneticPr fontId="1" type="noConversion"/>
  </si>
  <si>
    <t>Category</t>
    <phoneticPr fontId="1" type="noConversion"/>
  </si>
  <si>
    <t>물약</t>
    <phoneticPr fontId="1" type="noConversion"/>
  </si>
  <si>
    <t>불</t>
    <phoneticPr fontId="1" type="noConversion"/>
  </si>
  <si>
    <t>물</t>
    <phoneticPr fontId="1" type="noConversion"/>
  </si>
  <si>
    <t>흙</t>
    <phoneticPr fontId="1" type="noConversion"/>
  </si>
  <si>
    <t>광석</t>
    <phoneticPr fontId="1" type="noConversion"/>
  </si>
  <si>
    <t>목재</t>
    <phoneticPr fontId="1" type="noConversion"/>
  </si>
  <si>
    <t>Presentable</t>
    <phoneticPr fontId="1" type="noConversion"/>
  </si>
  <si>
    <t>Effect ID</t>
    <phoneticPr fontId="1" type="noConversion"/>
  </si>
  <si>
    <t>장비 선물</t>
    <phoneticPr fontId="1" type="noConversion"/>
  </si>
  <si>
    <t>선물 가능</t>
    <phoneticPr fontId="1" type="noConversion"/>
  </si>
  <si>
    <t>건물 불가능</t>
    <phoneticPr fontId="1" type="noConversion"/>
  </si>
  <si>
    <t>강철 카드</t>
    <phoneticPr fontId="1" type="noConversion"/>
  </si>
  <si>
    <t>흑요석 카드</t>
    <phoneticPr fontId="1" type="noConversion"/>
  </si>
  <si>
    <t>빛의 카드</t>
    <phoneticPr fontId="1" type="noConversion"/>
  </si>
  <si>
    <t>금강옥 카드</t>
    <phoneticPr fontId="1" type="noConversion"/>
  </si>
  <si>
    <t>자신감의 카드</t>
    <phoneticPr fontId="1" type="noConversion"/>
  </si>
  <si>
    <t>강철 검</t>
    <phoneticPr fontId="1" type="noConversion"/>
  </si>
  <si>
    <t>흑요석 검</t>
    <phoneticPr fontId="1" type="noConversion"/>
  </si>
  <si>
    <t>암흑 검</t>
    <phoneticPr fontId="1" type="noConversion"/>
  </si>
  <si>
    <t>금강옥 검</t>
    <phoneticPr fontId="1" type="noConversion"/>
  </si>
  <si>
    <t>가족의 검</t>
    <phoneticPr fontId="1" type="noConversion"/>
  </si>
  <si>
    <t>강화의 물약</t>
    <phoneticPr fontId="1" type="noConversion"/>
  </si>
  <si>
    <t>행운의 물약</t>
    <phoneticPr fontId="1" type="noConversion"/>
  </si>
  <si>
    <t>채집의 물약</t>
    <phoneticPr fontId="1" type="noConversion"/>
  </si>
  <si>
    <t>물의 기운</t>
    <phoneticPr fontId="1" type="noConversion"/>
  </si>
  <si>
    <t>Modify6</t>
  </si>
  <si>
    <t>나중에 수정 예정</t>
    <phoneticPr fontId="1" type="noConversion"/>
  </si>
  <si>
    <t>나무의 원석</t>
    <phoneticPr fontId="1" type="noConversion"/>
  </si>
  <si>
    <t>고목나무의 수액</t>
    <phoneticPr fontId="1" type="noConversion"/>
  </si>
  <si>
    <t>현자의 나뭇가지</t>
    <phoneticPr fontId="1" type="noConversion"/>
  </si>
  <si>
    <t>기적의 씨앗</t>
    <phoneticPr fontId="1" type="noConversion"/>
  </si>
  <si>
    <t>자연의 기운</t>
    <phoneticPr fontId="1" type="noConversion"/>
  </si>
  <si>
    <t>Drop Area</t>
    <phoneticPr fontId="1" type="noConversion"/>
  </si>
  <si>
    <t>산림지역</t>
    <phoneticPr fontId="1" type="noConversion"/>
  </si>
  <si>
    <t>동굴지역</t>
    <phoneticPr fontId="1" type="noConversion"/>
  </si>
  <si>
    <t>Drop Probability</t>
    <phoneticPr fontId="1" type="noConversion"/>
  </si>
  <si>
    <t>없음</t>
    <phoneticPr fontId="1" type="noConversion"/>
  </si>
  <si>
    <t>철광석</t>
    <phoneticPr fontId="1" type="noConversion"/>
  </si>
  <si>
    <t>흑요석 가루</t>
    <phoneticPr fontId="1" type="noConversion"/>
  </si>
  <si>
    <t>이세계 기운이 담긴 돌</t>
    <phoneticPr fontId="1" type="noConversion"/>
  </si>
  <si>
    <t>지옥석</t>
    <phoneticPr fontId="1" type="noConversion"/>
  </si>
  <si>
    <t>금속의 기운</t>
    <phoneticPr fontId="1" type="noConversion"/>
  </si>
  <si>
    <t>점토</t>
    <phoneticPr fontId="1" type="noConversion"/>
  </si>
  <si>
    <t>신비한 흙</t>
    <phoneticPr fontId="1" type="noConversion"/>
  </si>
  <si>
    <t>생명의 기초</t>
    <phoneticPr fontId="1" type="noConversion"/>
  </si>
  <si>
    <t>가이아의 핵</t>
    <phoneticPr fontId="1" type="noConversion"/>
  </si>
  <si>
    <t>흙의 기운</t>
    <phoneticPr fontId="1" type="noConversion"/>
  </si>
  <si>
    <t>Modify11</t>
  </si>
  <si>
    <t>Modify16</t>
  </si>
  <si>
    <t>연습용 돌멩이</t>
    <phoneticPr fontId="1" type="noConversion"/>
  </si>
  <si>
    <t>만능 열쇠</t>
    <phoneticPr fontId="1" type="noConversion"/>
  </si>
  <si>
    <t>미지 찾기 레이더</t>
    <phoneticPr fontId="1" type="noConversion"/>
  </si>
  <si>
    <t>미지 봉인구</t>
    <phoneticPr fontId="1" type="noConversion"/>
  </si>
  <si>
    <t>히로인선물1</t>
    <phoneticPr fontId="1" type="noConversion"/>
  </si>
  <si>
    <t>히로인선물2</t>
    <phoneticPr fontId="1" type="noConversion"/>
  </si>
  <si>
    <t>히로인선물3</t>
    <phoneticPr fontId="1" type="noConversion"/>
  </si>
  <si>
    <t>진실함의 부적</t>
    <phoneticPr fontId="1" type="noConversion"/>
  </si>
  <si>
    <t>자신감의 부적</t>
    <phoneticPr fontId="1" type="noConversion"/>
  </si>
  <si>
    <t>표현의 부적</t>
    <phoneticPr fontId="1" type="noConversion"/>
  </si>
  <si>
    <t>버전</t>
    <phoneticPr fontId="1" type="noConversion"/>
  </si>
  <si>
    <t>1.0.0</t>
    <phoneticPr fontId="1" type="noConversion"/>
  </si>
  <si>
    <t xml:space="preserve">날짜 </t>
    <phoneticPr fontId="1" type="noConversion"/>
  </si>
  <si>
    <t>2022.01.13</t>
    <phoneticPr fontId="1" type="noConversion"/>
  </si>
  <si>
    <t>작성자</t>
    <phoneticPr fontId="1" type="noConversion"/>
  </si>
  <si>
    <t>기획자 진호성</t>
    <phoneticPr fontId="1" type="noConversion"/>
  </si>
  <si>
    <t>1.0.1</t>
    <phoneticPr fontId="1" type="noConversion"/>
  </si>
  <si>
    <t>2022.02.16</t>
    <phoneticPr fontId="1" type="noConversion"/>
  </si>
  <si>
    <t>작성자</t>
    <phoneticPr fontId="1" type="noConversion"/>
  </si>
  <si>
    <t>기획자 진호성</t>
    <phoneticPr fontId="1" type="noConversion"/>
  </si>
  <si>
    <t>Count</t>
    <phoneticPr fontId="1" type="noConversion"/>
  </si>
  <si>
    <t>Material5</t>
    <phoneticPr fontId="1" type="noConversion"/>
  </si>
  <si>
    <t>Material4</t>
    <phoneticPr fontId="1" type="noConversion"/>
  </si>
  <si>
    <t>Material3</t>
    <phoneticPr fontId="1" type="noConversion"/>
  </si>
  <si>
    <t>Material2</t>
    <phoneticPr fontId="1" type="noConversion"/>
  </si>
  <si>
    <t>Material1</t>
    <phoneticPr fontId="1" type="noConversion"/>
  </si>
  <si>
    <t>Material Num</t>
    <phoneticPr fontId="1" type="noConversion"/>
  </si>
  <si>
    <t>Master</t>
    <phoneticPr fontId="1" type="noConversion"/>
  </si>
  <si>
    <t>채아람</t>
    <phoneticPr fontId="1" type="noConversion"/>
  </si>
  <si>
    <t>한소원</t>
    <phoneticPr fontId="1" type="noConversion"/>
  </si>
  <si>
    <t>고은혜</t>
    <phoneticPr fontId="1" type="noConversion"/>
  </si>
  <si>
    <t>모두</t>
    <phoneticPr fontId="1" type="noConversion"/>
  </si>
  <si>
    <t>WNB</t>
    <phoneticPr fontId="1" type="noConversion"/>
  </si>
  <si>
    <t>양의 조합</t>
    <phoneticPr fontId="1" type="noConversion"/>
  </si>
  <si>
    <t>음의 조합</t>
    <phoneticPr fontId="1" type="noConversion"/>
  </si>
  <si>
    <t>Material1 Name</t>
    <phoneticPr fontId="1" type="noConversion"/>
  </si>
  <si>
    <t>Material2 Name</t>
    <phoneticPr fontId="1" type="noConversion"/>
  </si>
  <si>
    <t>Material3 Name</t>
    <phoneticPr fontId="1" type="noConversion"/>
  </si>
  <si>
    <t>Material4 Name</t>
    <phoneticPr fontId="1" type="noConversion"/>
  </si>
  <si>
    <t>Material5 Name</t>
    <phoneticPr fontId="1" type="noConversion"/>
  </si>
  <si>
    <t>1.1.0</t>
    <phoneticPr fontId="1" type="noConversion"/>
  </si>
  <si>
    <t>2022.04.01</t>
    <phoneticPr fontId="1" type="noConversion"/>
  </si>
  <si>
    <t>Resistance</t>
    <phoneticPr fontId="1" type="noConversion"/>
  </si>
  <si>
    <t>1.2.0</t>
    <phoneticPr fontId="1" type="noConversion"/>
  </si>
  <si>
    <t>2022.04.08</t>
    <phoneticPr fontId="1" type="noConversion"/>
  </si>
  <si>
    <t>index</t>
  </si>
  <si>
    <t>Height</t>
    <phoneticPr fontId="1" type="noConversion"/>
  </si>
  <si>
    <t>Weight</t>
    <phoneticPr fontId="1" type="noConversion"/>
  </si>
  <si>
    <t>Personality</t>
    <phoneticPr fontId="1" type="noConversion"/>
  </si>
  <si>
    <t>Like</t>
    <phoneticPr fontId="1" type="noConversion"/>
  </si>
  <si>
    <t>채아람</t>
  </si>
  <si>
    <t>7월8일</t>
  </si>
  <si>
    <t>165cm</t>
  </si>
  <si>
    <t>53Kg</t>
  </si>
  <si>
    <t>춤, 단 디저트, 영화, 만화</t>
    <phoneticPr fontId="1" type="noConversion"/>
  </si>
  <si>
    <t>한소원</t>
  </si>
  <si>
    <t>2월11일</t>
    <phoneticPr fontId="1" type="noConversion"/>
  </si>
  <si>
    <t>168cm</t>
    <phoneticPr fontId="1" type="noConversion"/>
  </si>
  <si>
    <t>55Kg</t>
    <phoneticPr fontId="1" type="noConversion"/>
  </si>
  <si>
    <t>한소원이 좋아하는 것</t>
    <phoneticPr fontId="1" type="noConversion"/>
  </si>
  <si>
    <t>고은혜</t>
  </si>
  <si>
    <t>11월19일</t>
    <phoneticPr fontId="1" type="noConversion"/>
  </si>
  <si>
    <t>162cm</t>
    <phoneticPr fontId="1" type="noConversion"/>
  </si>
  <si>
    <t>48Kg</t>
    <phoneticPr fontId="1" type="noConversion"/>
  </si>
  <si>
    <t>고은혜가 좋아하는 것</t>
    <phoneticPr fontId="1" type="noConversion"/>
  </si>
  <si>
    <t>Bace Resistance</t>
    <phoneticPr fontId="1" type="noConversion"/>
  </si>
  <si>
    <t>Skill Name</t>
    <phoneticPr fontId="1" type="noConversion"/>
  </si>
  <si>
    <t>학교</t>
    <phoneticPr fontId="1" type="noConversion"/>
  </si>
  <si>
    <t>학교 정문</t>
    <phoneticPr fontId="1" type="noConversion"/>
  </si>
  <si>
    <t>교실</t>
    <phoneticPr fontId="1" type="noConversion"/>
  </si>
  <si>
    <t>체육관</t>
    <phoneticPr fontId="1" type="noConversion"/>
  </si>
  <si>
    <t>운동장</t>
    <phoneticPr fontId="1" type="noConversion"/>
  </si>
  <si>
    <t>백화점</t>
    <phoneticPr fontId="1" type="noConversion"/>
  </si>
  <si>
    <t>카페</t>
    <phoneticPr fontId="1" type="noConversion"/>
  </si>
  <si>
    <t>옥상</t>
    <phoneticPr fontId="1" type="noConversion"/>
  </si>
  <si>
    <t>식당</t>
    <phoneticPr fontId="1" type="noConversion"/>
  </si>
  <si>
    <t>팝업스토어</t>
    <phoneticPr fontId="1" type="noConversion"/>
  </si>
  <si>
    <t>공원</t>
    <phoneticPr fontId="1" type="noConversion"/>
  </si>
  <si>
    <t>은행 나무 거리</t>
    <phoneticPr fontId="1" type="noConversion"/>
  </si>
  <si>
    <t>호수 공원</t>
    <phoneticPr fontId="1" type="noConversion"/>
  </si>
  <si>
    <t>공중 화장실</t>
    <phoneticPr fontId="1" type="noConversion"/>
  </si>
  <si>
    <t>숲 지역</t>
    <phoneticPr fontId="1" type="noConversion"/>
  </si>
  <si>
    <t>Need Resistance</t>
    <phoneticPr fontId="1" type="noConversion"/>
  </si>
  <si>
    <t>공식</t>
    <phoneticPr fontId="1" type="noConversion"/>
  </si>
  <si>
    <t xml:space="preserve">캐릭터 저항력 </t>
    <phoneticPr fontId="1" type="noConversion"/>
  </si>
  <si>
    <t>던전 클리어 조건</t>
    <phoneticPr fontId="1" type="noConversion"/>
  </si>
  <si>
    <t>[캐릭터 기본 저항력] + [아이템 저항력] + [현재 적용 중인 버프]</t>
    <phoneticPr fontId="1" type="noConversion"/>
  </si>
  <si>
    <t>[캐릭터 저항력] - [던전 필요 저항력] &gt; 0</t>
    <phoneticPr fontId="1" type="noConversion"/>
  </si>
  <si>
    <t>Possession Skill</t>
    <phoneticPr fontId="1" type="noConversion"/>
  </si>
  <si>
    <t>INDEX</t>
    <phoneticPr fontId="1" type="noConversion"/>
  </si>
  <si>
    <t>Category</t>
  </si>
  <si>
    <t>조심스러움</t>
    <phoneticPr fontId="1" type="noConversion"/>
  </si>
  <si>
    <t>담력</t>
    <phoneticPr fontId="1" type="noConversion"/>
  </si>
  <si>
    <t>Effect 1</t>
    <phoneticPr fontId="1" type="noConversion"/>
  </si>
  <si>
    <t>Effect 2</t>
    <phoneticPr fontId="1" type="noConversion"/>
  </si>
  <si>
    <t>Skill Category</t>
  </si>
  <si>
    <t>Skill Category</t>
    <phoneticPr fontId="1" type="noConversion"/>
  </si>
  <si>
    <t>던전 클리어 성공 시 발동</t>
    <phoneticPr fontId="1" type="noConversion"/>
  </si>
  <si>
    <t>패시브, 상시 발동</t>
    <phoneticPr fontId="1" type="noConversion"/>
  </si>
  <si>
    <t>획득하는 아이템중 [재료 타입]의 [광물 카테고리 아이템]의 수량을 [+2] 한 후 획득한다.</t>
    <phoneticPr fontId="1" type="noConversion"/>
  </si>
  <si>
    <t>[밤] 시간의 [행동력이 0]이 됐을 시 [10% 확률]로 팝업 창 출력 후, [행동력 +1]</t>
    <phoneticPr fontId="1" type="noConversion"/>
  </si>
  <si>
    <t>파일 이름 변경</t>
    <phoneticPr fontId="1" type="noConversion"/>
  </si>
  <si>
    <t xml:space="preserve">강당을 겸하는 용도로 지어져 커다란 체육관. 농땡이를 피우기 좋은 장소다. </t>
  </si>
  <si>
    <t>잔디 하나 없는 황무지 운동장. 바람 부는 날에 일어나는 모래폭풍이 장관이다.</t>
  </si>
  <si>
    <t>작고 고즈넉한 카페. 점장은 에스프레소를 추천하지만 모두 아메리카노만 마신다.</t>
  </si>
  <si>
    <t xml:space="preserve">백화점 옥상에 위치한 테라스. 겨울에 올라오기엔 추워서 사람이 없다. </t>
  </si>
  <si>
    <t xml:space="preserve">백화점 안에 자리잡은 체인점. 음식이 특별하진 않지만 맛없지는 않다. </t>
  </si>
  <si>
    <t xml:space="preserve">주기마다 내용이 바뀌는 깜짝가게. 정말 의외의 상품을 팔 때도 있다. </t>
  </si>
  <si>
    <t xml:space="preserve">가을엔 화려한 노랑색으로 물들었던 가로수길. 지금은 나뭇가지만 앙상하다. </t>
  </si>
  <si>
    <t xml:space="preserve">물고기들이 살고 있는 호수. 앉아서 호수를 볼 수 있게 벤치가 곳곳에 놓여있다. </t>
  </si>
  <si>
    <t xml:space="preserve">목이 마른 사람들을 위한 음수대. 겨울이라 엄청난 냉수가 흘러나온다.  </t>
  </si>
  <si>
    <t xml:space="preserve">낙엽이 바닥에 쌓여있는 숲길. 밤이 되면 어두워져서 꽤 무서워진다. </t>
  </si>
  <si>
    <t>회색빛 단검</t>
    <phoneticPr fontId="1" type="noConversion"/>
  </si>
  <si>
    <t>투박한 단검</t>
    <phoneticPr fontId="1" type="noConversion"/>
  </si>
  <si>
    <t>날카로운 단검</t>
    <phoneticPr fontId="1" type="noConversion"/>
  </si>
  <si>
    <t>우울한 무희</t>
    <phoneticPr fontId="1" type="noConversion"/>
  </si>
  <si>
    <t>빛없는 단검</t>
    <phoneticPr fontId="1" type="noConversion"/>
  </si>
  <si>
    <t>캐릭터 껌</t>
    <phoneticPr fontId="1" type="noConversion"/>
  </si>
  <si>
    <t>큐빅 팔찌</t>
    <phoneticPr fontId="1" type="noConversion"/>
  </si>
  <si>
    <t>머리띠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</si>
  <si>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</si>
  <si>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</si>
  <si>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</si>
  <si>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</si>
  <si>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</si>
  <si>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</si>
  <si>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</si>
  <si>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test8</t>
  </si>
  <si>
    <t>test9</t>
  </si>
  <si>
    <t>Drop Item</t>
    <phoneticPr fontId="1" type="noConversion"/>
  </si>
  <si>
    <t>Probability</t>
    <phoneticPr fontId="1" type="noConversion"/>
  </si>
  <si>
    <t>던전</t>
    <phoneticPr fontId="1" type="noConversion"/>
  </si>
  <si>
    <t>던전 클리어 시 10번의 아이템 획득 판별</t>
    <phoneticPr fontId="1" type="noConversion"/>
  </si>
  <si>
    <t>각각의 아이템들은 독립시행</t>
    <phoneticPr fontId="1" type="noConversion"/>
  </si>
  <si>
    <t>Wear Weapon</t>
    <phoneticPr fontId="1" type="noConversion"/>
  </si>
  <si>
    <t>학생회 동료 선배</t>
    <phoneticPr fontId="1" type="noConversion"/>
  </si>
  <si>
    <t>Acquire Likability</t>
    <phoneticPr fontId="1" type="noConversion"/>
  </si>
  <si>
    <t>1.2.1</t>
    <phoneticPr fontId="1" type="noConversion"/>
  </si>
  <si>
    <t>2022.04.24</t>
    <phoneticPr fontId="1" type="noConversion"/>
  </si>
  <si>
    <t>index</t>
    <phoneticPr fontId="1" type="noConversion"/>
  </si>
  <si>
    <t>Name</t>
    <phoneticPr fontId="1" type="noConversion"/>
  </si>
  <si>
    <t>ID</t>
    <phoneticPr fontId="1" type="noConversion"/>
  </si>
  <si>
    <t>Plus Aaction</t>
    <phoneticPr fontId="1" type="noConversion"/>
  </si>
  <si>
    <t>1.2.2</t>
    <phoneticPr fontId="1" type="noConversion"/>
  </si>
  <si>
    <t>2022.04.27</t>
    <phoneticPr fontId="1" type="noConversion"/>
  </si>
  <si>
    <t>name</t>
    <phoneticPr fontId="1" type="noConversion"/>
  </si>
  <si>
    <t>1001 1002 1003 1004 1005</t>
    <phoneticPr fontId="1" type="noConversion"/>
  </si>
  <si>
    <t>1006 1007 1008 1009 1010</t>
    <phoneticPr fontId="1" type="noConversion"/>
  </si>
  <si>
    <t>1011 1012 1013 1014 1015</t>
    <phoneticPr fontId="1" type="noConversion"/>
  </si>
  <si>
    <t>4007 4008 4009</t>
    <phoneticPr fontId="1" type="noConversion"/>
  </si>
  <si>
    <t>80 50 30</t>
    <phoneticPr fontId="1" type="noConversion"/>
  </si>
  <si>
    <t>글월고등학교로 통하는 정문. 평일에도 주말에도 항상 열려있다.</t>
    <phoneticPr fontId="1" type="noConversion"/>
  </si>
  <si>
    <t>학생들이 하루를 보내는 곳. 학년이 올라가도 교실 층수만 바뀔 뿐 그대로다.</t>
    <phoneticPr fontId="1" type="noConversion"/>
  </si>
  <si>
    <t>Minimum Likability1</t>
    <phoneticPr fontId="1" type="noConversion"/>
  </si>
  <si>
    <t>Maximum Likability2</t>
    <phoneticPr fontId="1" type="noConversion"/>
  </si>
  <si>
    <t>Maximum Likability1</t>
    <phoneticPr fontId="1" type="noConversion"/>
  </si>
  <si>
    <t>Likability Text2</t>
    <phoneticPr fontId="1" type="noConversion"/>
  </si>
  <si>
    <t>Minimum Likability2</t>
    <phoneticPr fontId="1" type="noConversion"/>
  </si>
  <si>
    <t>Minimum Likability3</t>
    <phoneticPr fontId="1" type="noConversion"/>
  </si>
  <si>
    <t>Maximum Likability3</t>
    <phoneticPr fontId="1" type="noConversion"/>
  </si>
  <si>
    <t>Likability Text3</t>
    <phoneticPr fontId="1" type="noConversion"/>
  </si>
  <si>
    <t>Minimum Likability4</t>
    <phoneticPr fontId="1" type="noConversion"/>
  </si>
  <si>
    <t>Maximum Likability4</t>
    <phoneticPr fontId="1" type="noConversion"/>
  </si>
  <si>
    <t>Likability Text4</t>
    <phoneticPr fontId="1" type="noConversion"/>
  </si>
  <si>
    <t>Minimum Likability5</t>
    <phoneticPr fontId="1" type="noConversion"/>
  </si>
  <si>
    <t>Maximum Likability5</t>
    <phoneticPr fontId="1" type="noConversion"/>
  </si>
  <si>
    <t>Likability Text5</t>
    <phoneticPr fontId="1" type="noConversion"/>
  </si>
  <si>
    <t>Minimum Likability6</t>
    <phoneticPr fontId="1" type="noConversion"/>
  </si>
  <si>
    <t>Maximum Likability6</t>
    <phoneticPr fontId="1" type="noConversion"/>
  </si>
  <si>
    <t>Likability Text6</t>
    <phoneticPr fontId="1" type="noConversion"/>
  </si>
  <si>
    <t>Age</t>
    <phoneticPr fontId="1" type="noConversion"/>
  </si>
  <si>
    <t>Birth</t>
    <phoneticPr fontId="1" type="noConversion"/>
  </si>
  <si>
    <t>Likability Text1</t>
    <phoneticPr fontId="1" type="noConversion"/>
  </si>
  <si>
    <t>1.2.3</t>
    <phoneticPr fontId="1" type="noConversion"/>
  </si>
  <si>
    <t>2022.05.13</t>
    <phoneticPr fontId="1" type="noConversion"/>
  </si>
  <si>
    <t>소꿉놀이 인형</t>
    <phoneticPr fontId="1" type="noConversion"/>
  </si>
  <si>
    <t>보석 가루</t>
    <phoneticPr fontId="1" type="noConversion"/>
  </si>
  <si>
    <t>흑색 비단</t>
    <phoneticPr fontId="1" type="noConversion"/>
  </si>
  <si>
    <t>활력의 물약</t>
    <phoneticPr fontId="1" type="noConversion"/>
  </si>
  <si>
    <t>검은 솜구름</t>
    <phoneticPr fontId="1" type="noConversion"/>
  </si>
  <si>
    <t>별빛 가루</t>
    <phoneticPr fontId="1" type="noConversion"/>
  </si>
  <si>
    <t>밤 이슬</t>
    <phoneticPr fontId="1" type="noConversion"/>
  </si>
  <si>
    <t>작은 눈송이</t>
    <phoneticPr fontId="1" type="noConversion"/>
  </si>
  <si>
    <t>금이 간 광석</t>
    <phoneticPr fontId="1" type="noConversion"/>
  </si>
  <si>
    <t>온기 어린 씨앗</t>
    <phoneticPr fontId="1" type="noConversion"/>
  </si>
  <si>
    <t>버려진 인형</t>
    <phoneticPr fontId="1" type="noConversion"/>
  </si>
  <si>
    <t>얼어붙은 낙엽</t>
    <phoneticPr fontId="1" type="noConversion"/>
  </si>
  <si>
    <t>오래된 책</t>
    <phoneticPr fontId="1" type="noConversion"/>
  </si>
  <si>
    <t>장난기 넘치는 1학년 후배. 밝고, 털털해서 누구에게나 먼저 다가간다. 언제나 웃고 있어서 주위에 있으면 같이 밝은 기분이 든다.</t>
    <phoneticPr fontId="1" type="noConversion"/>
  </si>
  <si>
    <t>똑부러진 모범생. 자기표현이 확실하고, 말투도 살짝 까칠하다. 그만큼 담대한 성격처럼 보이지만 사실은 부끄러움을 많이 타는 편이다.</t>
    <phoneticPr fontId="1" type="noConversion"/>
  </si>
  <si>
    <t xml:space="preserve">속내를 알 수 없는 기묘한 학생회장. 감정을 드러내지 않아서 실제로 어떤 성격인지는 알 수 없다. 결코 평범한 성격은 아닐 것 같다. </t>
    <phoneticPr fontId="1" type="noConversion"/>
  </si>
  <si>
    <t>넘치는 에너지</t>
    <phoneticPr fontId="1" type="noConversion"/>
  </si>
  <si>
    <t>장난치기 좋은 선배</t>
    <phoneticPr fontId="1" type="noConversion"/>
  </si>
  <si>
    <t>비밀을 알아버린 선배</t>
    <phoneticPr fontId="1" type="noConversion"/>
  </si>
  <si>
    <t>Dialogue ID</t>
    <phoneticPr fontId="1" type="noConversion"/>
  </si>
  <si>
    <t>Unique ID</t>
    <phoneticPr fontId="1" type="noConversion"/>
  </si>
  <si>
    <t>Text</t>
    <phoneticPr fontId="1" type="noConversion"/>
  </si>
  <si>
    <t>Location_Left</t>
    <phoneticPr fontId="3" type="noConversion"/>
  </si>
  <si>
    <t>Location_Middle</t>
    <phoneticPr fontId="3" type="noConversion"/>
  </si>
  <si>
    <t>Location_Right</t>
    <phoneticPr fontId="3" type="noConversion"/>
  </si>
  <si>
    <t>Background Image</t>
    <phoneticPr fontId="1" type="noConversion"/>
  </si>
  <si>
    <t>Sound</t>
    <phoneticPr fontId="1" type="noConversion"/>
  </si>
  <si>
    <t>Type</t>
    <phoneticPr fontId="1" type="noConversion"/>
  </si>
  <si>
    <t>D.1</t>
    <phoneticPr fontId="1" type="noConversion"/>
  </si>
  <si>
    <t>u_story_01</t>
    <phoneticPr fontId="1" type="noConversion"/>
  </si>
  <si>
    <t>잠에서 깨자, 별 하나 없는 서울의 밤하늘이 보였다.</t>
    <phoneticPr fontId="1" type="noConversion"/>
  </si>
  <si>
    <t>blackscreen.png</t>
    <phoneticPr fontId="1" type="noConversion"/>
  </si>
  <si>
    <t>u_story_02</t>
    <phoneticPr fontId="1" type="noConversion"/>
  </si>
  <si>
    <t>달도 구름에 가려진 하늘은 한없이 새까맣다.</t>
    <phoneticPr fontId="1" type="noConversion"/>
  </si>
  <si>
    <t>u_story_03</t>
    <phoneticPr fontId="1" type="noConversion"/>
  </si>
  <si>
    <t>그걸 보고 있는 건, 눈을 감은 것과 뭐가 다를까.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</si>
</sst>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/>
  </cellXfs>
  <cellStyles count="2">
    <cellStyle name="표준" xfId="0" builtinId="0"/>
    <cellStyle name="표준 2" xfId="1" xr:uid="{D107767E-C3D0-410E-AA1C-2D3630AAE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885825</xdr:colOff>
      <xdr:row>1</xdr:row>
      <xdr:rowOff>95250</xdr:rowOff>
    </xdr:from>
    <xdr:to>
      <xdr:col>7</xdr:col>
      <xdr:colOff>238125</xdr:colOff>
      <xdr:row>8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3249B2-ACD5-A108-C7B8-E1D0313914C0}"/>
            </a:ext>
          </a:extLst>
        </xdr:cNvPr>
        <xdr:cNvSpPr txBox="1"/>
      </xdr:nvSpPr>
      <xdr:spPr>
        <a:xfrm>
          <a:off x="7686675" y="304800"/>
          <a:ext cx="1562100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여기에 캐릭터 </a:t>
          </a:r>
          <a:r>
            <a:rPr lang="ko-KR" altLang="en-US" sz="1100" baseline="0"/>
            <a:t> </a:t>
          </a:r>
          <a:r>
            <a:rPr lang="en-US" altLang="ko-KR" sz="1100" baseline="0"/>
            <a:t>ID</a:t>
          </a:r>
          <a:r>
            <a:rPr lang="ko-KR" altLang="en-US" sz="1100" baseline="0"/>
            <a:t>가 들어가면 좋겠는데 같은 캐릭터라도 표정이 다르면 어케 해야함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workbookViewId="0">
      <pane ySplit="1" topLeftCell="A2" activePane="bottomLeft" state="frozen"/>
      <selection pane="bottomLeft" activeCell="A29" sqref="A29"/>
    </sheetView>
  </sheetViews>
  <sheetFormatPr defaultRowHeight="16.5" x14ac:dyDescent="0.3"/>
  <cols>
    <col min="1" max="1" width="9" style="4"/>
    <col min="2" max="2" width="21.375" bestFit="1" customWidth="1"/>
    <col min="6" max="6" width="13" bestFit="1" customWidth="1"/>
    <col min="7" max="7" width="11.5" bestFit="1" customWidth="1"/>
    <col min="8" max="8" width="10.25" bestFit="1" customWidth="1"/>
    <col min="9" max="9" width="16.125" bestFit="1" customWidth="1"/>
    <col min="10" max="10" width="7.25" bestFit="1" customWidth="1"/>
    <col min="11" max="11" width="10.25" bestFit="1" customWidth="1"/>
    <col min="12" max="12" width="13.625" bestFit="1" customWidth="1"/>
    <col min="13" max="13" width="15.625" bestFit="1" customWidth="1"/>
    <col min="14" max="14" width="9.5" bestFit="1" customWidth="1"/>
    <col min="15" max="15" width="6.75" bestFit="1" customWidth="1"/>
    <col min="16" max="16" width="15.625" bestFit="1" customWidth="1"/>
    <col min="17" max="17" width="9.5" customWidth="1"/>
    <col min="18" max="18" width="6.75" bestFit="1" customWidth="1"/>
    <col min="19" max="19" width="15.625" bestFit="1" customWidth="1"/>
    <col min="20" max="20" width="9.5" bestFit="1" customWidth="1"/>
    <col min="21" max="21" width="6.75" bestFit="1" customWidth="1"/>
    <col min="22" max="22" width="15.625" bestFit="1" customWidth="1"/>
    <col min="23" max="23" width="9.5" bestFit="1" customWidth="1"/>
    <col min="24" max="24" width="6.75" bestFit="1" customWidth="1"/>
    <col min="25" max="25" width="15.625" bestFit="1" customWidth="1"/>
    <col min="26" max="26" width="9.5" bestFit="1" customWidth="1"/>
    <col min="27" max="27" width="6.75" bestFit="1" customWidth="1"/>
    <col min="28" max="28" width="5.75" customWidth="1"/>
    <col min="29" max="29" width="70" bestFit="1" customWidth="1"/>
  </cols>
  <sheetData>
    <row r="1" spans="1:29" s="4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F1" s="7" t="s">
        <v>17</v>
      </c>
      <c r="G1" s="7" t="s">
        <v>16</v>
      </c>
      <c r="H1" s="7" t="s">
        <v>42</v>
      </c>
      <c r="I1" s="7" t="s">
        <v>45</v>
      </c>
      <c r="J1" s="11" t="s">
        <v>86</v>
      </c>
      <c r="K1" s="11" t="s">
        <v>101</v>
      </c>
      <c r="L1" s="11" t="s">
        <v>85</v>
      </c>
      <c r="M1" s="11" t="s">
        <v>94</v>
      </c>
      <c r="N1" s="11" t="s">
        <v>84</v>
      </c>
      <c r="O1" s="11" t="s">
        <v>79</v>
      </c>
      <c r="P1" s="11" t="s">
        <v>95</v>
      </c>
      <c r="Q1" s="11" t="s">
        <v>83</v>
      </c>
      <c r="R1" s="11" t="s">
        <v>79</v>
      </c>
      <c r="S1" s="11" t="s">
        <v>96</v>
      </c>
      <c r="T1" s="11" t="s">
        <v>82</v>
      </c>
      <c r="U1" s="11" t="s">
        <v>79</v>
      </c>
      <c r="V1" s="11" t="s">
        <v>97</v>
      </c>
      <c r="W1" s="11" t="s">
        <v>81</v>
      </c>
      <c r="X1" s="11" t="s">
        <v>79</v>
      </c>
      <c r="Y1" s="11" t="s">
        <v>98</v>
      </c>
      <c r="Z1" s="11" t="s">
        <v>80</v>
      </c>
      <c r="AA1" s="11" t="s">
        <v>79</v>
      </c>
      <c r="AB1" s="11" t="s">
        <v>91</v>
      </c>
      <c r="AC1" s="7" t="s">
        <v>4</v>
      </c>
    </row>
    <row r="2" spans="1:29" x14ac:dyDescent="0.3">
      <c r="A2" s="8">
        <v>0</v>
      </c>
      <c r="B2" s="18" t="s">
        <v>172</v>
      </c>
      <c r="C2" s="5">
        <v>1001</v>
      </c>
      <c r="D2" s="5">
        <v>0</v>
      </c>
      <c r="E2" s="5">
        <v>5</v>
      </c>
      <c r="F2" s="5">
        <v>1101</v>
      </c>
      <c r="G2" s="5">
        <v>0</v>
      </c>
      <c r="H2" s="5">
        <v>0</v>
      </c>
      <c r="I2" s="5">
        <v>0</v>
      </c>
      <c r="J2" s="10">
        <v>1</v>
      </c>
      <c r="K2" s="10">
        <v>50</v>
      </c>
      <c r="L2" s="10">
        <v>2</v>
      </c>
      <c r="M2" s="10" t="s">
        <v>238</v>
      </c>
      <c r="N2" s="5">
        <f>VLOOKUP(M2,ITEM,2,FALSE)</f>
        <v>4001</v>
      </c>
      <c r="O2" s="10">
        <v>5</v>
      </c>
      <c r="P2" s="10" t="s">
        <v>239</v>
      </c>
      <c r="Q2" s="5">
        <f>VLOOKUP(P2,ITEM,2,FALSE)</f>
        <v>4002</v>
      </c>
      <c r="R2" s="10">
        <v>5</v>
      </c>
      <c r="S2" s="5"/>
      <c r="T2" s="5"/>
      <c r="U2" s="5"/>
      <c r="V2" s="5"/>
      <c r="W2" s="5"/>
      <c r="X2" s="5"/>
      <c r="Y2" s="5"/>
      <c r="Z2" s="5"/>
      <c r="AA2" s="5"/>
      <c r="AB2" s="10">
        <v>1</v>
      </c>
      <c r="AC2" s="5"/>
    </row>
    <row r="3" spans="1:29" x14ac:dyDescent="0.3">
      <c r="A3" s="8">
        <v>1</v>
      </c>
      <c r="B3" s="18" t="s">
        <v>173</v>
      </c>
      <c r="C3" s="5">
        <v>1002</v>
      </c>
      <c r="D3" s="5">
        <v>0</v>
      </c>
      <c r="E3" s="5">
        <v>5</v>
      </c>
      <c r="F3" s="5">
        <v>1102</v>
      </c>
      <c r="G3" s="5">
        <v>0</v>
      </c>
      <c r="H3" s="5">
        <v>0</v>
      </c>
      <c r="I3" s="5">
        <v>0</v>
      </c>
      <c r="J3" s="10">
        <v>1</v>
      </c>
      <c r="K3" s="10">
        <v>100</v>
      </c>
      <c r="L3" s="10">
        <v>4</v>
      </c>
      <c r="M3" s="10"/>
      <c r="N3" s="5" t="e">
        <f>VLOOKUP(M3,ITEM,2,FALSE)</f>
        <v>#N/A</v>
      </c>
      <c r="O3" s="10"/>
      <c r="P3" s="10"/>
      <c r="Q3" s="5" t="e">
        <f>VLOOKUP(P3,ITEM,2,FALSE)</f>
        <v>#N/A</v>
      </c>
      <c r="R3" s="10"/>
      <c r="S3" s="5"/>
      <c r="T3" s="5"/>
      <c r="U3" s="5"/>
      <c r="V3" s="5"/>
      <c r="W3" s="5"/>
      <c r="X3" s="5"/>
      <c r="Y3" s="5"/>
      <c r="Z3" s="5"/>
      <c r="AA3" s="5"/>
      <c r="AB3" s="10"/>
      <c r="AC3" s="5"/>
    </row>
    <row r="4" spans="1:29" x14ac:dyDescent="0.3">
      <c r="A4" s="8">
        <v>2</v>
      </c>
      <c r="B4" s="18" t="s">
        <v>171</v>
      </c>
      <c r="C4" s="5">
        <v>1003</v>
      </c>
      <c r="D4" s="5">
        <v>0</v>
      </c>
      <c r="E4" s="5">
        <v>5</v>
      </c>
      <c r="F4" s="5">
        <v>1103</v>
      </c>
      <c r="G4" s="5">
        <v>0</v>
      </c>
      <c r="H4" s="5">
        <v>0</v>
      </c>
      <c r="I4" s="5">
        <v>0</v>
      </c>
      <c r="J4" s="10">
        <v>1</v>
      </c>
      <c r="K4" s="10">
        <v>150</v>
      </c>
      <c r="L4" s="10">
        <v>5</v>
      </c>
      <c r="M4" s="10"/>
      <c r="N4" s="5" t="e">
        <f>VLOOKUP(M4,ITEM,2,FALSE)</f>
        <v>#N/A</v>
      </c>
      <c r="O4" s="10"/>
      <c r="P4" s="10"/>
      <c r="Q4" s="5" t="e">
        <f>VLOOKUP(P4,ITEM,2,FALSE)</f>
        <v>#N/A</v>
      </c>
      <c r="R4" s="10"/>
      <c r="S4" s="5"/>
      <c r="T4" s="5"/>
      <c r="U4" s="5"/>
      <c r="V4" s="5"/>
      <c r="W4" s="5"/>
      <c r="X4" s="5"/>
      <c r="Y4" s="5"/>
      <c r="Z4" s="5"/>
      <c r="AA4" s="5"/>
      <c r="AB4" s="10"/>
      <c r="AC4" s="5"/>
    </row>
    <row r="5" spans="1:29" x14ac:dyDescent="0.3">
      <c r="A5" s="8">
        <v>3</v>
      </c>
      <c r="B5" s="18" t="s">
        <v>175</v>
      </c>
      <c r="C5" s="5">
        <v>1004</v>
      </c>
      <c r="D5" s="5">
        <v>0</v>
      </c>
      <c r="E5" s="5">
        <v>5</v>
      </c>
      <c r="F5" s="5">
        <v>1104</v>
      </c>
      <c r="G5" s="5">
        <v>0</v>
      </c>
      <c r="H5" s="5">
        <v>0</v>
      </c>
      <c r="I5" s="5">
        <v>0</v>
      </c>
      <c r="J5" s="10">
        <v>1</v>
      </c>
      <c r="K5" s="10">
        <v>200</v>
      </c>
      <c r="L5" s="10">
        <v>5</v>
      </c>
      <c r="M5" s="10"/>
      <c r="N5" s="5" t="e">
        <f>VLOOKUP(M5,ITEM,2,FALSE)</f>
        <v>#N/A</v>
      </c>
      <c r="O5" s="10"/>
      <c r="P5" s="10"/>
      <c r="Q5" s="5" t="e">
        <f>VLOOKUP(P5,ITEM,2,FALSE)</f>
        <v>#N/A</v>
      </c>
      <c r="R5" s="10"/>
      <c r="S5" s="5"/>
      <c r="T5" s="5"/>
      <c r="U5" s="5"/>
      <c r="V5" s="5"/>
      <c r="W5" s="5"/>
      <c r="X5" s="5"/>
      <c r="Y5" s="5"/>
      <c r="Z5" s="5"/>
      <c r="AA5" s="5"/>
      <c r="AB5" s="10"/>
      <c r="AC5" s="5"/>
    </row>
    <row r="6" spans="1:29" x14ac:dyDescent="0.3">
      <c r="A6" s="8">
        <v>4</v>
      </c>
      <c r="B6" s="18" t="s">
        <v>174</v>
      </c>
      <c r="C6" s="5">
        <v>1005</v>
      </c>
      <c r="D6" s="5">
        <v>0</v>
      </c>
      <c r="E6" s="5">
        <v>5</v>
      </c>
      <c r="F6" s="5">
        <v>1105</v>
      </c>
      <c r="G6" s="5">
        <v>0</v>
      </c>
      <c r="H6" s="5">
        <v>0</v>
      </c>
      <c r="I6" s="5">
        <v>0</v>
      </c>
      <c r="J6" s="10">
        <v>1</v>
      </c>
      <c r="K6" s="10">
        <v>300</v>
      </c>
      <c r="L6" s="10">
        <v>5</v>
      </c>
      <c r="M6" s="10"/>
      <c r="N6" s="5" t="e">
        <f>VLOOKUP(M6,ITEM,2,FALSE)</f>
        <v>#N/A</v>
      </c>
      <c r="O6" s="10"/>
      <c r="P6" s="10"/>
      <c r="Q6" s="5" t="e">
        <f>VLOOKUP(P6,ITEM,2,FALSE)</f>
        <v>#N/A</v>
      </c>
      <c r="R6" s="10"/>
      <c r="S6" s="5"/>
      <c r="T6" s="5"/>
      <c r="U6" s="5"/>
      <c r="V6" s="5"/>
      <c r="W6" s="5"/>
      <c r="X6" s="5"/>
      <c r="Y6" s="5"/>
      <c r="Z6" s="5"/>
      <c r="AA6" s="5"/>
      <c r="AB6" s="10"/>
      <c r="AC6" s="5"/>
    </row>
    <row r="7" spans="1:29" x14ac:dyDescent="0.3">
      <c r="A7" s="8">
        <v>5</v>
      </c>
      <c r="B7" s="18" t="s">
        <v>21</v>
      </c>
      <c r="C7" s="5">
        <v>1006</v>
      </c>
      <c r="D7" s="5">
        <v>0</v>
      </c>
      <c r="E7" s="5">
        <v>5</v>
      </c>
      <c r="F7" s="5">
        <v>1106</v>
      </c>
      <c r="G7" s="5">
        <v>0</v>
      </c>
      <c r="H7" s="5">
        <v>0</v>
      </c>
      <c r="I7" s="5">
        <v>0</v>
      </c>
      <c r="J7" s="10">
        <v>2</v>
      </c>
      <c r="K7" s="10">
        <v>50</v>
      </c>
      <c r="L7" s="10">
        <v>2</v>
      </c>
      <c r="M7" s="10" t="s">
        <v>35</v>
      </c>
      <c r="N7" s="5" t="e">
        <f>VLOOKUP(M7,ITEM,2,FALSE)</f>
        <v>#N/A</v>
      </c>
      <c r="O7" s="10">
        <v>5</v>
      </c>
      <c r="P7" s="10" t="s">
        <v>58</v>
      </c>
      <c r="Q7" s="5" t="e">
        <f>VLOOKUP(P7,ITEM,2,FALSE)</f>
        <v>#N/A</v>
      </c>
      <c r="R7" s="10">
        <v>5</v>
      </c>
      <c r="S7" s="5"/>
      <c r="T7" s="5"/>
      <c r="U7" s="5"/>
      <c r="V7" s="5"/>
      <c r="W7" s="5"/>
      <c r="X7" s="5"/>
      <c r="Y7" s="5"/>
      <c r="Z7" s="5"/>
      <c r="AA7" s="5"/>
      <c r="AB7" s="10">
        <v>1</v>
      </c>
      <c r="AC7" s="5"/>
    </row>
    <row r="8" spans="1:29" x14ac:dyDescent="0.3">
      <c r="A8" s="8">
        <v>6</v>
      </c>
      <c r="B8" s="18" t="s">
        <v>22</v>
      </c>
      <c r="C8" s="5">
        <v>1007</v>
      </c>
      <c r="D8" s="5">
        <v>0</v>
      </c>
      <c r="E8" s="5">
        <v>5</v>
      </c>
      <c r="F8" s="5">
        <v>1107</v>
      </c>
      <c r="G8" s="5">
        <v>0</v>
      </c>
      <c r="H8" s="5">
        <v>0</v>
      </c>
      <c r="I8" s="5">
        <v>0</v>
      </c>
      <c r="J8" s="10">
        <v>2</v>
      </c>
      <c r="K8" s="10">
        <v>100</v>
      </c>
      <c r="L8" s="10">
        <v>4</v>
      </c>
      <c r="M8" s="10"/>
      <c r="N8" s="5" t="e">
        <f>VLOOKUP(M8,ITEM,2,FALSE)</f>
        <v>#N/A</v>
      </c>
      <c r="O8" s="10"/>
      <c r="P8" s="10"/>
      <c r="Q8" s="5" t="e">
        <f>VLOOKUP(P8,ITEM,2,FALSE)</f>
        <v>#N/A</v>
      </c>
      <c r="R8" s="10"/>
      <c r="S8" s="5"/>
      <c r="T8" s="5"/>
      <c r="U8" s="5"/>
      <c r="V8" s="5"/>
      <c r="W8" s="5"/>
      <c r="X8" s="5"/>
      <c r="Y8" s="5"/>
      <c r="Z8" s="5"/>
      <c r="AA8" s="5"/>
      <c r="AB8" s="10"/>
      <c r="AC8" s="5"/>
    </row>
    <row r="9" spans="1:29" x14ac:dyDescent="0.3">
      <c r="A9" s="8">
        <v>7</v>
      </c>
      <c r="B9" s="18" t="s">
        <v>23</v>
      </c>
      <c r="C9" s="5">
        <v>1008</v>
      </c>
      <c r="D9" s="5">
        <v>0</v>
      </c>
      <c r="E9" s="5">
        <v>5</v>
      </c>
      <c r="F9" s="5">
        <v>1108</v>
      </c>
      <c r="G9" s="5">
        <v>0</v>
      </c>
      <c r="H9" s="5">
        <v>0</v>
      </c>
      <c r="I9" s="5">
        <v>0</v>
      </c>
      <c r="J9" s="10">
        <v>2</v>
      </c>
      <c r="K9" s="10">
        <v>150</v>
      </c>
      <c r="L9" s="10">
        <v>5</v>
      </c>
      <c r="M9" s="10"/>
      <c r="N9" s="5" t="e">
        <f>VLOOKUP(M9,ITEM,2,FALSE)</f>
        <v>#N/A</v>
      </c>
      <c r="O9" s="10"/>
      <c r="P9" s="10"/>
      <c r="Q9" s="5" t="e">
        <f>VLOOKUP(P9,ITEM,2,FALSE)</f>
        <v>#N/A</v>
      </c>
      <c r="R9" s="10"/>
      <c r="S9" s="5"/>
      <c r="T9" s="5"/>
      <c r="U9" s="5"/>
      <c r="V9" s="5"/>
      <c r="W9" s="5"/>
      <c r="X9" s="5"/>
      <c r="Y9" s="5"/>
      <c r="Z9" s="5"/>
      <c r="AA9" s="5"/>
      <c r="AB9" s="10"/>
      <c r="AC9" s="5"/>
    </row>
    <row r="10" spans="1:29" x14ac:dyDescent="0.3">
      <c r="A10" s="8">
        <v>8</v>
      </c>
      <c r="B10" s="18" t="s">
        <v>24</v>
      </c>
      <c r="C10" s="5">
        <v>1009</v>
      </c>
      <c r="D10" s="5">
        <v>0</v>
      </c>
      <c r="E10" s="5">
        <v>5</v>
      </c>
      <c r="F10" s="5">
        <v>1109</v>
      </c>
      <c r="G10" s="5">
        <v>0</v>
      </c>
      <c r="H10" s="5">
        <v>0</v>
      </c>
      <c r="I10" s="5">
        <v>0</v>
      </c>
      <c r="J10" s="10">
        <v>2</v>
      </c>
      <c r="K10" s="10">
        <v>200</v>
      </c>
      <c r="L10" s="10">
        <v>5</v>
      </c>
      <c r="M10" s="10"/>
      <c r="N10" s="5" t="e">
        <f>VLOOKUP(M10,ITEM,2,FALSE)</f>
        <v>#N/A</v>
      </c>
      <c r="O10" s="10"/>
      <c r="P10" s="10"/>
      <c r="Q10" s="5" t="e">
        <f>VLOOKUP(P10,ITEM,2,FALSE)</f>
        <v>#N/A</v>
      </c>
      <c r="R10" s="10"/>
      <c r="S10" s="5"/>
      <c r="T10" s="5"/>
      <c r="U10" s="5"/>
      <c r="V10" s="5"/>
      <c r="W10" s="5"/>
      <c r="X10" s="5"/>
      <c r="Y10" s="5"/>
      <c r="Z10" s="5"/>
      <c r="AA10" s="5"/>
      <c r="AB10" s="10"/>
      <c r="AC10" s="5"/>
    </row>
    <row r="11" spans="1:29" x14ac:dyDescent="0.3">
      <c r="A11" s="8">
        <v>9</v>
      </c>
      <c r="B11" s="18" t="s">
        <v>25</v>
      </c>
      <c r="C11" s="5">
        <v>1010</v>
      </c>
      <c r="D11" s="5">
        <v>0</v>
      </c>
      <c r="E11" s="5">
        <v>5</v>
      </c>
      <c r="F11" s="5">
        <v>1110</v>
      </c>
      <c r="G11" s="5">
        <v>0</v>
      </c>
      <c r="H11" s="5">
        <v>0</v>
      </c>
      <c r="I11" s="5">
        <v>0</v>
      </c>
      <c r="J11" s="10">
        <v>2</v>
      </c>
      <c r="K11" s="10">
        <v>300</v>
      </c>
      <c r="L11" s="10">
        <v>5</v>
      </c>
      <c r="M11" s="10"/>
      <c r="N11" s="5" t="e">
        <f>VLOOKUP(M11,ITEM,2,FALSE)</f>
        <v>#N/A</v>
      </c>
      <c r="O11" s="10"/>
      <c r="P11" s="10"/>
      <c r="Q11" s="5" t="e">
        <f>VLOOKUP(P11,ITEM,2,FALSE)</f>
        <v>#N/A</v>
      </c>
      <c r="R11" s="10"/>
      <c r="S11" s="5"/>
      <c r="T11" s="5"/>
      <c r="U11" s="5"/>
      <c r="V11" s="5"/>
      <c r="W11" s="5"/>
      <c r="X11" s="5"/>
      <c r="Y11" s="5"/>
      <c r="Z11" s="5"/>
      <c r="AA11" s="5"/>
      <c r="AB11" s="10"/>
      <c r="AC11" s="5"/>
    </row>
    <row r="12" spans="1:29" x14ac:dyDescent="0.3">
      <c r="A12" s="8">
        <v>10</v>
      </c>
      <c r="B12" s="18" t="s">
        <v>26</v>
      </c>
      <c r="C12" s="5">
        <v>1011</v>
      </c>
      <c r="D12" s="5">
        <v>0</v>
      </c>
      <c r="E12" s="5">
        <v>5</v>
      </c>
      <c r="F12" s="5">
        <v>1111</v>
      </c>
      <c r="G12" s="5">
        <v>0</v>
      </c>
      <c r="H12" s="5">
        <v>0</v>
      </c>
      <c r="I12" s="5">
        <v>0</v>
      </c>
      <c r="J12" s="10">
        <v>3</v>
      </c>
      <c r="K12" s="10">
        <v>50</v>
      </c>
      <c r="L12" s="10">
        <v>2</v>
      </c>
      <c r="M12" s="10" t="s">
        <v>57</v>
      </c>
      <c r="N12" s="5" t="e">
        <f>VLOOKUP(M12,ITEM,2,FALSE)</f>
        <v>#N/A</v>
      </c>
      <c r="O12" s="10">
        <v>5</v>
      </c>
      <c r="P12" s="10" t="s">
        <v>58</v>
      </c>
      <c r="Q12" s="5" t="e">
        <f>VLOOKUP(P12,ITEM,2,FALSE)</f>
        <v>#N/A</v>
      </c>
      <c r="R12" s="10">
        <v>5</v>
      </c>
      <c r="S12" s="5"/>
      <c r="T12" s="5"/>
      <c r="U12" s="5"/>
      <c r="V12" s="5"/>
      <c r="W12" s="5"/>
      <c r="X12" s="5"/>
      <c r="Y12" s="5"/>
      <c r="Z12" s="5"/>
      <c r="AA12" s="5"/>
      <c r="AB12" s="10">
        <v>1</v>
      </c>
      <c r="AC12" s="5"/>
    </row>
    <row r="13" spans="1:29" x14ac:dyDescent="0.3">
      <c r="A13" s="8">
        <v>11</v>
      </c>
      <c r="B13" s="18" t="s">
        <v>27</v>
      </c>
      <c r="C13" s="5">
        <v>1012</v>
      </c>
      <c r="D13" s="5">
        <v>0</v>
      </c>
      <c r="E13" s="5">
        <v>5</v>
      </c>
      <c r="F13" s="5">
        <v>1112</v>
      </c>
      <c r="G13" s="5">
        <v>0</v>
      </c>
      <c r="H13" s="5">
        <v>0</v>
      </c>
      <c r="I13" s="5">
        <v>0</v>
      </c>
      <c r="J13" s="10">
        <v>3</v>
      </c>
      <c r="K13" s="10">
        <v>100</v>
      </c>
      <c r="L13" s="10">
        <v>4</v>
      </c>
      <c r="M13" s="10"/>
      <c r="N13" s="5" t="e">
        <f>VLOOKUP(M13,ITEM,2,FALSE)</f>
        <v>#N/A</v>
      </c>
      <c r="O13" s="10"/>
      <c r="P13" s="10"/>
      <c r="Q13" s="5" t="e">
        <f>VLOOKUP(P13,ITEM,2,FALSE)</f>
        <v>#N/A</v>
      </c>
      <c r="R13" s="10"/>
      <c r="S13" s="5"/>
      <c r="T13" s="5"/>
      <c r="U13" s="5"/>
      <c r="V13" s="5"/>
      <c r="W13" s="5"/>
      <c r="X13" s="5"/>
      <c r="Y13" s="5"/>
      <c r="Z13" s="5"/>
      <c r="AA13" s="5"/>
      <c r="AB13" s="10"/>
      <c r="AC13" s="5"/>
    </row>
    <row r="14" spans="1:29" x14ac:dyDescent="0.3">
      <c r="A14" s="8">
        <v>12</v>
      </c>
      <c r="B14" s="18" t="s">
        <v>28</v>
      </c>
      <c r="C14" s="5">
        <v>1013</v>
      </c>
      <c r="D14" s="5">
        <v>0</v>
      </c>
      <c r="E14" s="5">
        <v>5</v>
      </c>
      <c r="F14" s="5">
        <v>1113</v>
      </c>
      <c r="G14" s="5">
        <v>0</v>
      </c>
      <c r="H14" s="5">
        <v>0</v>
      </c>
      <c r="I14" s="5">
        <v>0</v>
      </c>
      <c r="J14" s="10">
        <v>3</v>
      </c>
      <c r="K14" s="10">
        <v>150</v>
      </c>
      <c r="L14" s="10">
        <v>5</v>
      </c>
      <c r="M14" s="10"/>
      <c r="N14" s="5" t="e">
        <f>VLOOKUP(M14,ITEM,2,FALSE)</f>
        <v>#N/A</v>
      </c>
      <c r="O14" s="10"/>
      <c r="P14" s="10"/>
      <c r="Q14" s="5" t="e">
        <f>VLOOKUP(P14,ITEM,2,FALSE)</f>
        <v>#N/A</v>
      </c>
      <c r="R14" s="10"/>
      <c r="S14" s="5"/>
      <c r="T14" s="5"/>
      <c r="U14" s="5"/>
      <c r="V14" s="5"/>
      <c r="W14" s="5"/>
      <c r="X14" s="5"/>
      <c r="Y14" s="5"/>
      <c r="Z14" s="5"/>
      <c r="AA14" s="5"/>
      <c r="AB14" s="10"/>
      <c r="AC14" s="5"/>
    </row>
    <row r="15" spans="1:29" x14ac:dyDescent="0.3">
      <c r="A15" s="8">
        <v>13</v>
      </c>
      <c r="B15" s="18" t="s">
        <v>29</v>
      </c>
      <c r="C15" s="5">
        <v>1014</v>
      </c>
      <c r="D15" s="5">
        <v>0</v>
      </c>
      <c r="E15" s="5">
        <v>5</v>
      </c>
      <c r="F15" s="5">
        <v>1114</v>
      </c>
      <c r="G15" s="5">
        <v>0</v>
      </c>
      <c r="H15" s="5">
        <v>0</v>
      </c>
      <c r="I15" s="5">
        <v>0</v>
      </c>
      <c r="J15" s="10">
        <v>3</v>
      </c>
      <c r="K15" s="10">
        <v>200</v>
      </c>
      <c r="L15" s="10">
        <v>5</v>
      </c>
      <c r="M15" s="10"/>
      <c r="N15" s="5" t="e">
        <f>VLOOKUP(M15,ITEM,2,FALSE)</f>
        <v>#N/A</v>
      </c>
      <c r="O15" s="10"/>
      <c r="P15" s="10"/>
      <c r="Q15" s="5" t="e">
        <f>VLOOKUP(P15,ITEM,2,FALSE)</f>
        <v>#N/A</v>
      </c>
      <c r="R15" s="10"/>
      <c r="S15" s="5"/>
      <c r="T15" s="5"/>
      <c r="U15" s="5"/>
      <c r="V15" s="5"/>
      <c r="W15" s="5"/>
      <c r="X15" s="5"/>
      <c r="Y15" s="5"/>
      <c r="Z15" s="5"/>
      <c r="AA15" s="5"/>
      <c r="AB15" s="10"/>
      <c r="AC15" s="5"/>
    </row>
    <row r="16" spans="1:29" x14ac:dyDescent="0.3">
      <c r="A16" s="8">
        <v>14</v>
      </c>
      <c r="B16" s="18" t="s">
        <v>30</v>
      </c>
      <c r="C16" s="5">
        <v>1015</v>
      </c>
      <c r="D16" s="5">
        <v>0</v>
      </c>
      <c r="E16" s="5">
        <v>5</v>
      </c>
      <c r="F16" s="5">
        <v>1115</v>
      </c>
      <c r="G16" s="5">
        <v>0</v>
      </c>
      <c r="H16" s="5">
        <v>0</v>
      </c>
      <c r="I16" s="5">
        <v>0</v>
      </c>
      <c r="J16" s="10">
        <v>3</v>
      </c>
      <c r="K16" s="10">
        <v>300</v>
      </c>
      <c r="L16" s="10">
        <v>5</v>
      </c>
      <c r="M16" s="10"/>
      <c r="N16" s="5" t="e">
        <f>VLOOKUP(M16,ITEM,2,FALSE)</f>
        <v>#N/A</v>
      </c>
      <c r="O16" s="10"/>
      <c r="P16" s="10"/>
      <c r="Q16" s="5" t="e">
        <f>VLOOKUP(P16,ITEM,2,FALSE)</f>
        <v>#N/A</v>
      </c>
      <c r="R16" s="10"/>
      <c r="S16" s="5"/>
      <c r="T16" s="5"/>
      <c r="U16" s="5"/>
      <c r="V16" s="5"/>
      <c r="W16" s="5"/>
      <c r="X16" s="5"/>
      <c r="Y16" s="5"/>
      <c r="Z16" s="5"/>
      <c r="AA16" s="5"/>
      <c r="AB16" s="10"/>
      <c r="AC16" s="5"/>
    </row>
    <row r="17" spans="1:29" x14ac:dyDescent="0.3">
      <c r="A17" s="8">
        <v>15</v>
      </c>
      <c r="B17" s="18" t="s">
        <v>176</v>
      </c>
      <c r="C17" s="5">
        <v>2001</v>
      </c>
      <c r="D17" s="5">
        <v>1</v>
      </c>
      <c r="E17" s="5">
        <v>6</v>
      </c>
      <c r="F17" s="5">
        <v>2101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/>
      <c r="M17" s="5"/>
      <c r="N17" s="5"/>
      <c r="O17" s="10"/>
      <c r="P17" s="10"/>
      <c r="Q17" s="5"/>
      <c r="R17" s="10"/>
      <c r="S17" s="5"/>
      <c r="T17" s="5"/>
      <c r="U17" s="5"/>
      <c r="V17" s="5"/>
      <c r="W17" s="5"/>
      <c r="X17" s="5"/>
      <c r="Y17" s="5"/>
      <c r="Z17" s="5"/>
      <c r="AA17" s="5"/>
      <c r="AB17" s="10"/>
      <c r="AC17" s="5"/>
    </row>
    <row r="18" spans="1:29" x14ac:dyDescent="0.3">
      <c r="A18" s="8">
        <v>16</v>
      </c>
      <c r="B18" s="18" t="s">
        <v>177</v>
      </c>
      <c r="C18" s="5">
        <v>2002</v>
      </c>
      <c r="D18" s="5">
        <v>1</v>
      </c>
      <c r="E18" s="5">
        <v>6</v>
      </c>
      <c r="F18" s="5">
        <v>2102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8">
        <v>17</v>
      </c>
      <c r="B19" s="18" t="s">
        <v>178</v>
      </c>
      <c r="C19" s="5">
        <v>2003</v>
      </c>
      <c r="D19" s="5">
        <v>1</v>
      </c>
      <c r="E19" s="5">
        <v>6</v>
      </c>
      <c r="F19" s="5">
        <v>2103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8">
        <v>18</v>
      </c>
      <c r="B20" s="18" t="s">
        <v>234</v>
      </c>
      <c r="C20" s="5">
        <v>2004</v>
      </c>
      <c r="D20" s="5">
        <v>1</v>
      </c>
      <c r="E20" s="5">
        <v>6</v>
      </c>
      <c r="F20" s="5">
        <v>2104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8">
        <v>19</v>
      </c>
      <c r="B21" s="18" t="s">
        <v>235</v>
      </c>
      <c r="C21" s="5">
        <v>2005</v>
      </c>
      <c r="D21" s="5">
        <v>1</v>
      </c>
      <c r="E21" s="5">
        <v>6</v>
      </c>
      <c r="F21" s="5">
        <v>2105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8">
        <v>20</v>
      </c>
      <c r="B22" s="18" t="s">
        <v>236</v>
      </c>
      <c r="C22" s="5">
        <v>2006</v>
      </c>
      <c r="D22" s="5">
        <v>1</v>
      </c>
      <c r="E22" s="5">
        <v>6</v>
      </c>
      <c r="F22" s="5">
        <v>2106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8">
        <v>21</v>
      </c>
      <c r="B23" s="18" t="s">
        <v>179</v>
      </c>
      <c r="C23" s="5">
        <v>2007</v>
      </c>
      <c r="D23" s="5">
        <v>1</v>
      </c>
      <c r="E23" s="5">
        <v>6</v>
      </c>
      <c r="F23" s="5">
        <v>2107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8">
        <v>22</v>
      </c>
      <c r="B24" s="18" t="s">
        <v>180</v>
      </c>
      <c r="C24" s="5">
        <v>2008</v>
      </c>
      <c r="D24" s="5">
        <v>1</v>
      </c>
      <c r="E24" s="5">
        <v>6</v>
      </c>
      <c r="F24" s="5">
        <v>2108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8">
        <v>23</v>
      </c>
      <c r="B25" s="18" t="s">
        <v>181</v>
      </c>
      <c r="C25" s="5">
        <v>2009</v>
      </c>
      <c r="D25" s="5">
        <v>1</v>
      </c>
      <c r="E25" s="5">
        <v>6</v>
      </c>
      <c r="F25" s="5">
        <v>2109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8">
        <v>24</v>
      </c>
      <c r="B26" s="18" t="s">
        <v>182</v>
      </c>
      <c r="C26" s="5">
        <v>2010</v>
      </c>
      <c r="D26" s="5">
        <v>1</v>
      </c>
      <c r="E26" s="5">
        <v>6</v>
      </c>
      <c r="F26" s="5">
        <v>2110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">
      <c r="A27" s="8">
        <v>25</v>
      </c>
      <c r="B27" s="18" t="s">
        <v>183</v>
      </c>
      <c r="C27" s="5">
        <v>2011</v>
      </c>
      <c r="D27" s="5">
        <v>1</v>
      </c>
      <c r="E27" s="5">
        <v>6</v>
      </c>
      <c r="F27" s="5">
        <v>2111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">
      <c r="A28" s="8">
        <v>26</v>
      </c>
      <c r="B28" s="18" t="s">
        <v>184</v>
      </c>
      <c r="C28" s="5">
        <v>2012</v>
      </c>
      <c r="D28" s="5">
        <v>1</v>
      </c>
      <c r="E28" s="5">
        <v>6</v>
      </c>
      <c r="F28" s="5">
        <v>2112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8">
        <v>27</v>
      </c>
      <c r="B29" s="18" t="s">
        <v>185</v>
      </c>
      <c r="C29" s="5">
        <v>2013</v>
      </c>
      <c r="D29" s="5">
        <v>1</v>
      </c>
      <c r="E29" s="5">
        <v>6</v>
      </c>
      <c r="F29" s="5">
        <v>2113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8">
        <v>28</v>
      </c>
      <c r="B30" s="18" t="s">
        <v>186</v>
      </c>
      <c r="C30" s="5">
        <v>2014</v>
      </c>
      <c r="D30" s="5">
        <v>1</v>
      </c>
      <c r="E30" s="5">
        <v>6</v>
      </c>
      <c r="F30" s="5">
        <v>2114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8">
        <v>29</v>
      </c>
      <c r="B31" s="18" t="s">
        <v>187</v>
      </c>
      <c r="C31" s="5">
        <v>2015</v>
      </c>
      <c r="D31" s="5">
        <v>1</v>
      </c>
      <c r="E31" s="5">
        <v>6</v>
      </c>
      <c r="F31" s="5">
        <v>2115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>
        <v>30</v>
      </c>
      <c r="B32" s="18" t="s">
        <v>237</v>
      </c>
      <c r="C32" s="5">
        <v>3001</v>
      </c>
      <c r="D32" s="5">
        <v>2</v>
      </c>
      <c r="E32" s="5">
        <v>7</v>
      </c>
      <c r="F32" s="5">
        <v>3101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8">
        <v>31</v>
      </c>
      <c r="B33" s="18" t="s">
        <v>31</v>
      </c>
      <c r="C33" s="5">
        <v>3002</v>
      </c>
      <c r="D33" s="5">
        <v>2</v>
      </c>
      <c r="E33" s="5">
        <v>7</v>
      </c>
      <c r="F33" s="5">
        <v>3102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8">
        <v>32</v>
      </c>
      <c r="B34" s="18" t="s">
        <v>32</v>
      </c>
      <c r="C34" s="5">
        <v>3003</v>
      </c>
      <c r="D34" s="5">
        <v>2</v>
      </c>
      <c r="E34" s="5">
        <v>7</v>
      </c>
      <c r="F34" s="5">
        <v>3103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8">
        <v>33</v>
      </c>
      <c r="B35" s="18" t="s">
        <v>33</v>
      </c>
      <c r="C35" s="5">
        <v>3004</v>
      </c>
      <c r="D35" s="5">
        <v>2</v>
      </c>
      <c r="E35" s="5">
        <v>7</v>
      </c>
      <c r="F35" s="5">
        <v>3104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8">
        <v>34</v>
      </c>
      <c r="B36" s="18" t="s">
        <v>238</v>
      </c>
      <c r="C36" s="5">
        <v>4001</v>
      </c>
      <c r="D36" s="5">
        <v>3</v>
      </c>
      <c r="E36" s="5">
        <v>0</v>
      </c>
      <c r="F36" s="5">
        <v>1</v>
      </c>
      <c r="G36" s="5">
        <v>1</v>
      </c>
      <c r="H36" s="5">
        <v>1</v>
      </c>
      <c r="I36" s="5">
        <v>10</v>
      </c>
      <c r="J36" s="5">
        <v>0</v>
      </c>
      <c r="K36" s="5"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 t="s">
        <v>36</v>
      </c>
    </row>
    <row r="37" spans="1:29" x14ac:dyDescent="0.3">
      <c r="A37" s="8">
        <v>35</v>
      </c>
      <c r="B37" s="18" t="s">
        <v>239</v>
      </c>
      <c r="C37" s="5">
        <v>4002</v>
      </c>
      <c r="D37" s="5">
        <v>3</v>
      </c>
      <c r="E37" s="5">
        <v>0</v>
      </c>
      <c r="F37" s="5">
        <v>1</v>
      </c>
      <c r="G37" s="5">
        <v>1</v>
      </c>
      <c r="H37" s="5">
        <v>1</v>
      </c>
      <c r="I37" s="5">
        <v>10</v>
      </c>
      <c r="J37" s="5">
        <v>0</v>
      </c>
      <c r="K37" s="5"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 t="s">
        <v>36</v>
      </c>
    </row>
    <row r="38" spans="1:29" x14ac:dyDescent="0.3">
      <c r="A38" s="8">
        <v>36</v>
      </c>
      <c r="B38" s="18" t="s">
        <v>240</v>
      </c>
      <c r="C38" s="5">
        <v>4003</v>
      </c>
      <c r="D38" s="5">
        <v>3</v>
      </c>
      <c r="E38" s="5">
        <v>0</v>
      </c>
      <c r="F38" s="5">
        <v>1</v>
      </c>
      <c r="G38" s="5">
        <v>1</v>
      </c>
      <c r="H38" s="5">
        <v>1</v>
      </c>
      <c r="I38" s="5">
        <v>10</v>
      </c>
      <c r="J38" s="5">
        <v>0</v>
      </c>
      <c r="K38" s="5">
        <v>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 t="s">
        <v>36</v>
      </c>
    </row>
    <row r="39" spans="1:29" x14ac:dyDescent="0.3">
      <c r="A39" s="8">
        <v>37</v>
      </c>
      <c r="B39" s="18" t="s">
        <v>241</v>
      </c>
      <c r="C39" s="5">
        <v>4004</v>
      </c>
      <c r="D39" s="5">
        <v>3</v>
      </c>
      <c r="E39" s="5">
        <v>0</v>
      </c>
      <c r="F39" s="5">
        <v>1</v>
      </c>
      <c r="G39" s="5">
        <v>1</v>
      </c>
      <c r="H39" s="5">
        <v>1</v>
      </c>
      <c r="I39" s="5">
        <v>10</v>
      </c>
      <c r="J39" s="5">
        <v>0</v>
      </c>
      <c r="K39" s="5">
        <v>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8">
        <v>38</v>
      </c>
      <c r="B40" s="18" t="s">
        <v>242</v>
      </c>
      <c r="C40" s="5">
        <v>4005</v>
      </c>
      <c r="D40" s="5">
        <v>3</v>
      </c>
      <c r="E40" s="5">
        <v>0</v>
      </c>
      <c r="F40" s="5">
        <v>1</v>
      </c>
      <c r="G40" s="5">
        <v>1</v>
      </c>
      <c r="H40" s="5">
        <v>1</v>
      </c>
      <c r="I40" s="5">
        <v>10</v>
      </c>
      <c r="J40" s="5">
        <v>0</v>
      </c>
      <c r="K40" s="5">
        <v>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8">
        <v>39</v>
      </c>
      <c r="B41" s="18" t="s">
        <v>243</v>
      </c>
      <c r="C41" s="5">
        <v>4006</v>
      </c>
      <c r="D41" s="5">
        <v>3</v>
      </c>
      <c r="E41" s="5">
        <v>1</v>
      </c>
      <c r="F41" s="5">
        <v>1</v>
      </c>
      <c r="G41" s="5">
        <v>1</v>
      </c>
      <c r="H41" s="5">
        <v>1</v>
      </c>
      <c r="I41" s="5">
        <v>10</v>
      </c>
      <c r="J41" s="5">
        <v>0</v>
      </c>
      <c r="K41" s="5">
        <v>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">
      <c r="A42" s="8">
        <v>40</v>
      </c>
      <c r="B42" s="18" t="s">
        <v>244</v>
      </c>
      <c r="C42" s="5">
        <v>4007</v>
      </c>
      <c r="D42" s="5">
        <v>3</v>
      </c>
      <c r="E42" s="5">
        <v>1</v>
      </c>
      <c r="F42" s="5">
        <v>1</v>
      </c>
      <c r="G42" s="5">
        <v>1</v>
      </c>
      <c r="H42" s="5">
        <v>1</v>
      </c>
      <c r="I42" s="5">
        <v>10</v>
      </c>
      <c r="J42" s="5">
        <v>0</v>
      </c>
      <c r="K42" s="5">
        <v>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">
      <c r="A43" s="8">
        <v>41</v>
      </c>
      <c r="B43" s="18" t="s">
        <v>245</v>
      </c>
      <c r="C43" s="5">
        <v>4008</v>
      </c>
      <c r="D43" s="5">
        <v>3</v>
      </c>
      <c r="E43" s="5">
        <v>1</v>
      </c>
      <c r="F43" s="5">
        <v>1</v>
      </c>
      <c r="G43" s="5">
        <v>1</v>
      </c>
      <c r="H43" s="5">
        <v>1</v>
      </c>
      <c r="I43" s="5">
        <v>10</v>
      </c>
      <c r="J43" s="5">
        <v>0</v>
      </c>
      <c r="K43" s="5">
        <v>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">
      <c r="A44" s="8">
        <v>42</v>
      </c>
      <c r="B44" s="18" t="s">
        <v>246</v>
      </c>
      <c r="C44" s="5">
        <v>4009</v>
      </c>
      <c r="D44" s="5">
        <v>3</v>
      </c>
      <c r="E44" s="5">
        <v>1</v>
      </c>
      <c r="F44" s="5">
        <v>1</v>
      </c>
      <c r="G44" s="5">
        <v>1</v>
      </c>
      <c r="H44" s="5">
        <v>1</v>
      </c>
      <c r="I44" s="5">
        <v>10</v>
      </c>
      <c r="J44" s="5">
        <v>0</v>
      </c>
      <c r="K44" s="5">
        <v>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">
      <c r="A45" s="8">
        <v>43</v>
      </c>
      <c r="B45" s="5" t="s">
        <v>34</v>
      </c>
      <c r="C45" s="5">
        <v>4010</v>
      </c>
      <c r="D45" s="5">
        <v>3</v>
      </c>
      <c r="E45" s="5">
        <v>1</v>
      </c>
      <c r="F45" s="5">
        <v>1</v>
      </c>
      <c r="G45" s="5">
        <v>1</v>
      </c>
      <c r="H45" s="5">
        <v>1</v>
      </c>
      <c r="I45" s="5">
        <v>10</v>
      </c>
      <c r="J45" s="5">
        <v>0</v>
      </c>
      <c r="K45" s="5">
        <v>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 t="s">
        <v>36</v>
      </c>
    </row>
    <row r="46" spans="1:29" x14ac:dyDescent="0.3">
      <c r="A46" s="8">
        <v>44</v>
      </c>
      <c r="B46" s="5" t="s">
        <v>37</v>
      </c>
      <c r="C46" s="5">
        <v>4011</v>
      </c>
      <c r="D46" s="5">
        <v>3</v>
      </c>
      <c r="E46" s="5">
        <v>2</v>
      </c>
      <c r="F46" s="5">
        <v>1</v>
      </c>
      <c r="G46" s="5">
        <v>1</v>
      </c>
      <c r="H46" s="5">
        <v>1</v>
      </c>
      <c r="I46" s="5">
        <v>10</v>
      </c>
      <c r="J46" s="5">
        <v>0</v>
      </c>
      <c r="K46" s="5">
        <v>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 t="s">
        <v>36</v>
      </c>
    </row>
    <row r="47" spans="1:29" x14ac:dyDescent="0.3">
      <c r="A47" s="8">
        <v>45</v>
      </c>
      <c r="B47" s="5" t="s">
        <v>38</v>
      </c>
      <c r="C47" s="5">
        <v>4012</v>
      </c>
      <c r="D47" s="5">
        <v>3</v>
      </c>
      <c r="E47" s="5">
        <v>2</v>
      </c>
      <c r="F47" s="5">
        <v>1</v>
      </c>
      <c r="G47" s="5">
        <v>1</v>
      </c>
      <c r="H47" s="5">
        <v>1</v>
      </c>
      <c r="I47" s="5">
        <v>10</v>
      </c>
      <c r="J47" s="5">
        <v>0</v>
      </c>
      <c r="K47" s="5">
        <v>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 t="s">
        <v>36</v>
      </c>
    </row>
    <row r="48" spans="1:29" x14ac:dyDescent="0.3">
      <c r="A48" s="8">
        <v>46</v>
      </c>
      <c r="B48" s="5" t="s">
        <v>39</v>
      </c>
      <c r="C48" s="5">
        <v>4013</v>
      </c>
      <c r="D48" s="5">
        <v>3</v>
      </c>
      <c r="E48" s="5">
        <v>2</v>
      </c>
      <c r="F48" s="5">
        <v>1</v>
      </c>
      <c r="G48" s="5">
        <v>1</v>
      </c>
      <c r="H48" s="5">
        <v>1</v>
      </c>
      <c r="I48" s="5">
        <v>10</v>
      </c>
      <c r="J48" s="5">
        <v>0</v>
      </c>
      <c r="K48" s="5">
        <v>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 t="s">
        <v>36</v>
      </c>
    </row>
    <row r="49" spans="1:29" x14ac:dyDescent="0.3">
      <c r="A49" s="8">
        <v>47</v>
      </c>
      <c r="B49" s="5" t="s">
        <v>40</v>
      </c>
      <c r="C49" s="5">
        <v>4014</v>
      </c>
      <c r="D49" s="5">
        <v>3</v>
      </c>
      <c r="E49" s="5">
        <v>2</v>
      </c>
      <c r="F49" s="5">
        <v>1</v>
      </c>
      <c r="G49" s="5">
        <v>1</v>
      </c>
      <c r="H49" s="5">
        <v>1</v>
      </c>
      <c r="I49" s="5">
        <v>10</v>
      </c>
      <c r="J49" s="5">
        <v>0</v>
      </c>
      <c r="K49" s="5">
        <v>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 t="s">
        <v>36</v>
      </c>
    </row>
    <row r="50" spans="1:29" x14ac:dyDescent="0.3">
      <c r="A50" s="8">
        <v>48</v>
      </c>
      <c r="B50" s="5" t="s">
        <v>41</v>
      </c>
      <c r="C50" s="5">
        <v>4015</v>
      </c>
      <c r="D50" s="5">
        <v>3</v>
      </c>
      <c r="E50" s="5">
        <v>2</v>
      </c>
      <c r="F50" s="5">
        <v>1</v>
      </c>
      <c r="G50" s="5">
        <v>1</v>
      </c>
      <c r="H50" s="5">
        <v>1</v>
      </c>
      <c r="I50" s="5">
        <v>10</v>
      </c>
      <c r="J50" s="5">
        <v>0</v>
      </c>
      <c r="K50" s="5">
        <v>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 t="s">
        <v>36</v>
      </c>
    </row>
    <row r="51" spans="1:29" x14ac:dyDescent="0.3">
      <c r="A51" s="8">
        <v>49</v>
      </c>
      <c r="B51" s="5" t="s">
        <v>47</v>
      </c>
      <c r="C51" s="5">
        <v>4016</v>
      </c>
      <c r="D51" s="5">
        <v>3</v>
      </c>
      <c r="E51" s="5">
        <v>3</v>
      </c>
      <c r="F51" s="5">
        <v>1</v>
      </c>
      <c r="G51" s="5">
        <v>1</v>
      </c>
      <c r="H51" s="5">
        <v>1</v>
      </c>
      <c r="I51" s="5">
        <v>10</v>
      </c>
      <c r="J51" s="5">
        <v>0</v>
      </c>
      <c r="K51" s="5">
        <v>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 t="s">
        <v>36</v>
      </c>
    </row>
    <row r="52" spans="1:29" x14ac:dyDescent="0.3">
      <c r="A52" s="8">
        <v>50</v>
      </c>
      <c r="B52" s="5" t="s">
        <v>48</v>
      </c>
      <c r="C52" s="5">
        <v>4017</v>
      </c>
      <c r="D52" s="5">
        <v>3</v>
      </c>
      <c r="E52" s="5">
        <v>3</v>
      </c>
      <c r="F52" s="5">
        <v>1</v>
      </c>
      <c r="G52" s="5">
        <v>1</v>
      </c>
      <c r="H52" s="5">
        <v>1</v>
      </c>
      <c r="I52" s="5">
        <v>10</v>
      </c>
      <c r="J52" s="5">
        <v>0</v>
      </c>
      <c r="K52" s="5">
        <v>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 t="s">
        <v>36</v>
      </c>
    </row>
    <row r="53" spans="1:29" x14ac:dyDescent="0.3">
      <c r="A53" s="8">
        <v>51</v>
      </c>
      <c r="B53" s="5" t="s">
        <v>49</v>
      </c>
      <c r="C53" s="5">
        <v>4018</v>
      </c>
      <c r="D53" s="5">
        <v>3</v>
      </c>
      <c r="E53" s="5">
        <v>3</v>
      </c>
      <c r="F53" s="5">
        <v>1</v>
      </c>
      <c r="G53" s="5">
        <v>1</v>
      </c>
      <c r="H53" s="5">
        <v>1</v>
      </c>
      <c r="I53" s="5">
        <v>10</v>
      </c>
      <c r="J53" s="5">
        <v>0</v>
      </c>
      <c r="K53" s="5">
        <v>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 t="s">
        <v>36</v>
      </c>
    </row>
    <row r="54" spans="1:29" x14ac:dyDescent="0.3">
      <c r="A54" s="8">
        <v>52</v>
      </c>
      <c r="B54" s="5" t="s">
        <v>50</v>
      </c>
      <c r="C54" s="5">
        <v>4019</v>
      </c>
      <c r="D54" s="5">
        <v>3</v>
      </c>
      <c r="E54" s="5">
        <v>3</v>
      </c>
      <c r="F54" s="5">
        <v>1</v>
      </c>
      <c r="G54" s="5">
        <v>1</v>
      </c>
      <c r="H54" s="5">
        <v>1</v>
      </c>
      <c r="I54" s="5">
        <v>10</v>
      </c>
      <c r="J54" s="5">
        <v>0</v>
      </c>
      <c r="K54" s="5">
        <v>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 t="s">
        <v>36</v>
      </c>
    </row>
    <row r="55" spans="1:29" x14ac:dyDescent="0.3">
      <c r="A55" s="8">
        <v>53</v>
      </c>
      <c r="B55" s="5" t="s">
        <v>51</v>
      </c>
      <c r="C55" s="5">
        <v>4020</v>
      </c>
      <c r="D55" s="5">
        <v>3</v>
      </c>
      <c r="E55" s="5">
        <v>3</v>
      </c>
      <c r="F55" s="5">
        <v>1</v>
      </c>
      <c r="G55" s="5">
        <v>1</v>
      </c>
      <c r="H55" s="5">
        <v>1</v>
      </c>
      <c r="I55" s="5">
        <v>10</v>
      </c>
      <c r="J55" s="5">
        <v>0</v>
      </c>
      <c r="K55" s="5">
        <v>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 t="s">
        <v>36</v>
      </c>
    </row>
    <row r="56" spans="1:29" x14ac:dyDescent="0.3">
      <c r="A56" s="8">
        <v>54</v>
      </c>
      <c r="B56" s="5" t="s">
        <v>52</v>
      </c>
      <c r="C56" s="5">
        <v>4021</v>
      </c>
      <c r="D56" s="5">
        <v>3</v>
      </c>
      <c r="E56" s="5">
        <v>4</v>
      </c>
      <c r="F56" s="5">
        <v>1</v>
      </c>
      <c r="G56" s="5">
        <v>1</v>
      </c>
      <c r="H56" s="5">
        <v>1</v>
      </c>
      <c r="I56" s="5">
        <v>10</v>
      </c>
      <c r="J56" s="5">
        <v>0</v>
      </c>
      <c r="K56" s="5">
        <v>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 t="s">
        <v>36</v>
      </c>
    </row>
    <row r="57" spans="1:29" x14ac:dyDescent="0.3">
      <c r="A57" s="8">
        <v>55</v>
      </c>
      <c r="B57" s="5" t="s">
        <v>53</v>
      </c>
      <c r="C57" s="5">
        <v>4022</v>
      </c>
      <c r="D57" s="5">
        <v>3</v>
      </c>
      <c r="E57" s="5">
        <v>4</v>
      </c>
      <c r="F57" s="5">
        <v>1</v>
      </c>
      <c r="G57" s="5">
        <v>1</v>
      </c>
      <c r="H57" s="5">
        <v>1</v>
      </c>
      <c r="I57" s="5">
        <v>10</v>
      </c>
      <c r="J57" s="5">
        <v>0</v>
      </c>
      <c r="K57" s="5">
        <v>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 t="s">
        <v>36</v>
      </c>
    </row>
    <row r="58" spans="1:29" x14ac:dyDescent="0.3">
      <c r="A58" s="8">
        <v>56</v>
      </c>
      <c r="B58" s="5" t="s">
        <v>54</v>
      </c>
      <c r="C58" s="5">
        <v>4023</v>
      </c>
      <c r="D58" s="5">
        <v>3</v>
      </c>
      <c r="E58" s="5">
        <v>4</v>
      </c>
      <c r="F58" s="5">
        <v>1</v>
      </c>
      <c r="G58" s="5">
        <v>1</v>
      </c>
      <c r="H58" s="5">
        <v>1</v>
      </c>
      <c r="I58" s="5">
        <v>10</v>
      </c>
      <c r="J58" s="5">
        <v>0</v>
      </c>
      <c r="K58" s="5">
        <v>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 t="s">
        <v>36</v>
      </c>
    </row>
    <row r="59" spans="1:29" x14ac:dyDescent="0.3">
      <c r="A59" s="8">
        <v>57</v>
      </c>
      <c r="B59" s="5" t="s">
        <v>55</v>
      </c>
      <c r="C59" s="5">
        <v>4024</v>
      </c>
      <c r="D59" s="5">
        <v>3</v>
      </c>
      <c r="E59" s="5">
        <v>4</v>
      </c>
      <c r="F59" s="5">
        <v>1</v>
      </c>
      <c r="G59" s="5">
        <v>1</v>
      </c>
      <c r="H59" s="5">
        <v>1</v>
      </c>
      <c r="I59" s="5">
        <v>10</v>
      </c>
      <c r="J59" s="5">
        <v>0</v>
      </c>
      <c r="K59" s="5">
        <v>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 t="s">
        <v>36</v>
      </c>
    </row>
    <row r="60" spans="1:29" x14ac:dyDescent="0.3">
      <c r="A60" s="8">
        <v>58</v>
      </c>
      <c r="B60" s="5" t="s">
        <v>56</v>
      </c>
      <c r="C60" s="5">
        <v>4025</v>
      </c>
      <c r="D60" s="5">
        <v>3</v>
      </c>
      <c r="E60" s="5">
        <v>4</v>
      </c>
      <c r="F60" s="5">
        <v>1</v>
      </c>
      <c r="G60" s="5">
        <v>1</v>
      </c>
      <c r="H60" s="5">
        <v>1</v>
      </c>
      <c r="I60" s="5">
        <v>10</v>
      </c>
      <c r="J60" s="5">
        <v>0</v>
      </c>
      <c r="K60" s="5">
        <v>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 t="s">
        <v>36</v>
      </c>
    </row>
    <row r="61" spans="1:29" x14ac:dyDescent="0.3">
      <c r="A61" s="8">
        <v>59</v>
      </c>
      <c r="B61" s="5" t="s">
        <v>59</v>
      </c>
      <c r="C61" s="5">
        <v>5001</v>
      </c>
      <c r="D61" s="5">
        <v>4</v>
      </c>
      <c r="E61" s="5">
        <v>8</v>
      </c>
      <c r="F61" s="5">
        <v>5101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 t="s">
        <v>36</v>
      </c>
    </row>
    <row r="62" spans="1:29" x14ac:dyDescent="0.3">
      <c r="A62" s="8">
        <v>60</v>
      </c>
      <c r="B62" s="5" t="s">
        <v>60</v>
      </c>
      <c r="C62" s="5">
        <v>5002</v>
      </c>
      <c r="D62" s="5">
        <v>4</v>
      </c>
      <c r="E62" s="5">
        <v>8</v>
      </c>
      <c r="F62" s="5">
        <v>5102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 t="s">
        <v>36</v>
      </c>
    </row>
    <row r="63" spans="1:29" x14ac:dyDescent="0.3">
      <c r="A63" s="8">
        <v>61</v>
      </c>
      <c r="B63" s="5" t="s">
        <v>61</v>
      </c>
      <c r="C63" s="5">
        <v>5003</v>
      </c>
      <c r="D63" s="5">
        <v>4</v>
      </c>
      <c r="E63" s="5">
        <v>8</v>
      </c>
      <c r="F63" s="5">
        <v>5103</v>
      </c>
      <c r="G63" s="5">
        <v>1</v>
      </c>
      <c r="H63" s="5">
        <v>0</v>
      </c>
      <c r="I63" s="5">
        <v>0</v>
      </c>
      <c r="J63" s="5">
        <v>0</v>
      </c>
      <c r="K63" s="5">
        <v>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 t="s">
        <v>36</v>
      </c>
    </row>
    <row r="64" spans="1:29" x14ac:dyDescent="0.3">
      <c r="A64" s="8">
        <v>62</v>
      </c>
      <c r="B64" s="5" t="s">
        <v>62</v>
      </c>
      <c r="C64" s="5">
        <v>5004</v>
      </c>
      <c r="D64" s="5">
        <v>4</v>
      </c>
      <c r="E64" s="5">
        <v>8</v>
      </c>
      <c r="F64" s="5">
        <v>5104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 t="s">
        <v>36</v>
      </c>
    </row>
    <row r="65" spans="1:29" x14ac:dyDescent="0.3">
      <c r="A65" s="8">
        <v>63</v>
      </c>
      <c r="B65" s="5" t="s">
        <v>63</v>
      </c>
      <c r="C65" s="5">
        <v>5005</v>
      </c>
      <c r="D65" s="5">
        <v>4</v>
      </c>
      <c r="E65" s="5">
        <v>8</v>
      </c>
      <c r="F65" s="5">
        <v>5105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 t="s">
        <v>36</v>
      </c>
    </row>
    <row r="66" spans="1:29" x14ac:dyDescent="0.3">
      <c r="A66" s="8">
        <v>64</v>
      </c>
      <c r="B66" s="5" t="s">
        <v>64</v>
      </c>
      <c r="C66" s="5">
        <v>5006</v>
      </c>
      <c r="D66" s="5">
        <v>4</v>
      </c>
      <c r="E66" s="5">
        <v>8</v>
      </c>
      <c r="F66" s="5">
        <v>5106</v>
      </c>
      <c r="G66" s="5">
        <v>1</v>
      </c>
      <c r="H66" s="5">
        <v>0</v>
      </c>
      <c r="I66" s="5">
        <v>0</v>
      </c>
      <c r="J66" s="5">
        <v>0</v>
      </c>
      <c r="K66" s="5">
        <v>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 t="s">
        <v>36</v>
      </c>
    </row>
    <row r="67" spans="1:29" x14ac:dyDescent="0.3">
      <c r="A67" s="8">
        <v>65</v>
      </c>
      <c r="B67" s="5" t="s">
        <v>65</v>
      </c>
      <c r="C67" s="5">
        <v>5007</v>
      </c>
      <c r="D67" s="5">
        <v>4</v>
      </c>
      <c r="E67" s="5">
        <v>8</v>
      </c>
      <c r="F67" s="5">
        <v>5107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 t="s">
        <v>36</v>
      </c>
    </row>
    <row r="68" spans="1:29" x14ac:dyDescent="0.3">
      <c r="A68" s="8">
        <v>66</v>
      </c>
      <c r="B68" s="5" t="s">
        <v>66</v>
      </c>
      <c r="C68" s="5">
        <v>6001</v>
      </c>
      <c r="D68" s="5">
        <v>5</v>
      </c>
      <c r="E68" s="5">
        <v>9</v>
      </c>
      <c r="F68" s="5">
        <v>6101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 t="s">
        <v>36</v>
      </c>
    </row>
    <row r="69" spans="1:29" x14ac:dyDescent="0.3">
      <c r="A69" s="8">
        <v>67</v>
      </c>
      <c r="B69" s="5" t="s">
        <v>67</v>
      </c>
      <c r="C69" s="5">
        <v>6002</v>
      </c>
      <c r="D69" s="5">
        <v>5</v>
      </c>
      <c r="E69" s="5">
        <v>9</v>
      </c>
      <c r="F69" s="5">
        <v>6102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 t="s">
        <v>36</v>
      </c>
    </row>
    <row r="70" spans="1:29" x14ac:dyDescent="0.3">
      <c r="A70" s="8">
        <v>68</v>
      </c>
      <c r="B70" s="5" t="s">
        <v>68</v>
      </c>
      <c r="C70" s="5">
        <v>6003</v>
      </c>
      <c r="D70" s="5">
        <v>5</v>
      </c>
      <c r="E70" s="5">
        <v>9</v>
      </c>
      <c r="F70" s="5">
        <v>6102</v>
      </c>
      <c r="G70" s="5">
        <v>1</v>
      </c>
      <c r="H70" s="5">
        <v>0</v>
      </c>
      <c r="I70" s="5">
        <v>0</v>
      </c>
      <c r="J70" s="5">
        <v>0</v>
      </c>
      <c r="K70" s="5">
        <v>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 t="s">
        <v>36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O30"/>
  <sheetViews>
    <sheetView topLeftCell="A4" workbookViewId="0">
      <selection activeCell="K42" sqref="K42"/>
    </sheetView>
  </sheetViews>
  <sheetFormatPr defaultRowHeight="16.5" x14ac:dyDescent="0.3"/>
  <cols>
    <col min="5" max="5" width="9.625" bestFit="1" customWidth="1"/>
    <col min="7" max="7" width="11.625" bestFit="1" customWidth="1"/>
    <col min="13" max="13" width="11.625" bestFit="1" customWidth="1"/>
  </cols>
  <sheetData>
    <row r="8" spans="2:9" x14ac:dyDescent="0.3">
      <c r="B8" s="19" t="s">
        <v>3</v>
      </c>
      <c r="C8" s="19"/>
      <c r="D8" s="19" t="s">
        <v>9</v>
      </c>
      <c r="E8" s="19"/>
      <c r="F8" s="19" t="s">
        <v>16</v>
      </c>
      <c r="G8" s="19"/>
      <c r="H8" s="19" t="s">
        <v>42</v>
      </c>
      <c r="I8" s="19"/>
    </row>
    <row r="9" spans="2:9" x14ac:dyDescent="0.3">
      <c r="B9" s="2">
        <v>1</v>
      </c>
      <c r="C9" s="2" t="s">
        <v>18</v>
      </c>
      <c r="D9" s="2">
        <v>0</v>
      </c>
      <c r="E9" s="2" t="s">
        <v>11</v>
      </c>
      <c r="F9" s="5">
        <v>0</v>
      </c>
      <c r="G9" s="5" t="s">
        <v>19</v>
      </c>
      <c r="H9" s="5">
        <v>0</v>
      </c>
      <c r="I9" s="5" t="s">
        <v>46</v>
      </c>
    </row>
    <row r="10" spans="2:9" x14ac:dyDescent="0.3">
      <c r="B10" s="2">
        <v>2</v>
      </c>
      <c r="C10" s="2" t="s">
        <v>6</v>
      </c>
      <c r="D10" s="2">
        <v>1</v>
      </c>
      <c r="E10" s="2" t="s">
        <v>12</v>
      </c>
      <c r="F10" s="5">
        <v>1</v>
      </c>
      <c r="G10" s="6" t="s">
        <v>20</v>
      </c>
      <c r="H10" s="5">
        <v>1</v>
      </c>
      <c r="I10" s="5" t="s">
        <v>43</v>
      </c>
    </row>
    <row r="11" spans="2:9" x14ac:dyDescent="0.3">
      <c r="B11" s="3">
        <v>3</v>
      </c>
      <c r="C11" s="2" t="s">
        <v>10</v>
      </c>
      <c r="D11" s="2">
        <v>2</v>
      </c>
      <c r="E11" s="2" t="s">
        <v>15</v>
      </c>
      <c r="H11" s="5">
        <v>2</v>
      </c>
      <c r="I11" s="5" t="s">
        <v>44</v>
      </c>
    </row>
    <row r="12" spans="2:9" x14ac:dyDescent="0.3">
      <c r="B12" s="3">
        <v>4</v>
      </c>
      <c r="C12" s="2" t="s">
        <v>5</v>
      </c>
      <c r="D12" s="2">
        <v>3</v>
      </c>
      <c r="E12" s="2" t="s">
        <v>14</v>
      </c>
    </row>
    <row r="13" spans="2:9" x14ac:dyDescent="0.3">
      <c r="B13" s="3">
        <v>5</v>
      </c>
      <c r="C13" s="2" t="s">
        <v>7</v>
      </c>
      <c r="D13" s="2">
        <v>4</v>
      </c>
      <c r="E13" s="2" t="s">
        <v>13</v>
      </c>
    </row>
    <row r="14" spans="2:9" x14ac:dyDescent="0.3">
      <c r="B14" s="3">
        <v>6</v>
      </c>
      <c r="C14" s="1" t="s">
        <v>8</v>
      </c>
      <c r="D14" s="1">
        <v>5</v>
      </c>
      <c r="E14" s="1" t="s">
        <v>18</v>
      </c>
    </row>
    <row r="15" spans="2:9" x14ac:dyDescent="0.3">
      <c r="D15" s="1">
        <v>6</v>
      </c>
      <c r="E15" s="1" t="s">
        <v>6</v>
      </c>
    </row>
    <row r="16" spans="2:9" x14ac:dyDescent="0.3">
      <c r="D16" s="1">
        <v>7</v>
      </c>
      <c r="E16" s="1" t="s">
        <v>10</v>
      </c>
    </row>
    <row r="17" spans="2:15" x14ac:dyDescent="0.3">
      <c r="D17" s="1">
        <v>8</v>
      </c>
      <c r="E17" s="1" t="s">
        <v>7</v>
      </c>
    </row>
    <row r="18" spans="2:15" x14ac:dyDescent="0.3">
      <c r="D18" s="1">
        <v>9</v>
      </c>
      <c r="E18" s="1" t="s">
        <v>8</v>
      </c>
    </row>
    <row r="21" spans="2:15" x14ac:dyDescent="0.3">
      <c r="B21" s="19" t="s">
        <v>86</v>
      </c>
      <c r="C21" s="19"/>
      <c r="D21" s="22" t="s">
        <v>91</v>
      </c>
      <c r="E21" s="23"/>
      <c r="H21" s="19" t="s">
        <v>142</v>
      </c>
      <c r="I21" s="19"/>
      <c r="J21" s="19"/>
      <c r="K21" s="19"/>
      <c r="L21" s="19"/>
      <c r="M21" s="19"/>
      <c r="N21" s="19"/>
      <c r="O21" s="19"/>
    </row>
    <row r="22" spans="2:15" x14ac:dyDescent="0.3">
      <c r="B22" s="9">
        <v>0</v>
      </c>
      <c r="C22" s="9" t="s">
        <v>90</v>
      </c>
      <c r="D22" s="9">
        <v>1</v>
      </c>
      <c r="E22" s="9" t="s">
        <v>92</v>
      </c>
      <c r="H22" s="20" t="s">
        <v>143</v>
      </c>
      <c r="I22" s="20"/>
      <c r="J22" s="21" t="s">
        <v>145</v>
      </c>
      <c r="K22" s="21"/>
      <c r="L22" s="21"/>
      <c r="M22" s="21"/>
      <c r="N22" s="21"/>
      <c r="O22" s="21"/>
    </row>
    <row r="23" spans="2:15" x14ac:dyDescent="0.3">
      <c r="B23" s="9">
        <v>1</v>
      </c>
      <c r="C23" s="9" t="s">
        <v>87</v>
      </c>
      <c r="D23" s="9">
        <v>2</v>
      </c>
      <c r="E23" s="9" t="s">
        <v>93</v>
      </c>
      <c r="H23" s="20" t="s">
        <v>144</v>
      </c>
      <c r="I23" s="20"/>
      <c r="J23" s="21" t="s">
        <v>146</v>
      </c>
      <c r="K23" s="21"/>
      <c r="L23" s="21"/>
      <c r="M23" s="21"/>
      <c r="N23" s="21"/>
      <c r="O23" s="21"/>
    </row>
    <row r="24" spans="2:15" x14ac:dyDescent="0.3">
      <c r="B24" s="9">
        <v>2</v>
      </c>
      <c r="C24" s="9" t="s">
        <v>88</v>
      </c>
    </row>
    <row r="25" spans="2:15" x14ac:dyDescent="0.3">
      <c r="B25" s="1">
        <v>3</v>
      </c>
      <c r="C25" s="9" t="s">
        <v>89</v>
      </c>
    </row>
    <row r="28" spans="2:15" x14ac:dyDescent="0.3">
      <c r="B28" s="19" t="s">
        <v>154</v>
      </c>
      <c r="C28" s="19"/>
      <c r="D28" s="19"/>
      <c r="E28" s="19"/>
      <c r="H28" s="19" t="s">
        <v>190</v>
      </c>
      <c r="I28" s="19"/>
      <c r="J28" s="19"/>
      <c r="K28" s="19"/>
      <c r="L28" s="19"/>
    </row>
    <row r="29" spans="2:15" x14ac:dyDescent="0.3">
      <c r="B29" s="13">
        <v>0</v>
      </c>
      <c r="C29" s="20" t="s">
        <v>156</v>
      </c>
      <c r="D29" s="20"/>
      <c r="E29" s="20"/>
      <c r="H29" s="20" t="s">
        <v>191</v>
      </c>
      <c r="I29" s="20"/>
      <c r="J29" s="20"/>
      <c r="K29" s="20"/>
      <c r="L29" s="20"/>
    </row>
    <row r="30" spans="2:15" x14ac:dyDescent="0.3">
      <c r="B30" s="13">
        <v>1</v>
      </c>
      <c r="C30" s="20" t="s">
        <v>157</v>
      </c>
      <c r="D30" s="20"/>
      <c r="E30" s="20"/>
      <c r="H30" s="20" t="s">
        <v>192</v>
      </c>
      <c r="I30" s="20"/>
      <c r="J30" s="20"/>
      <c r="K30" s="20"/>
      <c r="L30" s="20"/>
    </row>
  </sheetData>
  <mergeCells count="17">
    <mergeCell ref="H21:O21"/>
    <mergeCell ref="H23:I23"/>
    <mergeCell ref="H8:I8"/>
    <mergeCell ref="D8:E8"/>
    <mergeCell ref="B8:C8"/>
    <mergeCell ref="F8:G8"/>
    <mergeCell ref="B21:C21"/>
    <mergeCell ref="D21:E21"/>
    <mergeCell ref="B28:E28"/>
    <mergeCell ref="C29:E29"/>
    <mergeCell ref="C30:E30"/>
    <mergeCell ref="H22:I22"/>
    <mergeCell ref="J22:O22"/>
    <mergeCell ref="J23:O23"/>
    <mergeCell ref="H28:L28"/>
    <mergeCell ref="H29:L29"/>
    <mergeCell ref="H30:L3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8CD-3606-4FB6-A98E-278F7E269561}">
  <dimension ref="A2:G17"/>
  <sheetViews>
    <sheetView workbookViewId="0">
      <selection activeCell="N16" sqref="N16"/>
    </sheetView>
  </sheetViews>
  <sheetFormatPr defaultRowHeight="16.5" x14ac:dyDescent="0.3"/>
  <cols>
    <col min="5" max="5" width="13.75" bestFit="1" customWidth="1"/>
  </cols>
  <sheetData>
    <row r="2" spans="1:7" x14ac:dyDescent="0.3">
      <c r="A2" s="20" t="s">
        <v>69</v>
      </c>
      <c r="B2" s="20"/>
      <c r="C2" s="20"/>
    </row>
    <row r="3" spans="1:7" x14ac:dyDescent="0.3">
      <c r="A3" s="20"/>
      <c r="B3" s="20"/>
      <c r="C3" s="20"/>
    </row>
    <row r="4" spans="1:7" x14ac:dyDescent="0.3">
      <c r="A4" s="20" t="s">
        <v>70</v>
      </c>
      <c r="B4" s="20"/>
      <c r="C4" s="20"/>
      <c r="D4" s="5" t="s">
        <v>71</v>
      </c>
      <c r="E4" s="5" t="s">
        <v>72</v>
      </c>
    </row>
    <row r="5" spans="1:7" x14ac:dyDescent="0.3">
      <c r="A5" s="24"/>
      <c r="B5" s="24"/>
      <c r="C5" s="24"/>
      <c r="D5" s="5" t="s">
        <v>73</v>
      </c>
      <c r="E5" s="5" t="s">
        <v>74</v>
      </c>
    </row>
    <row r="6" spans="1:7" x14ac:dyDescent="0.3">
      <c r="A6" s="20" t="s">
        <v>75</v>
      </c>
      <c r="B6" s="20"/>
      <c r="C6" s="20"/>
      <c r="D6" s="5" t="s">
        <v>71</v>
      </c>
      <c r="E6" s="5" t="s">
        <v>76</v>
      </c>
    </row>
    <row r="7" spans="1:7" x14ac:dyDescent="0.3">
      <c r="A7" s="20"/>
      <c r="B7" s="20"/>
      <c r="C7" s="20"/>
      <c r="D7" s="5" t="s">
        <v>77</v>
      </c>
      <c r="E7" s="5" t="s">
        <v>78</v>
      </c>
    </row>
    <row r="8" spans="1:7" x14ac:dyDescent="0.3">
      <c r="A8" s="20" t="s">
        <v>99</v>
      </c>
      <c r="B8" s="20"/>
      <c r="C8" s="20"/>
      <c r="D8" s="5" t="s">
        <v>71</v>
      </c>
      <c r="E8" s="5" t="s">
        <v>100</v>
      </c>
    </row>
    <row r="9" spans="1:7" x14ac:dyDescent="0.3">
      <c r="A9" s="20"/>
      <c r="B9" s="20"/>
      <c r="C9" s="20"/>
      <c r="D9" s="5" t="s">
        <v>73</v>
      </c>
      <c r="E9" s="5" t="s">
        <v>74</v>
      </c>
    </row>
    <row r="10" spans="1:7" x14ac:dyDescent="0.3">
      <c r="A10" s="20" t="s">
        <v>102</v>
      </c>
      <c r="B10" s="20"/>
      <c r="C10" s="20"/>
      <c r="D10" s="5" t="s">
        <v>71</v>
      </c>
      <c r="E10" s="6" t="s">
        <v>103</v>
      </c>
      <c r="F10" s="20" t="s">
        <v>160</v>
      </c>
      <c r="G10" s="20"/>
    </row>
    <row r="11" spans="1:7" x14ac:dyDescent="0.3">
      <c r="A11" s="20"/>
      <c r="B11" s="20"/>
      <c r="C11" s="20"/>
      <c r="D11" s="5" t="s">
        <v>73</v>
      </c>
      <c r="E11" s="6" t="s">
        <v>74</v>
      </c>
      <c r="F11" s="20"/>
      <c r="G11" s="20"/>
    </row>
    <row r="12" spans="1:7" x14ac:dyDescent="0.3">
      <c r="A12" s="20" t="s">
        <v>196</v>
      </c>
      <c r="B12" s="20"/>
      <c r="C12" s="20"/>
      <c r="D12" s="5" t="s">
        <v>71</v>
      </c>
      <c r="E12" s="5" t="s">
        <v>197</v>
      </c>
    </row>
    <row r="13" spans="1:7" x14ac:dyDescent="0.3">
      <c r="A13" s="20"/>
      <c r="B13" s="20"/>
      <c r="C13" s="20"/>
      <c r="D13" s="5" t="s">
        <v>73</v>
      </c>
      <c r="E13" s="5" t="s">
        <v>74</v>
      </c>
    </row>
    <row r="14" spans="1:7" x14ac:dyDescent="0.3">
      <c r="A14" s="20" t="s">
        <v>202</v>
      </c>
      <c r="B14" s="20"/>
      <c r="C14" s="20"/>
      <c r="D14" s="5" t="s">
        <v>71</v>
      </c>
      <c r="E14" s="5" t="s">
        <v>203</v>
      </c>
    </row>
    <row r="15" spans="1:7" x14ac:dyDescent="0.3">
      <c r="A15" s="20"/>
      <c r="B15" s="20"/>
      <c r="C15" s="20"/>
      <c r="D15" s="5" t="s">
        <v>73</v>
      </c>
      <c r="E15" s="5" t="s">
        <v>74</v>
      </c>
    </row>
    <row r="16" spans="1:7" x14ac:dyDescent="0.3">
      <c r="A16" s="20" t="s">
        <v>232</v>
      </c>
      <c r="B16" s="20"/>
      <c r="C16" s="20"/>
      <c r="D16" s="5" t="s">
        <v>71</v>
      </c>
      <c r="E16" s="5" t="s">
        <v>233</v>
      </c>
    </row>
    <row r="17" spans="1:5" x14ac:dyDescent="0.3">
      <c r="A17" s="20"/>
      <c r="B17" s="20"/>
      <c r="C17" s="20"/>
      <c r="D17" s="5" t="s">
        <v>73</v>
      </c>
      <c r="E17" s="5" t="s">
        <v>74</v>
      </c>
    </row>
  </sheetData>
  <mergeCells count="9">
    <mergeCell ref="A16:C17"/>
    <mergeCell ref="A14:C15"/>
    <mergeCell ref="A12:C13"/>
    <mergeCell ref="F10:G11"/>
    <mergeCell ref="A2:C3"/>
    <mergeCell ref="A4:C5"/>
    <mergeCell ref="A6:C7"/>
    <mergeCell ref="A8:C9"/>
    <mergeCell ref="A10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F54-8058-4624-AFFE-75B7854B6E59}">
  <dimension ref="A1:F4"/>
  <sheetViews>
    <sheetView workbookViewId="0">
      <selection activeCell="Q15" sqref="Q15"/>
    </sheetView>
  </sheetViews>
  <sheetFormatPr defaultRowHeight="16.5" x14ac:dyDescent="0.3"/>
  <cols>
    <col min="2" max="2" width="12.25" bestFit="1" customWidth="1"/>
    <col min="4" max="4" width="15.375" bestFit="1" customWidth="1"/>
    <col min="5" max="5" width="17.875" bestFit="1" customWidth="1"/>
    <col min="6" max="6" width="24.375" bestFit="1" customWidth="1"/>
  </cols>
  <sheetData>
    <row r="1" spans="1:6" x14ac:dyDescent="0.3">
      <c r="A1" s="16" t="s">
        <v>0</v>
      </c>
      <c r="B1" s="16" t="s">
        <v>1</v>
      </c>
      <c r="C1" s="16" t="s">
        <v>2</v>
      </c>
      <c r="D1" s="16" t="s">
        <v>124</v>
      </c>
      <c r="E1" s="16" t="s">
        <v>147</v>
      </c>
      <c r="F1" s="16" t="s">
        <v>193</v>
      </c>
    </row>
    <row r="2" spans="1:6" x14ac:dyDescent="0.3">
      <c r="A2" s="5">
        <v>0</v>
      </c>
      <c r="B2" s="5" t="s">
        <v>109</v>
      </c>
      <c r="C2" s="5">
        <v>10</v>
      </c>
      <c r="D2" s="5">
        <v>70</v>
      </c>
      <c r="E2" s="5">
        <v>1</v>
      </c>
      <c r="F2" s="17" t="s">
        <v>205</v>
      </c>
    </row>
    <row r="3" spans="1:6" x14ac:dyDescent="0.3">
      <c r="A3" s="5">
        <v>1</v>
      </c>
      <c r="B3" s="5" t="s">
        <v>114</v>
      </c>
      <c r="C3" s="5">
        <v>20</v>
      </c>
      <c r="D3" s="5">
        <v>50</v>
      </c>
      <c r="E3" s="5">
        <v>2</v>
      </c>
      <c r="F3" s="17" t="s">
        <v>206</v>
      </c>
    </row>
    <row r="4" spans="1:6" x14ac:dyDescent="0.3">
      <c r="A4" s="5">
        <v>2</v>
      </c>
      <c r="B4" s="5" t="s">
        <v>119</v>
      </c>
      <c r="C4" s="5">
        <v>30</v>
      </c>
      <c r="D4" s="5">
        <v>100</v>
      </c>
      <c r="E4" s="5">
        <v>3</v>
      </c>
      <c r="F4" s="17" t="s">
        <v>207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7B3-CFAE-4D24-A472-E31D8961FA7A}">
  <dimension ref="A1:I4"/>
  <sheetViews>
    <sheetView workbookViewId="0">
      <selection activeCell="H4" sqref="H4"/>
    </sheetView>
  </sheetViews>
  <sheetFormatPr defaultRowHeight="16.5" x14ac:dyDescent="0.3"/>
  <cols>
    <col min="1" max="1" width="6.125" bestFit="1" customWidth="1"/>
    <col min="2" max="2" width="7.125" bestFit="1" customWidth="1"/>
    <col min="3" max="3" width="3.5" bestFit="1" customWidth="1"/>
    <col min="4" max="4" width="4.875" bestFit="1" customWidth="1"/>
    <col min="5" max="5" width="9.25" bestFit="1" customWidth="1"/>
    <col min="6" max="6" width="7.25" bestFit="1" customWidth="1"/>
    <col min="7" max="7" width="7.625" bestFit="1" customWidth="1"/>
    <col min="8" max="8" width="143.625" bestFit="1" customWidth="1"/>
    <col min="9" max="9" width="23.2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229</v>
      </c>
      <c r="E1" s="16" t="s">
        <v>230</v>
      </c>
      <c r="F1" s="16" t="s">
        <v>105</v>
      </c>
      <c r="G1" s="16" t="s">
        <v>106</v>
      </c>
      <c r="H1" s="16" t="s">
        <v>107</v>
      </c>
      <c r="I1" s="16" t="s">
        <v>108</v>
      </c>
    </row>
    <row r="2" spans="1:9" x14ac:dyDescent="0.3">
      <c r="A2" s="5">
        <v>0</v>
      </c>
      <c r="B2" s="5" t="s">
        <v>109</v>
      </c>
      <c r="C2" s="5">
        <v>10</v>
      </c>
      <c r="D2" s="18">
        <v>17</v>
      </c>
      <c r="E2" s="18" t="s">
        <v>110</v>
      </c>
      <c r="F2" s="18" t="s">
        <v>111</v>
      </c>
      <c r="G2" s="18" t="s">
        <v>112</v>
      </c>
      <c r="H2" s="18" t="s">
        <v>247</v>
      </c>
      <c r="I2" s="18" t="s">
        <v>113</v>
      </c>
    </row>
    <row r="3" spans="1:9" x14ac:dyDescent="0.3">
      <c r="A3" s="5">
        <v>1</v>
      </c>
      <c r="B3" s="5" t="s">
        <v>114</v>
      </c>
      <c r="C3" s="5">
        <v>20</v>
      </c>
      <c r="D3" s="18">
        <v>18</v>
      </c>
      <c r="E3" s="18" t="s">
        <v>115</v>
      </c>
      <c r="F3" s="18" t="s">
        <v>116</v>
      </c>
      <c r="G3" s="18" t="s">
        <v>117</v>
      </c>
      <c r="H3" s="18" t="s">
        <v>248</v>
      </c>
      <c r="I3" s="18" t="s">
        <v>118</v>
      </c>
    </row>
    <row r="4" spans="1:9" x14ac:dyDescent="0.3">
      <c r="A4" s="5">
        <v>2</v>
      </c>
      <c r="B4" s="5" t="s">
        <v>119</v>
      </c>
      <c r="C4" s="5">
        <v>30</v>
      </c>
      <c r="D4" s="18">
        <v>19</v>
      </c>
      <c r="E4" s="18" t="s">
        <v>120</v>
      </c>
      <c r="F4" s="18" t="s">
        <v>121</v>
      </c>
      <c r="G4" s="18" t="s">
        <v>122</v>
      </c>
      <c r="H4" s="18" t="s">
        <v>249</v>
      </c>
      <c r="I4" s="18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8EC9-75A3-458E-BAF9-0D53F939696A}">
  <dimension ref="A1:U4"/>
  <sheetViews>
    <sheetView workbookViewId="0">
      <selection activeCell="H9" sqref="H9"/>
    </sheetView>
  </sheetViews>
  <sheetFormatPr defaultRowHeight="16.5" x14ac:dyDescent="0.3"/>
  <cols>
    <col min="4" max="4" width="19.875" bestFit="1" customWidth="1"/>
    <col min="5" max="5" width="20.125" bestFit="1" customWidth="1"/>
    <col min="6" max="6" width="20.625" bestFit="1" customWidth="1"/>
    <col min="7" max="7" width="19.875" bestFit="1" customWidth="1"/>
    <col min="8" max="8" width="20.125" bestFit="1" customWidth="1"/>
    <col min="9" max="9" width="18.625" bestFit="1" customWidth="1"/>
    <col min="10" max="10" width="19.875" bestFit="1" customWidth="1"/>
    <col min="11" max="11" width="20.125" bestFit="1" customWidth="1"/>
    <col min="12" max="12" width="20.625" bestFit="1" customWidth="1"/>
    <col min="13" max="13" width="19.875" bestFit="1" customWidth="1"/>
    <col min="14" max="14" width="20.125" bestFit="1" customWidth="1"/>
    <col min="15" max="15" width="14.625" bestFit="1" customWidth="1"/>
    <col min="16" max="16" width="19.875" bestFit="1" customWidth="1"/>
    <col min="17" max="17" width="20.125" bestFit="1" customWidth="1"/>
    <col min="18" max="18" width="14.625" bestFit="1" customWidth="1"/>
    <col min="19" max="19" width="19.875" bestFit="1" customWidth="1"/>
    <col min="20" max="20" width="20.125" bestFit="1" customWidth="1"/>
    <col min="21" max="21" width="14.625" bestFit="1" customWidth="1"/>
  </cols>
  <sheetData>
    <row r="1" spans="1:21" x14ac:dyDescent="0.3">
      <c r="A1" s="16" t="s">
        <v>0</v>
      </c>
      <c r="B1" s="16" t="s">
        <v>2</v>
      </c>
      <c r="C1" s="16" t="s">
        <v>204</v>
      </c>
      <c r="D1" s="16" t="s">
        <v>212</v>
      </c>
      <c r="E1" s="16" t="s">
        <v>214</v>
      </c>
      <c r="F1" s="16" t="s">
        <v>231</v>
      </c>
      <c r="G1" s="16" t="s">
        <v>216</v>
      </c>
      <c r="H1" s="16" t="s">
        <v>213</v>
      </c>
      <c r="I1" s="16" t="s">
        <v>215</v>
      </c>
      <c r="J1" s="16" t="s">
        <v>217</v>
      </c>
      <c r="K1" s="16" t="s">
        <v>218</v>
      </c>
      <c r="L1" s="16" t="s">
        <v>219</v>
      </c>
      <c r="M1" s="16" t="s">
        <v>220</v>
      </c>
      <c r="N1" s="16" t="s">
        <v>221</v>
      </c>
      <c r="O1" s="16" t="s">
        <v>222</v>
      </c>
      <c r="P1" s="16" t="s">
        <v>223</v>
      </c>
      <c r="Q1" s="16" t="s">
        <v>224</v>
      </c>
      <c r="R1" s="16" t="s">
        <v>225</v>
      </c>
      <c r="S1" s="16" t="s">
        <v>226</v>
      </c>
      <c r="T1" s="16" t="s">
        <v>227</v>
      </c>
      <c r="U1" s="16" t="s">
        <v>228</v>
      </c>
    </row>
    <row r="2" spans="1:21" x14ac:dyDescent="0.3">
      <c r="A2" s="5">
        <v>0</v>
      </c>
      <c r="B2" s="5">
        <v>10</v>
      </c>
      <c r="C2" s="5" t="s">
        <v>87</v>
      </c>
      <c r="D2" s="15">
        <v>0</v>
      </c>
      <c r="E2" s="15">
        <v>30</v>
      </c>
      <c r="F2" s="15" t="s">
        <v>194</v>
      </c>
      <c r="G2" s="5">
        <v>31</v>
      </c>
      <c r="H2" s="5">
        <v>80</v>
      </c>
      <c r="I2" s="5" t="s">
        <v>251</v>
      </c>
      <c r="J2" s="5">
        <v>81</v>
      </c>
      <c r="K2" s="5">
        <v>110</v>
      </c>
      <c r="L2" s="5" t="s">
        <v>252</v>
      </c>
      <c r="M2" s="5">
        <v>111</v>
      </c>
      <c r="N2" s="5">
        <v>150</v>
      </c>
      <c r="O2" s="5"/>
      <c r="P2" s="5">
        <v>151</v>
      </c>
      <c r="Q2" s="5">
        <v>180</v>
      </c>
      <c r="R2" s="5"/>
      <c r="S2" s="5">
        <v>181</v>
      </c>
      <c r="T2" s="5">
        <v>200</v>
      </c>
      <c r="U2" s="5"/>
    </row>
    <row r="3" spans="1:21" x14ac:dyDescent="0.3">
      <c r="A3" s="5">
        <v>3</v>
      </c>
      <c r="B3" s="5">
        <v>20</v>
      </c>
      <c r="C3" s="5" t="s">
        <v>88</v>
      </c>
      <c r="D3" s="15">
        <v>0</v>
      </c>
      <c r="E3" s="15">
        <v>30</v>
      </c>
      <c r="F3" s="5"/>
      <c r="G3" s="5">
        <v>31</v>
      </c>
      <c r="H3" s="5">
        <v>80</v>
      </c>
      <c r="I3" s="5"/>
      <c r="J3" s="5">
        <v>81</v>
      </c>
      <c r="K3" s="5">
        <v>110</v>
      </c>
      <c r="L3" s="5"/>
      <c r="M3" s="5">
        <v>111</v>
      </c>
      <c r="N3" s="5">
        <v>150</v>
      </c>
      <c r="O3" s="5"/>
      <c r="P3" s="5">
        <v>151</v>
      </c>
      <c r="Q3" s="5">
        <v>180</v>
      </c>
      <c r="R3" s="5"/>
      <c r="S3" s="5">
        <v>181</v>
      </c>
      <c r="T3" s="5">
        <v>200</v>
      </c>
      <c r="U3" s="5"/>
    </row>
    <row r="4" spans="1:21" x14ac:dyDescent="0.3">
      <c r="A4" s="5">
        <v>4</v>
      </c>
      <c r="B4" s="5">
        <v>30</v>
      </c>
      <c r="C4" s="5" t="s">
        <v>89</v>
      </c>
      <c r="D4" s="15">
        <v>0</v>
      </c>
      <c r="E4" s="15">
        <v>30</v>
      </c>
      <c r="F4" s="5"/>
      <c r="G4" s="5">
        <v>31</v>
      </c>
      <c r="H4" s="5">
        <v>80</v>
      </c>
      <c r="I4" s="5"/>
      <c r="J4" s="5">
        <v>81</v>
      </c>
      <c r="K4" s="5">
        <v>110</v>
      </c>
      <c r="L4" s="5"/>
      <c r="M4" s="5">
        <v>111</v>
      </c>
      <c r="N4" s="5">
        <v>150</v>
      </c>
      <c r="O4" s="5"/>
      <c r="P4" s="5">
        <v>151</v>
      </c>
      <c r="Q4" s="5">
        <v>180</v>
      </c>
      <c r="R4" s="5"/>
      <c r="S4" s="5">
        <v>181</v>
      </c>
      <c r="T4" s="5">
        <v>200</v>
      </c>
      <c r="U4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733-F3B3-43EE-A264-5AE77953B7F9}">
  <dimension ref="A1:G4"/>
  <sheetViews>
    <sheetView workbookViewId="0">
      <selection activeCell="B5" sqref="B5"/>
    </sheetView>
  </sheetViews>
  <sheetFormatPr defaultRowHeight="16.5" x14ac:dyDescent="0.3"/>
  <cols>
    <col min="2" max="2" width="15.875" bestFit="1" customWidth="1"/>
    <col min="3" max="3" width="8.25" customWidth="1"/>
    <col min="4" max="4" width="82" bestFit="1" customWidth="1"/>
    <col min="5" max="5" width="13.625" bestFit="1" customWidth="1"/>
    <col min="6" max="6" width="71.875" bestFit="1" customWidth="1"/>
    <col min="7" max="7" width="13.625" bestFit="1" customWidth="1"/>
  </cols>
  <sheetData>
    <row r="1" spans="1:7" x14ac:dyDescent="0.3">
      <c r="A1" t="s">
        <v>104</v>
      </c>
      <c r="B1" t="s">
        <v>125</v>
      </c>
      <c r="C1" t="s">
        <v>2</v>
      </c>
      <c r="D1" t="s">
        <v>152</v>
      </c>
      <c r="E1" t="s">
        <v>155</v>
      </c>
      <c r="F1" t="s">
        <v>153</v>
      </c>
      <c r="G1" t="s">
        <v>155</v>
      </c>
    </row>
    <row r="2" spans="1:7" x14ac:dyDescent="0.3">
      <c r="A2">
        <v>0</v>
      </c>
      <c r="B2" t="s">
        <v>250</v>
      </c>
      <c r="C2">
        <v>1</v>
      </c>
      <c r="D2" t="s">
        <v>158</v>
      </c>
      <c r="E2">
        <v>0</v>
      </c>
      <c r="F2" t="s">
        <v>159</v>
      </c>
      <c r="G2">
        <v>1</v>
      </c>
    </row>
    <row r="3" spans="1:7" x14ac:dyDescent="0.3">
      <c r="A3">
        <v>1</v>
      </c>
      <c r="B3" t="s">
        <v>150</v>
      </c>
      <c r="C3">
        <v>2</v>
      </c>
    </row>
    <row r="4" spans="1:7" x14ac:dyDescent="0.3">
      <c r="A4">
        <v>2</v>
      </c>
      <c r="B4" t="s">
        <v>151</v>
      </c>
      <c r="C4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5ACA-7F07-49D0-B693-680406F30C7A}">
  <dimension ref="A1:D5"/>
  <sheetViews>
    <sheetView workbookViewId="0">
      <selection activeCell="B3" sqref="B3"/>
    </sheetView>
  </sheetViews>
  <sheetFormatPr defaultRowHeight="16.5" x14ac:dyDescent="0.3"/>
  <cols>
    <col min="2" max="2" width="11.625" bestFit="1" customWidth="1"/>
    <col min="4" max="4" width="12.375" bestFit="1" customWidth="1"/>
  </cols>
  <sheetData>
    <row r="1" spans="1:4" x14ac:dyDescent="0.3">
      <c r="A1" t="s">
        <v>198</v>
      </c>
      <c r="B1" t="s">
        <v>199</v>
      </c>
      <c r="C1" t="s">
        <v>200</v>
      </c>
      <c r="D1" t="s">
        <v>201</v>
      </c>
    </row>
    <row r="2" spans="1:4" x14ac:dyDescent="0.3">
      <c r="A2">
        <v>0</v>
      </c>
      <c r="B2" s="5" t="s">
        <v>237</v>
      </c>
      <c r="C2" s="5">
        <v>3001</v>
      </c>
      <c r="D2">
        <v>1</v>
      </c>
    </row>
    <row r="3" spans="1:4" x14ac:dyDescent="0.3">
      <c r="A3">
        <v>1</v>
      </c>
      <c r="B3" s="5" t="s">
        <v>31</v>
      </c>
      <c r="C3" s="5">
        <v>3002</v>
      </c>
      <c r="D3">
        <v>0</v>
      </c>
    </row>
    <row r="4" spans="1:4" x14ac:dyDescent="0.3">
      <c r="A4">
        <v>2</v>
      </c>
      <c r="B4" s="5" t="s">
        <v>32</v>
      </c>
      <c r="C4" s="5">
        <v>3003</v>
      </c>
      <c r="D4">
        <v>0</v>
      </c>
    </row>
    <row r="5" spans="1:4" x14ac:dyDescent="0.3">
      <c r="A5">
        <v>3</v>
      </c>
      <c r="B5" s="5" t="s">
        <v>33</v>
      </c>
      <c r="C5" s="5">
        <v>3004</v>
      </c>
      <c r="D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413-8562-4B0A-81AC-8B3DB41B990E}">
  <dimension ref="A1:H13"/>
  <sheetViews>
    <sheetView workbookViewId="0">
      <selection activeCell="H44" sqref="H44"/>
    </sheetView>
  </sheetViews>
  <sheetFormatPr defaultRowHeight="16.5" x14ac:dyDescent="0.3"/>
  <cols>
    <col min="2" max="2" width="9.125" bestFit="1" customWidth="1"/>
    <col min="3" max="3" width="14.375" bestFit="1" customWidth="1"/>
    <col min="4" max="4" width="16" bestFit="1" customWidth="1"/>
    <col min="5" max="5" width="15.25" bestFit="1" customWidth="1"/>
    <col min="6" max="6" width="14.375" customWidth="1"/>
    <col min="7" max="7" width="16.75" bestFit="1" customWidth="1"/>
    <col min="8" max="8" width="75.625" bestFit="1" customWidth="1"/>
  </cols>
  <sheetData>
    <row r="1" spans="1:8" x14ac:dyDescent="0.3">
      <c r="A1" s="12" t="s">
        <v>0</v>
      </c>
      <c r="B1" s="12" t="s">
        <v>9</v>
      </c>
      <c r="C1" s="12" t="s">
        <v>1</v>
      </c>
      <c r="D1" s="12" t="s">
        <v>141</v>
      </c>
      <c r="E1" s="12" t="s">
        <v>188</v>
      </c>
      <c r="F1" s="14" t="s">
        <v>189</v>
      </c>
      <c r="G1" s="14" t="s">
        <v>195</v>
      </c>
      <c r="H1" s="12" t="s">
        <v>4</v>
      </c>
    </row>
    <row r="2" spans="1:8" x14ac:dyDescent="0.3">
      <c r="A2" s="8">
        <v>0</v>
      </c>
      <c r="B2" s="5" t="s">
        <v>126</v>
      </c>
      <c r="C2" s="5" t="s">
        <v>127</v>
      </c>
      <c r="D2" s="5">
        <v>70</v>
      </c>
      <c r="E2" s="15" t="s">
        <v>208</v>
      </c>
      <c r="F2" s="15" t="s">
        <v>209</v>
      </c>
      <c r="G2" s="15">
        <v>10</v>
      </c>
      <c r="H2" s="18" t="s">
        <v>210</v>
      </c>
    </row>
    <row r="3" spans="1:8" x14ac:dyDescent="0.3">
      <c r="A3" s="8">
        <v>3</v>
      </c>
      <c r="B3" s="5" t="s">
        <v>126</v>
      </c>
      <c r="C3" s="5" t="s">
        <v>128</v>
      </c>
      <c r="D3" s="5"/>
      <c r="E3" s="5"/>
      <c r="F3" s="5"/>
      <c r="G3" s="5"/>
      <c r="H3" s="18" t="s">
        <v>211</v>
      </c>
    </row>
    <row r="4" spans="1:8" x14ac:dyDescent="0.3">
      <c r="A4" s="8">
        <v>4</v>
      </c>
      <c r="B4" s="5" t="s">
        <v>126</v>
      </c>
      <c r="C4" s="5" t="s">
        <v>129</v>
      </c>
      <c r="D4" s="5"/>
      <c r="E4" s="5"/>
      <c r="F4" s="5"/>
      <c r="G4" s="5"/>
      <c r="H4" s="18" t="s">
        <v>161</v>
      </c>
    </row>
    <row r="5" spans="1:8" x14ac:dyDescent="0.3">
      <c r="A5" s="8">
        <v>5</v>
      </c>
      <c r="B5" s="5" t="s">
        <v>126</v>
      </c>
      <c r="C5" s="5" t="s">
        <v>130</v>
      </c>
      <c r="D5" s="5"/>
      <c r="E5" s="5"/>
      <c r="F5" s="5"/>
      <c r="G5" s="5"/>
      <c r="H5" s="18" t="s">
        <v>162</v>
      </c>
    </row>
    <row r="6" spans="1:8" x14ac:dyDescent="0.3">
      <c r="A6" s="8">
        <v>6</v>
      </c>
      <c r="B6" s="5" t="s">
        <v>131</v>
      </c>
      <c r="C6" s="5" t="s">
        <v>132</v>
      </c>
      <c r="D6" s="5"/>
      <c r="E6" s="5"/>
      <c r="F6" s="5"/>
      <c r="G6" s="5"/>
      <c r="H6" s="18" t="s">
        <v>163</v>
      </c>
    </row>
    <row r="7" spans="1:8" x14ac:dyDescent="0.3">
      <c r="A7" s="8">
        <v>7</v>
      </c>
      <c r="B7" s="5" t="s">
        <v>131</v>
      </c>
      <c r="C7" s="5" t="s">
        <v>133</v>
      </c>
      <c r="D7" s="5"/>
      <c r="E7" s="5"/>
      <c r="F7" s="5"/>
      <c r="G7" s="5"/>
      <c r="H7" s="18" t="s">
        <v>164</v>
      </c>
    </row>
    <row r="8" spans="1:8" x14ac:dyDescent="0.3">
      <c r="A8" s="8">
        <v>8</v>
      </c>
      <c r="B8" s="5" t="s">
        <v>131</v>
      </c>
      <c r="C8" s="5" t="s">
        <v>134</v>
      </c>
      <c r="D8" s="5"/>
      <c r="E8" s="5"/>
      <c r="F8" s="5"/>
      <c r="G8" s="5"/>
      <c r="H8" s="18" t="s">
        <v>165</v>
      </c>
    </row>
    <row r="9" spans="1:8" x14ac:dyDescent="0.3">
      <c r="A9" s="8">
        <v>9</v>
      </c>
      <c r="B9" s="5" t="s">
        <v>131</v>
      </c>
      <c r="C9" s="5" t="s">
        <v>135</v>
      </c>
      <c r="D9" s="5"/>
      <c r="E9" s="5"/>
      <c r="F9" s="5"/>
      <c r="G9" s="5"/>
      <c r="H9" s="18" t="s">
        <v>166</v>
      </c>
    </row>
    <row r="10" spans="1:8" x14ac:dyDescent="0.3">
      <c r="A10" s="8">
        <v>10</v>
      </c>
      <c r="B10" s="5" t="s">
        <v>136</v>
      </c>
      <c r="C10" s="5" t="s">
        <v>137</v>
      </c>
      <c r="D10" s="5"/>
      <c r="E10" s="5"/>
      <c r="F10" s="5"/>
      <c r="G10" s="5"/>
      <c r="H10" s="18" t="s">
        <v>167</v>
      </c>
    </row>
    <row r="11" spans="1:8" x14ac:dyDescent="0.3">
      <c r="A11" s="8">
        <v>11</v>
      </c>
      <c r="B11" s="5" t="s">
        <v>136</v>
      </c>
      <c r="C11" s="5" t="s">
        <v>138</v>
      </c>
      <c r="D11" s="5"/>
      <c r="E11" s="5"/>
      <c r="F11" s="5"/>
      <c r="G11" s="5"/>
      <c r="H11" s="18" t="s">
        <v>168</v>
      </c>
    </row>
    <row r="12" spans="1:8" x14ac:dyDescent="0.3">
      <c r="A12" s="8">
        <v>12</v>
      </c>
      <c r="B12" s="5" t="s">
        <v>136</v>
      </c>
      <c r="C12" s="5" t="s">
        <v>139</v>
      </c>
      <c r="D12" s="5"/>
      <c r="E12" s="5"/>
      <c r="F12" s="5"/>
      <c r="G12" s="5"/>
      <c r="H12" s="18" t="s">
        <v>169</v>
      </c>
    </row>
    <row r="13" spans="1:8" x14ac:dyDescent="0.3">
      <c r="A13" s="8">
        <v>13</v>
      </c>
      <c r="B13" s="5" t="s">
        <v>136</v>
      </c>
      <c r="C13" s="5" t="s">
        <v>140</v>
      </c>
      <c r="D13" s="5"/>
      <c r="E13" s="5"/>
      <c r="F13" s="5"/>
      <c r="G13" s="5"/>
      <c r="H13" s="18" t="s">
        <v>170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5DC-F54E-468F-BBC7-10F5171E7690}">
  <dimension ref="A1:J4"/>
  <sheetViews>
    <sheetView tabSelected="1" workbookViewId="0">
      <selection activeCell="N8" sqref="N8"/>
    </sheetView>
  </sheetViews>
  <sheetFormatPr defaultRowHeight="16.5" x14ac:dyDescent="0.3"/>
  <cols>
    <col min="2" max="2" width="11.875" bestFit="1" customWidth="1"/>
    <col min="3" max="3" width="10.25" bestFit="1" customWidth="1"/>
    <col min="4" max="4" width="10.25" customWidth="1"/>
    <col min="5" max="5" width="47.875" bestFit="1" customWidth="1"/>
    <col min="6" max="6" width="12.875" bestFit="1" customWidth="1"/>
    <col min="7" max="7" width="16.125" bestFit="1" customWidth="1"/>
    <col min="8" max="8" width="14.375" bestFit="1" customWidth="1"/>
    <col min="9" max="9" width="18.5" bestFit="1" customWidth="1"/>
  </cols>
  <sheetData>
    <row r="1" spans="1:10" x14ac:dyDescent="0.3">
      <c r="A1" t="s">
        <v>0</v>
      </c>
      <c r="B1" t="s">
        <v>253</v>
      </c>
      <c r="C1" t="s">
        <v>254</v>
      </c>
      <c r="D1" t="s">
        <v>261</v>
      </c>
      <c r="E1" t="s">
        <v>255</v>
      </c>
      <c r="F1" s="25" t="s">
        <v>256</v>
      </c>
      <c r="G1" s="25" t="s">
        <v>257</v>
      </c>
      <c r="H1" s="25" t="s">
        <v>258</v>
      </c>
      <c r="I1" s="25" t="s">
        <v>259</v>
      </c>
      <c r="J1" s="25" t="s">
        <v>260</v>
      </c>
    </row>
    <row r="2" spans="1:10" x14ac:dyDescent="0.3">
      <c r="A2">
        <v>0</v>
      </c>
      <c r="B2" t="s">
        <v>262</v>
      </c>
      <c r="C2" t="s">
        <v>263</v>
      </c>
      <c r="D2">
        <v>0</v>
      </c>
      <c r="E2" t="s">
        <v>264</v>
      </c>
      <c r="I2" t="s">
        <v>265</v>
      </c>
    </row>
    <row r="3" spans="1:10" x14ac:dyDescent="0.3">
      <c r="A3">
        <v>1</v>
      </c>
      <c r="B3" t="s">
        <v>262</v>
      </c>
      <c r="C3" t="s">
        <v>266</v>
      </c>
      <c r="D3">
        <v>0</v>
      </c>
      <c r="E3" t="s">
        <v>267</v>
      </c>
      <c r="I3" t="s">
        <v>265</v>
      </c>
    </row>
    <row r="4" spans="1:10" x14ac:dyDescent="0.3">
      <c r="A4">
        <v>2</v>
      </c>
      <c r="B4" t="s">
        <v>262</v>
      </c>
      <c r="C4" t="s">
        <v>268</v>
      </c>
      <c r="D4">
        <v>0</v>
      </c>
      <c r="E4" t="s">
        <v>269</v>
      </c>
      <c r="I4" t="s">
        <v>265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D1EE-E2C0-4490-B5C0-DC75BE69A3AF}">
  <dimension ref="A1:C76"/>
  <sheetViews>
    <sheetView workbookViewId="0">
      <selection activeCell="R34" sqref="R34"/>
    </sheetView>
  </sheetViews>
  <sheetFormatPr defaultRowHeight="16.5" x14ac:dyDescent="0.3"/>
  <sheetData>
    <row r="1" spans="1:3" x14ac:dyDescent="0.3">
      <c r="A1" t="s">
        <v>148</v>
      </c>
      <c r="B1" t="s">
        <v>2</v>
      </c>
      <c r="C1" t="s">
        <v>149</v>
      </c>
    </row>
    <row r="2" spans="1:3" x14ac:dyDescent="0.3">
      <c r="B2" s="5">
        <v>1</v>
      </c>
    </row>
    <row r="3" spans="1:3" x14ac:dyDescent="0.3">
      <c r="B3" s="5">
        <v>2</v>
      </c>
    </row>
    <row r="4" spans="1:3" x14ac:dyDescent="0.3">
      <c r="B4" s="5">
        <v>3</v>
      </c>
    </row>
    <row r="5" spans="1:3" x14ac:dyDescent="0.3">
      <c r="B5" s="5">
        <v>10</v>
      </c>
    </row>
    <row r="6" spans="1:3" x14ac:dyDescent="0.3">
      <c r="B6" s="5">
        <v>20</v>
      </c>
    </row>
    <row r="7" spans="1:3" x14ac:dyDescent="0.3">
      <c r="B7" s="5">
        <v>30</v>
      </c>
    </row>
    <row r="8" spans="1:3" x14ac:dyDescent="0.3">
      <c r="B8" s="5">
        <v>1001</v>
      </c>
    </row>
    <row r="9" spans="1:3" x14ac:dyDescent="0.3">
      <c r="B9" s="5">
        <v>1002</v>
      </c>
    </row>
    <row r="10" spans="1:3" x14ac:dyDescent="0.3">
      <c r="B10" s="5">
        <v>1003</v>
      </c>
    </row>
    <row r="11" spans="1:3" x14ac:dyDescent="0.3">
      <c r="B11" s="5">
        <v>1004</v>
      </c>
    </row>
    <row r="12" spans="1:3" x14ac:dyDescent="0.3">
      <c r="B12" s="5">
        <v>1005</v>
      </c>
    </row>
    <row r="13" spans="1:3" x14ac:dyDescent="0.3">
      <c r="B13" s="5">
        <v>1006</v>
      </c>
    </row>
    <row r="14" spans="1:3" x14ac:dyDescent="0.3">
      <c r="B14" s="5">
        <v>1007</v>
      </c>
    </row>
    <row r="15" spans="1:3" x14ac:dyDescent="0.3">
      <c r="B15" s="5">
        <v>1008</v>
      </c>
    </row>
    <row r="16" spans="1:3" x14ac:dyDescent="0.3">
      <c r="B16" s="5">
        <v>1009</v>
      </c>
    </row>
    <row r="17" spans="2:2" x14ac:dyDescent="0.3">
      <c r="B17" s="5">
        <v>1010</v>
      </c>
    </row>
    <row r="18" spans="2:2" x14ac:dyDescent="0.3">
      <c r="B18" s="5">
        <v>1011</v>
      </c>
    </row>
    <row r="19" spans="2:2" x14ac:dyDescent="0.3">
      <c r="B19" s="5">
        <v>1012</v>
      </c>
    </row>
    <row r="20" spans="2:2" x14ac:dyDescent="0.3">
      <c r="B20" s="5">
        <v>1013</v>
      </c>
    </row>
    <row r="21" spans="2:2" x14ac:dyDescent="0.3">
      <c r="B21" s="5">
        <v>1014</v>
      </c>
    </row>
    <row r="22" spans="2:2" x14ac:dyDescent="0.3">
      <c r="B22" s="5">
        <v>1015</v>
      </c>
    </row>
    <row r="23" spans="2:2" x14ac:dyDescent="0.3">
      <c r="B23" s="5">
        <v>2001</v>
      </c>
    </row>
    <row r="24" spans="2:2" x14ac:dyDescent="0.3">
      <c r="B24" s="5">
        <v>2002</v>
      </c>
    </row>
    <row r="25" spans="2:2" x14ac:dyDescent="0.3">
      <c r="B25" s="5">
        <v>2003</v>
      </c>
    </row>
    <row r="26" spans="2:2" x14ac:dyDescent="0.3">
      <c r="B26" s="5">
        <v>2004</v>
      </c>
    </row>
    <row r="27" spans="2:2" x14ac:dyDescent="0.3">
      <c r="B27" s="5">
        <v>2005</v>
      </c>
    </row>
    <row r="28" spans="2:2" x14ac:dyDescent="0.3">
      <c r="B28" s="5">
        <v>2006</v>
      </c>
    </row>
    <row r="29" spans="2:2" x14ac:dyDescent="0.3">
      <c r="B29" s="5">
        <v>2007</v>
      </c>
    </row>
    <row r="30" spans="2:2" x14ac:dyDescent="0.3">
      <c r="B30" s="5">
        <v>2008</v>
      </c>
    </row>
    <row r="31" spans="2:2" x14ac:dyDescent="0.3">
      <c r="B31" s="5">
        <v>2009</v>
      </c>
    </row>
    <row r="32" spans="2:2" x14ac:dyDescent="0.3">
      <c r="B32" s="5">
        <v>2010</v>
      </c>
    </row>
    <row r="33" spans="2:2" x14ac:dyDescent="0.3">
      <c r="B33" s="5">
        <v>2011</v>
      </c>
    </row>
    <row r="34" spans="2:2" x14ac:dyDescent="0.3">
      <c r="B34" s="5">
        <v>2012</v>
      </c>
    </row>
    <row r="35" spans="2:2" x14ac:dyDescent="0.3">
      <c r="B35" s="5">
        <v>2013</v>
      </c>
    </row>
    <row r="36" spans="2:2" x14ac:dyDescent="0.3">
      <c r="B36" s="5">
        <v>2014</v>
      </c>
    </row>
    <row r="37" spans="2:2" x14ac:dyDescent="0.3">
      <c r="B37" s="5">
        <v>2015</v>
      </c>
    </row>
    <row r="38" spans="2:2" x14ac:dyDescent="0.3">
      <c r="B38" s="5">
        <v>3001</v>
      </c>
    </row>
    <row r="39" spans="2:2" x14ac:dyDescent="0.3">
      <c r="B39" s="5">
        <v>3002</v>
      </c>
    </row>
    <row r="40" spans="2:2" x14ac:dyDescent="0.3">
      <c r="B40" s="5">
        <v>3003</v>
      </c>
    </row>
    <row r="41" spans="2:2" x14ac:dyDescent="0.3">
      <c r="B41" s="5">
        <v>3004</v>
      </c>
    </row>
    <row r="42" spans="2:2" x14ac:dyDescent="0.3">
      <c r="B42" s="5">
        <v>4001</v>
      </c>
    </row>
    <row r="43" spans="2:2" x14ac:dyDescent="0.3">
      <c r="B43" s="5">
        <v>4002</v>
      </c>
    </row>
    <row r="44" spans="2:2" x14ac:dyDescent="0.3">
      <c r="B44" s="5">
        <v>4003</v>
      </c>
    </row>
    <row r="45" spans="2:2" x14ac:dyDescent="0.3">
      <c r="B45" s="5">
        <v>4004</v>
      </c>
    </row>
    <row r="46" spans="2:2" x14ac:dyDescent="0.3">
      <c r="B46" s="5">
        <v>4005</v>
      </c>
    </row>
    <row r="47" spans="2:2" x14ac:dyDescent="0.3">
      <c r="B47" s="5">
        <v>4006</v>
      </c>
    </row>
    <row r="48" spans="2:2" x14ac:dyDescent="0.3">
      <c r="B48" s="5">
        <v>4007</v>
      </c>
    </row>
    <row r="49" spans="2:2" x14ac:dyDescent="0.3">
      <c r="B49" s="5">
        <v>4008</v>
      </c>
    </row>
    <row r="50" spans="2:2" x14ac:dyDescent="0.3">
      <c r="B50" s="5">
        <v>4009</v>
      </c>
    </row>
    <row r="51" spans="2:2" x14ac:dyDescent="0.3">
      <c r="B51" s="5">
        <v>4010</v>
      </c>
    </row>
    <row r="52" spans="2:2" x14ac:dyDescent="0.3">
      <c r="B52" s="5">
        <v>4011</v>
      </c>
    </row>
    <row r="53" spans="2:2" x14ac:dyDescent="0.3">
      <c r="B53" s="5">
        <v>4012</v>
      </c>
    </row>
    <row r="54" spans="2:2" x14ac:dyDescent="0.3">
      <c r="B54" s="5">
        <v>4013</v>
      </c>
    </row>
    <row r="55" spans="2:2" x14ac:dyDescent="0.3">
      <c r="B55" s="5">
        <v>4014</v>
      </c>
    </row>
    <row r="56" spans="2:2" x14ac:dyDescent="0.3">
      <c r="B56" s="5">
        <v>4015</v>
      </c>
    </row>
    <row r="57" spans="2:2" x14ac:dyDescent="0.3">
      <c r="B57" s="5">
        <v>4016</v>
      </c>
    </row>
    <row r="58" spans="2:2" x14ac:dyDescent="0.3">
      <c r="B58" s="5">
        <v>4017</v>
      </c>
    </row>
    <row r="59" spans="2:2" x14ac:dyDescent="0.3">
      <c r="B59" s="5">
        <v>4018</v>
      </c>
    </row>
    <row r="60" spans="2:2" x14ac:dyDescent="0.3">
      <c r="B60" s="5">
        <v>4019</v>
      </c>
    </row>
    <row r="61" spans="2:2" x14ac:dyDescent="0.3">
      <c r="B61" s="5">
        <v>4020</v>
      </c>
    </row>
    <row r="62" spans="2:2" x14ac:dyDescent="0.3">
      <c r="B62" s="5">
        <v>4021</v>
      </c>
    </row>
    <row r="63" spans="2:2" x14ac:dyDescent="0.3">
      <c r="B63" s="5">
        <v>4022</v>
      </c>
    </row>
    <row r="64" spans="2:2" x14ac:dyDescent="0.3">
      <c r="B64" s="5">
        <v>4023</v>
      </c>
    </row>
    <row r="65" spans="2:2" x14ac:dyDescent="0.3">
      <c r="B65" s="5">
        <v>4024</v>
      </c>
    </row>
    <row r="66" spans="2:2" x14ac:dyDescent="0.3">
      <c r="B66" s="5">
        <v>4025</v>
      </c>
    </row>
    <row r="67" spans="2:2" x14ac:dyDescent="0.3">
      <c r="B67" s="5">
        <v>5001</v>
      </c>
    </row>
    <row r="68" spans="2:2" x14ac:dyDescent="0.3">
      <c r="B68" s="5">
        <v>5002</v>
      </c>
    </row>
    <row r="69" spans="2:2" x14ac:dyDescent="0.3">
      <c r="B69" s="5">
        <v>5003</v>
      </c>
    </row>
    <row r="70" spans="2:2" x14ac:dyDescent="0.3">
      <c r="B70" s="5">
        <v>5004</v>
      </c>
    </row>
    <row r="71" spans="2:2" x14ac:dyDescent="0.3">
      <c r="B71" s="5">
        <v>5005</v>
      </c>
    </row>
    <row r="72" spans="2:2" x14ac:dyDescent="0.3">
      <c r="B72" s="5">
        <v>5006</v>
      </c>
    </row>
    <row r="73" spans="2:2" x14ac:dyDescent="0.3">
      <c r="B73" s="5">
        <v>5007</v>
      </c>
    </row>
    <row r="74" spans="2:2" x14ac:dyDescent="0.3">
      <c r="B74" s="5">
        <v>6001</v>
      </c>
    </row>
    <row r="75" spans="2:2" x14ac:dyDescent="0.3">
      <c r="B75" s="5">
        <v>6002</v>
      </c>
    </row>
    <row r="76" spans="2:2" x14ac:dyDescent="0.3">
      <c r="B76" s="5">
        <v>6003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ITEM</vt:lpstr>
      <vt:lpstr>char</vt:lpstr>
      <vt:lpstr>char information</vt:lpstr>
      <vt:lpstr>Likability</vt:lpstr>
      <vt:lpstr>skill</vt:lpstr>
      <vt:lpstr>포션</vt:lpstr>
      <vt:lpstr>Map</vt:lpstr>
      <vt:lpstr>대화</vt:lpstr>
      <vt:lpstr>ID</vt:lpstr>
      <vt:lpstr>설명</vt:lpstr>
      <vt:lpstr>버전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이상로</dc:creator>
  <cp:lastModifiedBy>진호성</cp:lastModifiedBy>
  <cp:lastPrinted>2021-05-26T06:50:03Z</cp:lastPrinted>
  <dcterms:created xsi:type="dcterms:W3CDTF">2021-05-26T04:29:36Z</dcterms:created>
  <dcterms:modified xsi:type="dcterms:W3CDTF">2022-05-14T14:52:22Z</dcterms:modified>
</cp:coreProperties>
</file>