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2000" windowHeight="16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F45" i="1"/>
  <c r="E45" i="1"/>
  <c r="D45" i="1"/>
  <c r="C45" i="1"/>
  <c r="F44" i="1"/>
  <c r="E44" i="1"/>
  <c r="D44" i="1"/>
  <c r="C44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<sst xmlns="http://schemas.openxmlformats.org/spreadsheetml/2006/main" count="16" uniqueCount="12">
  <si>
    <t>Users</t>
  </si>
  <si>
    <t>Global</t>
  </si>
  <si>
    <t>Profile1</t>
  </si>
  <si>
    <t xml:space="preserve"> Dashboard</t>
  </si>
  <si>
    <t>Profile2</t>
  </si>
  <si>
    <t>global</t>
  </si>
  <si>
    <t>dashboard</t>
  </si>
  <si>
    <t>profile 1</t>
  </si>
  <si>
    <t>profile 2</t>
  </si>
  <si>
    <t>n</t>
  </si>
  <si>
    <t>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</si>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</sst>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Global</c:v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110.0</c:v>
                </c:pt>
                <c:pt idx="1">
                  <c:v>36.0</c:v>
                </c:pt>
                <c:pt idx="2">
                  <c:v>34.0</c:v>
                </c:pt>
                <c:pt idx="3">
                  <c:v>28.0</c:v>
                </c:pt>
                <c:pt idx="4">
                  <c:v>44.0</c:v>
                </c:pt>
                <c:pt idx="5">
                  <c:v>3239.0</c:v>
                </c:pt>
                <c:pt idx="6">
                  <c:v>4851.0</c:v>
                </c:pt>
                <c:pt idx="7">
                  <c:v>4357.0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00456"/>
        <c:axId val="2111406008"/>
      </c:lineChart>
      <c:catAx>
        <c:axId val="211140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06008"/>
        <c:crosses val="autoZero"/>
        <c:auto val="1"/>
        <c:lblAlgn val="ctr"/>
        <c:lblOffset val="100"/>
        <c:noMultiLvlLbl val="0"/>
      </c:catAx>
      <c:valAx>
        <c:axId val="211140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00456"/>
        <c:crosses val="autoZero"/>
        <c:crossBetween val="between"/>
      </c:valAx>
    </c:plotArea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Sheet1!$B$38:$B$45</c:f>
              <c:numCache>
                <c:formatCode>General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</c:numCache>
            </c:num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0.815916666666667</c:v>
                </c:pt>
                <c:pt idx="7">
                  <c:v>0.631733333333333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32296"/>
        <c:axId val="2111437816"/>
      </c:lineChart>
      <c:catAx>
        <c:axId val="211143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37816"/>
        <c:crosses val="autoZero"/>
        <c:auto val="1"/>
        <c:lblAlgn val="ctr"/>
        <c:lblOffset val="100"/>
        <c:noMultiLvlLbl val="0"/>
      </c:catAx>
      <c:valAx>
        <c:axId val="211143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3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mean time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Sheet1!$D$63:$D$78</c:f>
              <c:numCache>
                <c:formatCode>General</c:formatCode>
                <c:ptCount val="16"/>
                <c:pt idx="0">
                  <c:v>56.0</c:v>
                </c:pt>
                <c:pt idx="1">
                  <c:v>182.0</c:v>
                </c:pt>
                <c:pt idx="2">
                  <c:v>65.0</c:v>
                </c:pt>
                <c:pt idx="3">
                  <c:v>59.0</c:v>
                </c:pt>
                <c:pt idx="4">
                  <c:v>1846.0</c:v>
                </c:pt>
                <c:pt idx="5">
                  <c:v>2249.0</c:v>
                </c:pt>
                <c:pt idx="6">
                  <c:v>3860.0</c:v>
                </c:pt>
                <c:pt idx="7">
                  <c:v>4761.0</c:v>
                </c:pt>
                <c:pt idx="8">
                  <c:v>4985.0</c:v>
                </c:pt>
                <c:pt idx="9">
                  <c:v>4766.0</c:v>
                </c:pt>
                <c:pt idx="10">
                  <c:v>4736.0</c:v>
                </c:pt>
                <c:pt idx="11">
                  <c:v>4726.0</c:v>
                </c:pt>
                <c:pt idx="12">
                  <c:v>5762.0</c:v>
                </c:pt>
                <c:pt idx="13">
                  <c:v>5071.0</c:v>
                </c:pt>
                <c:pt idx="14">
                  <c:v>4850.0</c:v>
                </c:pt>
                <c:pt idx="15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64072"/>
        <c:axId val="2111469752"/>
      </c:lineChart>
      <c:catAx>
        <c:axId val="211146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</a:t>
                </a:r>
                <a:r>
                  <a:rPr lang="en-US" baseline="0"/>
                  <a:t> użytkowników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69752"/>
        <c:crosses val="autoZero"/>
        <c:auto val="1"/>
        <c:lblAlgn val="ctr"/>
        <c:lblOffset val="100"/>
        <c:noMultiLvlLbl val="0"/>
      </c:catAx>
      <c:valAx>
        <c:axId val="2111469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6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3134156606608"/>
          <c:y val="0.0186335403726708"/>
          <c:w val="0.940178044388565"/>
          <c:h val="0.779668900083142"/>
        </c:manualLayout>
      </c:layout>
      <c:lineChart>
        <c:grouping val="standard"/>
        <c:varyColors val="0"/>
        <c:ser>
          <c:idx val="0"/>
          <c:order val="0"/>
          <c:tx>
            <c:v>gotowosc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Sheet1!$E$63:$E$78</c:f>
              <c:numCache>
                <c:formatCode>General</c:formatCode>
                <c:ptCount val="1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100.0</c:v>
                </c:pt>
                <c:pt idx="6">
                  <c:v>100.0</c:v>
                </c:pt>
                <c:pt idx="7">
                  <c:v>98.0</c:v>
                </c:pt>
                <c:pt idx="8">
                  <c:v>90.0</c:v>
                </c:pt>
                <c:pt idx="9">
                  <c:v>86.0</c:v>
                </c:pt>
                <c:pt idx="10">
                  <c:v>83.0</c:v>
                </c:pt>
                <c:pt idx="11">
                  <c:v>78.0</c:v>
                </c:pt>
                <c:pt idx="12">
                  <c:v>47.0</c:v>
                </c:pt>
                <c:pt idx="13">
                  <c:v>57.0</c:v>
                </c:pt>
                <c:pt idx="14">
                  <c:v>51.0</c:v>
                </c:pt>
                <c:pt idx="15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95352"/>
        <c:axId val="2111500792"/>
      </c:lineChart>
      <c:catAx>
        <c:axId val="21114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00792"/>
        <c:crosses val="autoZero"/>
        <c:auto val="1"/>
        <c:lblAlgn val="ctr"/>
        <c:lblOffset val="100"/>
        <c:noMultiLvlLbl val="0"/>
      </c:catAx>
      <c:valAx>
        <c:axId val="211150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</a:t>
                </a:r>
                <a:r>
                  <a:rPr lang="en-US" baseline="0"/>
                  <a:t>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9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Sheet1!$D$111:$D$118</c:f>
              <c:numCache>
                <c:formatCode>General</c:formatCode>
                <c:ptCount val="8"/>
                <c:pt idx="0">
                  <c:v>262.0</c:v>
                </c:pt>
                <c:pt idx="1">
                  <c:v>3445.0</c:v>
                </c:pt>
                <c:pt idx="2">
                  <c:v>6240.0</c:v>
                </c:pt>
                <c:pt idx="3">
                  <c:v>9171.0</c:v>
                </c:pt>
                <c:pt idx="4">
                  <c:v>11867.0</c:v>
                </c:pt>
                <c:pt idx="5">
                  <c:v>14707.0</c:v>
                </c:pt>
                <c:pt idx="6">
                  <c:v>18665.0</c:v>
                </c:pt>
                <c:pt idx="7">
                  <c:v>20357.0</c:v>
                </c:pt>
              </c:numCache>
            </c:numRef>
          </c:val>
          <c:smooth val="0"/>
        </c:ser>
        <c:ser>
          <c:idx val="1"/>
          <c:order val="1"/>
          <c:tx>
            <c:v>przed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Sheet1!$H$111:$H$118</c:f>
              <c:numCache>
                <c:formatCode>General</c:formatCode>
                <c:ptCount val="8"/>
                <c:pt idx="0">
                  <c:v>56.0</c:v>
                </c:pt>
                <c:pt idx="1">
                  <c:v>59.0</c:v>
                </c:pt>
                <c:pt idx="2">
                  <c:v>2249.0</c:v>
                </c:pt>
                <c:pt idx="3">
                  <c:v>4761.0</c:v>
                </c:pt>
                <c:pt idx="4">
                  <c:v>4766.0</c:v>
                </c:pt>
                <c:pt idx="5">
                  <c:v>4726.0</c:v>
                </c:pt>
                <c:pt idx="6">
                  <c:v>4850.0</c:v>
                </c:pt>
                <c:pt idx="7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30136"/>
        <c:axId val="2111535608"/>
      </c:lineChart>
      <c:catAx>
        <c:axId val="211153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35608"/>
        <c:crosses val="autoZero"/>
        <c:auto val="1"/>
        <c:lblAlgn val="ctr"/>
        <c:lblOffset val="100"/>
        <c:noMultiLvlLbl val="0"/>
      </c:catAx>
      <c:valAx>
        <c:axId val="211153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3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Sheet1!$E$111:$E$118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v>przed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Sheet1!$I$111:$I$118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98.0</c:v>
                </c:pt>
                <c:pt idx="4">
                  <c:v>86.0</c:v>
                </c:pt>
                <c:pt idx="5">
                  <c:v>78.0</c:v>
                </c:pt>
                <c:pt idx="6">
                  <c:v>51.0</c:v>
                </c:pt>
                <c:pt idx="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65720"/>
        <c:axId val="2111571208"/>
      </c:lineChart>
      <c:catAx>
        <c:axId val="211156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71208"/>
        <c:crosses val="autoZero"/>
        <c:auto val="1"/>
        <c:lblAlgn val="ctr"/>
        <c:lblOffset val="100"/>
        <c:noMultiLvlLbl val="0"/>
      </c:catAx>
      <c:valAx>
        <c:axId val="2111571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6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8</xdr:row>
      <xdr:rowOff>88900</xdr:rowOff>
    </xdr:from>
    <xdr:to>
      <xdr:col>18</xdr:col>
      <xdr:colOff>635000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35</xdr:row>
      <xdr:rowOff>127000</xdr:rowOff>
    </xdr:from>
    <xdr:to>
      <xdr:col>18</xdr:col>
      <xdr:colOff>660400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62</xdr:row>
      <xdr:rowOff>88900</xdr:rowOff>
    </xdr:from>
    <xdr:to>
      <xdr:col>18</xdr:col>
      <xdr:colOff>203200</xdr:colOff>
      <xdr:row>78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80</xdr:row>
      <xdr:rowOff>50800</xdr:rowOff>
    </xdr:from>
    <xdr:to>
      <xdr:col>18</xdr:col>
      <xdr:colOff>190500</xdr:colOff>
      <xdr:row>100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107</xdr:row>
      <xdr:rowOff>127000</xdr:rowOff>
    </xdr:from>
    <xdr:to>
      <xdr:col>18</xdr:col>
      <xdr:colOff>444500</xdr:colOff>
      <xdr:row>122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124</xdr:row>
      <xdr:rowOff>50800</xdr:rowOff>
    </xdr:from>
    <xdr:to>
      <xdr:col>18</xdr:col>
      <xdr:colOff>457200</xdr:colOff>
      <xdr:row>138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22" workbookViewId="0">
      <selection activeCell="B46" sqref="B46:F5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>
        <v>1</v>
      </c>
      <c r="B2">
        <v>110</v>
      </c>
      <c r="C2">
        <v>220</v>
      </c>
      <c r="D2">
        <v>60</v>
      </c>
      <c r="E2">
        <v>50</v>
      </c>
    </row>
    <row r="3" spans="1:5">
      <c r="A3">
        <v>10</v>
      </c>
      <c r="B3">
        <v>36</v>
      </c>
      <c r="C3">
        <v>20</v>
      </c>
      <c r="D3">
        <v>41</v>
      </c>
      <c r="E3">
        <v>46</v>
      </c>
    </row>
    <row r="4" spans="1:5">
      <c r="A4">
        <v>100</v>
      </c>
      <c r="B4">
        <v>34</v>
      </c>
      <c r="C4">
        <v>24</v>
      </c>
      <c r="D4">
        <v>40</v>
      </c>
      <c r="E4">
        <v>39</v>
      </c>
    </row>
    <row r="5" spans="1:5">
      <c r="A5">
        <v>1000</v>
      </c>
      <c r="B5">
        <v>28</v>
      </c>
      <c r="C5">
        <v>23</v>
      </c>
      <c r="D5">
        <v>28</v>
      </c>
      <c r="E5">
        <v>32</v>
      </c>
    </row>
    <row r="6" spans="1:5">
      <c r="A6">
        <f>A5+1000</f>
        <v>2000</v>
      </c>
      <c r="B6">
        <v>44</v>
      </c>
      <c r="C6">
        <v>32</v>
      </c>
      <c r="D6">
        <v>49</v>
      </c>
      <c r="E6">
        <v>51</v>
      </c>
    </row>
    <row r="7" spans="1:5">
      <c r="A7">
        <f t="shared" ref="A7:A14" si="0">A6+1000</f>
        <v>3000</v>
      </c>
      <c r="B7">
        <v>3239</v>
      </c>
      <c r="C7">
        <v>2804</v>
      </c>
      <c r="D7">
        <v>3402</v>
      </c>
      <c r="E7">
        <v>3510</v>
      </c>
    </row>
    <row r="8" spans="1:5">
      <c r="A8">
        <f t="shared" si="0"/>
        <v>4000</v>
      </c>
      <c r="B8">
        <v>4851</v>
      </c>
      <c r="C8">
        <v>4441</v>
      </c>
      <c r="D8">
        <v>4935</v>
      </c>
      <c r="E8">
        <v>5175</v>
      </c>
    </row>
    <row r="9" spans="1:5">
      <c r="A9">
        <f t="shared" si="0"/>
        <v>5000</v>
      </c>
      <c r="B9">
        <v>4357</v>
      </c>
      <c r="C9">
        <v>3942</v>
      </c>
      <c r="D9">
        <v>4454</v>
      </c>
      <c r="E9">
        <v>4674</v>
      </c>
    </row>
    <row r="10" spans="1:5">
      <c r="A10">
        <f t="shared" si="0"/>
        <v>6000</v>
      </c>
      <c r="B10">
        <v>5515</v>
      </c>
      <c r="C10">
        <v>5522</v>
      </c>
      <c r="D10">
        <v>5501</v>
      </c>
      <c r="E10">
        <v>5523</v>
      </c>
    </row>
    <row r="11" spans="1:5">
      <c r="A11">
        <f t="shared" si="0"/>
        <v>7000</v>
      </c>
      <c r="B11">
        <v>5610</v>
      </c>
      <c r="C11">
        <v>5424</v>
      </c>
      <c r="D11">
        <v>5628</v>
      </c>
      <c r="E11">
        <v>5777</v>
      </c>
    </row>
    <row r="12" spans="1:5">
      <c r="A12">
        <f t="shared" si="0"/>
        <v>8000</v>
      </c>
      <c r="B12">
        <v>8178</v>
      </c>
      <c r="C12">
        <v>7965</v>
      </c>
      <c r="D12">
        <v>8221</v>
      </c>
      <c r="E12">
        <v>8348</v>
      </c>
    </row>
    <row r="13" spans="1:5">
      <c r="A13">
        <f t="shared" si="0"/>
        <v>9000</v>
      </c>
      <c r="B13">
        <v>13679</v>
      </c>
      <c r="C13">
        <v>13733</v>
      </c>
      <c r="D13">
        <v>14292</v>
      </c>
      <c r="E13">
        <v>13010</v>
      </c>
    </row>
    <row r="14" spans="1:5">
      <c r="A14">
        <f t="shared" si="0"/>
        <v>10000</v>
      </c>
      <c r="B14">
        <v>20765</v>
      </c>
      <c r="C14">
        <v>21508</v>
      </c>
      <c r="D14">
        <v>22213</v>
      </c>
      <c r="E14">
        <v>18574</v>
      </c>
    </row>
    <row r="37" spans="2:6">
      <c r="B37" t="s">
        <v>0</v>
      </c>
      <c r="C37" t="s">
        <v>5</v>
      </c>
      <c r="D37" t="s">
        <v>6</v>
      </c>
      <c r="E37" t="s">
        <v>7</v>
      </c>
      <c r="F37" t="s">
        <v>8</v>
      </c>
    </row>
    <row r="38" spans="2:6">
      <c r="B38">
        <v>1</v>
      </c>
      <c r="C38">
        <v>1</v>
      </c>
      <c r="D38">
        <v>1</v>
      </c>
      <c r="E38">
        <v>1</v>
      </c>
      <c r="F38">
        <v>1</v>
      </c>
    </row>
    <row r="39" spans="2:6">
      <c r="B39">
        <v>10</v>
      </c>
      <c r="C39">
        <v>1</v>
      </c>
      <c r="D39">
        <v>1</v>
      </c>
      <c r="E39">
        <v>1</v>
      </c>
      <c r="F39">
        <v>1</v>
      </c>
    </row>
    <row r="40" spans="2:6">
      <c r="B40">
        <v>100</v>
      </c>
      <c r="C40">
        <v>1</v>
      </c>
      <c r="D40">
        <v>1</v>
      </c>
      <c r="E40">
        <v>1</v>
      </c>
      <c r="F40">
        <v>1</v>
      </c>
    </row>
    <row r="41" spans="2:6">
      <c r="B41">
        <v>1000</v>
      </c>
      <c r="C41">
        <v>1</v>
      </c>
      <c r="D41">
        <v>1</v>
      </c>
      <c r="E41">
        <v>1</v>
      </c>
      <c r="F41">
        <v>1</v>
      </c>
    </row>
    <row r="42" spans="2:6">
      <c r="B42">
        <v>2000</v>
      </c>
      <c r="C42">
        <v>1</v>
      </c>
      <c r="D42">
        <v>1</v>
      </c>
      <c r="E42">
        <v>1</v>
      </c>
      <c r="F42">
        <v>1</v>
      </c>
    </row>
    <row r="43" spans="2:6">
      <c r="B43">
        <v>3000</v>
      </c>
      <c r="C43">
        <v>1</v>
      </c>
      <c r="D43">
        <v>1</v>
      </c>
      <c r="E43">
        <v>1</v>
      </c>
      <c r="F43">
        <v>1</v>
      </c>
    </row>
    <row r="44" spans="2:6">
      <c r="B44">
        <v>4000</v>
      </c>
      <c r="C44">
        <f>9791/12000</f>
        <v>0.81591666666666662</v>
      </c>
      <c r="D44">
        <f>3333/4000</f>
        <v>0.83325000000000005</v>
      </c>
      <c r="E44">
        <f>3186/4000</f>
        <v>0.79649999999999999</v>
      </c>
      <c r="F44">
        <f>3200/4000</f>
        <v>0.8</v>
      </c>
    </row>
    <row r="45" spans="2:6">
      <c r="B45">
        <v>5000</v>
      </c>
      <c r="C45">
        <f>9476/15000</f>
        <v>0.63173333333333337</v>
      </c>
      <c r="D45">
        <f>3260/5000</f>
        <v>0.65200000000000002</v>
      </c>
      <c r="E45">
        <f>3106/5000</f>
        <v>0.62119999999999997</v>
      </c>
      <c r="F45">
        <f>3110/5000</f>
        <v>0.622</v>
      </c>
    </row>
    <row r="46" spans="2:6">
      <c r="B46">
        <v>6000</v>
      </c>
      <c r="C46">
        <f>7280/18000</f>
        <v>0.40444444444444444</v>
      </c>
      <c r="D46">
        <f>2717/6000</f>
        <v>0.45283333333333331</v>
      </c>
      <c r="E46">
        <f>2283/6000</f>
        <v>0.3805</v>
      </c>
      <c r="F46">
        <f>2288/3712</f>
        <v>0.61637931034482762</v>
      </c>
    </row>
    <row r="47" spans="2:6">
      <c r="B47">
        <v>7000</v>
      </c>
      <c r="C47">
        <f>7197/21000</f>
        <v>0.34271428571428569</v>
      </c>
      <c r="D47">
        <f>2517/7000</f>
        <v>0.3595714285714286</v>
      </c>
      <c r="E47">
        <f>2239/7000</f>
        <v>0.31985714285714284</v>
      </c>
      <c r="F47">
        <f>2441/7000</f>
        <v>0.3487142857142857</v>
      </c>
    </row>
    <row r="48" spans="2:6">
      <c r="B48">
        <v>8000</v>
      </c>
      <c r="C48">
        <f>8261/24000</f>
        <v>0.34420833333333334</v>
      </c>
      <c r="D48">
        <f>2748/8000</f>
        <v>0.34350000000000003</v>
      </c>
      <c r="E48">
        <f>2573/8000</f>
        <v>0.32162499999999999</v>
      </c>
      <c r="F48">
        <f>2940/8000</f>
        <v>0.36749999999999999</v>
      </c>
    </row>
    <row r="49" spans="2:6">
      <c r="B49">
        <v>9000</v>
      </c>
      <c r="C49">
        <f>9688/27000</f>
        <v>0.35881481481481481</v>
      </c>
      <c r="D49">
        <f>3213/9000</f>
        <v>0.35699999999999998</v>
      </c>
      <c r="E49">
        <f>3041/9000</f>
        <v>0.33788888888888891</v>
      </c>
      <c r="F49">
        <f>3614/9000</f>
        <v>0.40155555555555555</v>
      </c>
    </row>
    <row r="50" spans="2:6">
      <c r="B50">
        <v>10000</v>
      </c>
      <c r="C50">
        <f>12453/30000</f>
        <v>0.41510000000000002</v>
      </c>
      <c r="D50">
        <f>4510/10000</f>
        <v>0.45100000000000001</v>
      </c>
      <c r="E50">
        <f>3703/10000</f>
        <v>0.37030000000000002</v>
      </c>
      <c r="F50">
        <f>4240/10000</f>
        <v>0.42399999999999999</v>
      </c>
    </row>
    <row r="62" spans="2:6">
      <c r="C62" t="s">
        <v>9</v>
      </c>
      <c r="D62" t="s">
        <v>10</v>
      </c>
      <c r="E62" t="s">
        <v>11</v>
      </c>
    </row>
    <row r="63" spans="2:6">
      <c r="C63">
        <v>2000</v>
      </c>
      <c r="D63">
        <v>56</v>
      </c>
      <c r="E63">
        <v>100</v>
      </c>
    </row>
    <row r="64" spans="2:6">
      <c r="C64">
        <v>2200</v>
      </c>
      <c r="D64">
        <v>182</v>
      </c>
      <c r="E64">
        <v>100</v>
      </c>
    </row>
    <row r="65" spans="3:5">
      <c r="C65">
        <v>2400</v>
      </c>
      <c r="D65">
        <v>65</v>
      </c>
      <c r="E65">
        <v>100</v>
      </c>
    </row>
    <row r="66" spans="3:5">
      <c r="C66">
        <v>2600</v>
      </c>
      <c r="D66">
        <v>59</v>
      </c>
      <c r="E66">
        <v>100</v>
      </c>
    </row>
    <row r="67" spans="3:5">
      <c r="C67">
        <v>2800</v>
      </c>
      <c r="D67">
        <v>1846</v>
      </c>
      <c r="E67">
        <v>99</v>
      </c>
    </row>
    <row r="68" spans="3:5">
      <c r="C68">
        <v>3000</v>
      </c>
      <c r="D68">
        <v>2249</v>
      </c>
      <c r="E68">
        <v>100</v>
      </c>
    </row>
    <row r="69" spans="3:5">
      <c r="C69">
        <v>3200</v>
      </c>
      <c r="D69">
        <v>3860</v>
      </c>
      <c r="E69">
        <v>100</v>
      </c>
    </row>
    <row r="70" spans="3:5">
      <c r="C70">
        <v>3400</v>
      </c>
      <c r="D70">
        <v>4761</v>
      </c>
      <c r="E70">
        <v>98</v>
      </c>
    </row>
    <row r="71" spans="3:5">
      <c r="C71">
        <v>3600</v>
      </c>
      <c r="D71">
        <v>4985</v>
      </c>
      <c r="E71">
        <v>90</v>
      </c>
    </row>
    <row r="72" spans="3:5">
      <c r="C72">
        <v>3800</v>
      </c>
      <c r="D72">
        <v>4766</v>
      </c>
      <c r="E72">
        <v>86</v>
      </c>
    </row>
    <row r="73" spans="3:5">
      <c r="C73">
        <v>4000</v>
      </c>
      <c r="D73">
        <v>4736</v>
      </c>
      <c r="E73">
        <v>83</v>
      </c>
    </row>
    <row r="74" spans="3:5">
      <c r="C74">
        <v>4200</v>
      </c>
      <c r="D74">
        <v>4726</v>
      </c>
      <c r="E74">
        <v>78</v>
      </c>
    </row>
    <row r="75" spans="3:5">
      <c r="C75">
        <v>4400</v>
      </c>
      <c r="D75">
        <v>5762</v>
      </c>
      <c r="E75">
        <v>47</v>
      </c>
    </row>
    <row r="76" spans="3:5">
      <c r="C76">
        <v>4600</v>
      </c>
      <c r="D76">
        <v>5071</v>
      </c>
      <c r="E76">
        <v>57</v>
      </c>
    </row>
    <row r="77" spans="3:5">
      <c r="C77">
        <v>4800</v>
      </c>
      <c r="D77">
        <v>4850</v>
      </c>
      <c r="E77">
        <v>51</v>
      </c>
    </row>
    <row r="78" spans="3:5">
      <c r="C78">
        <v>5000</v>
      </c>
      <c r="D78">
        <v>4703</v>
      </c>
      <c r="E78">
        <v>47</v>
      </c>
    </row>
    <row r="110" spans="3:9">
      <c r="C110" t="s">
        <v>9</v>
      </c>
      <c r="D110" t="s">
        <v>10</v>
      </c>
      <c r="E110" t="s">
        <v>11</v>
      </c>
    </row>
    <row r="111" spans="3:9">
      <c r="C111">
        <v>2000</v>
      </c>
      <c r="D111">
        <v>262</v>
      </c>
      <c r="E111">
        <v>100</v>
      </c>
      <c r="G111">
        <v>2000</v>
      </c>
      <c r="H111">
        <v>56</v>
      </c>
      <c r="I111">
        <v>100</v>
      </c>
    </row>
    <row r="112" spans="3:9">
      <c r="C112">
        <v>2600</v>
      </c>
      <c r="D112">
        <v>3445</v>
      </c>
      <c r="E112">
        <v>100</v>
      </c>
      <c r="G112">
        <v>2600</v>
      </c>
      <c r="H112">
        <v>59</v>
      </c>
      <c r="I112">
        <v>100</v>
      </c>
    </row>
    <row r="113" spans="3:9">
      <c r="C113">
        <v>3000</v>
      </c>
      <c r="D113">
        <v>6240</v>
      </c>
      <c r="E113">
        <v>100</v>
      </c>
      <c r="G113">
        <v>3000</v>
      </c>
      <c r="H113">
        <v>2249</v>
      </c>
      <c r="I113">
        <v>100</v>
      </c>
    </row>
    <row r="114" spans="3:9">
      <c r="C114">
        <v>3400</v>
      </c>
      <c r="D114">
        <v>9171</v>
      </c>
      <c r="E114">
        <v>100</v>
      </c>
      <c r="G114">
        <v>3400</v>
      </c>
      <c r="H114">
        <v>4761</v>
      </c>
      <c r="I114">
        <v>98</v>
      </c>
    </row>
    <row r="115" spans="3:9">
      <c r="C115">
        <v>3800</v>
      </c>
      <c r="D115">
        <v>11867</v>
      </c>
      <c r="E115">
        <v>100</v>
      </c>
      <c r="G115">
        <v>3800</v>
      </c>
      <c r="H115">
        <v>4766</v>
      </c>
      <c r="I115">
        <v>86</v>
      </c>
    </row>
    <row r="116" spans="3:9">
      <c r="C116">
        <v>4200</v>
      </c>
      <c r="D116">
        <v>14707</v>
      </c>
      <c r="E116">
        <v>100</v>
      </c>
      <c r="G116">
        <v>4200</v>
      </c>
      <c r="H116">
        <v>4726</v>
      </c>
      <c r="I116">
        <v>78</v>
      </c>
    </row>
    <row r="117" spans="3:9">
      <c r="C117">
        <v>4800</v>
      </c>
      <c r="D117">
        <v>18665</v>
      </c>
      <c r="E117">
        <v>100</v>
      </c>
      <c r="G117">
        <v>4800</v>
      </c>
      <c r="H117">
        <v>4850</v>
      </c>
      <c r="I117">
        <v>51</v>
      </c>
    </row>
    <row r="118" spans="3:9">
      <c r="C118">
        <v>5000</v>
      </c>
      <c r="D118">
        <v>20357</v>
      </c>
      <c r="E118">
        <v>100</v>
      </c>
      <c r="G118">
        <v>5000</v>
      </c>
      <c r="H118">
        <v>4703</v>
      </c>
      <c r="I118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Wieczorek</dc:creator>
  <cp:lastModifiedBy>Jacek Wieczorek</cp:lastModifiedBy>
  <dcterms:created xsi:type="dcterms:W3CDTF">2012-10-30T00:49:49Z</dcterms:created>
  <dcterms:modified xsi:type="dcterms:W3CDTF">2012-12-03T21:05:09Z</dcterms:modified>
</cp:coreProperties>
</file>