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2846\Desktop\"/>
    </mc:Choice>
  </mc:AlternateContent>
  <xr:revisionPtr revIDLastSave="0" documentId="13_ncr:1_{F25EA94A-89DA-483B-8689-7E8E51C39F95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31" i="1" s="1"/>
</calcChain>
</file>

<file path=xl/sharedStrings.xml><?xml version="1.0" encoding="utf-8"?>
<sst xmlns="http://schemas.openxmlformats.org/spreadsheetml/2006/main" count="76" uniqueCount="76">
  <si>
    <t>项目</t>
  </si>
  <si>
    <t>子项目</t>
  </si>
  <si>
    <t>内容</t>
  </si>
  <si>
    <t>参数</t>
  </si>
  <si>
    <t>工作内容</t>
  </si>
  <si>
    <t>需要明确的需求</t>
  </si>
  <si>
    <t>预估周期（天）</t>
  </si>
  <si>
    <t>单价（人天/万元）</t>
  </si>
  <si>
    <t>报价（万元）</t>
  </si>
  <si>
    <t>需求分析</t>
  </si>
  <si>
    <t>模型需求、渲染需求以及程序需求等，功能清单等</t>
  </si>
  <si>
    <t>输出需求分析文档</t>
  </si>
  <si>
    <t>甲方配合沟通和确认</t>
  </si>
  <si>
    <t>系统设计</t>
  </si>
  <si>
    <t>系统技术架构、产品功能设计、详细业务流程设计等</t>
  </si>
  <si>
    <t>输出设计文档</t>
  </si>
  <si>
    <t>UI设计</t>
  </si>
  <si>
    <t>页面整体UI设计</t>
  </si>
  <si>
    <t>图标、过场效果等设计</t>
  </si>
  <si>
    <t>人物特征提取模块</t>
  </si>
  <si>
    <t>实时/离线视频分析</t>
  </si>
  <si>
    <t>需具备实时视频（现场录制）采集分析和离线视频资源分析两种功能；离线视频分析支持用户上传视频文件，并关联目标人物</t>
  </si>
  <si>
    <t>生物特征指标分析</t>
  </si>
  <si>
    <t>能够对人物保持正面头颈部姿态、时长大于30秒、正常讲话语速、清晰度1080P以上、无曝光、无遮挡的视频提取生物特征指标；支持通过采集视频中目标的重要生命体征数据，对其生理状态进行分析；支持完全非接触式获取被测人员生命体征数据能力</t>
  </si>
  <si>
    <t>心率、心率变异、呼吸次数</t>
  </si>
  <si>
    <t>心理情绪指数分析</t>
  </si>
  <si>
    <t>能够对人物保持正面头颈部姿态、时长大于30秒、正常讲话语速、清晰度1080P以上、无曝光、无遮挡的视频提取生物心理情绪指数；支持通过表情情绪检测，对目标瞬态情绪进行记录和分析</t>
  </si>
  <si>
    <t>攻击性、焦虑程度、压力感、身体平衡感、活力</t>
  </si>
  <si>
    <t>头颈部肌肉微动采集</t>
  </si>
  <si>
    <t>支持采集检测被测人员头颈部肌肉微动数据</t>
  </si>
  <si>
    <t>视频回溯研判</t>
  </si>
  <si>
    <t>具备视频回溯研判功能，可标记出心理情绪异常的时间信息点，便于后期研判分析，回溯功能可以按照时间顺序或强度大小自行选择。</t>
  </si>
  <si>
    <t>心理特征视频收集</t>
  </si>
  <si>
    <t>收集攻击性、焦虑程度、压力感、身体平衡感、活力五类心理特征的高清视频，每类不少于10000个，每个视频时间不少于10秒</t>
  </si>
  <si>
    <t>大五人格分析模块</t>
  </si>
  <si>
    <t>大五人格分析</t>
  </si>
  <si>
    <t>具备通过深度学习构建大五人格回归模型能力；能够对人物保持正面头颈部姿态、时长大于30秒、正常讲话语速、清晰度1080P以上、无曝光、无遮挡的视频，分析出视频中人物的大五人格分值</t>
  </si>
  <si>
    <t>宜人性、尽责性、开放性、神经质性、外倾性</t>
  </si>
  <si>
    <t>人物画像人格分析</t>
  </si>
  <si>
    <t>支持大五人格各项分之映射到相应人物画像中，支持添加、编辑人物画像</t>
  </si>
  <si>
    <t>大五人格视频收集</t>
  </si>
  <si>
    <t>收集宜人性、尽责性、开放性、神经质性、外倾性五类人格特征的高清视频，每类不少于10000个，每个视频时间不少于10秒</t>
  </si>
  <si>
    <t>目标弱点挖掘模块</t>
  </si>
  <si>
    <t>目标人物性格优缺点分析</t>
  </si>
  <si>
    <t>支持根据人物画像和人格数据分析出目标人物性格优缺点</t>
  </si>
  <si>
    <t>目标任务报告生成</t>
  </si>
  <si>
    <t>能够根据人格数据分析出目标人物的敏感点、特殊值、脆弱点等信息，并生成相应的报告；</t>
  </si>
  <si>
    <t>心理状态统计分析</t>
  </si>
  <si>
    <t>支持通过采集视频目中标的心理情绪，分析其心理状态</t>
  </si>
  <si>
    <t>基于心理状态在视频中的心理压力变化、基于时域的情绪表达分布统计和分析</t>
  </si>
  <si>
    <t>目标心理情绪变化监测</t>
  </si>
  <si>
    <t>支持通过微表情、生理数据等多维度数据，实时监测跟踪目标在视频中不可控的心理情绪反应变化，并以数据及图谱的方式实时呈现变化过程，当有异常情绪变化时，系统可实时报警提示。</t>
  </si>
  <si>
    <t>数据处理模块</t>
  </si>
  <si>
    <t>摄像头识别</t>
  </si>
  <si>
    <t>支持自动识别摄像头，检测时间可手动选择（如：20s、30s、60s、90s、120s等）</t>
  </si>
  <si>
    <t>视频分析报告生成</t>
  </si>
  <si>
    <t>可生成相应视频分析报告，可定义报告格式（word、excel、PDF等），报告内容包括个人信息、检测时间、身心综合分析等十余项身心状态指标</t>
  </si>
  <si>
    <t>数据导出</t>
  </si>
  <si>
    <t>支持数据导出，包含生物特征指标测试结果、心理情绪指数测试结果和大五人格测试结果</t>
  </si>
  <si>
    <t>数据结果分析</t>
  </si>
  <si>
    <t>支持用饼状图、曲线图、柱状图、雷达图等方式展示分析结果</t>
  </si>
  <si>
    <t>用户管理</t>
  </si>
  <si>
    <t>支持用户管理功能，可根据实际情况添加、删除、修改用户、支持用户权限的设置，不同的用户类型其权限不同</t>
  </si>
  <si>
    <t>人物档案管理</t>
  </si>
  <si>
    <t>具备人物档案管理功能，可根据姓名、国别、职务等字段快速查询到目标人物</t>
  </si>
  <si>
    <t>日志管理</t>
  </si>
  <si>
    <t>操作日志、系统日志等</t>
  </si>
  <si>
    <t>系统测试</t>
  </si>
  <si>
    <t>集成测试</t>
  </si>
  <si>
    <t>系统部署</t>
  </si>
  <si>
    <t>安装部署、调测</t>
  </si>
  <si>
    <t>验收、文档</t>
  </si>
  <si>
    <t>用户手册、安装部署手册、测试报告等</t>
  </si>
  <si>
    <t>售后服务（一年）</t>
  </si>
  <si>
    <t>提供一年的售后服务</t>
  </si>
  <si>
    <t>合计（不含税）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</si>
</sst>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C8" zoomScale="80" zoomScaleNormal="80" workbookViewId="0">
      <selection activeCell="H29" sqref="H29"/>
    </sheetView>
  </sheetViews>
  <sheetFormatPr defaultColWidth="9.19921875" defaultRowHeight="13.5" x14ac:dyDescent="0.3"/>
  <cols>
    <col min="1" max="1" width="9.19921875" style="2"/>
    <col min="2" max="2" width="41" style="2" customWidth="1"/>
    <col min="3" max="3" width="30.53125" style="2" customWidth="1"/>
    <col min="4" max="4" width="61.73046875" customWidth="1"/>
    <col min="5" max="5" width="28.19921875" customWidth="1"/>
    <col min="6" max="6" width="37.796875" customWidth="1"/>
    <col min="7" max="7" width="30.1328125" customWidth="1"/>
    <col min="8" max="8" width="27.265625" style="2" customWidth="1"/>
    <col min="9" max="9" width="33.9296875" style="2" customWidth="1"/>
    <col min="10" max="10" width="24.86328125" style="2" customWidth="1"/>
  </cols>
  <sheetData>
    <row r="1" spans="1:14" s="1" customFormat="1" ht="37.049999999999997" customHeight="1" x14ac:dyDescent="0.3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4" ht="20" customHeight="1" x14ac:dyDescent="0.3">
      <c r="A2" s="5">
        <v>1</v>
      </c>
      <c r="B2" s="6" t="s">
        <v>9</v>
      </c>
      <c r="C2" s="6"/>
      <c r="D2" s="7" t="s">
        <v>10</v>
      </c>
      <c r="E2" s="6"/>
      <c r="F2" s="13" t="s">
        <v>11</v>
      </c>
      <c r="G2" s="13" t="s">
        <v>12</v>
      </c>
      <c r="H2" s="6">
        <v>5</v>
      </c>
      <c r="I2" s="6">
        <v>0.1</v>
      </c>
      <c r="J2" s="6">
        <f t="shared" ref="J2:J14" si="0">SUM(H2*I2)</f>
        <v>0.5</v>
      </c>
      <c r="K2" s="12"/>
      <c r="L2" s="12"/>
      <c r="M2" s="12"/>
      <c r="N2" s="12"/>
    </row>
    <row r="3" spans="1:14" ht="20" customHeight="1" x14ac:dyDescent="0.3">
      <c r="A3" s="5">
        <v>2</v>
      </c>
      <c r="B3" s="6" t="s">
        <v>13</v>
      </c>
      <c r="C3" s="6"/>
      <c r="D3" s="7" t="s">
        <v>14</v>
      </c>
      <c r="E3" s="6"/>
      <c r="F3" s="13" t="s">
        <v>15</v>
      </c>
      <c r="G3" s="13"/>
      <c r="H3" s="6">
        <v>10</v>
      </c>
      <c r="I3" s="6">
        <v>0.1</v>
      </c>
      <c r="J3" s="6">
        <f t="shared" si="0"/>
        <v>1</v>
      </c>
      <c r="K3" s="12"/>
      <c r="L3" s="12"/>
      <c r="M3" s="12"/>
      <c r="N3" s="12"/>
    </row>
    <row r="4" spans="1:14" ht="20" customHeight="1" x14ac:dyDescent="0.3">
      <c r="A4" s="17">
        <v>3</v>
      </c>
      <c r="B4" s="16" t="s">
        <v>16</v>
      </c>
      <c r="C4" s="6"/>
      <c r="D4" s="7" t="s">
        <v>17</v>
      </c>
      <c r="E4" s="6"/>
      <c r="F4" s="13"/>
      <c r="G4" s="13"/>
      <c r="H4" s="6">
        <v>15</v>
      </c>
      <c r="I4" s="6">
        <v>0.1</v>
      </c>
      <c r="J4" s="6">
        <f t="shared" si="0"/>
        <v>1.5</v>
      </c>
      <c r="K4" s="12"/>
      <c r="L4" s="12"/>
      <c r="M4" s="12"/>
      <c r="N4" s="12"/>
    </row>
    <row r="5" spans="1:14" ht="20" customHeight="1" x14ac:dyDescent="0.3">
      <c r="A5" s="18"/>
      <c r="B5" s="16"/>
      <c r="C5" s="6"/>
      <c r="D5" s="7" t="s">
        <v>18</v>
      </c>
      <c r="E5" s="6"/>
      <c r="F5" s="13"/>
      <c r="G5" s="13"/>
      <c r="H5" s="6">
        <v>10</v>
      </c>
      <c r="I5" s="6">
        <v>0.1</v>
      </c>
      <c r="J5" s="6">
        <f t="shared" si="0"/>
        <v>1</v>
      </c>
      <c r="K5" s="12"/>
      <c r="L5" s="12"/>
      <c r="M5" s="12"/>
      <c r="N5" s="12"/>
    </row>
    <row r="6" spans="1:14" ht="31.5" x14ac:dyDescent="0.3">
      <c r="A6" s="17">
        <v>4</v>
      </c>
      <c r="B6" s="17" t="s">
        <v>19</v>
      </c>
      <c r="C6" s="5" t="s">
        <v>20</v>
      </c>
      <c r="D6" s="8" t="s">
        <v>21</v>
      </c>
      <c r="E6" s="14"/>
      <c r="F6" s="14"/>
      <c r="G6" s="14"/>
      <c r="H6" s="5">
        <v>30</v>
      </c>
      <c r="I6" s="6">
        <v>0.1</v>
      </c>
      <c r="J6" s="6">
        <f t="shared" si="0"/>
        <v>3</v>
      </c>
      <c r="K6" s="12"/>
      <c r="L6" s="12"/>
      <c r="M6" s="12"/>
      <c r="N6" s="12"/>
    </row>
    <row r="7" spans="1:14" ht="63" x14ac:dyDescent="0.3">
      <c r="A7" s="19"/>
      <c r="B7" s="19"/>
      <c r="C7" s="5" t="s">
        <v>22</v>
      </c>
      <c r="D7" s="8" t="s">
        <v>23</v>
      </c>
      <c r="E7" s="8" t="s">
        <v>24</v>
      </c>
      <c r="F7" s="14"/>
      <c r="G7" s="14"/>
      <c r="H7" s="5">
        <v>30</v>
      </c>
      <c r="I7" s="6">
        <v>0.1</v>
      </c>
      <c r="J7" s="6">
        <f t="shared" si="0"/>
        <v>3</v>
      </c>
      <c r="K7" s="12"/>
      <c r="L7" s="12"/>
      <c r="M7" s="12"/>
      <c r="N7" s="12"/>
    </row>
    <row r="8" spans="1:14" ht="47.25" x14ac:dyDescent="0.3">
      <c r="A8" s="19"/>
      <c r="B8" s="19"/>
      <c r="C8" s="5" t="s">
        <v>25</v>
      </c>
      <c r="D8" s="9" t="s">
        <v>26</v>
      </c>
      <c r="E8" s="8" t="s">
        <v>27</v>
      </c>
      <c r="F8" s="14"/>
      <c r="G8" s="14"/>
      <c r="H8" s="5">
        <v>35</v>
      </c>
      <c r="I8" s="6">
        <v>0.1</v>
      </c>
      <c r="J8" s="6">
        <f t="shared" si="0"/>
        <v>3.5</v>
      </c>
      <c r="K8" s="12"/>
      <c r="L8" s="12"/>
      <c r="M8" s="12"/>
      <c r="N8" s="12"/>
    </row>
    <row r="9" spans="1:14" ht="15.75" x14ac:dyDescent="0.3">
      <c r="A9" s="19"/>
      <c r="B9" s="19"/>
      <c r="C9" s="5" t="s">
        <v>28</v>
      </c>
      <c r="D9" s="8" t="s">
        <v>29</v>
      </c>
      <c r="E9" s="14"/>
      <c r="F9" s="14"/>
      <c r="G9" s="14"/>
      <c r="H9" s="5">
        <v>30</v>
      </c>
      <c r="I9" s="6">
        <v>0.1</v>
      </c>
      <c r="J9" s="6">
        <f t="shared" si="0"/>
        <v>3</v>
      </c>
      <c r="K9" s="12"/>
      <c r="L9" s="12"/>
      <c r="M9" s="12"/>
      <c r="N9" s="12"/>
    </row>
    <row r="10" spans="1:14" ht="47.25" x14ac:dyDescent="0.3">
      <c r="A10" s="19"/>
      <c r="B10" s="19"/>
      <c r="C10" s="5" t="s">
        <v>30</v>
      </c>
      <c r="D10" s="8" t="s">
        <v>31</v>
      </c>
      <c r="E10" s="14"/>
      <c r="F10" s="14"/>
      <c r="G10" s="14"/>
      <c r="H10" s="5">
        <v>20</v>
      </c>
      <c r="I10" s="6">
        <v>0.1</v>
      </c>
      <c r="J10" s="6">
        <f t="shared" si="0"/>
        <v>2</v>
      </c>
      <c r="K10" s="12"/>
      <c r="L10" s="12"/>
      <c r="M10" s="12"/>
      <c r="N10" s="12"/>
    </row>
    <row r="11" spans="1:14" ht="31.5" x14ac:dyDescent="0.3">
      <c r="A11" s="19"/>
      <c r="B11" s="18"/>
      <c r="C11" s="5" t="s">
        <v>32</v>
      </c>
      <c r="D11" s="8" t="s">
        <v>33</v>
      </c>
      <c r="E11" s="8"/>
      <c r="F11" s="14"/>
      <c r="G11" s="14"/>
      <c r="H11" s="5">
        <v>30</v>
      </c>
      <c r="I11" s="6">
        <v>0.1</v>
      </c>
      <c r="J11" s="6">
        <f t="shared" si="0"/>
        <v>3</v>
      </c>
      <c r="K11" s="12"/>
      <c r="L11" s="12"/>
      <c r="M11" s="12"/>
      <c r="N11" s="12"/>
    </row>
    <row r="12" spans="1:14" ht="47.25" x14ac:dyDescent="0.3">
      <c r="A12" s="17">
        <v>5</v>
      </c>
      <c r="B12" s="17" t="s">
        <v>34</v>
      </c>
      <c r="C12" s="5" t="s">
        <v>35</v>
      </c>
      <c r="D12" s="8" t="s">
        <v>36</v>
      </c>
      <c r="E12" s="8" t="s">
        <v>37</v>
      </c>
      <c r="F12" s="14"/>
      <c r="G12" s="14"/>
      <c r="H12" s="5">
        <v>35</v>
      </c>
      <c r="I12" s="6">
        <v>0.1</v>
      </c>
      <c r="J12" s="6">
        <f t="shared" si="0"/>
        <v>3.5</v>
      </c>
      <c r="K12" s="12"/>
      <c r="L12" s="12"/>
      <c r="M12" s="12"/>
      <c r="N12" s="12"/>
    </row>
    <row r="13" spans="1:14" ht="31.5" x14ac:dyDescent="0.3">
      <c r="A13" s="19"/>
      <c r="B13" s="19"/>
      <c r="C13" s="5" t="s">
        <v>38</v>
      </c>
      <c r="D13" s="8" t="s">
        <v>39</v>
      </c>
      <c r="E13" s="14"/>
      <c r="F13" s="14"/>
      <c r="G13" s="14"/>
      <c r="H13" s="5">
        <v>20</v>
      </c>
      <c r="I13" s="6">
        <v>0.1</v>
      </c>
      <c r="J13" s="6">
        <f t="shared" si="0"/>
        <v>2</v>
      </c>
      <c r="K13" s="12"/>
      <c r="L13" s="12"/>
      <c r="M13" s="12"/>
      <c r="N13" s="12"/>
    </row>
    <row r="14" spans="1:14" ht="31.5" x14ac:dyDescent="0.3">
      <c r="A14" s="19"/>
      <c r="B14" s="18"/>
      <c r="C14" s="5" t="s">
        <v>40</v>
      </c>
      <c r="D14" s="8" t="s">
        <v>41</v>
      </c>
      <c r="E14" s="14"/>
      <c r="F14" s="14"/>
      <c r="G14" s="14"/>
      <c r="H14" s="5">
        <v>30</v>
      </c>
      <c r="I14" s="6">
        <v>0.1</v>
      </c>
      <c r="J14" s="6">
        <f t="shared" si="0"/>
        <v>3</v>
      </c>
      <c r="K14" s="12"/>
      <c r="L14" s="12"/>
      <c r="M14" s="12"/>
      <c r="N14" s="12"/>
    </row>
    <row r="15" spans="1:14" ht="15.75" x14ac:dyDescent="0.3">
      <c r="A15" s="17">
        <v>6</v>
      </c>
      <c r="B15" s="20" t="s">
        <v>42</v>
      </c>
      <c r="C15" s="5" t="s">
        <v>43</v>
      </c>
      <c r="D15" s="8" t="s">
        <v>44</v>
      </c>
      <c r="E15" s="14"/>
      <c r="F15" s="14"/>
      <c r="G15" s="14"/>
      <c r="H15" s="5">
        <v>30</v>
      </c>
      <c r="I15" s="6">
        <v>0.1</v>
      </c>
      <c r="J15" s="6">
        <f t="shared" ref="J15:J24" si="1">SUM(H15*I15)</f>
        <v>3</v>
      </c>
      <c r="K15" s="12"/>
      <c r="L15" s="12"/>
      <c r="M15" s="12"/>
      <c r="N15" s="12"/>
    </row>
    <row r="16" spans="1:14" ht="31.5" x14ac:dyDescent="0.3">
      <c r="A16" s="19"/>
      <c r="B16" s="20"/>
      <c r="C16" s="5" t="s">
        <v>45</v>
      </c>
      <c r="D16" s="8" t="s">
        <v>46</v>
      </c>
      <c r="E16" s="14"/>
      <c r="F16" s="14"/>
      <c r="G16" s="14"/>
      <c r="H16" s="5">
        <v>10</v>
      </c>
      <c r="I16" s="6">
        <v>0.1</v>
      </c>
      <c r="J16" s="6">
        <f t="shared" si="1"/>
        <v>1</v>
      </c>
      <c r="K16" s="12"/>
      <c r="L16" s="12"/>
      <c r="M16" s="12"/>
      <c r="N16" s="12"/>
    </row>
    <row r="17" spans="1:14" ht="47.25" x14ac:dyDescent="0.3">
      <c r="A17" s="19"/>
      <c r="B17" s="20"/>
      <c r="C17" s="5" t="s">
        <v>47</v>
      </c>
      <c r="D17" s="8" t="s">
        <v>48</v>
      </c>
      <c r="E17" s="8" t="s">
        <v>49</v>
      </c>
      <c r="F17" s="14"/>
      <c r="G17" s="14"/>
      <c r="H17" s="15">
        <v>10</v>
      </c>
      <c r="I17" s="6">
        <v>0.1</v>
      </c>
      <c r="J17" s="6">
        <f t="shared" si="1"/>
        <v>1</v>
      </c>
      <c r="K17" s="12"/>
      <c r="L17" s="12"/>
      <c r="M17" s="12"/>
      <c r="N17" s="12"/>
    </row>
    <row r="18" spans="1:14" ht="47.25" x14ac:dyDescent="0.3">
      <c r="A18" s="18"/>
      <c r="B18" s="20"/>
      <c r="C18" s="5" t="s">
        <v>50</v>
      </c>
      <c r="D18" s="8" t="s">
        <v>51</v>
      </c>
      <c r="E18" s="14"/>
      <c r="F18" s="14"/>
      <c r="G18" s="14"/>
      <c r="H18" s="5">
        <v>20</v>
      </c>
      <c r="I18" s="6">
        <v>0.1</v>
      </c>
      <c r="J18" s="6">
        <f t="shared" si="1"/>
        <v>2</v>
      </c>
      <c r="K18" s="12"/>
      <c r="L18" s="12"/>
      <c r="M18" s="12"/>
      <c r="N18" s="12"/>
    </row>
    <row r="19" spans="1:14" ht="31.5" x14ac:dyDescent="0.3">
      <c r="A19" s="17">
        <v>7</v>
      </c>
      <c r="B19" s="17" t="s">
        <v>52</v>
      </c>
      <c r="C19" s="5" t="s">
        <v>53</v>
      </c>
      <c r="D19" s="8" t="s">
        <v>54</v>
      </c>
      <c r="E19" s="14"/>
      <c r="F19" s="14"/>
      <c r="G19" s="14"/>
      <c r="H19" s="5">
        <v>10</v>
      </c>
      <c r="I19" s="6">
        <v>0.1</v>
      </c>
      <c r="J19" s="6">
        <f t="shared" si="1"/>
        <v>1</v>
      </c>
      <c r="K19" s="12"/>
      <c r="L19" s="12"/>
      <c r="M19" s="12"/>
      <c r="N19" s="12"/>
    </row>
    <row r="20" spans="1:14" ht="47.25" x14ac:dyDescent="0.3">
      <c r="A20" s="19"/>
      <c r="B20" s="19"/>
      <c r="C20" s="5" t="s">
        <v>55</v>
      </c>
      <c r="D20" s="8" t="s">
        <v>56</v>
      </c>
      <c r="E20" s="14"/>
      <c r="F20" s="14"/>
      <c r="G20" s="14"/>
      <c r="H20" s="5">
        <v>10</v>
      </c>
      <c r="I20" s="6">
        <v>0.1</v>
      </c>
      <c r="J20" s="6">
        <f t="shared" si="1"/>
        <v>1</v>
      </c>
      <c r="K20" s="12"/>
      <c r="L20" s="12"/>
      <c r="M20" s="12"/>
      <c r="N20" s="12"/>
    </row>
    <row r="21" spans="1:14" ht="31.5" x14ac:dyDescent="0.3">
      <c r="A21" s="19"/>
      <c r="B21" s="19"/>
      <c r="C21" s="5" t="s">
        <v>57</v>
      </c>
      <c r="D21" s="8" t="s">
        <v>58</v>
      </c>
      <c r="E21" s="14"/>
      <c r="F21" s="14"/>
      <c r="G21" s="14"/>
      <c r="H21" s="5">
        <v>10</v>
      </c>
      <c r="I21" s="6">
        <v>0.1</v>
      </c>
      <c r="J21" s="6">
        <f t="shared" si="1"/>
        <v>1</v>
      </c>
      <c r="K21" s="12"/>
      <c r="L21" s="12"/>
      <c r="M21" s="12"/>
      <c r="N21" s="12"/>
    </row>
    <row r="22" spans="1:14" ht="15.75" x14ac:dyDescent="0.3">
      <c r="A22" s="19"/>
      <c r="B22" s="19"/>
      <c r="C22" s="5" t="s">
        <v>59</v>
      </c>
      <c r="D22" s="8" t="s">
        <v>60</v>
      </c>
      <c r="E22" s="14"/>
      <c r="F22" s="14"/>
      <c r="G22" s="14"/>
      <c r="H22" s="5">
        <v>10</v>
      </c>
      <c r="I22" s="6">
        <v>0.1</v>
      </c>
      <c r="J22" s="6">
        <f t="shared" si="1"/>
        <v>1</v>
      </c>
      <c r="K22" s="12"/>
      <c r="L22" s="12"/>
      <c r="M22" s="12"/>
      <c r="N22" s="12"/>
    </row>
    <row r="23" spans="1:14" ht="31.5" x14ac:dyDescent="0.3">
      <c r="A23" s="19"/>
      <c r="B23" s="19"/>
      <c r="C23" s="5" t="s">
        <v>61</v>
      </c>
      <c r="D23" s="8" t="s">
        <v>62</v>
      </c>
      <c r="E23" s="14"/>
      <c r="F23" s="14"/>
      <c r="G23" s="14"/>
      <c r="H23" s="5">
        <v>10</v>
      </c>
      <c r="I23" s="6">
        <v>0.1</v>
      </c>
      <c r="J23" s="6">
        <f t="shared" si="1"/>
        <v>1</v>
      </c>
      <c r="K23" s="12"/>
      <c r="L23" s="12"/>
      <c r="M23" s="12"/>
      <c r="N23" s="12"/>
    </row>
    <row r="24" spans="1:14" ht="31.5" x14ac:dyDescent="0.3">
      <c r="A24" s="19"/>
      <c r="B24" s="19"/>
      <c r="C24" s="5" t="s">
        <v>63</v>
      </c>
      <c r="D24" s="8" t="s">
        <v>64</v>
      </c>
      <c r="E24" s="14"/>
      <c r="F24" s="14"/>
      <c r="G24" s="14"/>
      <c r="H24" s="5">
        <v>10</v>
      </c>
      <c r="I24" s="6">
        <v>0.1</v>
      </c>
      <c r="J24" s="6">
        <f t="shared" si="1"/>
        <v>1</v>
      </c>
      <c r="K24" s="12"/>
      <c r="L24" s="12"/>
      <c r="M24" s="12"/>
      <c r="N24" s="12"/>
    </row>
    <row r="25" spans="1:14" ht="15.75" x14ac:dyDescent="0.3">
      <c r="A25" s="19"/>
      <c r="B25" s="18"/>
      <c r="C25" s="6" t="s">
        <v>65</v>
      </c>
      <c r="D25" s="10" t="s">
        <v>66</v>
      </c>
      <c r="E25" s="11"/>
      <c r="F25" s="11"/>
      <c r="G25" s="11"/>
      <c r="H25" s="6">
        <v>10</v>
      </c>
      <c r="I25" s="6">
        <v>0.1</v>
      </c>
      <c r="J25" s="6">
        <f>SUM(H25*I25)</f>
        <v>1</v>
      </c>
      <c r="K25" s="12"/>
      <c r="L25" s="12"/>
      <c r="M25" s="12"/>
      <c r="N25" s="12"/>
    </row>
    <row r="26" spans="1:14" ht="20" customHeight="1" x14ac:dyDescent="0.3">
      <c r="A26" s="5">
        <v>8</v>
      </c>
      <c r="B26" s="6" t="s">
        <v>67</v>
      </c>
      <c r="C26" s="6"/>
      <c r="D26" s="10" t="s">
        <v>68</v>
      </c>
      <c r="E26" s="11"/>
      <c r="F26" s="11"/>
      <c r="G26" s="11"/>
      <c r="H26" s="6">
        <v>5</v>
      </c>
      <c r="I26" s="6">
        <v>0.1</v>
      </c>
      <c r="J26" s="6">
        <f>SUM(H26*I26)</f>
        <v>0.5</v>
      </c>
      <c r="K26" s="12"/>
      <c r="L26" s="12"/>
      <c r="M26" s="12"/>
      <c r="N26" s="12"/>
    </row>
    <row r="27" spans="1:14" ht="20" customHeight="1" x14ac:dyDescent="0.3">
      <c r="A27" s="5">
        <v>9</v>
      </c>
      <c r="B27" s="6" t="s">
        <v>69</v>
      </c>
      <c r="C27" s="6"/>
      <c r="D27" s="10" t="s">
        <v>70</v>
      </c>
      <c r="E27" s="11"/>
      <c r="F27" s="11"/>
      <c r="G27" s="11"/>
      <c r="H27" s="6">
        <v>5</v>
      </c>
      <c r="I27" s="6">
        <v>0.1</v>
      </c>
      <c r="J27" s="6">
        <f>SUM(H27*I27)</f>
        <v>0.5</v>
      </c>
      <c r="K27" s="12"/>
      <c r="L27" s="12"/>
      <c r="M27" s="12"/>
      <c r="N27" s="12"/>
    </row>
    <row r="28" spans="1:14" ht="20" customHeight="1" x14ac:dyDescent="0.3">
      <c r="A28" s="5">
        <v>10</v>
      </c>
      <c r="B28" s="6" t="s">
        <v>71</v>
      </c>
      <c r="C28" s="6"/>
      <c r="D28" s="10" t="s">
        <v>72</v>
      </c>
      <c r="E28" s="11"/>
      <c r="F28" s="11"/>
      <c r="G28" s="11"/>
      <c r="H28" s="6">
        <v>5</v>
      </c>
      <c r="I28" s="6">
        <v>0.1</v>
      </c>
      <c r="J28" s="6">
        <f>SUM(H28*I28)</f>
        <v>0.5</v>
      </c>
      <c r="K28" s="12"/>
      <c r="L28" s="12"/>
      <c r="M28" s="12"/>
      <c r="N28" s="12"/>
    </row>
    <row r="29" spans="1:14" ht="20" customHeight="1" x14ac:dyDescent="0.3">
      <c r="A29" s="5">
        <v>11</v>
      </c>
      <c r="B29" s="6" t="s">
        <v>73</v>
      </c>
      <c r="C29" s="6"/>
      <c r="D29" s="10" t="s">
        <v>74</v>
      </c>
      <c r="E29" s="11"/>
      <c r="F29" s="11"/>
      <c r="G29" s="11"/>
      <c r="H29" s="6"/>
      <c r="I29" s="6"/>
      <c r="J29" s="6">
        <v>5</v>
      </c>
      <c r="K29" s="12"/>
      <c r="L29" s="12"/>
      <c r="M29" s="12"/>
      <c r="N29" s="12"/>
    </row>
    <row r="30" spans="1:14" ht="20" customHeight="1" x14ac:dyDescent="0.3">
      <c r="A30" s="5"/>
      <c r="B30" s="6"/>
      <c r="C30" s="6"/>
      <c r="D30" s="11"/>
      <c r="E30" s="11"/>
      <c r="F30" s="11"/>
      <c r="G30" s="11"/>
      <c r="H30" s="6"/>
      <c r="I30" s="6"/>
      <c r="J30" s="6"/>
      <c r="K30" s="12"/>
      <c r="L30" s="12"/>
      <c r="M30" s="12"/>
      <c r="N30" s="12"/>
    </row>
    <row r="31" spans="1:14" ht="20" customHeight="1" x14ac:dyDescent="0.3">
      <c r="A31" s="5"/>
      <c r="B31" s="16" t="s">
        <v>75</v>
      </c>
      <c r="C31" s="16"/>
      <c r="D31" s="16"/>
      <c r="E31" s="16"/>
      <c r="F31" s="16"/>
      <c r="G31" s="16"/>
      <c r="H31" s="16"/>
      <c r="I31" s="16"/>
      <c r="J31" s="6">
        <f>SUM(J2:J29)</f>
        <v>50.5</v>
      </c>
      <c r="K31" s="12"/>
      <c r="L31" s="12"/>
      <c r="M31" s="12"/>
      <c r="N31" s="12"/>
    </row>
    <row r="32" spans="1:14" x14ac:dyDescent="0.3">
      <c r="D32" s="12"/>
      <c r="E32" s="12"/>
      <c r="F32" s="12"/>
      <c r="G32" s="12"/>
      <c r="K32" s="12"/>
      <c r="L32" s="12"/>
      <c r="M32" s="12"/>
      <c r="N32" s="12"/>
    </row>
    <row r="33" spans="4:14" x14ac:dyDescent="0.3">
      <c r="D33" s="12"/>
      <c r="E33" s="12"/>
      <c r="F33" s="12"/>
      <c r="G33" s="12"/>
      <c r="K33" s="12"/>
      <c r="L33" s="12"/>
      <c r="M33" s="12"/>
      <c r="N33" s="12"/>
    </row>
    <row r="34" spans="4:14" x14ac:dyDescent="0.3">
      <c r="D34" s="12"/>
      <c r="E34" s="12"/>
      <c r="F34" s="12"/>
      <c r="G34" s="12"/>
      <c r="K34" s="12"/>
      <c r="L34" s="12"/>
      <c r="M34" s="12"/>
      <c r="N34" s="12"/>
    </row>
  </sheetData>
  <mergeCells count="11">
    <mergeCell ref="B31:I31"/>
    <mergeCell ref="A4:A5"/>
    <mergeCell ref="A6:A11"/>
    <mergeCell ref="A12:A14"/>
    <mergeCell ref="A15:A18"/>
    <mergeCell ref="A19:A25"/>
    <mergeCell ref="B4:B5"/>
    <mergeCell ref="B6:B11"/>
    <mergeCell ref="B12:B14"/>
    <mergeCell ref="B15:B18"/>
    <mergeCell ref="B19:B25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guaguaspersonalfile</dc:creator>
  <cp:lastModifiedBy>Bo Bo</cp:lastModifiedBy>
  <dcterms:created xsi:type="dcterms:W3CDTF">2023-06-17T06:20:00Z</dcterms:created>
  <dcterms:modified xsi:type="dcterms:W3CDTF">2023-06-17T11:01:01Z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64F1C4A6534A353047118C6464C2E9E8_43</vt:lpwstr>
  </property>
  <property fmtid="{D5CDD505-2E9C-101B-9397-08002B2CF9AE}" pid="3" name="KSOProductBuildVer">
    <vt:lpwstr>2052-5.4.1.7920</vt:lpwstr>
  </property>
</Properties>
</file>