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3" lowestEdited="5" rupBuild="9302"/>
  <workbookPr defaultThemeVersion="153222"/>
  <bookViews>
    <workbookView xWindow="0" yWindow="0" windowWidth="20490" windowHeight="7500" activeTab="0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<sst xmlns="http://schemas.openxmlformats.org/spreadsheetml/2006/main" uniqueCount="13" count="13">
  <si>
    <t>Date</t>
  </si>
  <si>
    <t>Temperature (°C)</t>
  </si>
  <si>
    <t>Rainfall (mm)</t>
  </si>
  <si>
    <t>Climate Notes</t>
  </si>
  <si>
    <t>Temp &gt; 30°C</t>
  </si>
  <si>
    <t>Cumulative Rainfall</t>
  </si>
  <si>
    <t>Snowy</t>
  </si>
  <si>
    <t>Rainy</t>
  </si>
  <si>
    <t>Stormy</t>
  </si>
  <si>
    <t>Sunny</t>
  </si>
  <si>
    <t>Cloudy</t>
  </si>
  <si>
    <t>Windy</t>
  </si>
  <si>
    <t>Humid</t>
  </si>
</sst>
</file>

<file path=xl/styles.xml><?xml version="1.0" encoding="utf-8"?>
<styleSheet xmlns="http://schemas.openxmlformats.org/spreadsheetml/2006/main">
  <numFmts count="2">
    <numFmt numFmtId="0" formatCode="General"/>
    <numFmt numFmtId="168" formatCode="yyyy/mm/dd\ hh:mm:ss"/>
  </numFmts>
  <fonts count="3">
    <font>
      <name val="Calibri"/>
      <sz val="11"/>
    </font>
    <font>
      <name val="Calibri"/>
      <b/>
      <charset val="134"/>
      <sz val="11"/>
      <color rgb="FF000000"/>
    </font>
    <font>
      <name val="Calibri"/>
      <charset val="134"/>
      <sz val="11"/>
      <color rgb="FF000000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168" fontId="2" fillId="0" borderId="0" xfId="0" applyNumberFormat="1" applyAlignment="1">
      <alignment vertical="bottom"/>
    </xf>
  </cellXfs>
  <cellStyles count="1">
    <cellStyle name="常规" xfId="0" builtinId="0"/>
  </cellStyles>
  <dxfs count="0"/>
  <tableStyles defaultTableStyle="TableStyleMedium9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Weekly Temperature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Temperature (°C)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Sheet1!$A$2:$A$54</c:f>
              <c:numCache>
                <c:formatCode>yyyy/mm/dd\ hh:mm:ss</c:formatCode>
                <c:ptCount val="53"/>
                <c:pt idx="0">
                  <c:v>45292.0</c:v>
                </c:pt>
                <c:pt idx="1">
                  <c:v>45299.0</c:v>
                </c:pt>
                <c:pt idx="2">
                  <c:v>45306.0</c:v>
                </c:pt>
                <c:pt idx="3">
                  <c:v>45313.0</c:v>
                </c:pt>
                <c:pt idx="4">
                  <c:v>45320.0</c:v>
                </c:pt>
                <c:pt idx="5">
                  <c:v>45327.0</c:v>
                </c:pt>
                <c:pt idx="6">
                  <c:v>45334.0</c:v>
                </c:pt>
                <c:pt idx="7">
                  <c:v>45341.0</c:v>
                </c:pt>
                <c:pt idx="8">
                  <c:v>45348.0</c:v>
                </c:pt>
                <c:pt idx="9">
                  <c:v>45355.0</c:v>
                </c:pt>
                <c:pt idx="10">
                  <c:v>45362.0</c:v>
                </c:pt>
                <c:pt idx="11">
                  <c:v>45369.0</c:v>
                </c:pt>
                <c:pt idx="12">
                  <c:v>45376.0</c:v>
                </c:pt>
                <c:pt idx="13">
                  <c:v>45383.0</c:v>
                </c:pt>
                <c:pt idx="14">
                  <c:v>45390.0</c:v>
                </c:pt>
                <c:pt idx="15">
                  <c:v>45397.0</c:v>
                </c:pt>
                <c:pt idx="16">
                  <c:v>45404.0</c:v>
                </c:pt>
                <c:pt idx="17">
                  <c:v>45411.0</c:v>
                </c:pt>
                <c:pt idx="18">
                  <c:v>45418.0</c:v>
                </c:pt>
                <c:pt idx="19">
                  <c:v>45425.0</c:v>
                </c:pt>
                <c:pt idx="20">
                  <c:v>45432.0</c:v>
                </c:pt>
                <c:pt idx="21">
                  <c:v>45439.0</c:v>
                </c:pt>
                <c:pt idx="22">
                  <c:v>45446.0</c:v>
                </c:pt>
                <c:pt idx="23">
                  <c:v>45453.0</c:v>
                </c:pt>
                <c:pt idx="24">
                  <c:v>45460.0</c:v>
                </c:pt>
                <c:pt idx="25">
                  <c:v>45467.0</c:v>
                </c:pt>
                <c:pt idx="26">
                  <c:v>45474.0</c:v>
                </c:pt>
                <c:pt idx="27">
                  <c:v>45481.0</c:v>
                </c:pt>
                <c:pt idx="28">
                  <c:v>45488.0</c:v>
                </c:pt>
                <c:pt idx="29">
                  <c:v>45495.0</c:v>
                </c:pt>
                <c:pt idx="30">
                  <c:v>45502.0</c:v>
                </c:pt>
                <c:pt idx="31">
                  <c:v>45509.0</c:v>
                </c:pt>
                <c:pt idx="32">
                  <c:v>45516.0</c:v>
                </c:pt>
                <c:pt idx="33">
                  <c:v>45523.0</c:v>
                </c:pt>
                <c:pt idx="34">
                  <c:v>45530.0</c:v>
                </c:pt>
                <c:pt idx="35">
                  <c:v>45537.0</c:v>
                </c:pt>
                <c:pt idx="36">
                  <c:v>45544.0</c:v>
                </c:pt>
                <c:pt idx="37">
                  <c:v>45551.0</c:v>
                </c:pt>
                <c:pt idx="38">
                  <c:v>45558.0</c:v>
                </c:pt>
                <c:pt idx="39">
                  <c:v>45565.0</c:v>
                </c:pt>
                <c:pt idx="40">
                  <c:v>45572.0</c:v>
                </c:pt>
                <c:pt idx="41">
                  <c:v>45579.0</c:v>
                </c:pt>
                <c:pt idx="42">
                  <c:v>45586.0</c:v>
                </c:pt>
                <c:pt idx="43">
                  <c:v>45593.0</c:v>
                </c:pt>
                <c:pt idx="44">
                  <c:v>45600.0</c:v>
                </c:pt>
                <c:pt idx="45">
                  <c:v>45607.0</c:v>
                </c:pt>
                <c:pt idx="46">
                  <c:v>45614.0</c:v>
                </c:pt>
                <c:pt idx="47">
                  <c:v>45621.0</c:v>
                </c:pt>
                <c:pt idx="48">
                  <c:v>45628.0</c:v>
                </c:pt>
                <c:pt idx="49">
                  <c:v>45635.0</c:v>
                </c:pt>
                <c:pt idx="50">
                  <c:v>45642.0</c:v>
                </c:pt>
                <c:pt idx="51">
                  <c:v>45649.0</c:v>
                </c:pt>
                <c:pt idx="52">
                  <c:v>45656.0</c:v>
                </c:pt>
              </c:numCache>
            </c:numRef>
          </c:cat>
          <c:val>
            <c:numRef>
              <c:f>Sheet1!$B$2:$B$54</c:f>
              <c:numCache>
                <c:formatCode>General</c:formatCode>
                <c:ptCount val="53"/>
                <c:pt idx="0">
                  <c:v>31.3</c:v>
                </c:pt>
                <c:pt idx="1">
                  <c:v>3.8</c:v>
                </c:pt>
                <c:pt idx="2">
                  <c:v>22.6</c:v>
                </c:pt>
                <c:pt idx="3">
                  <c:v>15.3</c:v>
                </c:pt>
                <c:pt idx="4">
                  <c:v>6.9</c:v>
                </c:pt>
                <c:pt idx="5">
                  <c:v>0.5</c:v>
                </c:pt>
                <c:pt idx="6">
                  <c:v>-0.6</c:v>
                </c:pt>
                <c:pt idx="7">
                  <c:v>14.6</c:v>
                </c:pt>
                <c:pt idx="8">
                  <c:v>18.5</c:v>
                </c:pt>
                <c:pt idx="9">
                  <c:v>-4.7</c:v>
                </c:pt>
                <c:pt idx="10">
                  <c:v>-2.2</c:v>
                </c:pt>
                <c:pt idx="11">
                  <c:v>21.4</c:v>
                </c:pt>
                <c:pt idx="12">
                  <c:v>14.7</c:v>
                </c:pt>
                <c:pt idx="13">
                  <c:v>29.3</c:v>
                </c:pt>
                <c:pt idx="14">
                  <c:v>23.2</c:v>
                </c:pt>
                <c:pt idx="15">
                  <c:v>17.0</c:v>
                </c:pt>
                <c:pt idx="16">
                  <c:v>0.2</c:v>
                </c:pt>
                <c:pt idx="17">
                  <c:v>18.7</c:v>
                </c:pt>
                <c:pt idx="18">
                  <c:v>1.9</c:v>
                </c:pt>
                <c:pt idx="19">
                  <c:v>15.6</c:v>
                </c:pt>
                <c:pt idx="20">
                  <c:v>17.1</c:v>
                </c:pt>
                <c:pt idx="21">
                  <c:v>30.3</c:v>
                </c:pt>
                <c:pt idx="22">
                  <c:v>28.7</c:v>
                </c:pt>
                <c:pt idx="23">
                  <c:v>11.6</c:v>
                </c:pt>
                <c:pt idx="24">
                  <c:v>19.6</c:v>
                </c:pt>
                <c:pt idx="25">
                  <c:v>31.2</c:v>
                </c:pt>
                <c:pt idx="26">
                  <c:v>11.3</c:v>
                </c:pt>
                <c:pt idx="27">
                  <c:v>11.5</c:v>
                </c:pt>
                <c:pt idx="28">
                  <c:v>10.9</c:v>
                </c:pt>
                <c:pt idx="29">
                  <c:v>1.5</c:v>
                </c:pt>
                <c:pt idx="30">
                  <c:v>34.5</c:v>
                </c:pt>
                <c:pt idx="31">
                  <c:v>10.6</c:v>
                </c:pt>
                <c:pt idx="32">
                  <c:v>7.5</c:v>
                </c:pt>
                <c:pt idx="33">
                  <c:v>2.0</c:v>
                </c:pt>
                <c:pt idx="34">
                  <c:v>22.0</c:v>
                </c:pt>
                <c:pt idx="35">
                  <c:v>30.9</c:v>
                </c:pt>
                <c:pt idx="36">
                  <c:v>22.1</c:v>
                </c:pt>
                <c:pt idx="37">
                  <c:v>15.8</c:v>
                </c:pt>
                <c:pt idx="38">
                  <c:v>26.8</c:v>
                </c:pt>
                <c:pt idx="39">
                  <c:v>8.4</c:v>
                </c:pt>
                <c:pt idx="40">
                  <c:v>28.4</c:v>
                </c:pt>
                <c:pt idx="41">
                  <c:v>0.4</c:v>
                </c:pt>
                <c:pt idx="42">
                  <c:v>2.9</c:v>
                </c:pt>
                <c:pt idx="43">
                  <c:v>14.8</c:v>
                </c:pt>
                <c:pt idx="44">
                  <c:v>10.0</c:v>
                </c:pt>
                <c:pt idx="45">
                  <c:v>33.8</c:v>
                </c:pt>
                <c:pt idx="46">
                  <c:v>17.6</c:v>
                </c:pt>
                <c:pt idx="47">
                  <c:v>16.5</c:v>
                </c:pt>
                <c:pt idx="48">
                  <c:v>23.3</c:v>
                </c:pt>
                <c:pt idx="49">
                  <c:v>1.4</c:v>
                </c:pt>
                <c:pt idx="50">
                  <c:v>20.7</c:v>
                </c:pt>
                <c:pt idx="51">
                  <c:v>16.2</c:v>
                </c:pt>
                <c:pt idx="52">
                  <c:v>31.3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Week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Temperature (°C)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Weekly Rainfall Trend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Rainfall (mm)</c:v>
                </c:pt>
              </c:strCache>
            </c:strRef>
          </c:tx>
          <c:spPr>
            <a:ln w="2857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Sheet1!$A$2:$A$54</c:f>
              <c:numCache>
                <c:formatCode>yyyy/mm/dd\ hh:mm:ss</c:formatCode>
                <c:ptCount val="53"/>
                <c:pt idx="0">
                  <c:v>45292.0</c:v>
                </c:pt>
                <c:pt idx="1">
                  <c:v>45299.0</c:v>
                </c:pt>
                <c:pt idx="2">
                  <c:v>45306.0</c:v>
                </c:pt>
                <c:pt idx="3">
                  <c:v>45313.0</c:v>
                </c:pt>
                <c:pt idx="4">
                  <c:v>45320.0</c:v>
                </c:pt>
                <c:pt idx="5">
                  <c:v>45327.0</c:v>
                </c:pt>
                <c:pt idx="6">
                  <c:v>45334.0</c:v>
                </c:pt>
                <c:pt idx="7">
                  <c:v>45341.0</c:v>
                </c:pt>
                <c:pt idx="8">
                  <c:v>45348.0</c:v>
                </c:pt>
                <c:pt idx="9">
                  <c:v>45355.0</c:v>
                </c:pt>
                <c:pt idx="10">
                  <c:v>45362.0</c:v>
                </c:pt>
                <c:pt idx="11">
                  <c:v>45369.0</c:v>
                </c:pt>
                <c:pt idx="12">
                  <c:v>45376.0</c:v>
                </c:pt>
                <c:pt idx="13">
                  <c:v>45383.0</c:v>
                </c:pt>
                <c:pt idx="14">
                  <c:v>45390.0</c:v>
                </c:pt>
                <c:pt idx="15">
                  <c:v>45397.0</c:v>
                </c:pt>
                <c:pt idx="16">
                  <c:v>45404.0</c:v>
                </c:pt>
                <c:pt idx="17">
                  <c:v>45411.0</c:v>
                </c:pt>
                <c:pt idx="18">
                  <c:v>45418.0</c:v>
                </c:pt>
                <c:pt idx="19">
                  <c:v>45425.0</c:v>
                </c:pt>
                <c:pt idx="20">
                  <c:v>45432.0</c:v>
                </c:pt>
                <c:pt idx="21">
                  <c:v>45439.0</c:v>
                </c:pt>
                <c:pt idx="22">
                  <c:v>45446.0</c:v>
                </c:pt>
                <c:pt idx="23">
                  <c:v>45453.0</c:v>
                </c:pt>
                <c:pt idx="24">
                  <c:v>45460.0</c:v>
                </c:pt>
                <c:pt idx="25">
                  <c:v>45467.0</c:v>
                </c:pt>
                <c:pt idx="26">
                  <c:v>45474.0</c:v>
                </c:pt>
                <c:pt idx="27">
                  <c:v>45481.0</c:v>
                </c:pt>
                <c:pt idx="28">
                  <c:v>45488.0</c:v>
                </c:pt>
                <c:pt idx="29">
                  <c:v>45495.0</c:v>
                </c:pt>
                <c:pt idx="30">
                  <c:v>45502.0</c:v>
                </c:pt>
                <c:pt idx="31">
                  <c:v>45509.0</c:v>
                </c:pt>
                <c:pt idx="32">
                  <c:v>45516.0</c:v>
                </c:pt>
                <c:pt idx="33">
                  <c:v>45523.0</c:v>
                </c:pt>
                <c:pt idx="34">
                  <c:v>45530.0</c:v>
                </c:pt>
                <c:pt idx="35">
                  <c:v>45537.0</c:v>
                </c:pt>
                <c:pt idx="36">
                  <c:v>45544.0</c:v>
                </c:pt>
                <c:pt idx="37">
                  <c:v>45551.0</c:v>
                </c:pt>
                <c:pt idx="38">
                  <c:v>45558.0</c:v>
                </c:pt>
                <c:pt idx="39">
                  <c:v>45565.0</c:v>
                </c:pt>
                <c:pt idx="40">
                  <c:v>45572.0</c:v>
                </c:pt>
                <c:pt idx="41">
                  <c:v>45579.0</c:v>
                </c:pt>
                <c:pt idx="42">
                  <c:v>45586.0</c:v>
                </c:pt>
                <c:pt idx="43">
                  <c:v>45593.0</c:v>
                </c:pt>
                <c:pt idx="44">
                  <c:v>45600.0</c:v>
                </c:pt>
                <c:pt idx="45">
                  <c:v>45607.0</c:v>
                </c:pt>
                <c:pt idx="46">
                  <c:v>45614.0</c:v>
                </c:pt>
                <c:pt idx="47">
                  <c:v>45621.0</c:v>
                </c:pt>
                <c:pt idx="48">
                  <c:v>45628.0</c:v>
                </c:pt>
                <c:pt idx="49">
                  <c:v>45635.0</c:v>
                </c:pt>
                <c:pt idx="50">
                  <c:v>45642.0</c:v>
                </c:pt>
                <c:pt idx="51">
                  <c:v>45649.0</c:v>
                </c:pt>
                <c:pt idx="52">
                  <c:v>45656.0</c:v>
                </c:pt>
              </c:numCache>
            </c:numRef>
          </c:cat>
          <c:val>
            <c:numRef>
              <c:f>Sheet1!$C$2:$C$54</c:f>
              <c:numCache>
                <c:formatCode>General</c:formatCode>
                <c:ptCount val="53"/>
                <c:pt idx="0">
                  <c:v>28.3</c:v>
                </c:pt>
                <c:pt idx="1">
                  <c:v>171.7</c:v>
                </c:pt>
                <c:pt idx="2">
                  <c:v>164.4</c:v>
                </c:pt>
                <c:pt idx="3">
                  <c:v>3.4</c:v>
                </c:pt>
                <c:pt idx="4">
                  <c:v>47.9</c:v>
                </c:pt>
                <c:pt idx="5">
                  <c:v>188.9</c:v>
                </c:pt>
                <c:pt idx="6">
                  <c:v>24.8</c:v>
                </c:pt>
                <c:pt idx="7">
                  <c:v>183.3</c:v>
                </c:pt>
                <c:pt idx="8">
                  <c:v>142.3</c:v>
                </c:pt>
                <c:pt idx="9">
                  <c:v>108.7</c:v>
                </c:pt>
                <c:pt idx="10">
                  <c:v>37.0</c:v>
                </c:pt>
                <c:pt idx="11">
                  <c:v>121.8</c:v>
                </c:pt>
                <c:pt idx="12">
                  <c:v>108.3</c:v>
                </c:pt>
                <c:pt idx="13">
                  <c:v>155.8</c:v>
                </c:pt>
                <c:pt idx="14">
                  <c:v>82.0</c:v>
                </c:pt>
                <c:pt idx="15">
                  <c:v>35.4</c:v>
                </c:pt>
                <c:pt idx="16">
                  <c:v>179.3</c:v>
                </c:pt>
                <c:pt idx="17">
                  <c:v>170.4</c:v>
                </c:pt>
                <c:pt idx="18">
                  <c:v>134.7</c:v>
                </c:pt>
                <c:pt idx="19">
                  <c:v>73.6</c:v>
                </c:pt>
                <c:pt idx="20">
                  <c:v>182.3</c:v>
                </c:pt>
                <c:pt idx="21">
                  <c:v>176.8</c:v>
                </c:pt>
                <c:pt idx="22">
                  <c:v>57.6</c:v>
                </c:pt>
                <c:pt idx="23">
                  <c:v>156.0</c:v>
                </c:pt>
                <c:pt idx="24">
                  <c:v>45.9</c:v>
                </c:pt>
                <c:pt idx="25">
                  <c:v>4.6</c:v>
                </c:pt>
                <c:pt idx="26">
                  <c:v>114.2</c:v>
                </c:pt>
                <c:pt idx="27">
                  <c:v>21.9</c:v>
                </c:pt>
                <c:pt idx="28">
                  <c:v>30.6</c:v>
                </c:pt>
                <c:pt idx="29">
                  <c:v>110.2</c:v>
                </c:pt>
                <c:pt idx="30">
                  <c:v>96.1</c:v>
                </c:pt>
                <c:pt idx="31">
                  <c:v>50.0</c:v>
                </c:pt>
                <c:pt idx="32">
                  <c:v>116.8</c:v>
                </c:pt>
                <c:pt idx="33">
                  <c:v>136.2</c:v>
                </c:pt>
                <c:pt idx="34">
                  <c:v>42.7</c:v>
                </c:pt>
                <c:pt idx="35">
                  <c:v>105.9</c:v>
                </c:pt>
                <c:pt idx="36">
                  <c:v>128.0</c:v>
                </c:pt>
                <c:pt idx="37">
                  <c:v>157.9</c:v>
                </c:pt>
                <c:pt idx="38">
                  <c:v>144.1</c:v>
                </c:pt>
                <c:pt idx="39">
                  <c:v>31.1</c:v>
                </c:pt>
                <c:pt idx="40">
                  <c:v>177.0</c:v>
                </c:pt>
                <c:pt idx="41">
                  <c:v>97.9</c:v>
                </c:pt>
                <c:pt idx="42">
                  <c:v>31.5</c:v>
                </c:pt>
                <c:pt idx="43">
                  <c:v>37.8</c:v>
                </c:pt>
                <c:pt idx="44">
                  <c:v>185.0</c:v>
                </c:pt>
                <c:pt idx="45">
                  <c:v>102.1</c:v>
                </c:pt>
                <c:pt idx="46">
                  <c:v>19.7</c:v>
                </c:pt>
                <c:pt idx="47">
                  <c:v>25.9</c:v>
                </c:pt>
                <c:pt idx="48">
                  <c:v>63.3</c:v>
                </c:pt>
                <c:pt idx="49">
                  <c:v>92.4</c:v>
                </c:pt>
                <c:pt idx="50">
                  <c:v>8.0</c:v>
                </c:pt>
                <c:pt idx="51">
                  <c:v>170.4</c:v>
                </c:pt>
                <c:pt idx="52">
                  <c:v>29.7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Week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Rainfall (mm)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</xdr:row>
      <xdr:rowOff>0</xdr:rowOff>
    </xdr:from>
    <xdr:to>
      <xdr:col>12</xdr:col>
      <xdr:colOff>517588</xdr:colOff>
      <xdr:row>15</xdr:row>
      <xdr:rowOff>32742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19</xdr:row>
      <xdr:rowOff>0</xdr:rowOff>
    </xdr:from>
    <xdr:to>
      <xdr:col>12</xdr:col>
      <xdr:colOff>517588</xdr:colOff>
      <xdr:row>33</xdr:row>
      <xdr:rowOff>32742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54"/>
  <sheetViews>
    <sheetView tabSelected="1" workbookViewId="0">
      <selection activeCell="A1" sqref="A1:B1"/>
    </sheetView>
  </sheetViews>
  <sheetFormatPr defaultRowHeight="15.0" defaultColWidth="9" outlineLevelCol="5"/>
  <sheetData>
    <row r="1" spans="8:8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8:8">
      <c r="A2" s="2">
        <v>45292.0</v>
      </c>
      <c r="B2">
        <v>31.3</v>
      </c>
      <c r="C2">
        <v>28.3</v>
      </c>
      <c r="D2" t="s">
        <v>6</v>
      </c>
      <c r="E2" t="str">
        <f t="shared" si="0" ref="E2:E54">IF(B2&gt;30,"Yes","No")</f>
        <v>Yes</v>
      </c>
      <c r="F2">
        <f>C2</f>
        <v>28.3</v>
      </c>
    </row>
    <row r="3" spans="8:8">
      <c r="A3" s="2">
        <v>45299.0</v>
      </c>
      <c r="B3">
        <v>3.8</v>
      </c>
      <c r="C3">
        <v>171.7</v>
      </c>
      <c r="D3" t="s">
        <v>7</v>
      </c>
      <c r="E3" t="str">
        <f t="shared" si="0"/>
        <v>No</v>
      </c>
      <c r="F3">
        <f t="shared" si="1" ref="F3:F54">F2+C3</f>
        <v>200.0</v>
      </c>
    </row>
    <row r="4" spans="8:8">
      <c r="A4" s="2">
        <v>45306.0</v>
      </c>
      <c r="B4">
        <v>22.6</v>
      </c>
      <c r="C4">
        <v>164.4</v>
      </c>
      <c r="D4" t="s">
        <v>8</v>
      </c>
      <c r="E4" t="str">
        <f t="shared" si="0"/>
        <v>No</v>
      </c>
      <c r="F4">
        <f t="shared" si="1"/>
        <v>364.4</v>
      </c>
    </row>
    <row r="5" spans="8:8">
      <c r="A5" s="2">
        <v>45313.0</v>
      </c>
      <c r="B5">
        <v>15.3</v>
      </c>
      <c r="C5">
        <v>3.4</v>
      </c>
      <c r="D5" t="s">
        <v>9</v>
      </c>
      <c r="E5" t="str">
        <f t="shared" si="0"/>
        <v>No</v>
      </c>
      <c r="F5">
        <f t="shared" si="1"/>
        <v>367.79999999999995</v>
      </c>
    </row>
    <row r="6" spans="8:8">
      <c r="A6" s="2">
        <v>45320.0</v>
      </c>
      <c r="B6">
        <v>6.9</v>
      </c>
      <c r="C6">
        <v>47.9</v>
      </c>
      <c r="D6" t="s">
        <v>8</v>
      </c>
      <c r="E6" t="str">
        <f t="shared" si="0"/>
        <v>No</v>
      </c>
      <c r="F6">
        <f t="shared" si="1"/>
        <v>415.7</v>
      </c>
    </row>
    <row r="7" spans="8:8">
      <c r="A7" s="2">
        <v>45327.0</v>
      </c>
      <c r="B7">
        <v>0.5</v>
      </c>
      <c r="C7">
        <v>188.9</v>
      </c>
      <c r="D7" t="s">
        <v>8</v>
      </c>
      <c r="E7" t="str">
        <f t="shared" si="0"/>
        <v>No</v>
      </c>
      <c r="F7">
        <f t="shared" si="1"/>
        <v>604.6</v>
      </c>
    </row>
    <row r="8" spans="8:8">
      <c r="A8" s="2">
        <v>45334.0</v>
      </c>
      <c r="B8">
        <v>-0.6</v>
      </c>
      <c r="C8">
        <v>24.8</v>
      </c>
      <c r="D8" t="s">
        <v>7</v>
      </c>
      <c r="E8" t="str">
        <f t="shared" si="0"/>
        <v>No</v>
      </c>
      <c r="F8">
        <f t="shared" si="1"/>
        <v>629.4</v>
      </c>
    </row>
    <row r="9" spans="8:8">
      <c r="A9" s="2">
        <v>45341.0</v>
      </c>
      <c r="B9">
        <v>14.6</v>
      </c>
      <c r="C9">
        <v>183.3</v>
      </c>
      <c r="D9" t="s">
        <v>10</v>
      </c>
      <c r="E9" t="str">
        <f t="shared" si="0"/>
        <v>No</v>
      </c>
      <c r="F9">
        <f t="shared" si="1"/>
        <v>812.7</v>
      </c>
    </row>
    <row r="10" spans="8:8">
      <c r="A10" s="2">
        <v>45348.0</v>
      </c>
      <c r="B10">
        <v>18.5</v>
      </c>
      <c r="C10">
        <v>142.3</v>
      </c>
      <c r="D10" t="s">
        <v>6</v>
      </c>
      <c r="E10" t="str">
        <f t="shared" si="0"/>
        <v>No</v>
      </c>
      <c r="F10">
        <f t="shared" si="1"/>
        <v>955.0</v>
      </c>
    </row>
    <row r="11" spans="8:8">
      <c r="A11" s="2">
        <v>45355.0</v>
      </c>
      <c r="B11">
        <v>-4.7</v>
      </c>
      <c r="C11">
        <v>108.7</v>
      </c>
      <c r="D11" t="s">
        <v>10</v>
      </c>
      <c r="E11" t="str">
        <f t="shared" si="0"/>
        <v>No</v>
      </c>
      <c r="F11">
        <f t="shared" si="1"/>
        <v>1063.7</v>
      </c>
    </row>
    <row r="12" spans="8:8">
      <c r="A12" s="2">
        <v>45362.0</v>
      </c>
      <c r="B12">
        <v>-2.2</v>
      </c>
      <c r="C12">
        <v>37.0</v>
      </c>
      <c r="D12" t="s">
        <v>7</v>
      </c>
      <c r="E12" t="str">
        <f t="shared" si="0"/>
        <v>No</v>
      </c>
      <c r="F12">
        <f t="shared" si="1"/>
        <v>1100.7</v>
      </c>
    </row>
    <row r="13" spans="8:8">
      <c r="A13" s="2">
        <v>45369.0</v>
      </c>
      <c r="B13">
        <v>21.4</v>
      </c>
      <c r="C13">
        <v>121.8</v>
      </c>
      <c r="D13" t="s">
        <v>8</v>
      </c>
      <c r="E13" t="str">
        <f t="shared" si="0"/>
        <v>No</v>
      </c>
      <c r="F13">
        <f t="shared" si="1"/>
        <v>1222.5</v>
      </c>
    </row>
    <row r="14" spans="8:8">
      <c r="A14" s="2">
        <v>45376.0</v>
      </c>
      <c r="B14">
        <v>14.7</v>
      </c>
      <c r="C14">
        <v>108.3</v>
      </c>
      <c r="D14" t="s">
        <v>7</v>
      </c>
      <c r="E14" t="str">
        <f t="shared" si="0"/>
        <v>No</v>
      </c>
      <c r="F14">
        <f t="shared" si="1"/>
        <v>1330.8</v>
      </c>
    </row>
    <row r="15" spans="8:8">
      <c r="A15" s="2">
        <v>45383.0</v>
      </c>
      <c r="B15">
        <v>29.3</v>
      </c>
      <c r="C15">
        <v>155.8</v>
      </c>
      <c r="D15" t="s">
        <v>9</v>
      </c>
      <c r="E15" t="str">
        <f t="shared" si="0"/>
        <v>No</v>
      </c>
      <c r="F15">
        <f t="shared" si="1"/>
        <v>1486.6</v>
      </c>
    </row>
    <row r="16" spans="8:8">
      <c r="A16" s="2">
        <v>45390.0</v>
      </c>
      <c r="B16">
        <v>23.2</v>
      </c>
      <c r="C16">
        <v>82.0</v>
      </c>
      <c r="D16" t="s">
        <v>6</v>
      </c>
      <c r="E16" t="str">
        <f t="shared" si="0"/>
        <v>No</v>
      </c>
      <c r="F16">
        <f t="shared" si="1"/>
        <v>1568.6</v>
      </c>
    </row>
    <row r="17" spans="8:8">
      <c r="A17" s="2">
        <v>45397.0</v>
      </c>
      <c r="B17">
        <v>17.0</v>
      </c>
      <c r="C17">
        <v>35.4</v>
      </c>
      <c r="D17" t="s">
        <v>8</v>
      </c>
      <c r="E17" t="str">
        <f t="shared" si="0"/>
        <v>No</v>
      </c>
      <c r="F17">
        <f t="shared" si="1"/>
        <v>1604.0</v>
      </c>
    </row>
    <row r="18" spans="8:8">
      <c r="A18" s="2">
        <v>45404.0</v>
      </c>
      <c r="B18">
        <v>0.2</v>
      </c>
      <c r="C18">
        <v>179.3</v>
      </c>
      <c r="D18" t="s">
        <v>8</v>
      </c>
      <c r="E18" t="str">
        <f t="shared" si="0"/>
        <v>No</v>
      </c>
      <c r="F18">
        <f t="shared" si="1"/>
        <v>1783.3</v>
      </c>
    </row>
    <row r="19" spans="8:8">
      <c r="A19" s="2">
        <v>45411.0</v>
      </c>
      <c r="B19">
        <v>18.7</v>
      </c>
      <c r="C19">
        <v>170.4</v>
      </c>
      <c r="D19" t="s">
        <v>11</v>
      </c>
      <c r="E19" t="str">
        <f t="shared" si="0"/>
        <v>No</v>
      </c>
      <c r="F19">
        <f t="shared" si="1"/>
        <v>1953.7</v>
      </c>
    </row>
    <row r="20" spans="8:8">
      <c r="A20" s="2">
        <v>45418.0</v>
      </c>
      <c r="B20">
        <v>1.9</v>
      </c>
      <c r="C20">
        <v>134.7</v>
      </c>
      <c r="D20" t="s">
        <v>9</v>
      </c>
      <c r="E20" t="str">
        <f t="shared" si="0"/>
        <v>No</v>
      </c>
      <c r="F20">
        <f t="shared" si="1"/>
        <v>2088.4</v>
      </c>
    </row>
    <row r="21" spans="8:8">
      <c r="A21" s="2">
        <v>45425.0</v>
      </c>
      <c r="B21">
        <v>15.6</v>
      </c>
      <c r="C21">
        <v>73.6</v>
      </c>
      <c r="D21" t="s">
        <v>12</v>
      </c>
      <c r="E21" t="str">
        <f t="shared" si="0"/>
        <v>No</v>
      </c>
      <c r="F21">
        <f t="shared" si="1"/>
        <v>2162.0</v>
      </c>
    </row>
    <row r="22" spans="8:8">
      <c r="A22" s="2">
        <v>45432.0</v>
      </c>
      <c r="B22">
        <v>17.1</v>
      </c>
      <c r="C22">
        <v>182.3</v>
      </c>
      <c r="D22" t="s">
        <v>9</v>
      </c>
      <c r="E22" t="str">
        <f t="shared" si="0"/>
        <v>No</v>
      </c>
      <c r="F22">
        <f t="shared" si="1"/>
        <v>2344.3</v>
      </c>
    </row>
    <row r="23" spans="8:8">
      <c r="A23" s="2">
        <v>45439.0</v>
      </c>
      <c r="B23">
        <v>30.3</v>
      </c>
      <c r="C23">
        <v>176.8</v>
      </c>
      <c r="D23" t="s">
        <v>8</v>
      </c>
      <c r="E23" t="str">
        <f t="shared" si="0"/>
        <v>Yes</v>
      </c>
      <c r="F23">
        <f t="shared" si="1"/>
        <v>2521.1000000000004</v>
      </c>
    </row>
    <row r="24" spans="8:8">
      <c r="A24" s="2">
        <v>45446.0</v>
      </c>
      <c r="B24">
        <v>28.7</v>
      </c>
      <c r="C24">
        <v>57.6</v>
      </c>
      <c r="D24" t="s">
        <v>8</v>
      </c>
      <c r="E24" t="str">
        <f t="shared" si="0"/>
        <v>No</v>
      </c>
      <c r="F24">
        <f t="shared" si="1"/>
        <v>2578.7</v>
      </c>
    </row>
    <row r="25" spans="8:8">
      <c r="A25" s="2">
        <v>45453.0</v>
      </c>
      <c r="B25">
        <v>11.6</v>
      </c>
      <c r="C25">
        <v>156.0</v>
      </c>
      <c r="D25" t="s">
        <v>7</v>
      </c>
      <c r="E25" t="str">
        <f t="shared" si="0"/>
        <v>No</v>
      </c>
      <c r="F25">
        <f t="shared" si="1"/>
        <v>2734.7</v>
      </c>
    </row>
    <row r="26" spans="8:8">
      <c r="A26" s="2">
        <v>45460.0</v>
      </c>
      <c r="B26">
        <v>19.6</v>
      </c>
      <c r="C26">
        <v>45.9</v>
      </c>
      <c r="D26" t="s">
        <v>11</v>
      </c>
      <c r="E26" t="str">
        <f t="shared" si="0"/>
        <v>No</v>
      </c>
      <c r="F26">
        <f t="shared" si="1"/>
        <v>2780.6</v>
      </c>
    </row>
    <row r="27" spans="8:8">
      <c r="A27" s="2">
        <v>45467.0</v>
      </c>
      <c r="B27">
        <v>31.2</v>
      </c>
      <c r="C27">
        <v>4.6</v>
      </c>
      <c r="D27" t="s">
        <v>10</v>
      </c>
      <c r="E27" t="str">
        <f t="shared" si="0"/>
        <v>Yes</v>
      </c>
      <c r="F27">
        <f t="shared" si="1"/>
        <v>2785.2</v>
      </c>
    </row>
    <row r="28" spans="8:8">
      <c r="A28" s="2">
        <v>45474.0</v>
      </c>
      <c r="B28">
        <v>11.3</v>
      </c>
      <c r="C28">
        <v>114.2</v>
      </c>
      <c r="D28" t="s">
        <v>11</v>
      </c>
      <c r="E28" t="str">
        <f t="shared" si="0"/>
        <v>No</v>
      </c>
      <c r="F28">
        <f t="shared" si="1"/>
        <v>2899.3999999999996</v>
      </c>
    </row>
    <row r="29" spans="8:8">
      <c r="A29" s="2">
        <v>45481.0</v>
      </c>
      <c r="B29">
        <v>11.5</v>
      </c>
      <c r="C29">
        <v>21.9</v>
      </c>
      <c r="D29" t="s">
        <v>6</v>
      </c>
      <c r="E29" t="str">
        <f t="shared" si="0"/>
        <v>No</v>
      </c>
      <c r="F29">
        <f t="shared" si="1"/>
        <v>2921.3</v>
      </c>
    </row>
    <row r="30" spans="8:8">
      <c r="A30" s="2">
        <v>45488.0</v>
      </c>
      <c r="B30">
        <v>10.9</v>
      </c>
      <c r="C30">
        <v>30.6</v>
      </c>
      <c r="D30" t="s">
        <v>7</v>
      </c>
      <c r="E30" t="str">
        <f t="shared" si="0"/>
        <v>No</v>
      </c>
      <c r="F30">
        <f t="shared" si="1"/>
        <v>2951.9</v>
      </c>
    </row>
    <row r="31" spans="8:8">
      <c r="A31" s="2">
        <v>45495.0</v>
      </c>
      <c r="B31">
        <v>1.5</v>
      </c>
      <c r="C31">
        <v>110.2</v>
      </c>
      <c r="D31" t="s">
        <v>8</v>
      </c>
      <c r="E31" t="str">
        <f t="shared" si="0"/>
        <v>No</v>
      </c>
      <c r="F31">
        <f t="shared" si="1"/>
        <v>3062.1</v>
      </c>
    </row>
    <row r="32" spans="8:8">
      <c r="A32" s="2">
        <v>45502.0</v>
      </c>
      <c r="B32">
        <v>34.5</v>
      </c>
      <c r="C32">
        <v>96.1</v>
      </c>
      <c r="D32" t="s">
        <v>6</v>
      </c>
      <c r="E32" t="str">
        <f t="shared" si="0"/>
        <v>Yes</v>
      </c>
      <c r="F32">
        <f t="shared" si="1"/>
        <v>3158.2</v>
      </c>
    </row>
    <row r="33" spans="8:8">
      <c r="A33" s="2">
        <v>45509.0</v>
      </c>
      <c r="B33">
        <v>10.6</v>
      </c>
      <c r="C33">
        <v>50.0</v>
      </c>
      <c r="D33" t="s">
        <v>12</v>
      </c>
      <c r="E33" t="str">
        <f t="shared" si="0"/>
        <v>No</v>
      </c>
      <c r="F33">
        <f t="shared" si="1"/>
        <v>3208.2</v>
      </c>
    </row>
    <row r="34" spans="8:8">
      <c r="A34" s="2">
        <v>45516.0</v>
      </c>
      <c r="B34">
        <v>7.5</v>
      </c>
      <c r="C34">
        <v>116.8</v>
      </c>
      <c r="D34" t="s">
        <v>11</v>
      </c>
      <c r="E34" t="str">
        <f t="shared" si="0"/>
        <v>No</v>
      </c>
      <c r="F34">
        <f t="shared" si="1"/>
        <v>3325.0</v>
      </c>
    </row>
    <row r="35" spans="8:8">
      <c r="A35" s="2">
        <v>45523.0</v>
      </c>
      <c r="B35">
        <v>2.0</v>
      </c>
      <c r="C35">
        <v>136.2</v>
      </c>
      <c r="D35" t="s">
        <v>8</v>
      </c>
      <c r="E35" t="str">
        <f t="shared" si="0"/>
        <v>No</v>
      </c>
      <c r="F35">
        <f t="shared" si="1"/>
        <v>3461.2</v>
      </c>
    </row>
    <row r="36" spans="8:8">
      <c r="A36" s="2">
        <v>45530.0</v>
      </c>
      <c r="B36">
        <v>22.0</v>
      </c>
      <c r="C36">
        <v>42.7</v>
      </c>
      <c r="D36" t="s">
        <v>10</v>
      </c>
      <c r="E36" t="str">
        <f t="shared" si="0"/>
        <v>No</v>
      </c>
      <c r="F36">
        <f t="shared" si="1"/>
        <v>3503.8999999999996</v>
      </c>
    </row>
    <row r="37" spans="8:8">
      <c r="A37" s="2">
        <v>45537.0</v>
      </c>
      <c r="B37">
        <v>30.9</v>
      </c>
      <c r="C37">
        <v>105.9</v>
      </c>
      <c r="D37" t="s">
        <v>9</v>
      </c>
      <c r="E37" t="str">
        <f t="shared" si="0"/>
        <v>Yes</v>
      </c>
      <c r="F37">
        <f t="shared" si="1"/>
        <v>3609.8</v>
      </c>
    </row>
    <row r="38" spans="8:8">
      <c r="A38" s="2">
        <v>45544.0</v>
      </c>
      <c r="B38">
        <v>22.1</v>
      </c>
      <c r="C38">
        <v>128.0</v>
      </c>
      <c r="D38" t="s">
        <v>12</v>
      </c>
      <c r="E38" t="str">
        <f t="shared" si="0"/>
        <v>No</v>
      </c>
      <c r="F38">
        <f t="shared" si="1"/>
        <v>3737.8</v>
      </c>
    </row>
    <row r="39" spans="8:8">
      <c r="A39" s="2">
        <v>45551.0</v>
      </c>
      <c r="B39">
        <v>15.8</v>
      </c>
      <c r="C39">
        <v>157.9</v>
      </c>
      <c r="D39" t="s">
        <v>10</v>
      </c>
      <c r="E39" t="str">
        <f t="shared" si="0"/>
        <v>No</v>
      </c>
      <c r="F39">
        <f t="shared" si="1"/>
        <v>3895.7000000000003</v>
      </c>
    </row>
    <row r="40" spans="8:8">
      <c r="A40" s="2">
        <v>45558.0</v>
      </c>
      <c r="B40">
        <v>26.8</v>
      </c>
      <c r="C40">
        <v>144.1</v>
      </c>
      <c r="D40" t="s">
        <v>11</v>
      </c>
      <c r="E40" t="str">
        <f t="shared" si="0"/>
        <v>No</v>
      </c>
      <c r="F40">
        <f t="shared" si="1"/>
        <v>4039.7999999999997</v>
      </c>
    </row>
    <row r="41" spans="8:8">
      <c r="A41" s="2">
        <v>45565.0</v>
      </c>
      <c r="B41">
        <v>8.4</v>
      </c>
      <c r="C41">
        <v>31.1</v>
      </c>
      <c r="D41" t="s">
        <v>8</v>
      </c>
      <c r="E41" t="str">
        <f t="shared" si="0"/>
        <v>No</v>
      </c>
      <c r="F41">
        <f t="shared" si="1"/>
        <v>4070.9</v>
      </c>
    </row>
    <row r="42" spans="8:8">
      <c r="A42" s="2">
        <v>45572.0</v>
      </c>
      <c r="B42">
        <v>28.4</v>
      </c>
      <c r="C42">
        <v>177.0</v>
      </c>
      <c r="D42" t="s">
        <v>12</v>
      </c>
      <c r="E42" t="str">
        <f t="shared" si="0"/>
        <v>No</v>
      </c>
      <c r="F42">
        <f t="shared" si="1"/>
        <v>4247.9</v>
      </c>
    </row>
    <row r="43" spans="8:8">
      <c r="A43" s="2">
        <v>45579.0</v>
      </c>
      <c r="B43">
        <v>0.4</v>
      </c>
      <c r="C43">
        <v>97.9</v>
      </c>
      <c r="D43" t="s">
        <v>12</v>
      </c>
      <c r="E43" t="str">
        <f t="shared" si="0"/>
        <v>No</v>
      </c>
      <c r="F43">
        <f t="shared" si="1"/>
        <v>4345.799999999999</v>
      </c>
    </row>
    <row r="44" spans="8:8">
      <c r="A44" s="2">
        <v>45586.0</v>
      </c>
      <c r="B44">
        <v>2.9</v>
      </c>
      <c r="C44">
        <v>31.5</v>
      </c>
      <c r="D44" t="s">
        <v>10</v>
      </c>
      <c r="E44" t="str">
        <f t="shared" si="0"/>
        <v>No</v>
      </c>
      <c r="F44">
        <f t="shared" si="1"/>
        <v>4377.3</v>
      </c>
    </row>
    <row r="45" spans="8:8">
      <c r="A45" s="2">
        <v>45593.0</v>
      </c>
      <c r="B45">
        <v>14.8</v>
      </c>
      <c r="C45">
        <v>37.8</v>
      </c>
      <c r="D45" t="s">
        <v>6</v>
      </c>
      <c r="E45" t="str">
        <f t="shared" si="0"/>
        <v>No</v>
      </c>
      <c r="F45">
        <f t="shared" si="1"/>
        <v>4415.1</v>
      </c>
    </row>
    <row r="46" spans="8:8">
      <c r="A46" s="2">
        <v>45600.0</v>
      </c>
      <c r="B46">
        <v>10.0</v>
      </c>
      <c r="C46">
        <v>185.0</v>
      </c>
      <c r="D46" t="s">
        <v>7</v>
      </c>
      <c r="E46" t="str">
        <f t="shared" si="0"/>
        <v>No</v>
      </c>
      <c r="F46">
        <f t="shared" si="1"/>
        <v>4600.1</v>
      </c>
    </row>
    <row r="47" spans="8:8">
      <c r="A47" s="2">
        <v>45607.0</v>
      </c>
      <c r="B47">
        <v>33.8</v>
      </c>
      <c r="C47">
        <v>102.1</v>
      </c>
      <c r="D47" t="s">
        <v>12</v>
      </c>
      <c r="E47" t="str">
        <f t="shared" si="0"/>
        <v>Yes</v>
      </c>
      <c r="F47">
        <f t="shared" si="1"/>
        <v>4702.200000000001</v>
      </c>
    </row>
    <row r="48" spans="8:8">
      <c r="A48" s="2">
        <v>45614.0</v>
      </c>
      <c r="B48">
        <v>17.6</v>
      </c>
      <c r="C48">
        <v>19.7</v>
      </c>
      <c r="D48" t="s">
        <v>7</v>
      </c>
      <c r="E48" t="str">
        <f t="shared" si="0"/>
        <v>No</v>
      </c>
      <c r="F48">
        <f t="shared" si="1"/>
        <v>4721.9</v>
      </c>
    </row>
    <row r="49" spans="8:8">
      <c r="A49" s="2">
        <v>45621.0</v>
      </c>
      <c r="B49">
        <v>16.5</v>
      </c>
      <c r="C49">
        <v>25.9</v>
      </c>
      <c r="D49" t="s">
        <v>10</v>
      </c>
      <c r="E49" t="str">
        <f t="shared" si="0"/>
        <v>No</v>
      </c>
      <c r="F49">
        <f t="shared" si="1"/>
        <v>4747.799999999999</v>
      </c>
    </row>
    <row r="50" spans="8:8">
      <c r="A50" s="2">
        <v>45628.0</v>
      </c>
      <c r="B50">
        <v>23.3</v>
      </c>
      <c r="C50">
        <v>63.3</v>
      </c>
      <c r="D50" t="s">
        <v>8</v>
      </c>
      <c r="E50" t="str">
        <f t="shared" si="0"/>
        <v>No</v>
      </c>
      <c r="F50">
        <f t="shared" si="1"/>
        <v>4811.1</v>
      </c>
    </row>
    <row r="51" spans="8:8">
      <c r="A51" s="2">
        <v>45635.0</v>
      </c>
      <c r="B51">
        <v>1.4</v>
      </c>
      <c r="C51">
        <v>92.4</v>
      </c>
      <c r="D51" t="s">
        <v>12</v>
      </c>
      <c r="E51" t="str">
        <f t="shared" si="0"/>
        <v>No</v>
      </c>
      <c r="F51">
        <f t="shared" si="1"/>
        <v>4903.5</v>
      </c>
    </row>
    <row r="52" spans="8:8">
      <c r="A52" s="2">
        <v>45642.0</v>
      </c>
      <c r="B52">
        <v>20.7</v>
      </c>
      <c r="C52">
        <v>8.0</v>
      </c>
      <c r="D52" t="s">
        <v>7</v>
      </c>
      <c r="E52" t="str">
        <f t="shared" si="0"/>
        <v>No</v>
      </c>
      <c r="F52">
        <f t="shared" si="1"/>
        <v>4911.5</v>
      </c>
    </row>
    <row r="53" spans="8:8">
      <c r="A53" s="2">
        <v>45649.0</v>
      </c>
      <c r="B53">
        <v>16.2</v>
      </c>
      <c r="C53">
        <v>170.4</v>
      </c>
      <c r="D53" t="s">
        <v>10</v>
      </c>
      <c r="E53" t="str">
        <f t="shared" si="0"/>
        <v>No</v>
      </c>
      <c r="F53">
        <f t="shared" si="1"/>
        <v>5081.9</v>
      </c>
    </row>
    <row r="54" spans="8:8">
      <c r="A54" s="2">
        <v>45656.0</v>
      </c>
      <c r="B54">
        <v>31.3</v>
      </c>
      <c r="C54">
        <v>29.7</v>
      </c>
      <c r="D54" t="s">
        <v>11</v>
      </c>
      <c r="E54" t="str">
        <f t="shared" si="0"/>
        <v>Yes</v>
      </c>
      <c r="F54">
        <f t="shared" si="1"/>
        <v>5111.599999999999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cp:lastModifiedBy>ADMIN</cp:lastModifiedBy>
  <dcterms:created xsi:type="dcterms:W3CDTF">2025-04-07T00:48:00Z</dcterms:created>
  <dcterms:modified xsi:type="dcterms:W3CDTF">2025-04-21T07:56:43Z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22678fe1750b428e90cbd650f92c1b74</vt:lpwstr>
  </property>
  <property fmtid="{D5CDD505-2E9C-101B-9397-08002B2CF9AE}" pid="3" name="KSOProductBuildVer">
    <vt:lpwstr>1033-12.2.0.20782</vt:lpwstr>
  </property>
</Properties>
</file>