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SCO D\Escritorio\"/>
    </mc:Choice>
  </mc:AlternateContent>
  <bookViews>
    <workbookView xWindow="0" yWindow="0" windowWidth="23040" windowHeight="9192" tabRatio="818"/>
  </bookViews>
  <sheets>
    <sheet name="Pc's y Laptops" sheetId="1" r:id="rId1"/>
    <sheet name="Memorias" sheetId="13" r:id="rId2"/>
    <sheet name="Licencias Windows" sheetId="5" r:id="rId3"/>
    <sheet name="Licencias Office" sheetId="12" r:id="rId4"/>
    <sheet name="Monitores" sheetId="2" r:id="rId5"/>
    <sheet name="Impresoras" sheetId="15" r:id="rId6"/>
    <sheet name="Discos SSD" sheetId="17" r:id="rId7"/>
    <sheet name="Accesorios" sheetId="11" r:id="rId8"/>
    <sheet name="Antivirus" sheetId="19" r:id="rId9"/>
  </sheets>
  <definedNames>
    <definedName name="_xlnm._FilterDatabase" localSheetId="7" hidden="1">Accesorios!$B$2:$L$2</definedName>
    <definedName name="_xlnm._FilterDatabase" localSheetId="6" hidden="1">'Discos SSD'!$B$1:$L$20</definedName>
    <definedName name="_xlnm._FilterDatabase" localSheetId="5" hidden="1">Impresoras!$B$1:$K$19</definedName>
    <definedName name="_xlnm._FilterDatabase" localSheetId="3" hidden="1">'Licencias Office'!$B$3:$J$20</definedName>
    <definedName name="_xlnm._FilterDatabase" localSheetId="2" hidden="1">'Licencias Windows'!$B$3:$I$6</definedName>
    <definedName name="_xlnm._FilterDatabase" localSheetId="1" hidden="1">Memorias!$B$1:$I$21</definedName>
    <definedName name="_xlnm._FilterDatabase" localSheetId="4" hidden="1">Monitores!$B$1:$M$29</definedName>
    <definedName name="_xlnm._FilterDatabase" localSheetId="0" hidden="1">'Pc''s y Laptops'!$A$1:$P$27</definedName>
  </definedNames>
  <calcPr calcId="162913"/>
</workbook>
</file>

<file path=xl/calcChain.xml><?xml version="1.0" encoding="utf-8"?>
<calcChain xmlns="http://schemas.openxmlformats.org/spreadsheetml/2006/main">
  <c r="E32" i="15" l="1"/>
  <c r="C32" i="15" l="1"/>
  <c r="D32" i="15"/>
  <c r="G32" i="15" l="1"/>
  <c r="F32" i="15"/>
</calcChain>
</file>

<file path=xl/comments1.xml><?xml version="1.0" encoding="utf-8"?>
<comments xmlns="http://schemas.openxmlformats.org/spreadsheetml/2006/main">
  <authors>
    <author>PCR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Linea vertical en pantalla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 xml:space="preserve">Reposicion de JAPREX 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Pantalla Oscilante, rayon en esquina izquierda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 xml:space="preserve">Desgaste en marco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Rayon en pantalla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Pantalla Oscilante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>Mancha en Pantalla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Rasguño en pantalla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Pequeño rasguño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Mancha interna en Pantalla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Rasguño en Pantalla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Pantalla Oscilante, cuando calienta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Marco Rayado</t>
        </r>
      </text>
    </comment>
  </commentList>
</comments>
</file>

<file path=xl/sharedStrings.xml><?xml version="1.0" encoding="utf-8"?>
<sst xmlns="http://schemas.openxmlformats.org/spreadsheetml/2006/main" count="1686" uniqueCount="395">
  <si>
    <t>Tipo</t>
  </si>
  <si>
    <t>Marca</t>
  </si>
  <si>
    <t>Modelo</t>
  </si>
  <si>
    <t>Estado</t>
  </si>
  <si>
    <t>Serie</t>
  </si>
  <si>
    <t>4 GB</t>
  </si>
  <si>
    <t>Cliente</t>
  </si>
  <si>
    <t>LAPTOP</t>
  </si>
  <si>
    <t>HP</t>
  </si>
  <si>
    <t>Core i7</t>
  </si>
  <si>
    <t>Tamaño</t>
  </si>
  <si>
    <t>Bueno</t>
  </si>
  <si>
    <t>EQUIPO</t>
  </si>
  <si>
    <t>CLIENTE</t>
  </si>
  <si>
    <t>FECHA</t>
  </si>
  <si>
    <t>ESTADO</t>
  </si>
  <si>
    <t>CARACTERISTICAS</t>
  </si>
  <si>
    <t>Fecha de Traslado</t>
  </si>
  <si>
    <t>TIPO</t>
  </si>
  <si>
    <t>Colgante</t>
  </si>
  <si>
    <t>Guia /Informe</t>
  </si>
  <si>
    <t>MARCA</t>
  </si>
  <si>
    <t>MODELO</t>
  </si>
  <si>
    <t>SERIE</t>
  </si>
  <si>
    <t>UBICACIÓN</t>
  </si>
  <si>
    <t>PROYECTOR</t>
  </si>
  <si>
    <t>12 GB</t>
  </si>
  <si>
    <t>IMPRESORA</t>
  </si>
  <si>
    <t>DDR4</t>
  </si>
  <si>
    <t>GUIA PCR</t>
  </si>
  <si>
    <t>CLAVE A UTILIZAR</t>
  </si>
  <si>
    <t>VERSION DE OFFICE</t>
  </si>
  <si>
    <t>LICENCIAS MICROSOFT OFFICE</t>
  </si>
  <si>
    <t>SERIAL / CONTRASEÑA</t>
  </si>
  <si>
    <t>VERSION DE WINDOWS</t>
  </si>
  <si>
    <t>LICENCIAS MICROSOFT WINDOWS</t>
  </si>
  <si>
    <t>CLAVE/SERIE</t>
  </si>
  <si>
    <t>CAPACIDAD</t>
  </si>
  <si>
    <t>FRECUENCIA (MHz)</t>
  </si>
  <si>
    <t>FECHA DE COMPRA</t>
  </si>
  <si>
    <t>PROVEEDOR</t>
  </si>
  <si>
    <t>SAMSUNG</t>
  </si>
  <si>
    <t>SODIMM</t>
  </si>
  <si>
    <t>1 TB HDD</t>
  </si>
  <si>
    <t>PROCESADOR</t>
  </si>
  <si>
    <t>GENERACIÓN</t>
  </si>
  <si>
    <t>MEM_FABRICA</t>
  </si>
  <si>
    <t>DISCO DURO</t>
  </si>
  <si>
    <t>T_VIDEO</t>
  </si>
  <si>
    <t>PANTALLA</t>
  </si>
  <si>
    <t>MAYORISTA</t>
  </si>
  <si>
    <t>FECHA_COMPRA</t>
  </si>
  <si>
    <t>SERIE_FÍSICA</t>
  </si>
  <si>
    <t>SERIE_PCR</t>
  </si>
  <si>
    <t>FECHA_TRASLADO</t>
  </si>
  <si>
    <t>PART_NUMBER</t>
  </si>
  <si>
    <t>PROPIETARIO</t>
  </si>
  <si>
    <t>Serie_PCR</t>
  </si>
  <si>
    <t>DISPONIBLES PARA ALQUILER</t>
  </si>
  <si>
    <t>Matricial</t>
  </si>
  <si>
    <t>2000 - 2500 Lumenes</t>
  </si>
  <si>
    <t>3000 - 3500 Lumenes</t>
  </si>
  <si>
    <t xml:space="preserve">Color </t>
  </si>
  <si>
    <t>Monocromo</t>
  </si>
  <si>
    <t>CÓDIGO PCR</t>
  </si>
  <si>
    <t>Tinta A3</t>
  </si>
  <si>
    <t>Laser A4</t>
  </si>
  <si>
    <t>Tinta A4</t>
  </si>
  <si>
    <t>ECRAN</t>
  </si>
  <si>
    <t>Trípode</t>
  </si>
  <si>
    <t>Tarjeta de video para PC</t>
  </si>
  <si>
    <t>2GB GT710</t>
  </si>
  <si>
    <t>ANTIVIRUS</t>
  </si>
  <si>
    <t xml:space="preserve">VERSION </t>
  </si>
  <si>
    <t>DURACION</t>
  </si>
  <si>
    <t>FECHA ACTIVACION</t>
  </si>
  <si>
    <t>Intcomex</t>
  </si>
  <si>
    <t>SERIE PCR</t>
  </si>
  <si>
    <t>15-ad0015la</t>
  </si>
  <si>
    <t>MORAYMA</t>
  </si>
  <si>
    <t>CND91417WT</t>
  </si>
  <si>
    <t>CND91512VG</t>
  </si>
  <si>
    <t>CND91512VM</t>
  </si>
  <si>
    <t>CND91417TR</t>
  </si>
  <si>
    <t>CND91417TZ</t>
  </si>
  <si>
    <t>CND91417XL</t>
  </si>
  <si>
    <t>CND91417P2</t>
  </si>
  <si>
    <t>CND91417XJ</t>
  </si>
  <si>
    <t>CND91417MD</t>
  </si>
  <si>
    <t>CND91417VO</t>
  </si>
  <si>
    <t>MOR-LAP0001</t>
  </si>
  <si>
    <t>MOR-LAP0002</t>
  </si>
  <si>
    <t>MOR-LAP0003</t>
  </si>
  <si>
    <t>MOR-LAP0004</t>
  </si>
  <si>
    <t>MOR-LAP0005</t>
  </si>
  <si>
    <t>MOR-LAP0006</t>
  </si>
  <si>
    <t>MOR-LAP0007</t>
  </si>
  <si>
    <t>MOR-LAP0008</t>
  </si>
  <si>
    <t>MOR-LAP0009</t>
  </si>
  <si>
    <t>MOR-LAP0010</t>
  </si>
  <si>
    <t>MOR-MEM0001</t>
  </si>
  <si>
    <t>MOR-MEM0002</t>
  </si>
  <si>
    <t>MOR-MEM0003</t>
  </si>
  <si>
    <t>MOR-MEM0004</t>
  </si>
  <si>
    <t>MOR-MEM0005</t>
  </si>
  <si>
    <t>MOR-MEM0006</t>
  </si>
  <si>
    <t>MOR-LAP0011</t>
  </si>
  <si>
    <t>MOR-LAP0012</t>
  </si>
  <si>
    <t>MOR-LAP0013</t>
  </si>
  <si>
    <t>MOR-LAP0014</t>
  </si>
  <si>
    <t>MOR-LAP0015</t>
  </si>
  <si>
    <t>MOR-LAP0016</t>
  </si>
  <si>
    <t>LENOVO</t>
  </si>
  <si>
    <t>4PE85LA#ABM</t>
  </si>
  <si>
    <t>81MV000QLM</t>
  </si>
  <si>
    <t>IDEAPAD S145-15IWL</t>
  </si>
  <si>
    <t>Core i3</t>
  </si>
  <si>
    <t>INGRAM</t>
  </si>
  <si>
    <t>PF1MHX70</t>
  </si>
  <si>
    <t>PF1M76E8</t>
  </si>
  <si>
    <t>PF1M6VRD</t>
  </si>
  <si>
    <t>PF1M6J2R</t>
  </si>
  <si>
    <t>PF1M6VRT</t>
  </si>
  <si>
    <t>PF1M6VQP</t>
  </si>
  <si>
    <t>BUENO</t>
  </si>
  <si>
    <t>KINGSTON</t>
  </si>
  <si>
    <t>V330 15IKB</t>
  </si>
  <si>
    <t>81AX000RLM</t>
  </si>
  <si>
    <t>8 GB</t>
  </si>
  <si>
    <t>2 GB</t>
  </si>
  <si>
    <t>DELTRON</t>
  </si>
  <si>
    <t>MOR-LAP0017</t>
  </si>
  <si>
    <t>MOR-LAP0018</t>
  </si>
  <si>
    <t>MOR-LAP0019</t>
  </si>
  <si>
    <t>MOR-LAP0020</t>
  </si>
  <si>
    <t>MOR-LAP0021</t>
  </si>
  <si>
    <t>MOR-LAP0022</t>
  </si>
  <si>
    <t>MOR-LAP0023</t>
  </si>
  <si>
    <t>MOR-LAP0024</t>
  </si>
  <si>
    <t>MOR-LAP0025</t>
  </si>
  <si>
    <t>MOR-LAP0026</t>
  </si>
  <si>
    <t>R90V47GJ</t>
  </si>
  <si>
    <t>R90V47HB</t>
  </si>
  <si>
    <t>R90V47HC</t>
  </si>
  <si>
    <t>R90V47HY</t>
  </si>
  <si>
    <t>R90V47J1</t>
  </si>
  <si>
    <t>R90V47J2</t>
  </si>
  <si>
    <t>R90V47M8</t>
  </si>
  <si>
    <t>R90V47N4</t>
  </si>
  <si>
    <t>R90V47N7</t>
  </si>
  <si>
    <t>R90V47N8</t>
  </si>
  <si>
    <t>DIMM</t>
  </si>
  <si>
    <t>16 GB</t>
  </si>
  <si>
    <t>MOR-MEM19091001</t>
  </si>
  <si>
    <t>RESEMIN</t>
  </si>
  <si>
    <t>MOR-CPU19091001</t>
  </si>
  <si>
    <t>19.09.2019</t>
  </si>
  <si>
    <t>MOR-MEM19091002</t>
  </si>
  <si>
    <t>MOR-MEM19091003</t>
  </si>
  <si>
    <t>MOR-MEM19091004</t>
  </si>
  <si>
    <t>MOR-CPU19091002</t>
  </si>
  <si>
    <t>MOR-MEM19091005</t>
  </si>
  <si>
    <t>MOR-MEM19091006</t>
  </si>
  <si>
    <t>MOR-MEM19101001</t>
  </si>
  <si>
    <t>MOR-LAP19101002</t>
  </si>
  <si>
    <t>MOR-MEM19101002</t>
  </si>
  <si>
    <t>MOR-MEM19101003</t>
  </si>
  <si>
    <t>MOR-MEM19101004</t>
  </si>
  <si>
    <t>MOR-MEM19101005</t>
  </si>
  <si>
    <t>MOR-MEM19101006</t>
  </si>
  <si>
    <t>MOR-MEM19101007</t>
  </si>
  <si>
    <t>MOR-LAP19101004</t>
  </si>
  <si>
    <t>MOR-MEM19101008</t>
  </si>
  <si>
    <t>MOR-LAP19101007</t>
  </si>
  <si>
    <t>MOR-MEM19101009</t>
  </si>
  <si>
    <t>MOR-MEM19101010</t>
  </si>
  <si>
    <t>MOR-MEM19101011</t>
  </si>
  <si>
    <t>MOR-MEM19101012</t>
  </si>
  <si>
    <t>MOR-MEM19101013</t>
  </si>
  <si>
    <t>MOR-MEM19101014</t>
  </si>
  <si>
    <t>MOR-MEM19101015</t>
  </si>
  <si>
    <t>MOR-LAP19101019</t>
  </si>
  <si>
    <t>16.10.2019</t>
  </si>
  <si>
    <t>MOR-MEM19101016</t>
  </si>
  <si>
    <t>MOR-LAP19101015</t>
  </si>
  <si>
    <t>MOR-MEM19101017</t>
  </si>
  <si>
    <t>MOR-LAP19101014</t>
  </si>
  <si>
    <t>MOR-MEM19101018</t>
  </si>
  <si>
    <t>MOR-LAP19101016</t>
  </si>
  <si>
    <t>MOR-MEM19101019</t>
  </si>
  <si>
    <t>MOR-LAP19101003</t>
  </si>
  <si>
    <t>MOR-MEM19101020</t>
  </si>
  <si>
    <t>MOR-LAP19101008</t>
  </si>
  <si>
    <t>MOR-MEM19101021</t>
  </si>
  <si>
    <t>MOR-LAP19101017</t>
  </si>
  <si>
    <t>MOR-MEM19101022</t>
  </si>
  <si>
    <t>MOR-LAP19101046</t>
  </si>
  <si>
    <t>MOR-MEM19101023</t>
  </si>
  <si>
    <t>MOR-LAP19101042</t>
  </si>
  <si>
    <t>MOR-MEM19101024</t>
  </si>
  <si>
    <t>MOR-LAP19101049</t>
  </si>
  <si>
    <t>MOR-MEM19101025</t>
  </si>
  <si>
    <t>MOR-LAP19101009</t>
  </si>
  <si>
    <t>MOR-MEM19101026</t>
  </si>
  <si>
    <t>MOR-LAP19101005</t>
  </si>
  <si>
    <t>MOR-MEM19101027</t>
  </si>
  <si>
    <t>MOR-LAP19101011</t>
  </si>
  <si>
    <t>MOR-MEM19101028</t>
  </si>
  <si>
    <t>MOR-LAP19101018</t>
  </si>
  <si>
    <t>MOR-MEM19101029</t>
  </si>
  <si>
    <t>MOR-MEM19101030</t>
  </si>
  <si>
    <t>INGRAN</t>
  </si>
  <si>
    <t>31.07.2019</t>
  </si>
  <si>
    <t>09.09.2019</t>
  </si>
  <si>
    <t>10.10.2019</t>
  </si>
  <si>
    <t>6QY16LT#ABM</t>
  </si>
  <si>
    <t>HP 250 G7</t>
  </si>
  <si>
    <t>Core i5</t>
  </si>
  <si>
    <t>CND9181L4Q</t>
  </si>
  <si>
    <t>MOR-LAP19101001</t>
  </si>
  <si>
    <t>CND9181L4S</t>
  </si>
  <si>
    <t>CND9181L4X</t>
  </si>
  <si>
    <t>CND9181M5J</t>
  </si>
  <si>
    <t>CND9181MGR</t>
  </si>
  <si>
    <t>CND9181MLL</t>
  </si>
  <si>
    <t>MOR-LAP19101006</t>
  </si>
  <si>
    <t>CND9181MN1</t>
  </si>
  <si>
    <t>CND9181MP1</t>
  </si>
  <si>
    <t>CND9181MPC</t>
  </si>
  <si>
    <t>CND9181MQW</t>
  </si>
  <si>
    <t>MOR-LAP19101010</t>
  </si>
  <si>
    <t>CND9181MT4</t>
  </si>
  <si>
    <t>CND9181MT5</t>
  </si>
  <si>
    <t>MOR-LAP19101012</t>
  </si>
  <si>
    <t>CND9181MTB</t>
  </si>
  <si>
    <t>MOR-LAP19101013</t>
  </si>
  <si>
    <t>CND9181MTY</t>
  </si>
  <si>
    <t>CND920605T</t>
  </si>
  <si>
    <t>CND9206066</t>
  </si>
  <si>
    <t>CND92060LD</t>
  </si>
  <si>
    <t>CND92060RJ</t>
  </si>
  <si>
    <t>CND92060RN</t>
  </si>
  <si>
    <t>CND9206004</t>
  </si>
  <si>
    <t>MOR-LAP19101020</t>
  </si>
  <si>
    <t>3PX4OLA#ABM</t>
  </si>
  <si>
    <t>15-DA0015LA</t>
  </si>
  <si>
    <t>CND9264NQ9</t>
  </si>
  <si>
    <t>MOR-LAP19101021</t>
  </si>
  <si>
    <t>CND9264NRM</t>
  </si>
  <si>
    <t>MOR-LAP19101022</t>
  </si>
  <si>
    <t>CND9264NVK</t>
  </si>
  <si>
    <t>MOR-LAP19101023</t>
  </si>
  <si>
    <t>CND9300SWL</t>
  </si>
  <si>
    <t>MOR-LAP19101024</t>
  </si>
  <si>
    <t>CND9300SWM</t>
  </si>
  <si>
    <t>MOR-LAP19101025</t>
  </si>
  <si>
    <t>CND9300SY6</t>
  </si>
  <si>
    <t>MOR-LAP19101026</t>
  </si>
  <si>
    <t>CND9300TL9</t>
  </si>
  <si>
    <t>MOR-LAP19101027</t>
  </si>
  <si>
    <t>CND9300T21</t>
  </si>
  <si>
    <t>MOR-LAP19101028</t>
  </si>
  <si>
    <t>CND9300T32</t>
  </si>
  <si>
    <t>MOR-LAP19101029</t>
  </si>
  <si>
    <t>CND9300T3W</t>
  </si>
  <si>
    <t>MOR-LAP19101030</t>
  </si>
  <si>
    <t>R90VJ5FE</t>
  </si>
  <si>
    <t>MOR-LAP19101031</t>
  </si>
  <si>
    <t>R90VJ5H1</t>
  </si>
  <si>
    <t>MOR-LAP19101032</t>
  </si>
  <si>
    <t>R90VJ5LK</t>
  </si>
  <si>
    <t>MOR-LAP19101033</t>
  </si>
  <si>
    <t>DELL</t>
  </si>
  <si>
    <t>65X7D</t>
  </si>
  <si>
    <t>Inspiron 5584</t>
  </si>
  <si>
    <t>2 TB HDD</t>
  </si>
  <si>
    <t>71MPKT2</t>
  </si>
  <si>
    <t>MOR-LAP19101034</t>
  </si>
  <si>
    <t>21.10.2019</t>
  </si>
  <si>
    <t>CWG7JT2</t>
  </si>
  <si>
    <t>MOR-LAP19101035</t>
  </si>
  <si>
    <t>DL4QKT2</t>
  </si>
  <si>
    <t>MOR-LAP19101036</t>
  </si>
  <si>
    <t>GVG7JT2</t>
  </si>
  <si>
    <t>MOR-LAP19101037</t>
  </si>
  <si>
    <t>JYG7JT2</t>
  </si>
  <si>
    <t>MOR-LAP19101038</t>
  </si>
  <si>
    <t>CND9205ZYN</t>
  </si>
  <si>
    <t>MOR-LAP19101039</t>
  </si>
  <si>
    <t>CND92060HP</t>
  </si>
  <si>
    <t>MOR-LAP19101040</t>
  </si>
  <si>
    <t>CND92060BF</t>
  </si>
  <si>
    <t>MOR-LAP19101041</t>
  </si>
  <si>
    <t>CND92060BW</t>
  </si>
  <si>
    <t>CND92060DP</t>
  </si>
  <si>
    <t>MOR-LAP19101043</t>
  </si>
  <si>
    <t>CND92060DV</t>
  </si>
  <si>
    <t>MOR-LAP19101044</t>
  </si>
  <si>
    <t>CND92060J2</t>
  </si>
  <si>
    <t>MOR-LAP19101045</t>
  </si>
  <si>
    <t>CND92060L4</t>
  </si>
  <si>
    <t>CND92060Q4</t>
  </si>
  <si>
    <t>MOR-LAP19101047</t>
  </si>
  <si>
    <t>CND92060QN</t>
  </si>
  <si>
    <t>MOR-LAP19101048</t>
  </si>
  <si>
    <t>CND92060WS</t>
  </si>
  <si>
    <t>R90VJ5GA</t>
  </si>
  <si>
    <t>MOR-LAP19101050</t>
  </si>
  <si>
    <t>R90VJ5J5</t>
  </si>
  <si>
    <t>MOR-LAP19101051</t>
  </si>
  <si>
    <t>R90VJ5KB</t>
  </si>
  <si>
    <t>MOR-LAP19101052</t>
  </si>
  <si>
    <t>MOR-WIN10OEM19101035</t>
  </si>
  <si>
    <t>MOR-WIN10OEM19101036</t>
  </si>
  <si>
    <t>MOR-WIN10OEM19101037</t>
  </si>
  <si>
    <t>MOR-WIN10OEM19101038</t>
  </si>
  <si>
    <t>MOR-WIN10OEM19101039</t>
  </si>
  <si>
    <t>MOR-WIN10OEM19101040</t>
  </si>
  <si>
    <t>MOR-WIN10OEM19101041</t>
  </si>
  <si>
    <t>MOR-WIN10OEM19101042</t>
  </si>
  <si>
    <t>MOR-WIN10OEM19101043</t>
  </si>
  <si>
    <t>MOR-WIN10OEM19101044</t>
  </si>
  <si>
    <t>MOR-WIN10OEM19101045</t>
  </si>
  <si>
    <t>MOR-WIN10OEM19101046</t>
  </si>
  <si>
    <t>MOR-WIN10OEM19101047</t>
  </si>
  <si>
    <t>MOR-WIN10OEM19101048</t>
  </si>
  <si>
    <t>MOR-WIN10OEM19101049</t>
  </si>
  <si>
    <t>OEM</t>
  </si>
  <si>
    <t>WINDOWS 10 PRO</t>
  </si>
  <si>
    <t>MOR-WIN10OEM19101001</t>
  </si>
  <si>
    <t>MOR-WIN10OEM19101002</t>
  </si>
  <si>
    <t>MOR-WIN10OEM19101003</t>
  </si>
  <si>
    <t>MOR-WIN10OEM19101004</t>
  </si>
  <si>
    <t>MOR-WIN10OEM19101005</t>
  </si>
  <si>
    <t>MOR-WIN10OEM19101006</t>
  </si>
  <si>
    <t>MOR-WIN10OEM19101007</t>
  </si>
  <si>
    <t>MOR-WIN10OEM19101008</t>
  </si>
  <si>
    <t>MOR-WIN10OEM19101009</t>
  </si>
  <si>
    <t>MOR-WIN10OEM19101010</t>
  </si>
  <si>
    <t>MOR-WIN10OEM19101011</t>
  </si>
  <si>
    <t>MOR-WIN10OEM19101012</t>
  </si>
  <si>
    <t>MOR-WIN10OEM19101013</t>
  </si>
  <si>
    <t>MOR-WIN10OEM19101014</t>
  </si>
  <si>
    <t>MOR-WIN10OEM19101015</t>
  </si>
  <si>
    <t>MOR-WIN10OEM19101016</t>
  </si>
  <si>
    <t>MOR-WIN10OEM19101017</t>
  </si>
  <si>
    <t>MOR-WIN10OEM19101018</t>
  </si>
  <si>
    <t>MOR-WIN10OEM19101019</t>
  </si>
  <si>
    <t>MOR-WIN10OEM19101020</t>
  </si>
  <si>
    <t>MOR-WIN10OEM19101021</t>
  </si>
  <si>
    <t>MOR-WIN10OEM19101022</t>
  </si>
  <si>
    <t>MOR-WIN10OEM19101023</t>
  </si>
  <si>
    <t>MOR-WIN10OEM19101024</t>
  </si>
  <si>
    <t>MOR-WIN10OEM19101025</t>
  </si>
  <si>
    <t>MOR-WIN10OEM19101026</t>
  </si>
  <si>
    <t>MOR-WIN10OEM19101027</t>
  </si>
  <si>
    <t>MOR-WIN10OEM19101028</t>
  </si>
  <si>
    <t>MOR-WIN10OEM19101029</t>
  </si>
  <si>
    <t>MOR-WIN10OEM19101030</t>
  </si>
  <si>
    <t>MOR-WIN10OEM19101050</t>
  </si>
  <si>
    <t>MOR-WIN10OEM19101051</t>
  </si>
  <si>
    <t>MOR-WIN10OEM19101052</t>
  </si>
  <si>
    <t>MOR-WIN10OEM19101034</t>
  </si>
  <si>
    <t>18.10.2019</t>
  </si>
  <si>
    <t>MOR-WIN10OEM19101031</t>
  </si>
  <si>
    <t>MOR-WIN10OEM19101032</t>
  </si>
  <si>
    <t>MOR-WIN10OEM19101033</t>
  </si>
  <si>
    <t>CPU</t>
  </si>
  <si>
    <t>Generica</t>
  </si>
  <si>
    <t>COMPATIBLE</t>
  </si>
  <si>
    <t>Emsanblada</t>
  </si>
  <si>
    <t>Core i9</t>
  </si>
  <si>
    <t>LED</t>
  </si>
  <si>
    <t>MDV27LG27</t>
  </si>
  <si>
    <t>LG</t>
  </si>
  <si>
    <t>27MP59G</t>
  </si>
  <si>
    <t>907NTSU32694</t>
  </si>
  <si>
    <t>MOR</t>
  </si>
  <si>
    <t>MOR-MTR19091001</t>
  </si>
  <si>
    <t>Guia 10756</t>
  </si>
  <si>
    <t>907NTTQ32697</t>
  </si>
  <si>
    <t>MOR-MTR19091002</t>
  </si>
  <si>
    <t>SSD</t>
  </si>
  <si>
    <t>480 GB</t>
  </si>
  <si>
    <t>MOR-SSD19091001</t>
  </si>
  <si>
    <t>MOR-SSD19091002</t>
  </si>
  <si>
    <t>QUADRO</t>
  </si>
  <si>
    <t>5 GB</t>
  </si>
  <si>
    <t>MOR-VID19095001</t>
  </si>
  <si>
    <t>PCR-CPU19091001</t>
  </si>
  <si>
    <t>MOR-VID19095002</t>
  </si>
  <si>
    <t>PCR-CPU19091002</t>
  </si>
  <si>
    <t>TARJETA VIDEO</t>
  </si>
  <si>
    <t>FECHA COMPRA</t>
  </si>
  <si>
    <t>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</si>
</sst>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UI Semibold"/>
      <family val="2"/>
    </font>
    <font>
      <sz val="10"/>
      <name val="Segoe UI Semibold"/>
      <family val="2"/>
    </font>
    <font>
      <b/>
      <sz val="11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0"/>
      <name val="Segoe UI Semibold"/>
      <family val="2"/>
    </font>
    <font>
      <sz val="11"/>
      <color rgb="FF22222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5" tint="-0.499984740745262"/>
      <name val="Arial"/>
      <family val="2"/>
    </font>
    <font>
      <b/>
      <sz val="14"/>
      <color theme="0"/>
      <name val="Arial Rounded MT Bold"/>
      <family val="2"/>
    </font>
    <font>
      <sz val="11"/>
      <color theme="1"/>
      <name val="Arial Rounded MT Bold"/>
      <family val="2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Border="1"/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5" fillId="5" borderId="7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0" xfId="0" applyNumberFormat="1"/>
    <xf numFmtId="49" fontId="0" fillId="0" borderId="0" xfId="0" applyNumberFormat="1" applyFill="1" applyBorder="1"/>
    <xf numFmtId="49" fontId="4" fillId="0" borderId="0" xfId="0" applyNumberFormat="1" applyFont="1"/>
    <xf numFmtId="49" fontId="0" fillId="0" borderId="0" xfId="0" applyNumberFormat="1" applyFill="1"/>
    <xf numFmtId="0" fontId="3" fillId="2" borderId="21" xfId="0" applyFont="1" applyFill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11" borderId="1" xfId="0" applyFont="1" applyFill="1" applyBorder="1"/>
    <xf numFmtId="0" fontId="3" fillId="9" borderId="2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4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2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9" borderId="8" xfId="0" applyFont="1" applyFill="1" applyBorder="1" applyAlignment="1"/>
    <xf numFmtId="0" fontId="0" fillId="0" borderId="0" xfId="0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14" fontId="0" fillId="4" borderId="11" xfId="0" applyNumberFormat="1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/>
    <xf numFmtId="0" fontId="0" fillId="0" borderId="23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2" fillId="12" borderId="6" xfId="0" applyFont="1" applyFill="1" applyBorder="1" applyAlignment="1">
      <alignment horizontal="center"/>
    </xf>
    <xf numFmtId="0" fontId="18" fillId="10" borderId="1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DB7A9"/>
      <color rgb="FF5F2C09"/>
      <color rgb="FFBE6114"/>
      <color rgb="FFB2B2B2"/>
      <color rgb="FFC0C0C0"/>
      <color rgb="FFB9C3D1"/>
      <color rgb="FF2E0E46"/>
      <color rgb="FF193B1D"/>
      <color rgb="FF8A75BF"/>
      <color rgb="FF381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81"/>
  <sheetViews>
    <sheetView tabSelected="1" topLeftCell="L1" zoomScale="85" zoomScaleNormal="85" workbookViewId="0">
      <pane ySplit="1" topLeftCell="A2" activePane="bottomLeft" state="frozen"/>
      <selection pane="bottomLeft" activeCell="N9" sqref="N9"/>
    </sheetView>
  </sheetViews>
  <sheetFormatPr baseColWidth="10" defaultColWidth="11.44140625" defaultRowHeight="14.4" x14ac:dyDescent="0.3"/>
  <cols>
    <col min="1" max="1" width="1.44140625" customWidth="1"/>
    <col min="2" max="2" width="17.44140625" style="15" customWidth="1"/>
    <col min="3" max="3" width="15" style="15" customWidth="1"/>
    <col min="4" max="4" width="18.44140625" style="1" customWidth="1"/>
    <col min="5" max="5" width="19.109375" style="1" customWidth="1"/>
    <col min="6" max="7" width="19" style="1" customWidth="1"/>
    <col min="8" max="8" width="20.88671875" style="1" customWidth="1"/>
    <col min="9" max="9" width="19.6640625" style="1" customWidth="1"/>
    <col min="10" max="10" width="16.33203125" style="1" customWidth="1"/>
    <col min="11" max="11" width="28.44140625" style="69" customWidth="1"/>
    <col min="12" max="12" width="17.33203125" style="1" customWidth="1"/>
    <col min="13" max="13" width="17.109375" style="1" customWidth="1"/>
    <col min="14" max="14" width="16.6640625" style="10" customWidth="1"/>
    <col min="15" max="15" width="19" style="10" customWidth="1"/>
    <col min="16" max="16" width="18.33203125" style="71" customWidth="1"/>
  </cols>
  <sheetData>
    <row r="1" spans="2:16" s="14" customFormat="1" ht="18" x14ac:dyDescent="0.35">
      <c r="B1" s="52" t="s">
        <v>18</v>
      </c>
      <c r="C1" s="52" t="s">
        <v>21</v>
      </c>
      <c r="D1" s="52" t="s">
        <v>55</v>
      </c>
      <c r="E1" s="52" t="s">
        <v>22</v>
      </c>
      <c r="F1" s="52" t="s">
        <v>44</v>
      </c>
      <c r="G1" s="52" t="s">
        <v>45</v>
      </c>
      <c r="H1" s="52" t="s">
        <v>46</v>
      </c>
      <c r="I1" s="52" t="s">
        <v>47</v>
      </c>
      <c r="J1" s="52" t="s">
        <v>48</v>
      </c>
      <c r="K1" s="68" t="s">
        <v>49</v>
      </c>
      <c r="L1" s="16" t="s">
        <v>50</v>
      </c>
      <c r="M1" s="16" t="s">
        <v>51</v>
      </c>
      <c r="N1" s="16" t="s">
        <v>52</v>
      </c>
      <c r="O1" s="70" t="s">
        <v>56</v>
      </c>
      <c r="P1" s="53" t="s">
        <v>53</v>
      </c>
    </row>
    <row r="2" spans="2:16" s="15" customFormat="1" ht="15" customHeight="1" x14ac:dyDescent="0.3">
      <c r="B2" s="6" t="s">
        <v>7</v>
      </c>
      <c r="C2" s="6" t="s">
        <v>8</v>
      </c>
      <c r="D2" s="106" t="s">
        <v>113</v>
      </c>
      <c r="E2" s="106" t="s">
        <v>78</v>
      </c>
      <c r="F2" s="106" t="s">
        <v>9</v>
      </c>
      <c r="G2" s="106">
        <v>8</v>
      </c>
      <c r="H2" s="106" t="s">
        <v>26</v>
      </c>
      <c r="I2" s="127" t="s">
        <v>43</v>
      </c>
      <c r="J2" s="73" t="s">
        <v>5</v>
      </c>
      <c r="K2" s="74">
        <v>15.6</v>
      </c>
      <c r="L2" s="106" t="s">
        <v>76</v>
      </c>
      <c r="M2" s="13">
        <v>43655</v>
      </c>
      <c r="N2" s="72" t="s">
        <v>84</v>
      </c>
      <c r="O2" s="72" t="s">
        <v>79</v>
      </c>
      <c r="P2" s="73" t="s">
        <v>90</v>
      </c>
    </row>
    <row r="3" spans="2:16" s="15" customFormat="1" ht="15" customHeight="1" x14ac:dyDescent="0.3">
      <c r="B3" s="6" t="s">
        <v>7</v>
      </c>
      <c r="C3" s="6" t="s">
        <v>8</v>
      </c>
      <c r="D3" s="106" t="s">
        <v>113</v>
      </c>
      <c r="E3" s="106" t="s">
        <v>78</v>
      </c>
      <c r="F3" s="106" t="s">
        <v>9</v>
      </c>
      <c r="G3" s="106">
        <v>8</v>
      </c>
      <c r="H3" s="106" t="s">
        <v>26</v>
      </c>
      <c r="I3" s="127" t="s">
        <v>43</v>
      </c>
      <c r="J3" s="73" t="s">
        <v>5</v>
      </c>
      <c r="K3" s="74">
        <v>15.6</v>
      </c>
      <c r="L3" s="106" t="s">
        <v>76</v>
      </c>
      <c r="M3" s="13">
        <v>43655</v>
      </c>
      <c r="N3" s="72" t="s">
        <v>82</v>
      </c>
      <c r="O3" s="72" t="s">
        <v>79</v>
      </c>
      <c r="P3" s="73" t="s">
        <v>91</v>
      </c>
    </row>
    <row r="4" spans="2:16" s="15" customFormat="1" ht="15" customHeight="1" x14ac:dyDescent="0.3">
      <c r="B4" s="6" t="s">
        <v>7</v>
      </c>
      <c r="C4" s="6" t="s">
        <v>8</v>
      </c>
      <c r="D4" s="106" t="s">
        <v>113</v>
      </c>
      <c r="E4" s="106" t="s">
        <v>78</v>
      </c>
      <c r="F4" s="106" t="s">
        <v>9</v>
      </c>
      <c r="G4" s="106">
        <v>8</v>
      </c>
      <c r="H4" s="106" t="s">
        <v>26</v>
      </c>
      <c r="I4" s="127" t="s">
        <v>43</v>
      </c>
      <c r="J4" s="73" t="s">
        <v>5</v>
      </c>
      <c r="K4" s="74">
        <v>15.6</v>
      </c>
      <c r="L4" s="106" t="s">
        <v>76</v>
      </c>
      <c r="M4" s="13">
        <v>43655</v>
      </c>
      <c r="N4" s="72" t="s">
        <v>89</v>
      </c>
      <c r="O4" s="72" t="s">
        <v>79</v>
      </c>
      <c r="P4" s="73" t="s">
        <v>92</v>
      </c>
    </row>
    <row r="5" spans="2:16" s="15" customFormat="1" ht="15" customHeight="1" x14ac:dyDescent="0.3">
      <c r="B5" s="6" t="s">
        <v>7</v>
      </c>
      <c r="C5" s="6" t="s">
        <v>8</v>
      </c>
      <c r="D5" s="106" t="s">
        <v>113</v>
      </c>
      <c r="E5" s="106" t="s">
        <v>78</v>
      </c>
      <c r="F5" s="106" t="s">
        <v>9</v>
      </c>
      <c r="G5" s="106">
        <v>8</v>
      </c>
      <c r="H5" s="106" t="s">
        <v>26</v>
      </c>
      <c r="I5" s="127" t="s">
        <v>43</v>
      </c>
      <c r="J5" s="73" t="s">
        <v>5</v>
      </c>
      <c r="K5" s="74">
        <v>15.6</v>
      </c>
      <c r="L5" s="106" t="s">
        <v>76</v>
      </c>
      <c r="M5" s="13">
        <v>43655</v>
      </c>
      <c r="N5" s="72" t="s">
        <v>83</v>
      </c>
      <c r="O5" s="72" t="s">
        <v>79</v>
      </c>
      <c r="P5" s="73" t="s">
        <v>93</v>
      </c>
    </row>
    <row r="6" spans="2:16" s="15" customFormat="1" ht="15" customHeight="1" x14ac:dyDescent="0.3">
      <c r="B6" s="6" t="s">
        <v>7</v>
      </c>
      <c r="C6" s="6" t="s">
        <v>8</v>
      </c>
      <c r="D6" s="106" t="s">
        <v>113</v>
      </c>
      <c r="E6" s="106" t="s">
        <v>78</v>
      </c>
      <c r="F6" s="106" t="s">
        <v>9</v>
      </c>
      <c r="G6" s="106">
        <v>8</v>
      </c>
      <c r="H6" s="106" t="s">
        <v>26</v>
      </c>
      <c r="I6" s="127" t="s">
        <v>43</v>
      </c>
      <c r="J6" s="73" t="s">
        <v>5</v>
      </c>
      <c r="K6" s="74">
        <v>15.6</v>
      </c>
      <c r="L6" s="106" t="s">
        <v>76</v>
      </c>
      <c r="M6" s="13">
        <v>43655</v>
      </c>
      <c r="N6" s="72" t="s">
        <v>81</v>
      </c>
      <c r="O6" s="72" t="s">
        <v>79</v>
      </c>
      <c r="P6" s="73" t="s">
        <v>94</v>
      </c>
    </row>
    <row r="7" spans="2:16" s="15" customFormat="1" ht="15" customHeight="1" x14ac:dyDescent="0.3">
      <c r="B7" s="6" t="s">
        <v>7</v>
      </c>
      <c r="C7" s="6" t="s">
        <v>8</v>
      </c>
      <c r="D7" s="106" t="s">
        <v>113</v>
      </c>
      <c r="E7" s="106" t="s">
        <v>78</v>
      </c>
      <c r="F7" s="106" t="s">
        <v>9</v>
      </c>
      <c r="G7" s="106">
        <v>8</v>
      </c>
      <c r="H7" s="106" t="s">
        <v>26</v>
      </c>
      <c r="I7" s="127" t="s">
        <v>43</v>
      </c>
      <c r="J7" s="73" t="s">
        <v>5</v>
      </c>
      <c r="K7" s="74">
        <v>15.6</v>
      </c>
      <c r="L7" s="106" t="s">
        <v>76</v>
      </c>
      <c r="M7" s="13">
        <v>43655</v>
      </c>
      <c r="N7" s="72" t="s">
        <v>86</v>
      </c>
      <c r="O7" s="72" t="s">
        <v>79</v>
      </c>
      <c r="P7" s="73" t="s">
        <v>95</v>
      </c>
    </row>
    <row r="8" spans="2:16" s="15" customFormat="1" ht="15" customHeight="1" x14ac:dyDescent="0.3">
      <c r="B8" s="6" t="s">
        <v>7</v>
      </c>
      <c r="C8" s="6" t="s">
        <v>8</v>
      </c>
      <c r="D8" s="106" t="s">
        <v>113</v>
      </c>
      <c r="E8" s="106" t="s">
        <v>78</v>
      </c>
      <c r="F8" s="106" t="s">
        <v>9</v>
      </c>
      <c r="G8" s="106">
        <v>8</v>
      </c>
      <c r="H8" s="106" t="s">
        <v>26</v>
      </c>
      <c r="I8" s="127" t="s">
        <v>43</v>
      </c>
      <c r="J8" s="73" t="s">
        <v>5</v>
      </c>
      <c r="K8" s="74">
        <v>15.6</v>
      </c>
      <c r="L8" s="106" t="s">
        <v>76</v>
      </c>
      <c r="M8" s="13">
        <v>43655</v>
      </c>
      <c r="N8" s="72" t="s">
        <v>88</v>
      </c>
      <c r="O8" s="72" t="s">
        <v>79</v>
      </c>
      <c r="P8" s="73" t="s">
        <v>96</v>
      </c>
    </row>
    <row r="9" spans="2:16" s="15" customFormat="1" ht="15" customHeight="1" x14ac:dyDescent="0.3">
      <c r="B9" s="6" t="s">
        <v>7</v>
      </c>
      <c r="C9" s="6" t="s">
        <v>8</v>
      </c>
      <c r="D9" s="106" t="s">
        <v>113</v>
      </c>
      <c r="E9" s="106" t="s">
        <v>78</v>
      </c>
      <c r="F9" s="106" t="s">
        <v>9</v>
      </c>
      <c r="G9" s="106">
        <v>8</v>
      </c>
      <c r="H9" s="106" t="s">
        <v>26</v>
      </c>
      <c r="I9" s="127" t="s">
        <v>43</v>
      </c>
      <c r="J9" s="73" t="s">
        <v>5</v>
      </c>
      <c r="K9" s="74">
        <v>15.6</v>
      </c>
      <c r="L9" s="106" t="s">
        <v>76</v>
      </c>
      <c r="M9" s="13">
        <v>43655</v>
      </c>
      <c r="N9" s="155" t="s">
        <v>87</v>
      </c>
      <c r="O9" s="72" t="s">
        <v>79</v>
      </c>
      <c r="P9" s="73" t="s">
        <v>97</v>
      </c>
    </row>
    <row r="10" spans="2:16" s="15" customFormat="1" ht="15" customHeight="1" x14ac:dyDescent="0.3">
      <c r="B10" s="6" t="s">
        <v>7</v>
      </c>
      <c r="C10" s="6" t="s">
        <v>8</v>
      </c>
      <c r="D10" s="106" t="s">
        <v>113</v>
      </c>
      <c r="E10" s="106" t="s">
        <v>78</v>
      </c>
      <c r="F10" s="106" t="s">
        <v>9</v>
      </c>
      <c r="G10" s="106">
        <v>8</v>
      </c>
      <c r="H10" s="106" t="s">
        <v>26</v>
      </c>
      <c r="I10" s="127" t="s">
        <v>43</v>
      </c>
      <c r="J10" s="73" t="s">
        <v>5</v>
      </c>
      <c r="K10" s="74">
        <v>15.6</v>
      </c>
      <c r="L10" s="106" t="s">
        <v>76</v>
      </c>
      <c r="M10" s="13">
        <v>43655</v>
      </c>
      <c r="N10" s="72" t="s">
        <v>80</v>
      </c>
      <c r="O10" s="72" t="s">
        <v>79</v>
      </c>
      <c r="P10" s="73" t="s">
        <v>98</v>
      </c>
    </row>
    <row r="11" spans="2:16" s="15" customFormat="1" ht="15" customHeight="1" x14ac:dyDescent="0.3">
      <c r="B11" s="6" t="s">
        <v>7</v>
      </c>
      <c r="C11" s="6" t="s">
        <v>8</v>
      </c>
      <c r="D11" s="106" t="s">
        <v>113</v>
      </c>
      <c r="E11" s="106" t="s">
        <v>78</v>
      </c>
      <c r="F11" s="106" t="s">
        <v>9</v>
      </c>
      <c r="G11" s="106">
        <v>8</v>
      </c>
      <c r="H11" s="106" t="s">
        <v>26</v>
      </c>
      <c r="I11" s="127" t="s">
        <v>43</v>
      </c>
      <c r="J11" s="73" t="s">
        <v>5</v>
      </c>
      <c r="K11" s="74">
        <v>15.6</v>
      </c>
      <c r="L11" s="106" t="s">
        <v>76</v>
      </c>
      <c r="M11" s="13">
        <v>43655</v>
      </c>
      <c r="N11" s="72" t="s">
        <v>85</v>
      </c>
      <c r="O11" s="72" t="s">
        <v>79</v>
      </c>
      <c r="P11" s="73" t="s">
        <v>99</v>
      </c>
    </row>
    <row r="12" spans="2:16" s="15" customFormat="1" ht="15" customHeight="1" x14ac:dyDescent="0.3">
      <c r="B12" s="6" t="s">
        <v>7</v>
      </c>
      <c r="C12" s="54" t="s">
        <v>112</v>
      </c>
      <c r="D12" s="56" t="s">
        <v>114</v>
      </c>
      <c r="E12" s="55" t="s">
        <v>115</v>
      </c>
      <c r="F12" s="106" t="s">
        <v>116</v>
      </c>
      <c r="G12" s="55">
        <v>8</v>
      </c>
      <c r="H12" s="55" t="s">
        <v>5</v>
      </c>
      <c r="I12" s="127" t="s">
        <v>43</v>
      </c>
      <c r="J12" s="55"/>
      <c r="K12" s="74">
        <v>15.6</v>
      </c>
      <c r="L12" s="57" t="s">
        <v>117</v>
      </c>
      <c r="M12" s="57">
        <v>43677</v>
      </c>
      <c r="N12" s="58" t="s">
        <v>118</v>
      </c>
      <c r="O12" s="72" t="s">
        <v>79</v>
      </c>
      <c r="P12" s="73" t="s">
        <v>106</v>
      </c>
    </row>
    <row r="13" spans="2:16" s="15" customFormat="1" ht="15" customHeight="1" x14ac:dyDescent="0.3">
      <c r="B13" s="6" t="s">
        <v>7</v>
      </c>
      <c r="C13" s="54" t="s">
        <v>112</v>
      </c>
      <c r="D13" s="56" t="s">
        <v>114</v>
      </c>
      <c r="E13" s="55" t="s">
        <v>115</v>
      </c>
      <c r="F13" s="106" t="s">
        <v>116</v>
      </c>
      <c r="G13" s="55">
        <v>8</v>
      </c>
      <c r="H13" s="55" t="s">
        <v>5</v>
      </c>
      <c r="I13" s="127" t="s">
        <v>43</v>
      </c>
      <c r="J13" s="55"/>
      <c r="K13" s="74">
        <v>15.6</v>
      </c>
      <c r="L13" s="57" t="s">
        <v>117</v>
      </c>
      <c r="M13" s="57">
        <v>43677</v>
      </c>
      <c r="N13" s="58" t="s">
        <v>119</v>
      </c>
      <c r="O13" s="72" t="s">
        <v>79</v>
      </c>
      <c r="P13" s="73" t="s">
        <v>107</v>
      </c>
    </row>
    <row r="14" spans="2:16" s="15" customFormat="1" ht="15" customHeight="1" x14ac:dyDescent="0.3">
      <c r="B14" s="6" t="s">
        <v>7</v>
      </c>
      <c r="C14" s="54" t="s">
        <v>112</v>
      </c>
      <c r="D14" s="56" t="s">
        <v>114</v>
      </c>
      <c r="E14" s="55" t="s">
        <v>115</v>
      </c>
      <c r="F14" s="106" t="s">
        <v>116</v>
      </c>
      <c r="G14" s="55">
        <v>8</v>
      </c>
      <c r="H14" s="55" t="s">
        <v>5</v>
      </c>
      <c r="I14" s="127" t="s">
        <v>43</v>
      </c>
      <c r="J14" s="55"/>
      <c r="K14" s="74">
        <v>15.6</v>
      </c>
      <c r="L14" s="57" t="s">
        <v>117</v>
      </c>
      <c r="M14" s="57">
        <v>43677</v>
      </c>
      <c r="N14" s="58" t="s">
        <v>120</v>
      </c>
      <c r="O14" s="72" t="s">
        <v>79</v>
      </c>
      <c r="P14" s="73" t="s">
        <v>108</v>
      </c>
    </row>
    <row r="15" spans="2:16" s="15" customFormat="1" ht="15" customHeight="1" x14ac:dyDescent="0.3">
      <c r="B15" s="6" t="s">
        <v>7</v>
      </c>
      <c r="C15" s="54" t="s">
        <v>112</v>
      </c>
      <c r="D15" s="56" t="s">
        <v>114</v>
      </c>
      <c r="E15" s="55" t="s">
        <v>115</v>
      </c>
      <c r="F15" s="106" t="s">
        <v>116</v>
      </c>
      <c r="G15" s="55">
        <v>8</v>
      </c>
      <c r="H15" s="55" t="s">
        <v>5</v>
      </c>
      <c r="I15" s="127" t="s">
        <v>43</v>
      </c>
      <c r="J15" s="55"/>
      <c r="K15" s="74">
        <v>15.6</v>
      </c>
      <c r="L15" s="57" t="s">
        <v>117</v>
      </c>
      <c r="M15" s="57">
        <v>43677</v>
      </c>
      <c r="N15" s="58" t="s">
        <v>121</v>
      </c>
      <c r="O15" s="72" t="s">
        <v>79</v>
      </c>
      <c r="P15" s="73" t="s">
        <v>109</v>
      </c>
    </row>
    <row r="16" spans="2:16" s="15" customFormat="1" ht="15" customHeight="1" x14ac:dyDescent="0.3">
      <c r="B16" s="6" t="s">
        <v>7</v>
      </c>
      <c r="C16" s="54" t="s">
        <v>112</v>
      </c>
      <c r="D16" s="56" t="s">
        <v>114</v>
      </c>
      <c r="E16" s="55" t="s">
        <v>115</v>
      </c>
      <c r="F16" s="106" t="s">
        <v>116</v>
      </c>
      <c r="G16" s="55">
        <v>8</v>
      </c>
      <c r="H16" s="55" t="s">
        <v>5</v>
      </c>
      <c r="I16" s="127" t="s">
        <v>43</v>
      </c>
      <c r="J16" s="55"/>
      <c r="K16" s="74">
        <v>15.6</v>
      </c>
      <c r="L16" s="57" t="s">
        <v>117</v>
      </c>
      <c r="M16" s="57">
        <v>43677</v>
      </c>
      <c r="N16" s="58" t="s">
        <v>122</v>
      </c>
      <c r="O16" s="72" t="s">
        <v>79</v>
      </c>
      <c r="P16" s="73" t="s">
        <v>110</v>
      </c>
    </row>
    <row r="17" spans="2:16" s="15" customFormat="1" ht="15" customHeight="1" x14ac:dyDescent="0.3">
      <c r="B17" s="6" t="s">
        <v>7</v>
      </c>
      <c r="C17" s="54" t="s">
        <v>112</v>
      </c>
      <c r="D17" s="56" t="s">
        <v>114</v>
      </c>
      <c r="E17" s="55" t="s">
        <v>115</v>
      </c>
      <c r="F17" s="106" t="s">
        <v>116</v>
      </c>
      <c r="G17" s="55">
        <v>8</v>
      </c>
      <c r="H17" s="55" t="s">
        <v>5</v>
      </c>
      <c r="I17" s="127" t="s">
        <v>43</v>
      </c>
      <c r="J17" s="55"/>
      <c r="K17" s="74">
        <v>15.6</v>
      </c>
      <c r="L17" s="57" t="s">
        <v>117</v>
      </c>
      <c r="M17" s="57">
        <v>43677</v>
      </c>
      <c r="N17" s="58" t="s">
        <v>123</v>
      </c>
      <c r="O17" s="72" t="s">
        <v>79</v>
      </c>
      <c r="P17" s="73" t="s">
        <v>111</v>
      </c>
    </row>
    <row r="18" spans="2:16" s="15" customFormat="1" ht="15" customHeight="1" x14ac:dyDescent="0.3">
      <c r="B18" s="6" t="s">
        <v>7</v>
      </c>
      <c r="C18" s="54" t="s">
        <v>112</v>
      </c>
      <c r="D18" s="56" t="s">
        <v>127</v>
      </c>
      <c r="E18" s="55" t="s">
        <v>126</v>
      </c>
      <c r="F18" s="106" t="s">
        <v>9</v>
      </c>
      <c r="G18" s="55">
        <v>8</v>
      </c>
      <c r="H18" s="55" t="s">
        <v>128</v>
      </c>
      <c r="I18" s="127" t="s">
        <v>43</v>
      </c>
      <c r="J18" s="55" t="s">
        <v>129</v>
      </c>
      <c r="K18" s="74">
        <v>15.6</v>
      </c>
      <c r="L18" s="57" t="s">
        <v>130</v>
      </c>
      <c r="M18" s="57">
        <v>43698</v>
      </c>
      <c r="N18" s="58" t="s">
        <v>141</v>
      </c>
      <c r="O18" s="72" t="s">
        <v>79</v>
      </c>
      <c r="P18" s="73" t="s">
        <v>131</v>
      </c>
    </row>
    <row r="19" spans="2:16" s="15" customFormat="1" ht="15" customHeight="1" x14ac:dyDescent="0.3">
      <c r="B19" s="6" t="s">
        <v>7</v>
      </c>
      <c r="C19" s="54" t="s">
        <v>112</v>
      </c>
      <c r="D19" s="56" t="s">
        <v>127</v>
      </c>
      <c r="E19" s="55" t="s">
        <v>126</v>
      </c>
      <c r="F19" s="106" t="s">
        <v>9</v>
      </c>
      <c r="G19" s="55">
        <v>8</v>
      </c>
      <c r="H19" s="55" t="s">
        <v>128</v>
      </c>
      <c r="I19" s="127" t="s">
        <v>43</v>
      </c>
      <c r="J19" s="55" t="s">
        <v>129</v>
      </c>
      <c r="K19" s="74">
        <v>15.6</v>
      </c>
      <c r="L19" s="57" t="s">
        <v>130</v>
      </c>
      <c r="M19" s="57">
        <v>43698</v>
      </c>
      <c r="N19" s="58" t="s">
        <v>142</v>
      </c>
      <c r="O19" s="72" t="s">
        <v>79</v>
      </c>
      <c r="P19" s="73" t="s">
        <v>132</v>
      </c>
    </row>
    <row r="20" spans="2:16" s="15" customFormat="1" ht="15" customHeight="1" x14ac:dyDescent="0.3">
      <c r="B20" s="6" t="s">
        <v>7</v>
      </c>
      <c r="C20" s="54" t="s">
        <v>112</v>
      </c>
      <c r="D20" s="56" t="s">
        <v>127</v>
      </c>
      <c r="E20" s="55" t="s">
        <v>126</v>
      </c>
      <c r="F20" s="106" t="s">
        <v>9</v>
      </c>
      <c r="G20" s="55">
        <v>8</v>
      </c>
      <c r="H20" s="55" t="s">
        <v>128</v>
      </c>
      <c r="I20" s="127" t="s">
        <v>43</v>
      </c>
      <c r="J20" s="55" t="s">
        <v>129</v>
      </c>
      <c r="K20" s="74">
        <v>15.6</v>
      </c>
      <c r="L20" s="57" t="s">
        <v>130</v>
      </c>
      <c r="M20" s="57">
        <v>43698</v>
      </c>
      <c r="N20" s="58" t="s">
        <v>143</v>
      </c>
      <c r="O20" s="72" t="s">
        <v>79</v>
      </c>
      <c r="P20" s="73" t="s">
        <v>133</v>
      </c>
    </row>
    <row r="21" spans="2:16" s="15" customFormat="1" ht="15" customHeight="1" x14ac:dyDescent="0.3">
      <c r="B21" s="6" t="s">
        <v>7</v>
      </c>
      <c r="C21" s="54" t="s">
        <v>112</v>
      </c>
      <c r="D21" s="56" t="s">
        <v>127</v>
      </c>
      <c r="E21" s="55" t="s">
        <v>126</v>
      </c>
      <c r="F21" s="106" t="s">
        <v>9</v>
      </c>
      <c r="G21" s="55">
        <v>8</v>
      </c>
      <c r="H21" s="55" t="s">
        <v>128</v>
      </c>
      <c r="I21" s="127" t="s">
        <v>43</v>
      </c>
      <c r="J21" s="55" t="s">
        <v>129</v>
      </c>
      <c r="K21" s="74">
        <v>15.6</v>
      </c>
      <c r="L21" s="57" t="s">
        <v>130</v>
      </c>
      <c r="M21" s="57">
        <v>43698</v>
      </c>
      <c r="N21" s="58" t="s">
        <v>144</v>
      </c>
      <c r="O21" s="72" t="s">
        <v>79</v>
      </c>
      <c r="P21" s="73" t="s">
        <v>134</v>
      </c>
    </row>
    <row r="22" spans="2:16" s="15" customFormat="1" ht="15" customHeight="1" x14ac:dyDescent="0.3">
      <c r="B22" s="6" t="s">
        <v>7</v>
      </c>
      <c r="C22" s="54" t="s">
        <v>112</v>
      </c>
      <c r="D22" s="56" t="s">
        <v>127</v>
      </c>
      <c r="E22" s="55" t="s">
        <v>126</v>
      </c>
      <c r="F22" s="106" t="s">
        <v>9</v>
      </c>
      <c r="G22" s="55">
        <v>8</v>
      </c>
      <c r="H22" s="55" t="s">
        <v>128</v>
      </c>
      <c r="I22" s="127" t="s">
        <v>43</v>
      </c>
      <c r="J22" s="55" t="s">
        <v>129</v>
      </c>
      <c r="K22" s="74">
        <v>15.6</v>
      </c>
      <c r="L22" s="57" t="s">
        <v>130</v>
      </c>
      <c r="M22" s="57">
        <v>43698</v>
      </c>
      <c r="N22" s="58" t="s">
        <v>145</v>
      </c>
      <c r="O22" s="72" t="s">
        <v>79</v>
      </c>
      <c r="P22" s="73" t="s">
        <v>135</v>
      </c>
    </row>
    <row r="23" spans="2:16" s="15" customFormat="1" ht="15" customHeight="1" x14ac:dyDescent="0.3">
      <c r="B23" s="6" t="s">
        <v>7</v>
      </c>
      <c r="C23" s="54" t="s">
        <v>112</v>
      </c>
      <c r="D23" s="56" t="s">
        <v>127</v>
      </c>
      <c r="E23" s="55" t="s">
        <v>126</v>
      </c>
      <c r="F23" s="106" t="s">
        <v>9</v>
      </c>
      <c r="G23" s="55">
        <v>8</v>
      </c>
      <c r="H23" s="55" t="s">
        <v>128</v>
      </c>
      <c r="I23" s="127" t="s">
        <v>43</v>
      </c>
      <c r="J23" s="55" t="s">
        <v>129</v>
      </c>
      <c r="K23" s="74">
        <v>15.6</v>
      </c>
      <c r="L23" s="57" t="s">
        <v>130</v>
      </c>
      <c r="M23" s="57">
        <v>43698</v>
      </c>
      <c r="N23" s="58" t="s">
        <v>146</v>
      </c>
      <c r="O23" s="72" t="s">
        <v>79</v>
      </c>
      <c r="P23" s="73" t="s">
        <v>136</v>
      </c>
    </row>
    <row r="24" spans="2:16" s="15" customFormat="1" ht="15" customHeight="1" x14ac:dyDescent="0.3">
      <c r="B24" s="6" t="s">
        <v>7</v>
      </c>
      <c r="C24" s="54" t="s">
        <v>112</v>
      </c>
      <c r="D24" s="56" t="s">
        <v>127</v>
      </c>
      <c r="E24" s="55" t="s">
        <v>126</v>
      </c>
      <c r="F24" s="106" t="s">
        <v>9</v>
      </c>
      <c r="G24" s="55">
        <v>8</v>
      </c>
      <c r="H24" s="55" t="s">
        <v>128</v>
      </c>
      <c r="I24" s="127" t="s">
        <v>43</v>
      </c>
      <c r="J24" s="55" t="s">
        <v>129</v>
      </c>
      <c r="K24" s="74">
        <v>15.6</v>
      </c>
      <c r="L24" s="57" t="s">
        <v>130</v>
      </c>
      <c r="M24" s="57">
        <v>43698</v>
      </c>
      <c r="N24" s="58" t="s">
        <v>147</v>
      </c>
      <c r="O24" s="72" t="s">
        <v>79</v>
      </c>
      <c r="P24" s="73" t="s">
        <v>137</v>
      </c>
    </row>
    <row r="25" spans="2:16" s="15" customFormat="1" ht="15" customHeight="1" x14ac:dyDescent="0.3">
      <c r="B25" s="6" t="s">
        <v>7</v>
      </c>
      <c r="C25" s="54" t="s">
        <v>112</v>
      </c>
      <c r="D25" s="56" t="s">
        <v>127</v>
      </c>
      <c r="E25" s="55" t="s">
        <v>126</v>
      </c>
      <c r="F25" s="106" t="s">
        <v>9</v>
      </c>
      <c r="G25" s="55">
        <v>8</v>
      </c>
      <c r="H25" s="55" t="s">
        <v>128</v>
      </c>
      <c r="I25" s="127" t="s">
        <v>43</v>
      </c>
      <c r="J25" s="55" t="s">
        <v>129</v>
      </c>
      <c r="K25" s="74">
        <v>15.6</v>
      </c>
      <c r="L25" s="57" t="s">
        <v>130</v>
      </c>
      <c r="M25" s="57">
        <v>43698</v>
      </c>
      <c r="N25" s="58" t="s">
        <v>148</v>
      </c>
      <c r="O25" s="72" t="s">
        <v>79</v>
      </c>
      <c r="P25" s="73" t="s">
        <v>138</v>
      </c>
    </row>
    <row r="26" spans="2:16" s="15" customFormat="1" ht="15" customHeight="1" x14ac:dyDescent="0.3">
      <c r="B26" s="6" t="s">
        <v>7</v>
      </c>
      <c r="C26" s="54" t="s">
        <v>112</v>
      </c>
      <c r="D26" s="56" t="s">
        <v>127</v>
      </c>
      <c r="E26" s="55" t="s">
        <v>126</v>
      </c>
      <c r="F26" s="106" t="s">
        <v>9</v>
      </c>
      <c r="G26" s="55">
        <v>8</v>
      </c>
      <c r="H26" s="55" t="s">
        <v>128</v>
      </c>
      <c r="I26" s="127" t="s">
        <v>43</v>
      </c>
      <c r="J26" s="55" t="s">
        <v>129</v>
      </c>
      <c r="K26" s="74">
        <v>15.6</v>
      </c>
      <c r="L26" s="57" t="s">
        <v>130</v>
      </c>
      <c r="M26" s="57">
        <v>43698</v>
      </c>
      <c r="N26" s="58" t="s">
        <v>149</v>
      </c>
      <c r="O26" s="72" t="s">
        <v>79</v>
      </c>
      <c r="P26" s="73" t="s">
        <v>139</v>
      </c>
    </row>
    <row r="27" spans="2:16" s="15" customFormat="1" ht="15" customHeight="1" x14ac:dyDescent="0.3">
      <c r="B27" s="6" t="s">
        <v>7</v>
      </c>
      <c r="C27" s="54" t="s">
        <v>112</v>
      </c>
      <c r="D27" s="56" t="s">
        <v>127</v>
      </c>
      <c r="E27" s="55" t="s">
        <v>126</v>
      </c>
      <c r="F27" s="106" t="s">
        <v>9</v>
      </c>
      <c r="G27" s="55">
        <v>8</v>
      </c>
      <c r="H27" s="55" t="s">
        <v>128</v>
      </c>
      <c r="I27" s="127" t="s">
        <v>43</v>
      </c>
      <c r="J27" s="55" t="s">
        <v>129</v>
      </c>
      <c r="K27" s="74">
        <v>15.6</v>
      </c>
      <c r="L27" s="57" t="s">
        <v>130</v>
      </c>
      <c r="M27" s="57">
        <v>43698</v>
      </c>
      <c r="N27" s="58" t="s">
        <v>150</v>
      </c>
      <c r="O27" s="72" t="s">
        <v>79</v>
      </c>
      <c r="P27" s="73" t="s">
        <v>140</v>
      </c>
    </row>
    <row r="28" spans="2:16" x14ac:dyDescent="0.3">
      <c r="B28" s="54" t="s">
        <v>7</v>
      </c>
      <c r="C28" s="54" t="s">
        <v>8</v>
      </c>
      <c r="D28" s="56" t="s">
        <v>215</v>
      </c>
      <c r="E28" s="55" t="s">
        <v>216</v>
      </c>
      <c r="F28" s="55" t="s">
        <v>217</v>
      </c>
      <c r="G28" s="55">
        <v>8</v>
      </c>
      <c r="H28" s="55" t="s">
        <v>5</v>
      </c>
      <c r="I28" s="55" t="s">
        <v>43</v>
      </c>
      <c r="J28" s="56"/>
      <c r="K28" s="74">
        <v>15.6</v>
      </c>
      <c r="L28" s="57" t="s">
        <v>130</v>
      </c>
      <c r="M28" s="57">
        <v>43748</v>
      </c>
      <c r="N28" s="134" t="s">
        <v>218</v>
      </c>
      <c r="O28" s="134" t="s">
        <v>79</v>
      </c>
      <c r="P28" s="55" t="s">
        <v>219</v>
      </c>
    </row>
    <row r="29" spans="2:16" x14ac:dyDescent="0.3">
      <c r="B29" s="54" t="s">
        <v>7</v>
      </c>
      <c r="C29" s="54" t="s">
        <v>8</v>
      </c>
      <c r="D29" s="56" t="s">
        <v>215</v>
      </c>
      <c r="E29" s="55" t="s">
        <v>216</v>
      </c>
      <c r="F29" s="55" t="s">
        <v>217</v>
      </c>
      <c r="G29" s="55">
        <v>8</v>
      </c>
      <c r="H29" s="55" t="s">
        <v>5</v>
      </c>
      <c r="I29" s="55" t="s">
        <v>43</v>
      </c>
      <c r="J29" s="56"/>
      <c r="K29" s="74">
        <v>15.6</v>
      </c>
      <c r="L29" s="57" t="s">
        <v>130</v>
      </c>
      <c r="M29" s="57">
        <v>43748</v>
      </c>
      <c r="N29" s="134" t="s">
        <v>220</v>
      </c>
      <c r="O29" s="134" t="s">
        <v>79</v>
      </c>
      <c r="P29" s="55" t="s">
        <v>164</v>
      </c>
    </row>
    <row r="30" spans="2:16" x14ac:dyDescent="0.3">
      <c r="B30" s="54" t="s">
        <v>7</v>
      </c>
      <c r="C30" s="54" t="s">
        <v>8</v>
      </c>
      <c r="D30" s="56" t="s">
        <v>215</v>
      </c>
      <c r="E30" s="55" t="s">
        <v>216</v>
      </c>
      <c r="F30" s="55" t="s">
        <v>217</v>
      </c>
      <c r="G30" s="55">
        <v>8</v>
      </c>
      <c r="H30" s="55" t="s">
        <v>5</v>
      </c>
      <c r="I30" s="55" t="s">
        <v>43</v>
      </c>
      <c r="J30" s="56"/>
      <c r="K30" s="74">
        <v>15.6</v>
      </c>
      <c r="L30" s="57" t="s">
        <v>130</v>
      </c>
      <c r="M30" s="57">
        <v>43748</v>
      </c>
      <c r="N30" s="134" t="s">
        <v>221</v>
      </c>
      <c r="O30" s="134" t="s">
        <v>79</v>
      </c>
      <c r="P30" s="55" t="s">
        <v>190</v>
      </c>
    </row>
    <row r="31" spans="2:16" x14ac:dyDescent="0.3">
      <c r="B31" s="54" t="s">
        <v>7</v>
      </c>
      <c r="C31" s="54" t="s">
        <v>8</v>
      </c>
      <c r="D31" s="56" t="s">
        <v>215</v>
      </c>
      <c r="E31" s="55" t="s">
        <v>216</v>
      </c>
      <c r="F31" s="55" t="s">
        <v>217</v>
      </c>
      <c r="G31" s="55">
        <v>8</v>
      </c>
      <c r="H31" s="55" t="s">
        <v>5</v>
      </c>
      <c r="I31" s="55" t="s">
        <v>43</v>
      </c>
      <c r="J31" s="56"/>
      <c r="K31" s="74">
        <v>15.6</v>
      </c>
      <c r="L31" s="57" t="s">
        <v>130</v>
      </c>
      <c r="M31" s="57">
        <v>43748</v>
      </c>
      <c r="N31" s="134" t="s">
        <v>222</v>
      </c>
      <c r="O31" s="134" t="s">
        <v>79</v>
      </c>
      <c r="P31" s="55" t="s">
        <v>171</v>
      </c>
    </row>
    <row r="32" spans="2:16" x14ac:dyDescent="0.3">
      <c r="B32" s="54" t="s">
        <v>7</v>
      </c>
      <c r="C32" s="54" t="s">
        <v>8</v>
      </c>
      <c r="D32" s="56" t="s">
        <v>215</v>
      </c>
      <c r="E32" s="55" t="s">
        <v>216</v>
      </c>
      <c r="F32" s="55" t="s">
        <v>217</v>
      </c>
      <c r="G32" s="55">
        <v>8</v>
      </c>
      <c r="H32" s="55" t="s">
        <v>5</v>
      </c>
      <c r="I32" s="55" t="s">
        <v>43</v>
      </c>
      <c r="J32" s="56"/>
      <c r="K32" s="74">
        <v>15.6</v>
      </c>
      <c r="L32" s="57" t="s">
        <v>130</v>
      </c>
      <c r="M32" s="57">
        <v>43748</v>
      </c>
      <c r="N32" s="134" t="s">
        <v>223</v>
      </c>
      <c r="O32" s="134" t="s">
        <v>79</v>
      </c>
      <c r="P32" s="55" t="s">
        <v>204</v>
      </c>
    </row>
    <row r="33" spans="2:16" x14ac:dyDescent="0.3">
      <c r="B33" s="54" t="s">
        <v>7</v>
      </c>
      <c r="C33" s="54" t="s">
        <v>8</v>
      </c>
      <c r="D33" s="56" t="s">
        <v>215</v>
      </c>
      <c r="E33" s="55" t="s">
        <v>216</v>
      </c>
      <c r="F33" s="55" t="s">
        <v>217</v>
      </c>
      <c r="G33" s="55">
        <v>8</v>
      </c>
      <c r="H33" s="55" t="s">
        <v>5</v>
      </c>
      <c r="I33" s="55" t="s">
        <v>43</v>
      </c>
      <c r="J33" s="56"/>
      <c r="K33" s="74">
        <v>15.6</v>
      </c>
      <c r="L33" s="57" t="s">
        <v>130</v>
      </c>
      <c r="M33" s="57">
        <v>43748</v>
      </c>
      <c r="N33" s="134" t="s">
        <v>224</v>
      </c>
      <c r="O33" s="134" t="s">
        <v>79</v>
      </c>
      <c r="P33" s="55" t="s">
        <v>225</v>
      </c>
    </row>
    <row r="34" spans="2:16" x14ac:dyDescent="0.3">
      <c r="B34" s="54" t="s">
        <v>7</v>
      </c>
      <c r="C34" s="54" t="s">
        <v>8</v>
      </c>
      <c r="D34" s="56" t="s">
        <v>215</v>
      </c>
      <c r="E34" s="55" t="s">
        <v>216</v>
      </c>
      <c r="F34" s="55" t="s">
        <v>217</v>
      </c>
      <c r="G34" s="55">
        <v>8</v>
      </c>
      <c r="H34" s="55" t="s">
        <v>5</v>
      </c>
      <c r="I34" s="55" t="s">
        <v>43</v>
      </c>
      <c r="J34" s="56"/>
      <c r="K34" s="74">
        <v>15.6</v>
      </c>
      <c r="L34" s="57" t="s">
        <v>130</v>
      </c>
      <c r="M34" s="57">
        <v>43748</v>
      </c>
      <c r="N34" s="134" t="s">
        <v>226</v>
      </c>
      <c r="O34" s="134" t="s">
        <v>79</v>
      </c>
      <c r="P34" s="55" t="s">
        <v>173</v>
      </c>
    </row>
    <row r="35" spans="2:16" x14ac:dyDescent="0.3">
      <c r="B35" s="54" t="s">
        <v>7</v>
      </c>
      <c r="C35" s="54" t="s">
        <v>8</v>
      </c>
      <c r="D35" s="56" t="s">
        <v>215</v>
      </c>
      <c r="E35" s="55" t="s">
        <v>216</v>
      </c>
      <c r="F35" s="55" t="s">
        <v>217</v>
      </c>
      <c r="G35" s="55">
        <v>8</v>
      </c>
      <c r="H35" s="55" t="s">
        <v>5</v>
      </c>
      <c r="I35" s="55" t="s">
        <v>43</v>
      </c>
      <c r="J35" s="56"/>
      <c r="K35" s="74">
        <v>15.6</v>
      </c>
      <c r="L35" s="57" t="s">
        <v>130</v>
      </c>
      <c r="M35" s="57">
        <v>43748</v>
      </c>
      <c r="N35" s="134" t="s">
        <v>227</v>
      </c>
      <c r="O35" s="134" t="s">
        <v>79</v>
      </c>
      <c r="P35" s="55" t="s">
        <v>192</v>
      </c>
    </row>
    <row r="36" spans="2:16" x14ac:dyDescent="0.3">
      <c r="B36" s="54" t="s">
        <v>7</v>
      </c>
      <c r="C36" s="54" t="s">
        <v>8</v>
      </c>
      <c r="D36" s="56" t="s">
        <v>215</v>
      </c>
      <c r="E36" s="55" t="s">
        <v>216</v>
      </c>
      <c r="F36" s="55" t="s">
        <v>217</v>
      </c>
      <c r="G36" s="55">
        <v>8</v>
      </c>
      <c r="H36" s="55" t="s">
        <v>5</v>
      </c>
      <c r="I36" s="55" t="s">
        <v>43</v>
      </c>
      <c r="J36" s="56"/>
      <c r="K36" s="74">
        <v>15.6</v>
      </c>
      <c r="L36" s="57" t="s">
        <v>130</v>
      </c>
      <c r="M36" s="57">
        <v>43748</v>
      </c>
      <c r="N36" s="134" t="s">
        <v>228</v>
      </c>
      <c r="O36" s="134" t="s">
        <v>79</v>
      </c>
      <c r="P36" s="55" t="s">
        <v>202</v>
      </c>
    </row>
    <row r="37" spans="2:16" x14ac:dyDescent="0.3">
      <c r="B37" s="54" t="s">
        <v>7</v>
      </c>
      <c r="C37" s="54" t="s">
        <v>8</v>
      </c>
      <c r="D37" s="56" t="s">
        <v>215</v>
      </c>
      <c r="E37" s="55" t="s">
        <v>216</v>
      </c>
      <c r="F37" s="55" t="s">
        <v>217</v>
      </c>
      <c r="G37" s="55">
        <v>8</v>
      </c>
      <c r="H37" s="55" t="s">
        <v>5</v>
      </c>
      <c r="I37" s="55" t="s">
        <v>43</v>
      </c>
      <c r="J37" s="56"/>
      <c r="K37" s="74">
        <v>15.6</v>
      </c>
      <c r="L37" s="57" t="s">
        <v>130</v>
      </c>
      <c r="M37" s="57">
        <v>43748</v>
      </c>
      <c r="N37" s="134" t="s">
        <v>229</v>
      </c>
      <c r="O37" s="134" t="s">
        <v>79</v>
      </c>
      <c r="P37" s="55" t="s">
        <v>230</v>
      </c>
    </row>
    <row r="38" spans="2:16" x14ac:dyDescent="0.3">
      <c r="B38" s="54" t="s">
        <v>7</v>
      </c>
      <c r="C38" s="54" t="s">
        <v>8</v>
      </c>
      <c r="D38" s="56" t="s">
        <v>215</v>
      </c>
      <c r="E38" s="55" t="s">
        <v>216</v>
      </c>
      <c r="F38" s="55" t="s">
        <v>217</v>
      </c>
      <c r="G38" s="55">
        <v>8</v>
      </c>
      <c r="H38" s="55" t="s">
        <v>5</v>
      </c>
      <c r="I38" s="55" t="s">
        <v>43</v>
      </c>
      <c r="J38" s="56"/>
      <c r="K38" s="74">
        <v>15.6</v>
      </c>
      <c r="L38" s="57" t="s">
        <v>130</v>
      </c>
      <c r="M38" s="57">
        <v>43748</v>
      </c>
      <c r="N38" s="134" t="s">
        <v>231</v>
      </c>
      <c r="O38" s="134" t="s">
        <v>79</v>
      </c>
      <c r="P38" s="55" t="s">
        <v>206</v>
      </c>
    </row>
    <row r="39" spans="2:16" x14ac:dyDescent="0.3">
      <c r="B39" s="54" t="s">
        <v>7</v>
      </c>
      <c r="C39" s="54" t="s">
        <v>8</v>
      </c>
      <c r="D39" s="56" t="s">
        <v>215</v>
      </c>
      <c r="E39" s="55" t="s">
        <v>216</v>
      </c>
      <c r="F39" s="55" t="s">
        <v>217</v>
      </c>
      <c r="G39" s="55">
        <v>8</v>
      </c>
      <c r="H39" s="55" t="s">
        <v>5</v>
      </c>
      <c r="I39" s="55" t="s">
        <v>43</v>
      </c>
      <c r="J39" s="56"/>
      <c r="K39" s="74">
        <v>15.6</v>
      </c>
      <c r="L39" s="57" t="s">
        <v>130</v>
      </c>
      <c r="M39" s="57">
        <v>43748</v>
      </c>
      <c r="N39" s="134" t="s">
        <v>232</v>
      </c>
      <c r="O39" s="134" t="s">
        <v>79</v>
      </c>
      <c r="P39" s="55" t="s">
        <v>233</v>
      </c>
    </row>
    <row r="40" spans="2:16" x14ac:dyDescent="0.3">
      <c r="B40" s="54" t="s">
        <v>7</v>
      </c>
      <c r="C40" s="54" t="s">
        <v>8</v>
      </c>
      <c r="D40" s="56" t="s">
        <v>215</v>
      </c>
      <c r="E40" s="55" t="s">
        <v>216</v>
      </c>
      <c r="F40" s="55" t="s">
        <v>217</v>
      </c>
      <c r="G40" s="55">
        <v>8</v>
      </c>
      <c r="H40" s="55" t="s">
        <v>5</v>
      </c>
      <c r="I40" s="55" t="s">
        <v>43</v>
      </c>
      <c r="J40" s="56"/>
      <c r="K40" s="74">
        <v>15.6</v>
      </c>
      <c r="L40" s="57" t="s">
        <v>130</v>
      </c>
      <c r="M40" s="57">
        <v>43748</v>
      </c>
      <c r="N40" s="134" t="s">
        <v>234</v>
      </c>
      <c r="O40" s="134" t="s">
        <v>79</v>
      </c>
      <c r="P40" s="55" t="s">
        <v>235</v>
      </c>
    </row>
    <row r="41" spans="2:16" x14ac:dyDescent="0.3">
      <c r="B41" s="54" t="s">
        <v>7</v>
      </c>
      <c r="C41" s="54" t="s">
        <v>8</v>
      </c>
      <c r="D41" s="56" t="s">
        <v>215</v>
      </c>
      <c r="E41" s="55" t="s">
        <v>216</v>
      </c>
      <c r="F41" s="55" t="s">
        <v>217</v>
      </c>
      <c r="G41" s="55">
        <v>8</v>
      </c>
      <c r="H41" s="55" t="s">
        <v>5</v>
      </c>
      <c r="I41" s="55" t="s">
        <v>43</v>
      </c>
      <c r="J41" s="56"/>
      <c r="K41" s="74">
        <v>15.6</v>
      </c>
      <c r="L41" s="57" t="s">
        <v>130</v>
      </c>
      <c r="M41" s="57">
        <v>43748</v>
      </c>
      <c r="N41" s="134" t="s">
        <v>236</v>
      </c>
      <c r="O41" s="134" t="s">
        <v>79</v>
      </c>
      <c r="P41" s="55" t="s">
        <v>186</v>
      </c>
    </row>
    <row r="42" spans="2:16" x14ac:dyDescent="0.3">
      <c r="B42" s="54" t="s">
        <v>7</v>
      </c>
      <c r="C42" s="54" t="s">
        <v>8</v>
      </c>
      <c r="D42" s="56" t="s">
        <v>215</v>
      </c>
      <c r="E42" s="55" t="s">
        <v>216</v>
      </c>
      <c r="F42" s="55" t="s">
        <v>217</v>
      </c>
      <c r="G42" s="55">
        <v>8</v>
      </c>
      <c r="H42" s="55" t="s">
        <v>5</v>
      </c>
      <c r="I42" s="55" t="s">
        <v>43</v>
      </c>
      <c r="J42" s="56"/>
      <c r="K42" s="74">
        <v>15.6</v>
      </c>
      <c r="L42" s="57" t="s">
        <v>130</v>
      </c>
      <c r="M42" s="57">
        <v>43748</v>
      </c>
      <c r="N42" s="134" t="s">
        <v>237</v>
      </c>
      <c r="O42" s="134" t="s">
        <v>79</v>
      </c>
      <c r="P42" s="55" t="s">
        <v>184</v>
      </c>
    </row>
    <row r="43" spans="2:16" x14ac:dyDescent="0.3">
      <c r="B43" s="54" t="s">
        <v>7</v>
      </c>
      <c r="C43" s="54" t="s">
        <v>8</v>
      </c>
      <c r="D43" s="56" t="s">
        <v>215</v>
      </c>
      <c r="E43" s="55" t="s">
        <v>216</v>
      </c>
      <c r="F43" s="55" t="s">
        <v>217</v>
      </c>
      <c r="G43" s="55">
        <v>8</v>
      </c>
      <c r="H43" s="55" t="s">
        <v>5</v>
      </c>
      <c r="I43" s="55" t="s">
        <v>43</v>
      </c>
      <c r="J43" s="56"/>
      <c r="K43" s="74">
        <v>15.6</v>
      </c>
      <c r="L43" s="57" t="s">
        <v>130</v>
      </c>
      <c r="M43" s="57">
        <v>43748</v>
      </c>
      <c r="N43" s="134" t="s">
        <v>238</v>
      </c>
      <c r="O43" s="134" t="s">
        <v>79</v>
      </c>
      <c r="P43" s="55" t="s">
        <v>188</v>
      </c>
    </row>
    <row r="44" spans="2:16" x14ac:dyDescent="0.3">
      <c r="B44" s="54" t="s">
        <v>7</v>
      </c>
      <c r="C44" s="54" t="s">
        <v>8</v>
      </c>
      <c r="D44" s="56" t="s">
        <v>215</v>
      </c>
      <c r="E44" s="55" t="s">
        <v>216</v>
      </c>
      <c r="F44" s="55" t="s">
        <v>217</v>
      </c>
      <c r="G44" s="55">
        <v>8</v>
      </c>
      <c r="H44" s="55" t="s">
        <v>5</v>
      </c>
      <c r="I44" s="55" t="s">
        <v>43</v>
      </c>
      <c r="J44" s="56"/>
      <c r="K44" s="74">
        <v>15.6</v>
      </c>
      <c r="L44" s="57" t="s">
        <v>130</v>
      </c>
      <c r="M44" s="57">
        <v>43748</v>
      </c>
      <c r="N44" s="134" t="s">
        <v>239</v>
      </c>
      <c r="O44" s="134" t="s">
        <v>79</v>
      </c>
      <c r="P44" s="55" t="s">
        <v>194</v>
      </c>
    </row>
    <row r="45" spans="2:16" x14ac:dyDescent="0.3">
      <c r="B45" s="54" t="s">
        <v>7</v>
      </c>
      <c r="C45" s="54" t="s">
        <v>8</v>
      </c>
      <c r="D45" s="56" t="s">
        <v>215</v>
      </c>
      <c r="E45" s="55" t="s">
        <v>216</v>
      </c>
      <c r="F45" s="55" t="s">
        <v>217</v>
      </c>
      <c r="G45" s="55">
        <v>8</v>
      </c>
      <c r="H45" s="55" t="s">
        <v>5</v>
      </c>
      <c r="I45" s="55" t="s">
        <v>43</v>
      </c>
      <c r="J45" s="56"/>
      <c r="K45" s="74">
        <v>15.6</v>
      </c>
      <c r="L45" s="57" t="s">
        <v>130</v>
      </c>
      <c r="M45" s="57">
        <v>43748</v>
      </c>
      <c r="N45" s="134" t="s">
        <v>240</v>
      </c>
      <c r="O45" s="134" t="s">
        <v>79</v>
      </c>
      <c r="P45" s="55" t="s">
        <v>208</v>
      </c>
    </row>
    <row r="46" spans="2:16" x14ac:dyDescent="0.3">
      <c r="B46" s="54" t="s">
        <v>7</v>
      </c>
      <c r="C46" s="54" t="s">
        <v>8</v>
      </c>
      <c r="D46" s="56" t="s">
        <v>215</v>
      </c>
      <c r="E46" s="55" t="s">
        <v>216</v>
      </c>
      <c r="F46" s="55" t="s">
        <v>217</v>
      </c>
      <c r="G46" s="55">
        <v>8</v>
      </c>
      <c r="H46" s="55" t="s">
        <v>5</v>
      </c>
      <c r="I46" s="55" t="s">
        <v>43</v>
      </c>
      <c r="J46" s="56"/>
      <c r="K46" s="74">
        <v>15.6</v>
      </c>
      <c r="L46" s="57" t="s">
        <v>130</v>
      </c>
      <c r="M46" s="57">
        <v>43748</v>
      </c>
      <c r="N46" s="134" t="s">
        <v>241</v>
      </c>
      <c r="O46" s="134" t="s">
        <v>79</v>
      </c>
      <c r="P46" s="55" t="s">
        <v>181</v>
      </c>
    </row>
    <row r="47" spans="2:16" x14ac:dyDescent="0.3">
      <c r="B47" s="54" t="s">
        <v>7</v>
      </c>
      <c r="C47" s="54" t="s">
        <v>8</v>
      </c>
      <c r="D47" s="56" t="s">
        <v>215</v>
      </c>
      <c r="E47" s="55" t="s">
        <v>216</v>
      </c>
      <c r="F47" s="55" t="s">
        <v>217</v>
      </c>
      <c r="G47" s="55">
        <v>8</v>
      </c>
      <c r="H47" s="55" t="s">
        <v>5</v>
      </c>
      <c r="I47" s="55" t="s">
        <v>43</v>
      </c>
      <c r="J47" s="56"/>
      <c r="K47" s="74">
        <v>15.6</v>
      </c>
      <c r="L47" s="57" t="s">
        <v>130</v>
      </c>
      <c r="M47" s="57">
        <v>43748</v>
      </c>
      <c r="N47" s="134" t="s">
        <v>242</v>
      </c>
      <c r="O47" s="134" t="s">
        <v>79</v>
      </c>
      <c r="P47" s="55" t="s">
        <v>243</v>
      </c>
    </row>
    <row r="48" spans="2:16" x14ac:dyDescent="0.3">
      <c r="B48" s="54" t="s">
        <v>7</v>
      </c>
      <c r="C48" s="54" t="s">
        <v>8</v>
      </c>
      <c r="D48" s="56" t="s">
        <v>244</v>
      </c>
      <c r="E48" s="55" t="s">
        <v>245</v>
      </c>
      <c r="F48" s="55" t="s">
        <v>9</v>
      </c>
      <c r="G48" s="55">
        <v>8</v>
      </c>
      <c r="H48" s="55" t="s">
        <v>26</v>
      </c>
      <c r="I48" s="55" t="s">
        <v>43</v>
      </c>
      <c r="J48" s="56" t="s">
        <v>5</v>
      </c>
      <c r="K48" s="74">
        <v>15.6</v>
      </c>
      <c r="L48" s="57" t="s">
        <v>130</v>
      </c>
      <c r="M48" s="57">
        <v>43748</v>
      </c>
      <c r="N48" s="134" t="s">
        <v>246</v>
      </c>
      <c r="O48" s="134" t="s">
        <v>79</v>
      </c>
      <c r="P48" s="55" t="s">
        <v>247</v>
      </c>
    </row>
    <row r="49" spans="2:16" x14ac:dyDescent="0.3">
      <c r="B49" s="54" t="s">
        <v>7</v>
      </c>
      <c r="C49" s="54" t="s">
        <v>8</v>
      </c>
      <c r="D49" s="56" t="s">
        <v>244</v>
      </c>
      <c r="E49" s="55" t="s">
        <v>245</v>
      </c>
      <c r="F49" s="55" t="s">
        <v>9</v>
      </c>
      <c r="G49" s="55">
        <v>8</v>
      </c>
      <c r="H49" s="55" t="s">
        <v>26</v>
      </c>
      <c r="I49" s="55" t="s">
        <v>43</v>
      </c>
      <c r="J49" s="56" t="s">
        <v>5</v>
      </c>
      <c r="K49" s="74">
        <v>15.6</v>
      </c>
      <c r="L49" s="57" t="s">
        <v>130</v>
      </c>
      <c r="M49" s="57">
        <v>43748</v>
      </c>
      <c r="N49" s="134" t="s">
        <v>248</v>
      </c>
      <c r="O49" s="134" t="s">
        <v>79</v>
      </c>
      <c r="P49" s="55" t="s">
        <v>249</v>
      </c>
    </row>
    <row r="50" spans="2:16" x14ac:dyDescent="0.3">
      <c r="B50" s="54" t="s">
        <v>7</v>
      </c>
      <c r="C50" s="54" t="s">
        <v>8</v>
      </c>
      <c r="D50" s="56" t="s">
        <v>244</v>
      </c>
      <c r="E50" s="55" t="s">
        <v>245</v>
      </c>
      <c r="F50" s="55" t="s">
        <v>9</v>
      </c>
      <c r="G50" s="55">
        <v>8</v>
      </c>
      <c r="H50" s="55" t="s">
        <v>26</v>
      </c>
      <c r="I50" s="55" t="s">
        <v>43</v>
      </c>
      <c r="J50" s="56" t="s">
        <v>5</v>
      </c>
      <c r="K50" s="74">
        <v>15.6</v>
      </c>
      <c r="L50" s="57" t="s">
        <v>130</v>
      </c>
      <c r="M50" s="57">
        <v>43748</v>
      </c>
      <c r="N50" s="134" t="s">
        <v>250</v>
      </c>
      <c r="O50" s="134" t="s">
        <v>79</v>
      </c>
      <c r="P50" s="55" t="s">
        <v>251</v>
      </c>
    </row>
    <row r="51" spans="2:16" x14ac:dyDescent="0.3">
      <c r="B51" s="54" t="s">
        <v>7</v>
      </c>
      <c r="C51" s="54" t="s">
        <v>8</v>
      </c>
      <c r="D51" s="56" t="s">
        <v>244</v>
      </c>
      <c r="E51" s="55" t="s">
        <v>245</v>
      </c>
      <c r="F51" s="55" t="s">
        <v>9</v>
      </c>
      <c r="G51" s="55">
        <v>8</v>
      </c>
      <c r="H51" s="55" t="s">
        <v>26</v>
      </c>
      <c r="I51" s="55" t="s">
        <v>43</v>
      </c>
      <c r="J51" s="56" t="s">
        <v>5</v>
      </c>
      <c r="K51" s="74">
        <v>15.6</v>
      </c>
      <c r="L51" s="57" t="s">
        <v>130</v>
      </c>
      <c r="M51" s="57">
        <v>43748</v>
      </c>
      <c r="N51" s="134" t="s">
        <v>252</v>
      </c>
      <c r="O51" s="134" t="s">
        <v>79</v>
      </c>
      <c r="P51" s="55" t="s">
        <v>253</v>
      </c>
    </row>
    <row r="52" spans="2:16" x14ac:dyDescent="0.3">
      <c r="B52" s="54" t="s">
        <v>7</v>
      </c>
      <c r="C52" s="54" t="s">
        <v>8</v>
      </c>
      <c r="D52" s="56" t="s">
        <v>244</v>
      </c>
      <c r="E52" s="55" t="s">
        <v>245</v>
      </c>
      <c r="F52" s="55" t="s">
        <v>9</v>
      </c>
      <c r="G52" s="55">
        <v>8</v>
      </c>
      <c r="H52" s="55" t="s">
        <v>26</v>
      </c>
      <c r="I52" s="55" t="s">
        <v>43</v>
      </c>
      <c r="J52" s="56" t="s">
        <v>5</v>
      </c>
      <c r="K52" s="74">
        <v>15.6</v>
      </c>
      <c r="L52" s="57" t="s">
        <v>130</v>
      </c>
      <c r="M52" s="57">
        <v>43748</v>
      </c>
      <c r="N52" s="134" t="s">
        <v>254</v>
      </c>
      <c r="O52" s="134" t="s">
        <v>79</v>
      </c>
      <c r="P52" s="55" t="s">
        <v>255</v>
      </c>
    </row>
    <row r="53" spans="2:16" x14ac:dyDescent="0.3">
      <c r="B53" s="54" t="s">
        <v>7</v>
      </c>
      <c r="C53" s="54" t="s">
        <v>8</v>
      </c>
      <c r="D53" s="56" t="s">
        <v>244</v>
      </c>
      <c r="E53" s="55" t="s">
        <v>245</v>
      </c>
      <c r="F53" s="55" t="s">
        <v>9</v>
      </c>
      <c r="G53" s="55">
        <v>8</v>
      </c>
      <c r="H53" s="55" t="s">
        <v>26</v>
      </c>
      <c r="I53" s="55" t="s">
        <v>43</v>
      </c>
      <c r="J53" s="56" t="s">
        <v>5</v>
      </c>
      <c r="K53" s="74">
        <v>15.6</v>
      </c>
      <c r="L53" s="57" t="s">
        <v>130</v>
      </c>
      <c r="M53" s="57">
        <v>43748</v>
      </c>
      <c r="N53" s="134" t="s">
        <v>256</v>
      </c>
      <c r="O53" s="134" t="s">
        <v>79</v>
      </c>
      <c r="P53" s="55" t="s">
        <v>257</v>
      </c>
    </row>
    <row r="54" spans="2:16" x14ac:dyDescent="0.3">
      <c r="B54" s="54" t="s">
        <v>7</v>
      </c>
      <c r="C54" s="54" t="s">
        <v>8</v>
      </c>
      <c r="D54" s="56" t="s">
        <v>244</v>
      </c>
      <c r="E54" s="55" t="s">
        <v>245</v>
      </c>
      <c r="F54" s="55" t="s">
        <v>9</v>
      </c>
      <c r="G54" s="55">
        <v>8</v>
      </c>
      <c r="H54" s="55" t="s">
        <v>26</v>
      </c>
      <c r="I54" s="55" t="s">
        <v>43</v>
      </c>
      <c r="J54" s="56" t="s">
        <v>5</v>
      </c>
      <c r="K54" s="74">
        <v>15.6</v>
      </c>
      <c r="L54" s="57" t="s">
        <v>130</v>
      </c>
      <c r="M54" s="57">
        <v>43748</v>
      </c>
      <c r="N54" s="134" t="s">
        <v>258</v>
      </c>
      <c r="O54" s="134" t="s">
        <v>79</v>
      </c>
      <c r="P54" s="55" t="s">
        <v>259</v>
      </c>
    </row>
    <row r="55" spans="2:16" x14ac:dyDescent="0.3">
      <c r="B55" s="54" t="s">
        <v>7</v>
      </c>
      <c r="C55" s="54" t="s">
        <v>8</v>
      </c>
      <c r="D55" s="56" t="s">
        <v>244</v>
      </c>
      <c r="E55" s="55" t="s">
        <v>245</v>
      </c>
      <c r="F55" s="55" t="s">
        <v>9</v>
      </c>
      <c r="G55" s="55">
        <v>8</v>
      </c>
      <c r="H55" s="55" t="s">
        <v>26</v>
      </c>
      <c r="I55" s="55" t="s">
        <v>43</v>
      </c>
      <c r="J55" s="56" t="s">
        <v>5</v>
      </c>
      <c r="K55" s="74">
        <v>15.6</v>
      </c>
      <c r="L55" s="57" t="s">
        <v>130</v>
      </c>
      <c r="M55" s="57">
        <v>43748</v>
      </c>
      <c r="N55" s="134" t="s">
        <v>260</v>
      </c>
      <c r="O55" s="134" t="s">
        <v>79</v>
      </c>
      <c r="P55" s="55" t="s">
        <v>261</v>
      </c>
    </row>
    <row r="56" spans="2:16" x14ac:dyDescent="0.3">
      <c r="B56" s="54" t="s">
        <v>7</v>
      </c>
      <c r="C56" s="54" t="s">
        <v>8</v>
      </c>
      <c r="D56" s="56" t="s">
        <v>244</v>
      </c>
      <c r="E56" s="55" t="s">
        <v>245</v>
      </c>
      <c r="F56" s="55" t="s">
        <v>9</v>
      </c>
      <c r="G56" s="55">
        <v>8</v>
      </c>
      <c r="H56" s="55" t="s">
        <v>26</v>
      </c>
      <c r="I56" s="55" t="s">
        <v>43</v>
      </c>
      <c r="J56" s="56" t="s">
        <v>5</v>
      </c>
      <c r="K56" s="74">
        <v>15.6</v>
      </c>
      <c r="L56" s="57" t="s">
        <v>130</v>
      </c>
      <c r="M56" s="57">
        <v>43748</v>
      </c>
      <c r="N56" s="134" t="s">
        <v>262</v>
      </c>
      <c r="O56" s="134" t="s">
        <v>79</v>
      </c>
      <c r="P56" s="55" t="s">
        <v>263</v>
      </c>
    </row>
    <row r="57" spans="2:16" x14ac:dyDescent="0.3">
      <c r="B57" s="54" t="s">
        <v>7</v>
      </c>
      <c r="C57" s="54" t="s">
        <v>8</v>
      </c>
      <c r="D57" s="56" t="s">
        <v>244</v>
      </c>
      <c r="E57" s="55" t="s">
        <v>245</v>
      </c>
      <c r="F57" s="55" t="s">
        <v>9</v>
      </c>
      <c r="G57" s="55">
        <v>8</v>
      </c>
      <c r="H57" s="55" t="s">
        <v>26</v>
      </c>
      <c r="I57" s="55" t="s">
        <v>43</v>
      </c>
      <c r="J57" s="56" t="s">
        <v>5</v>
      </c>
      <c r="K57" s="74">
        <v>15.6</v>
      </c>
      <c r="L57" s="57" t="s">
        <v>130</v>
      </c>
      <c r="M57" s="57">
        <v>43748</v>
      </c>
      <c r="N57" s="134" t="s">
        <v>264</v>
      </c>
      <c r="O57" s="134" t="s">
        <v>79</v>
      </c>
      <c r="P57" s="55" t="s">
        <v>265</v>
      </c>
    </row>
    <row r="58" spans="2:16" x14ac:dyDescent="0.3">
      <c r="B58" s="54" t="s">
        <v>7</v>
      </c>
      <c r="C58" s="54" t="s">
        <v>112</v>
      </c>
      <c r="D58" s="56" t="s">
        <v>127</v>
      </c>
      <c r="E58" s="55" t="s">
        <v>126</v>
      </c>
      <c r="F58" s="55" t="s">
        <v>9</v>
      </c>
      <c r="G58" s="55">
        <v>8</v>
      </c>
      <c r="H58" s="55" t="s">
        <v>128</v>
      </c>
      <c r="I58" s="55" t="s">
        <v>43</v>
      </c>
      <c r="J58" s="56" t="s">
        <v>129</v>
      </c>
      <c r="K58" s="74">
        <v>15.6</v>
      </c>
      <c r="L58" s="57" t="s">
        <v>130</v>
      </c>
      <c r="M58" s="57">
        <v>43754</v>
      </c>
      <c r="N58" s="134" t="s">
        <v>266</v>
      </c>
      <c r="O58" s="134" t="s">
        <v>79</v>
      </c>
      <c r="P58" s="55" t="s">
        <v>267</v>
      </c>
    </row>
    <row r="59" spans="2:16" x14ac:dyDescent="0.3">
      <c r="B59" s="54" t="s">
        <v>7</v>
      </c>
      <c r="C59" s="54" t="s">
        <v>112</v>
      </c>
      <c r="D59" s="56" t="s">
        <v>127</v>
      </c>
      <c r="E59" s="55" t="s">
        <v>126</v>
      </c>
      <c r="F59" s="55" t="s">
        <v>9</v>
      </c>
      <c r="G59" s="55">
        <v>8</v>
      </c>
      <c r="H59" s="55" t="s">
        <v>128</v>
      </c>
      <c r="I59" s="55" t="s">
        <v>43</v>
      </c>
      <c r="J59" s="56" t="s">
        <v>129</v>
      </c>
      <c r="K59" s="74">
        <v>15.6</v>
      </c>
      <c r="L59" s="57" t="s">
        <v>130</v>
      </c>
      <c r="M59" s="57">
        <v>43754</v>
      </c>
      <c r="N59" s="134" t="s">
        <v>268</v>
      </c>
      <c r="O59" s="134" t="s">
        <v>79</v>
      </c>
      <c r="P59" s="55" t="s">
        <v>269</v>
      </c>
    </row>
    <row r="60" spans="2:16" x14ac:dyDescent="0.3">
      <c r="B60" s="54" t="s">
        <v>7</v>
      </c>
      <c r="C60" s="54" t="s">
        <v>112</v>
      </c>
      <c r="D60" s="56" t="s">
        <v>127</v>
      </c>
      <c r="E60" s="55" t="s">
        <v>126</v>
      </c>
      <c r="F60" s="55" t="s">
        <v>9</v>
      </c>
      <c r="G60" s="55">
        <v>8</v>
      </c>
      <c r="H60" s="55" t="s">
        <v>128</v>
      </c>
      <c r="I60" s="55" t="s">
        <v>43</v>
      </c>
      <c r="J60" s="56" t="s">
        <v>129</v>
      </c>
      <c r="K60" s="74">
        <v>15.6</v>
      </c>
      <c r="L60" s="57" t="s">
        <v>130</v>
      </c>
      <c r="M60" s="57">
        <v>43754</v>
      </c>
      <c r="N60" s="134" t="s">
        <v>270</v>
      </c>
      <c r="O60" s="134" t="s">
        <v>79</v>
      </c>
      <c r="P60" s="55" t="s">
        <v>271</v>
      </c>
    </row>
    <row r="61" spans="2:16" x14ac:dyDescent="0.3">
      <c r="B61" s="54" t="s">
        <v>7</v>
      </c>
      <c r="C61" s="54" t="s">
        <v>272</v>
      </c>
      <c r="D61" s="56" t="s">
        <v>273</v>
      </c>
      <c r="E61" s="55" t="s">
        <v>274</v>
      </c>
      <c r="F61" s="55" t="s">
        <v>9</v>
      </c>
      <c r="G61" s="55">
        <v>8</v>
      </c>
      <c r="H61" s="55" t="s">
        <v>128</v>
      </c>
      <c r="I61" s="55" t="s">
        <v>275</v>
      </c>
      <c r="J61" s="56" t="s">
        <v>5</v>
      </c>
      <c r="K61" s="74">
        <v>15.6</v>
      </c>
      <c r="L61" s="57" t="s">
        <v>130</v>
      </c>
      <c r="M61" s="57">
        <v>43756</v>
      </c>
      <c r="N61" s="134" t="s">
        <v>276</v>
      </c>
      <c r="O61" s="134" t="s">
        <v>79</v>
      </c>
      <c r="P61" s="55" t="s">
        <v>277</v>
      </c>
    </row>
    <row r="62" spans="2:16" x14ac:dyDescent="0.3">
      <c r="B62" s="54" t="s">
        <v>7</v>
      </c>
      <c r="C62" s="54" t="s">
        <v>272</v>
      </c>
      <c r="D62" s="56" t="s">
        <v>273</v>
      </c>
      <c r="E62" s="55" t="s">
        <v>274</v>
      </c>
      <c r="F62" s="55" t="s">
        <v>9</v>
      </c>
      <c r="G62" s="55">
        <v>8</v>
      </c>
      <c r="H62" s="55" t="s">
        <v>128</v>
      </c>
      <c r="I62" s="55" t="s">
        <v>275</v>
      </c>
      <c r="J62" s="56" t="s">
        <v>5</v>
      </c>
      <c r="K62" s="74">
        <v>15.6</v>
      </c>
      <c r="L62" s="57" t="s">
        <v>130</v>
      </c>
      <c r="M62" s="57">
        <v>43756</v>
      </c>
      <c r="N62" s="134" t="s">
        <v>279</v>
      </c>
      <c r="O62" s="134" t="s">
        <v>79</v>
      </c>
      <c r="P62" s="55" t="s">
        <v>280</v>
      </c>
    </row>
    <row r="63" spans="2:16" x14ac:dyDescent="0.3">
      <c r="B63" s="54" t="s">
        <v>7</v>
      </c>
      <c r="C63" s="54" t="s">
        <v>272</v>
      </c>
      <c r="D63" s="56" t="s">
        <v>273</v>
      </c>
      <c r="E63" s="55" t="s">
        <v>274</v>
      </c>
      <c r="F63" s="55" t="s">
        <v>9</v>
      </c>
      <c r="G63" s="55">
        <v>8</v>
      </c>
      <c r="H63" s="55" t="s">
        <v>128</v>
      </c>
      <c r="I63" s="55" t="s">
        <v>275</v>
      </c>
      <c r="J63" s="56" t="s">
        <v>5</v>
      </c>
      <c r="K63" s="74">
        <v>15.6</v>
      </c>
      <c r="L63" s="57" t="s">
        <v>130</v>
      </c>
      <c r="M63" s="57">
        <v>43756</v>
      </c>
      <c r="N63" s="134" t="s">
        <v>281</v>
      </c>
      <c r="O63" s="134" t="s">
        <v>79</v>
      </c>
      <c r="P63" s="55" t="s">
        <v>282</v>
      </c>
    </row>
    <row r="64" spans="2:16" x14ac:dyDescent="0.3">
      <c r="B64" s="54" t="s">
        <v>7</v>
      </c>
      <c r="C64" s="54" t="s">
        <v>272</v>
      </c>
      <c r="D64" s="56" t="s">
        <v>273</v>
      </c>
      <c r="E64" s="55" t="s">
        <v>274</v>
      </c>
      <c r="F64" s="55" t="s">
        <v>9</v>
      </c>
      <c r="G64" s="55">
        <v>8</v>
      </c>
      <c r="H64" s="55" t="s">
        <v>128</v>
      </c>
      <c r="I64" s="55" t="s">
        <v>275</v>
      </c>
      <c r="J64" s="56" t="s">
        <v>5</v>
      </c>
      <c r="K64" s="74">
        <v>15.6</v>
      </c>
      <c r="L64" s="57" t="s">
        <v>130</v>
      </c>
      <c r="M64" s="57">
        <v>43756</v>
      </c>
      <c r="N64" s="134" t="s">
        <v>283</v>
      </c>
      <c r="O64" s="134" t="s">
        <v>79</v>
      </c>
      <c r="P64" s="55" t="s">
        <v>284</v>
      </c>
    </row>
    <row r="65" spans="2:16" x14ac:dyDescent="0.3">
      <c r="B65" s="54" t="s">
        <v>7</v>
      </c>
      <c r="C65" s="54" t="s">
        <v>272</v>
      </c>
      <c r="D65" s="56" t="s">
        <v>273</v>
      </c>
      <c r="E65" s="55" t="s">
        <v>274</v>
      </c>
      <c r="F65" s="55" t="s">
        <v>9</v>
      </c>
      <c r="G65" s="55">
        <v>8</v>
      </c>
      <c r="H65" s="55" t="s">
        <v>128</v>
      </c>
      <c r="I65" s="55" t="s">
        <v>275</v>
      </c>
      <c r="J65" s="56" t="s">
        <v>5</v>
      </c>
      <c r="K65" s="74">
        <v>15.6</v>
      </c>
      <c r="L65" s="57" t="s">
        <v>130</v>
      </c>
      <c r="M65" s="57">
        <v>43756</v>
      </c>
      <c r="N65" s="134" t="s">
        <v>285</v>
      </c>
      <c r="O65" s="134" t="s">
        <v>79</v>
      </c>
      <c r="P65" s="55" t="s">
        <v>286</v>
      </c>
    </row>
    <row r="66" spans="2:16" x14ac:dyDescent="0.3">
      <c r="B66" s="54" t="s">
        <v>7</v>
      </c>
      <c r="C66" s="54" t="s">
        <v>8</v>
      </c>
      <c r="D66" s="56" t="s">
        <v>215</v>
      </c>
      <c r="E66" s="55" t="s">
        <v>216</v>
      </c>
      <c r="F66" s="55" t="s">
        <v>217</v>
      </c>
      <c r="G66" s="55">
        <v>8</v>
      </c>
      <c r="H66" s="55" t="s">
        <v>5</v>
      </c>
      <c r="I66" s="55" t="s">
        <v>43</v>
      </c>
      <c r="J66" s="56"/>
      <c r="K66" s="74">
        <v>15.6</v>
      </c>
      <c r="L66" s="57" t="s">
        <v>130</v>
      </c>
      <c r="M66" s="57">
        <v>43756</v>
      </c>
      <c r="N66" s="134" t="s">
        <v>287</v>
      </c>
      <c r="O66" s="134" t="s">
        <v>79</v>
      </c>
      <c r="P66" s="55" t="s">
        <v>288</v>
      </c>
    </row>
    <row r="67" spans="2:16" x14ac:dyDescent="0.3">
      <c r="B67" s="54" t="s">
        <v>7</v>
      </c>
      <c r="C67" s="54" t="s">
        <v>8</v>
      </c>
      <c r="D67" s="56" t="s">
        <v>215</v>
      </c>
      <c r="E67" s="55" t="s">
        <v>216</v>
      </c>
      <c r="F67" s="55" t="s">
        <v>217</v>
      </c>
      <c r="G67" s="55">
        <v>8</v>
      </c>
      <c r="H67" s="55" t="s">
        <v>5</v>
      </c>
      <c r="I67" s="55" t="s">
        <v>43</v>
      </c>
      <c r="J67" s="56"/>
      <c r="K67" s="74">
        <v>15.6</v>
      </c>
      <c r="L67" s="57" t="s">
        <v>130</v>
      </c>
      <c r="M67" s="57">
        <v>43756</v>
      </c>
      <c r="N67" s="134" t="s">
        <v>289</v>
      </c>
      <c r="O67" s="134" t="s">
        <v>79</v>
      </c>
      <c r="P67" s="55" t="s">
        <v>290</v>
      </c>
    </row>
    <row r="68" spans="2:16" x14ac:dyDescent="0.3">
      <c r="B68" s="54" t="s">
        <v>7</v>
      </c>
      <c r="C68" s="54" t="s">
        <v>8</v>
      </c>
      <c r="D68" s="56" t="s">
        <v>215</v>
      </c>
      <c r="E68" s="55" t="s">
        <v>216</v>
      </c>
      <c r="F68" s="55" t="s">
        <v>217</v>
      </c>
      <c r="G68" s="55">
        <v>8</v>
      </c>
      <c r="H68" s="55" t="s">
        <v>5</v>
      </c>
      <c r="I68" s="55" t="s">
        <v>43</v>
      </c>
      <c r="J68" s="56"/>
      <c r="K68" s="74">
        <v>15.6</v>
      </c>
      <c r="L68" s="57" t="s">
        <v>130</v>
      </c>
      <c r="M68" s="57">
        <v>43756</v>
      </c>
      <c r="N68" s="134" t="s">
        <v>291</v>
      </c>
      <c r="O68" s="134" t="s">
        <v>79</v>
      </c>
      <c r="P68" s="55" t="s">
        <v>292</v>
      </c>
    </row>
    <row r="69" spans="2:16" x14ac:dyDescent="0.3">
      <c r="B69" s="54" t="s">
        <v>7</v>
      </c>
      <c r="C69" s="54" t="s">
        <v>8</v>
      </c>
      <c r="D69" s="56" t="s">
        <v>215</v>
      </c>
      <c r="E69" s="55" t="s">
        <v>216</v>
      </c>
      <c r="F69" s="55" t="s">
        <v>217</v>
      </c>
      <c r="G69" s="55">
        <v>8</v>
      </c>
      <c r="H69" s="55" t="s">
        <v>5</v>
      </c>
      <c r="I69" s="55" t="s">
        <v>43</v>
      </c>
      <c r="J69" s="56"/>
      <c r="K69" s="74">
        <v>15.6</v>
      </c>
      <c r="L69" s="57" t="s">
        <v>130</v>
      </c>
      <c r="M69" s="57">
        <v>43756</v>
      </c>
      <c r="N69" s="134" t="s">
        <v>293</v>
      </c>
      <c r="O69" s="134" t="s">
        <v>79</v>
      </c>
      <c r="P69" s="55" t="s">
        <v>198</v>
      </c>
    </row>
    <row r="70" spans="2:16" x14ac:dyDescent="0.3">
      <c r="B70" s="54" t="s">
        <v>7</v>
      </c>
      <c r="C70" s="54" t="s">
        <v>8</v>
      </c>
      <c r="D70" s="56" t="s">
        <v>215</v>
      </c>
      <c r="E70" s="55" t="s">
        <v>216</v>
      </c>
      <c r="F70" s="55" t="s">
        <v>217</v>
      </c>
      <c r="G70" s="55">
        <v>8</v>
      </c>
      <c r="H70" s="55" t="s">
        <v>5</v>
      </c>
      <c r="I70" s="55" t="s">
        <v>43</v>
      </c>
      <c r="J70" s="56"/>
      <c r="K70" s="74">
        <v>15.6</v>
      </c>
      <c r="L70" s="57" t="s">
        <v>130</v>
      </c>
      <c r="M70" s="57">
        <v>43756</v>
      </c>
      <c r="N70" s="134" t="s">
        <v>294</v>
      </c>
      <c r="O70" s="134" t="s">
        <v>79</v>
      </c>
      <c r="P70" s="55" t="s">
        <v>295</v>
      </c>
    </row>
    <row r="71" spans="2:16" x14ac:dyDescent="0.3">
      <c r="B71" s="54" t="s">
        <v>7</v>
      </c>
      <c r="C71" s="54" t="s">
        <v>8</v>
      </c>
      <c r="D71" s="56" t="s">
        <v>215</v>
      </c>
      <c r="E71" s="55" t="s">
        <v>216</v>
      </c>
      <c r="F71" s="55" t="s">
        <v>217</v>
      </c>
      <c r="G71" s="55">
        <v>8</v>
      </c>
      <c r="H71" s="55" t="s">
        <v>5</v>
      </c>
      <c r="I71" s="55" t="s">
        <v>43</v>
      </c>
      <c r="J71" s="56"/>
      <c r="K71" s="74">
        <v>15.6</v>
      </c>
      <c r="L71" s="57" t="s">
        <v>130</v>
      </c>
      <c r="M71" s="57">
        <v>43756</v>
      </c>
      <c r="N71" s="134" t="s">
        <v>296</v>
      </c>
      <c r="O71" s="134" t="s">
        <v>79</v>
      </c>
      <c r="P71" s="55" t="s">
        <v>297</v>
      </c>
    </row>
    <row r="72" spans="2:16" x14ac:dyDescent="0.3">
      <c r="B72" s="54" t="s">
        <v>7</v>
      </c>
      <c r="C72" s="54" t="s">
        <v>8</v>
      </c>
      <c r="D72" s="56" t="s">
        <v>215</v>
      </c>
      <c r="E72" s="55" t="s">
        <v>216</v>
      </c>
      <c r="F72" s="55" t="s">
        <v>217</v>
      </c>
      <c r="G72" s="55">
        <v>8</v>
      </c>
      <c r="H72" s="55" t="s">
        <v>5</v>
      </c>
      <c r="I72" s="55" t="s">
        <v>43</v>
      </c>
      <c r="J72" s="56"/>
      <c r="K72" s="74">
        <v>15.6</v>
      </c>
      <c r="L72" s="57" t="s">
        <v>130</v>
      </c>
      <c r="M72" s="57">
        <v>43756</v>
      </c>
      <c r="N72" s="134" t="s">
        <v>298</v>
      </c>
      <c r="O72" s="134" t="s">
        <v>79</v>
      </c>
      <c r="P72" s="55" t="s">
        <v>299</v>
      </c>
    </row>
    <row r="73" spans="2:16" x14ac:dyDescent="0.3">
      <c r="B73" s="54" t="s">
        <v>7</v>
      </c>
      <c r="C73" s="54" t="s">
        <v>8</v>
      </c>
      <c r="D73" s="56" t="s">
        <v>215</v>
      </c>
      <c r="E73" s="55" t="s">
        <v>216</v>
      </c>
      <c r="F73" s="55" t="s">
        <v>217</v>
      </c>
      <c r="G73" s="55">
        <v>8</v>
      </c>
      <c r="H73" s="55" t="s">
        <v>5</v>
      </c>
      <c r="I73" s="55" t="s">
        <v>43</v>
      </c>
      <c r="J73" s="56"/>
      <c r="K73" s="74">
        <v>15.6</v>
      </c>
      <c r="L73" s="57" t="s">
        <v>130</v>
      </c>
      <c r="M73" s="57">
        <v>43756</v>
      </c>
      <c r="N73" s="134" t="s">
        <v>300</v>
      </c>
      <c r="O73" s="134" t="s">
        <v>79</v>
      </c>
      <c r="P73" s="55" t="s">
        <v>196</v>
      </c>
    </row>
    <row r="74" spans="2:16" x14ac:dyDescent="0.3">
      <c r="B74" s="54" t="s">
        <v>7</v>
      </c>
      <c r="C74" s="54" t="s">
        <v>8</v>
      </c>
      <c r="D74" s="56" t="s">
        <v>215</v>
      </c>
      <c r="E74" s="55" t="s">
        <v>216</v>
      </c>
      <c r="F74" s="55" t="s">
        <v>217</v>
      </c>
      <c r="G74" s="55">
        <v>8</v>
      </c>
      <c r="H74" s="55" t="s">
        <v>5</v>
      </c>
      <c r="I74" s="55" t="s">
        <v>43</v>
      </c>
      <c r="J74" s="56"/>
      <c r="K74" s="74">
        <v>15.6</v>
      </c>
      <c r="L74" s="57" t="s">
        <v>130</v>
      </c>
      <c r="M74" s="57">
        <v>43756</v>
      </c>
      <c r="N74" s="134" t="s">
        <v>301</v>
      </c>
      <c r="O74" s="134" t="s">
        <v>79</v>
      </c>
      <c r="P74" s="55" t="s">
        <v>302</v>
      </c>
    </row>
    <row r="75" spans="2:16" x14ac:dyDescent="0.3">
      <c r="B75" s="54" t="s">
        <v>7</v>
      </c>
      <c r="C75" s="54" t="s">
        <v>8</v>
      </c>
      <c r="D75" s="56" t="s">
        <v>215</v>
      </c>
      <c r="E75" s="55" t="s">
        <v>216</v>
      </c>
      <c r="F75" s="55" t="s">
        <v>217</v>
      </c>
      <c r="G75" s="55">
        <v>8</v>
      </c>
      <c r="H75" s="55" t="s">
        <v>5</v>
      </c>
      <c r="I75" s="55" t="s">
        <v>43</v>
      </c>
      <c r="J75" s="56"/>
      <c r="K75" s="74">
        <v>15.6</v>
      </c>
      <c r="L75" s="57" t="s">
        <v>130</v>
      </c>
      <c r="M75" s="57">
        <v>43756</v>
      </c>
      <c r="N75" s="134" t="s">
        <v>303</v>
      </c>
      <c r="O75" s="134" t="s">
        <v>79</v>
      </c>
      <c r="P75" s="55" t="s">
        <v>304</v>
      </c>
    </row>
    <row r="76" spans="2:16" x14ac:dyDescent="0.3">
      <c r="B76" s="54" t="s">
        <v>7</v>
      </c>
      <c r="C76" s="54" t="s">
        <v>8</v>
      </c>
      <c r="D76" s="56" t="s">
        <v>215</v>
      </c>
      <c r="E76" s="55" t="s">
        <v>216</v>
      </c>
      <c r="F76" s="55" t="s">
        <v>217</v>
      </c>
      <c r="G76" s="55">
        <v>8</v>
      </c>
      <c r="H76" s="55" t="s">
        <v>5</v>
      </c>
      <c r="I76" s="55" t="s">
        <v>43</v>
      </c>
      <c r="J76" s="56"/>
      <c r="K76" s="74">
        <v>15.6</v>
      </c>
      <c r="L76" s="57" t="s">
        <v>130</v>
      </c>
      <c r="M76" s="57">
        <v>43756</v>
      </c>
      <c r="N76" s="134" t="s">
        <v>305</v>
      </c>
      <c r="O76" s="134" t="s">
        <v>79</v>
      </c>
      <c r="P76" s="55" t="s">
        <v>200</v>
      </c>
    </row>
    <row r="77" spans="2:16" x14ac:dyDescent="0.3">
      <c r="B77" s="54" t="s">
        <v>7</v>
      </c>
      <c r="C77" s="54" t="s">
        <v>112</v>
      </c>
      <c r="D77" s="56" t="s">
        <v>127</v>
      </c>
      <c r="E77" s="55" t="s">
        <v>126</v>
      </c>
      <c r="F77" s="55" t="s">
        <v>9</v>
      </c>
      <c r="G77" s="55">
        <v>8</v>
      </c>
      <c r="H77" s="55" t="s">
        <v>128</v>
      </c>
      <c r="I77" s="55" t="s">
        <v>43</v>
      </c>
      <c r="J77" s="56"/>
      <c r="K77" s="74">
        <v>15.6</v>
      </c>
      <c r="L77" s="57" t="s">
        <v>130</v>
      </c>
      <c r="M77" s="57">
        <v>43759</v>
      </c>
      <c r="N77" s="134" t="s">
        <v>306</v>
      </c>
      <c r="O77" s="134" t="s">
        <v>79</v>
      </c>
      <c r="P77" s="55" t="s">
        <v>307</v>
      </c>
    </row>
    <row r="78" spans="2:16" x14ac:dyDescent="0.3">
      <c r="B78" s="54" t="s">
        <v>7</v>
      </c>
      <c r="C78" s="54" t="s">
        <v>112</v>
      </c>
      <c r="D78" s="56" t="s">
        <v>127</v>
      </c>
      <c r="E78" s="55" t="s">
        <v>126</v>
      </c>
      <c r="F78" s="55" t="s">
        <v>9</v>
      </c>
      <c r="G78" s="55">
        <v>8</v>
      </c>
      <c r="H78" s="55" t="s">
        <v>128</v>
      </c>
      <c r="I78" s="55" t="s">
        <v>43</v>
      </c>
      <c r="J78" s="56"/>
      <c r="K78" s="74">
        <v>15.6</v>
      </c>
      <c r="L78" s="57" t="s">
        <v>130</v>
      </c>
      <c r="M78" s="57">
        <v>43759</v>
      </c>
      <c r="N78" s="134" t="s">
        <v>308</v>
      </c>
      <c r="O78" s="134" t="s">
        <v>79</v>
      </c>
      <c r="P78" s="55" t="s">
        <v>309</v>
      </c>
    </row>
    <row r="79" spans="2:16" x14ac:dyDescent="0.3">
      <c r="B79" s="54" t="s">
        <v>7</v>
      </c>
      <c r="C79" s="54" t="s">
        <v>112</v>
      </c>
      <c r="D79" s="56" t="s">
        <v>127</v>
      </c>
      <c r="E79" s="55" t="s">
        <v>126</v>
      </c>
      <c r="F79" s="55" t="s">
        <v>9</v>
      </c>
      <c r="G79" s="55">
        <v>8</v>
      </c>
      <c r="H79" s="55" t="s">
        <v>128</v>
      </c>
      <c r="I79" s="55" t="s">
        <v>43</v>
      </c>
      <c r="J79" s="56"/>
      <c r="K79" s="74">
        <v>15.6</v>
      </c>
      <c r="L79" s="57" t="s">
        <v>130</v>
      </c>
      <c r="M79" s="57">
        <v>43759</v>
      </c>
      <c r="N79" s="134" t="s">
        <v>310</v>
      </c>
      <c r="O79" s="134" t="s">
        <v>79</v>
      </c>
      <c r="P79" s="55" t="s">
        <v>311</v>
      </c>
    </row>
    <row r="80" spans="2:16" x14ac:dyDescent="0.3">
      <c r="B80" s="6" t="s">
        <v>367</v>
      </c>
      <c r="C80" s="137" t="s">
        <v>368</v>
      </c>
      <c r="D80" s="127" t="s">
        <v>369</v>
      </c>
      <c r="E80" s="127" t="s">
        <v>370</v>
      </c>
      <c r="F80" s="127" t="s">
        <v>371</v>
      </c>
      <c r="G80" s="127">
        <v>8</v>
      </c>
      <c r="H80" s="127" t="s">
        <v>128</v>
      </c>
      <c r="I80" s="127" t="s">
        <v>43</v>
      </c>
      <c r="J80" s="127"/>
      <c r="K80" s="127"/>
      <c r="L80" s="57" t="s">
        <v>130</v>
      </c>
      <c r="M80" s="138">
        <v>43725</v>
      </c>
      <c r="N80" s="139"/>
      <c r="O80" s="4" t="s">
        <v>79</v>
      </c>
      <c r="P80" s="4" t="s">
        <v>155</v>
      </c>
    </row>
    <row r="81" spans="2:16" x14ac:dyDescent="0.3">
      <c r="B81" s="6" t="s">
        <v>367</v>
      </c>
      <c r="C81" s="137" t="s">
        <v>368</v>
      </c>
      <c r="D81" s="127" t="s">
        <v>369</v>
      </c>
      <c r="E81" s="127" t="s">
        <v>370</v>
      </c>
      <c r="F81" s="127" t="s">
        <v>371</v>
      </c>
      <c r="G81" s="127">
        <v>8</v>
      </c>
      <c r="H81" s="127" t="s">
        <v>128</v>
      </c>
      <c r="I81" s="127" t="s">
        <v>43</v>
      </c>
      <c r="J81" s="127"/>
      <c r="K81" s="127"/>
      <c r="L81" s="57" t="s">
        <v>130</v>
      </c>
      <c r="M81" s="138">
        <v>43725</v>
      </c>
      <c r="N81" s="139"/>
      <c r="O81" s="4" t="s">
        <v>79</v>
      </c>
      <c r="P81" s="4" t="s">
        <v>160</v>
      </c>
    </row>
  </sheetData>
  <autoFilter ref="A1:P27"/>
  <pageMargins left="0.25" right="0.25" top="0.75" bottom="0.75" header="0.3" footer="0.3"/>
  <pageSetup paperSize="9" scale="3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zoomScale="70" zoomScaleNormal="70" workbookViewId="0">
      <pane ySplit="1" topLeftCell="A2" activePane="bottomLeft" state="frozen"/>
      <selection pane="bottomLeft" activeCell="L27" sqref="L27"/>
    </sheetView>
  </sheetViews>
  <sheetFormatPr baseColWidth="10" defaultRowHeight="14.4" x14ac:dyDescent="0.3"/>
  <cols>
    <col min="1" max="1" width="2" customWidth="1"/>
    <col min="2" max="2" width="22.88671875" style="1" customWidth="1"/>
    <col min="3" max="3" width="27.109375" style="1" customWidth="1"/>
    <col min="4" max="4" width="16.6640625" style="1" bestFit="1" customWidth="1"/>
    <col min="5" max="5" width="19.88671875" style="1" bestFit="1" customWidth="1"/>
    <col min="6" max="6" width="28.109375" style="1" bestFit="1" customWidth="1"/>
    <col min="7" max="7" width="18.44140625" style="104" customWidth="1"/>
    <col min="8" max="8" width="18.109375" style="15" customWidth="1"/>
    <col min="9" max="9" width="20.109375" style="1" customWidth="1"/>
  </cols>
  <sheetData>
    <row r="1" spans="2:9" ht="18" x14ac:dyDescent="0.35">
      <c r="B1" s="64" t="s">
        <v>18</v>
      </c>
      <c r="C1" s="65" t="s">
        <v>21</v>
      </c>
      <c r="D1" s="65" t="s">
        <v>22</v>
      </c>
      <c r="E1" s="64" t="s">
        <v>37</v>
      </c>
      <c r="F1" s="64" t="s">
        <v>38</v>
      </c>
      <c r="G1" s="103" t="s">
        <v>39</v>
      </c>
      <c r="H1" s="64" t="s">
        <v>40</v>
      </c>
      <c r="I1" s="64" t="s">
        <v>53</v>
      </c>
    </row>
    <row r="2" spans="2:9" s="15" customFormat="1" x14ac:dyDescent="0.3">
      <c r="B2" s="106" t="s">
        <v>42</v>
      </c>
      <c r="C2" s="106" t="s">
        <v>41</v>
      </c>
      <c r="D2" s="106" t="s">
        <v>28</v>
      </c>
      <c r="E2" s="106" t="s">
        <v>5</v>
      </c>
      <c r="F2" s="106">
        <v>2400</v>
      </c>
      <c r="G2" s="13" t="s">
        <v>212</v>
      </c>
      <c r="H2" s="106" t="s">
        <v>211</v>
      </c>
      <c r="I2" s="106" t="s">
        <v>100</v>
      </c>
    </row>
    <row r="3" spans="2:9" s="15" customFormat="1" x14ac:dyDescent="0.3">
      <c r="B3" s="106" t="s">
        <v>42</v>
      </c>
      <c r="C3" s="106" t="s">
        <v>41</v>
      </c>
      <c r="D3" s="106" t="s">
        <v>28</v>
      </c>
      <c r="E3" s="106" t="s">
        <v>5</v>
      </c>
      <c r="F3" s="106">
        <v>2400</v>
      </c>
      <c r="G3" s="13" t="s">
        <v>212</v>
      </c>
      <c r="H3" s="106" t="s">
        <v>211</v>
      </c>
      <c r="I3" s="106" t="s">
        <v>101</v>
      </c>
    </row>
    <row r="4" spans="2:9" s="15" customFormat="1" x14ac:dyDescent="0.3">
      <c r="B4" s="106" t="s">
        <v>42</v>
      </c>
      <c r="C4" s="106" t="s">
        <v>41</v>
      </c>
      <c r="D4" s="106" t="s">
        <v>28</v>
      </c>
      <c r="E4" s="106" t="s">
        <v>5</v>
      </c>
      <c r="F4" s="106">
        <v>2400</v>
      </c>
      <c r="G4" s="13" t="s">
        <v>212</v>
      </c>
      <c r="H4" s="106" t="s">
        <v>211</v>
      </c>
      <c r="I4" s="106" t="s">
        <v>102</v>
      </c>
    </row>
    <row r="5" spans="2:9" s="15" customFormat="1" x14ac:dyDescent="0.3">
      <c r="B5" s="106" t="s">
        <v>42</v>
      </c>
      <c r="C5" s="106" t="s">
        <v>41</v>
      </c>
      <c r="D5" s="106" t="s">
        <v>28</v>
      </c>
      <c r="E5" s="106" t="s">
        <v>5</v>
      </c>
      <c r="F5" s="106">
        <v>2400</v>
      </c>
      <c r="G5" s="13" t="s">
        <v>212</v>
      </c>
      <c r="H5" s="106" t="s">
        <v>211</v>
      </c>
      <c r="I5" s="106" t="s">
        <v>103</v>
      </c>
    </row>
    <row r="6" spans="2:9" s="15" customFormat="1" x14ac:dyDescent="0.3">
      <c r="B6" s="106" t="s">
        <v>42</v>
      </c>
      <c r="C6" s="106" t="s">
        <v>41</v>
      </c>
      <c r="D6" s="106" t="s">
        <v>28</v>
      </c>
      <c r="E6" s="106" t="s">
        <v>5</v>
      </c>
      <c r="F6" s="106">
        <v>2400</v>
      </c>
      <c r="G6" s="13" t="s">
        <v>212</v>
      </c>
      <c r="H6" s="106" t="s">
        <v>211</v>
      </c>
      <c r="I6" s="106" t="s">
        <v>104</v>
      </c>
    </row>
    <row r="7" spans="2:9" s="15" customFormat="1" x14ac:dyDescent="0.3">
      <c r="B7" s="106" t="s">
        <v>42</v>
      </c>
      <c r="C7" s="106" t="s">
        <v>41</v>
      </c>
      <c r="D7" s="106" t="s">
        <v>28</v>
      </c>
      <c r="E7" s="106" t="s">
        <v>5</v>
      </c>
      <c r="F7" s="106">
        <v>2400</v>
      </c>
      <c r="G7" s="13" t="s">
        <v>212</v>
      </c>
      <c r="H7" s="106" t="s">
        <v>211</v>
      </c>
      <c r="I7" s="106" t="s">
        <v>105</v>
      </c>
    </row>
    <row r="8" spans="2:9" s="15" customFormat="1" x14ac:dyDescent="0.3">
      <c r="B8" s="106" t="s">
        <v>151</v>
      </c>
      <c r="C8" s="106" t="s">
        <v>125</v>
      </c>
      <c r="D8" s="106" t="s">
        <v>28</v>
      </c>
      <c r="E8" s="106" t="s">
        <v>152</v>
      </c>
      <c r="F8" s="106">
        <v>2400</v>
      </c>
      <c r="G8" s="13" t="s">
        <v>213</v>
      </c>
      <c r="H8" s="106" t="s">
        <v>130</v>
      </c>
      <c r="I8" s="106" t="s">
        <v>153</v>
      </c>
    </row>
    <row r="9" spans="2:9" s="15" customFormat="1" x14ac:dyDescent="0.3">
      <c r="B9" s="106" t="s">
        <v>151</v>
      </c>
      <c r="C9" s="106" t="s">
        <v>125</v>
      </c>
      <c r="D9" s="106" t="s">
        <v>28</v>
      </c>
      <c r="E9" s="106" t="s">
        <v>152</v>
      </c>
      <c r="F9" s="106">
        <v>2400</v>
      </c>
      <c r="G9" s="13" t="s">
        <v>213</v>
      </c>
      <c r="H9" s="106" t="s">
        <v>130</v>
      </c>
      <c r="I9" s="106" t="s">
        <v>157</v>
      </c>
    </row>
    <row r="10" spans="2:9" s="15" customFormat="1" x14ac:dyDescent="0.3">
      <c r="B10" s="106" t="s">
        <v>151</v>
      </c>
      <c r="C10" s="106" t="s">
        <v>125</v>
      </c>
      <c r="D10" s="106" t="s">
        <v>28</v>
      </c>
      <c r="E10" s="106" t="s">
        <v>152</v>
      </c>
      <c r="F10" s="106">
        <v>2400</v>
      </c>
      <c r="G10" s="13" t="s">
        <v>213</v>
      </c>
      <c r="H10" s="106" t="s">
        <v>130</v>
      </c>
      <c r="I10" s="106" t="s">
        <v>158</v>
      </c>
    </row>
    <row r="11" spans="2:9" s="15" customFormat="1" x14ac:dyDescent="0.3">
      <c r="B11" s="106" t="s">
        <v>151</v>
      </c>
      <c r="C11" s="106" t="s">
        <v>125</v>
      </c>
      <c r="D11" s="106" t="s">
        <v>28</v>
      </c>
      <c r="E11" s="106" t="s">
        <v>152</v>
      </c>
      <c r="F11" s="106">
        <v>2400</v>
      </c>
      <c r="G11" s="13" t="s">
        <v>213</v>
      </c>
      <c r="H11" s="106" t="s">
        <v>130</v>
      </c>
      <c r="I11" s="106" t="s">
        <v>159</v>
      </c>
    </row>
    <row r="12" spans="2:9" s="15" customFormat="1" x14ac:dyDescent="0.3">
      <c r="B12" s="106" t="s">
        <v>151</v>
      </c>
      <c r="C12" s="106" t="s">
        <v>125</v>
      </c>
      <c r="D12" s="106" t="s">
        <v>28</v>
      </c>
      <c r="E12" s="106" t="s">
        <v>152</v>
      </c>
      <c r="F12" s="106">
        <v>2400</v>
      </c>
      <c r="G12" s="13" t="s">
        <v>213</v>
      </c>
      <c r="H12" s="106" t="s">
        <v>130</v>
      </c>
      <c r="I12" s="106" t="s">
        <v>161</v>
      </c>
    </row>
    <row r="13" spans="2:9" s="15" customFormat="1" x14ac:dyDescent="0.3">
      <c r="B13" s="106" t="s">
        <v>151</v>
      </c>
      <c r="C13" s="106" t="s">
        <v>125</v>
      </c>
      <c r="D13" s="106" t="s">
        <v>28</v>
      </c>
      <c r="E13" s="106" t="s">
        <v>152</v>
      </c>
      <c r="F13" s="106">
        <v>2400</v>
      </c>
      <c r="G13" s="13" t="s">
        <v>213</v>
      </c>
      <c r="H13" s="106" t="s">
        <v>130</v>
      </c>
      <c r="I13" s="106" t="s">
        <v>162</v>
      </c>
    </row>
    <row r="14" spans="2:9" s="15" customFormat="1" x14ac:dyDescent="0.3">
      <c r="B14" s="106" t="s">
        <v>42</v>
      </c>
      <c r="C14" s="106" t="s">
        <v>125</v>
      </c>
      <c r="D14" s="106" t="s">
        <v>28</v>
      </c>
      <c r="E14" s="106" t="s">
        <v>5</v>
      </c>
      <c r="F14" s="106">
        <v>2400</v>
      </c>
      <c r="G14" s="13" t="s">
        <v>214</v>
      </c>
      <c r="H14" s="106" t="s">
        <v>130</v>
      </c>
      <c r="I14" s="106" t="s">
        <v>163</v>
      </c>
    </row>
    <row r="15" spans="2:9" s="15" customFormat="1" x14ac:dyDescent="0.3">
      <c r="B15" s="106" t="s">
        <v>42</v>
      </c>
      <c r="C15" s="106" t="s">
        <v>125</v>
      </c>
      <c r="D15" s="106" t="s">
        <v>28</v>
      </c>
      <c r="E15" s="106" t="s">
        <v>5</v>
      </c>
      <c r="F15" s="106">
        <v>2400</v>
      </c>
      <c r="G15" s="13" t="s">
        <v>214</v>
      </c>
      <c r="H15" s="106" t="s">
        <v>130</v>
      </c>
      <c r="I15" s="106" t="s">
        <v>165</v>
      </c>
    </row>
    <row r="16" spans="2:9" s="15" customFormat="1" x14ac:dyDescent="0.3">
      <c r="B16" s="106" t="s">
        <v>42</v>
      </c>
      <c r="C16" s="106" t="s">
        <v>125</v>
      </c>
      <c r="D16" s="106" t="s">
        <v>28</v>
      </c>
      <c r="E16" s="106" t="s">
        <v>5</v>
      </c>
      <c r="F16" s="106">
        <v>2400</v>
      </c>
      <c r="G16" s="13" t="s">
        <v>214</v>
      </c>
      <c r="H16" s="106" t="s">
        <v>130</v>
      </c>
      <c r="I16" s="106" t="s">
        <v>166</v>
      </c>
    </row>
    <row r="17" spans="2:9" s="15" customFormat="1" x14ac:dyDescent="0.3">
      <c r="B17" s="106" t="s">
        <v>42</v>
      </c>
      <c r="C17" s="106" t="s">
        <v>125</v>
      </c>
      <c r="D17" s="106" t="s">
        <v>28</v>
      </c>
      <c r="E17" s="106" t="s">
        <v>5</v>
      </c>
      <c r="F17" s="106">
        <v>2400</v>
      </c>
      <c r="G17" s="13" t="s">
        <v>214</v>
      </c>
      <c r="H17" s="106" t="s">
        <v>130</v>
      </c>
      <c r="I17" s="106" t="s">
        <v>167</v>
      </c>
    </row>
    <row r="18" spans="2:9" s="15" customFormat="1" x14ac:dyDescent="0.3">
      <c r="B18" s="106" t="s">
        <v>42</v>
      </c>
      <c r="C18" s="106" t="s">
        <v>125</v>
      </c>
      <c r="D18" s="106" t="s">
        <v>28</v>
      </c>
      <c r="E18" s="106" t="s">
        <v>5</v>
      </c>
      <c r="F18" s="106">
        <v>2400</v>
      </c>
      <c r="G18" s="13" t="s">
        <v>214</v>
      </c>
      <c r="H18" s="106" t="s">
        <v>130</v>
      </c>
      <c r="I18" s="106" t="s">
        <v>168</v>
      </c>
    </row>
    <row r="19" spans="2:9" s="15" customFormat="1" x14ac:dyDescent="0.3">
      <c r="B19" s="106" t="s">
        <v>42</v>
      </c>
      <c r="C19" s="106" t="s">
        <v>125</v>
      </c>
      <c r="D19" s="106" t="s">
        <v>28</v>
      </c>
      <c r="E19" s="106" t="s">
        <v>5</v>
      </c>
      <c r="F19" s="106">
        <v>2400</v>
      </c>
      <c r="G19" s="13" t="s">
        <v>214</v>
      </c>
      <c r="H19" s="106" t="s">
        <v>130</v>
      </c>
      <c r="I19" s="106" t="s">
        <v>169</v>
      </c>
    </row>
    <row r="20" spans="2:9" s="15" customFormat="1" x14ac:dyDescent="0.3">
      <c r="B20" s="106" t="s">
        <v>42</v>
      </c>
      <c r="C20" s="106" t="s">
        <v>125</v>
      </c>
      <c r="D20" s="106" t="s">
        <v>28</v>
      </c>
      <c r="E20" s="106" t="s">
        <v>5</v>
      </c>
      <c r="F20" s="106">
        <v>2400</v>
      </c>
      <c r="G20" s="13" t="s">
        <v>214</v>
      </c>
      <c r="H20" s="106" t="s">
        <v>130</v>
      </c>
      <c r="I20" s="106" t="s">
        <v>170</v>
      </c>
    </row>
    <row r="21" spans="2:9" s="15" customFormat="1" x14ac:dyDescent="0.3">
      <c r="B21" s="106" t="s">
        <v>42</v>
      </c>
      <c r="C21" s="106" t="s">
        <v>125</v>
      </c>
      <c r="D21" s="106" t="s">
        <v>28</v>
      </c>
      <c r="E21" s="106" t="s">
        <v>5</v>
      </c>
      <c r="F21" s="106">
        <v>2400</v>
      </c>
      <c r="G21" s="13" t="s">
        <v>214</v>
      </c>
      <c r="H21" s="106" t="s">
        <v>130</v>
      </c>
      <c r="I21" s="106" t="s">
        <v>172</v>
      </c>
    </row>
    <row r="22" spans="2:9" x14ac:dyDescent="0.3">
      <c r="B22" s="106" t="s">
        <v>42</v>
      </c>
      <c r="C22" s="106" t="s">
        <v>125</v>
      </c>
      <c r="D22" s="106" t="s">
        <v>28</v>
      </c>
      <c r="E22" s="106" t="s">
        <v>5</v>
      </c>
      <c r="F22" s="106">
        <v>2400</v>
      </c>
      <c r="G22" s="13" t="s">
        <v>214</v>
      </c>
      <c r="H22" s="106" t="s">
        <v>130</v>
      </c>
      <c r="I22" s="106" t="s">
        <v>174</v>
      </c>
    </row>
    <row r="23" spans="2:9" x14ac:dyDescent="0.3">
      <c r="B23" s="106" t="s">
        <v>42</v>
      </c>
      <c r="C23" s="106" t="s">
        <v>125</v>
      </c>
      <c r="D23" s="106" t="s">
        <v>28</v>
      </c>
      <c r="E23" s="106" t="s">
        <v>5</v>
      </c>
      <c r="F23" s="106">
        <v>2400</v>
      </c>
      <c r="G23" s="13" t="s">
        <v>214</v>
      </c>
      <c r="H23" s="106" t="s">
        <v>130</v>
      </c>
      <c r="I23" s="106" t="s">
        <v>175</v>
      </c>
    </row>
    <row r="24" spans="2:9" x14ac:dyDescent="0.3">
      <c r="B24" s="106" t="s">
        <v>42</v>
      </c>
      <c r="C24" s="106" t="s">
        <v>125</v>
      </c>
      <c r="D24" s="106" t="s">
        <v>28</v>
      </c>
      <c r="E24" s="106" t="s">
        <v>5</v>
      </c>
      <c r="F24" s="106">
        <v>2400</v>
      </c>
      <c r="G24" s="13" t="s">
        <v>214</v>
      </c>
      <c r="H24" s="106" t="s">
        <v>130</v>
      </c>
      <c r="I24" s="106" t="s">
        <v>176</v>
      </c>
    </row>
    <row r="25" spans="2:9" x14ac:dyDescent="0.3">
      <c r="B25" s="106" t="s">
        <v>42</v>
      </c>
      <c r="C25" s="106" t="s">
        <v>125</v>
      </c>
      <c r="D25" s="106" t="s">
        <v>28</v>
      </c>
      <c r="E25" s="106" t="s">
        <v>5</v>
      </c>
      <c r="F25" s="106">
        <v>2400</v>
      </c>
      <c r="G25" s="13" t="s">
        <v>214</v>
      </c>
      <c r="H25" s="106" t="s">
        <v>130</v>
      </c>
      <c r="I25" s="106" t="s">
        <v>177</v>
      </c>
    </row>
    <row r="26" spans="2:9" x14ac:dyDescent="0.3">
      <c r="B26" s="106" t="s">
        <v>42</v>
      </c>
      <c r="C26" s="106" t="s">
        <v>125</v>
      </c>
      <c r="D26" s="106" t="s">
        <v>28</v>
      </c>
      <c r="E26" s="106" t="s">
        <v>5</v>
      </c>
      <c r="F26" s="106">
        <v>2400</v>
      </c>
      <c r="G26" s="13" t="s">
        <v>214</v>
      </c>
      <c r="H26" s="106" t="s">
        <v>130</v>
      </c>
      <c r="I26" s="106" t="s">
        <v>178</v>
      </c>
    </row>
    <row r="27" spans="2:9" x14ac:dyDescent="0.3">
      <c r="B27" s="106" t="s">
        <v>42</v>
      </c>
      <c r="C27" s="106" t="s">
        <v>125</v>
      </c>
      <c r="D27" s="106" t="s">
        <v>28</v>
      </c>
      <c r="E27" s="106" t="s">
        <v>5</v>
      </c>
      <c r="F27" s="106">
        <v>2400</v>
      </c>
      <c r="G27" s="13" t="s">
        <v>214</v>
      </c>
      <c r="H27" s="106" t="s">
        <v>130</v>
      </c>
      <c r="I27" s="106" t="s">
        <v>179</v>
      </c>
    </row>
    <row r="28" spans="2:9" x14ac:dyDescent="0.3">
      <c r="B28" s="106" t="s">
        <v>42</v>
      </c>
      <c r="C28" s="106" t="s">
        <v>125</v>
      </c>
      <c r="D28" s="106" t="s">
        <v>28</v>
      </c>
      <c r="E28" s="106" t="s">
        <v>5</v>
      </c>
      <c r="F28" s="106">
        <v>2400</v>
      </c>
      <c r="G28" s="13" t="s">
        <v>214</v>
      </c>
      <c r="H28" s="106" t="s">
        <v>130</v>
      </c>
      <c r="I28" s="106" t="s">
        <v>180</v>
      </c>
    </row>
    <row r="29" spans="2:9" x14ac:dyDescent="0.3">
      <c r="B29" s="106" t="s">
        <v>42</v>
      </c>
      <c r="C29" s="106" t="s">
        <v>125</v>
      </c>
      <c r="D29" s="106" t="s">
        <v>28</v>
      </c>
      <c r="E29" s="106" t="s">
        <v>5</v>
      </c>
      <c r="F29" s="106">
        <v>2400</v>
      </c>
      <c r="G29" s="13" t="s">
        <v>214</v>
      </c>
      <c r="H29" s="106" t="s">
        <v>130</v>
      </c>
      <c r="I29" s="106" t="s">
        <v>183</v>
      </c>
    </row>
    <row r="30" spans="2:9" x14ac:dyDescent="0.3">
      <c r="B30" s="106" t="s">
        <v>42</v>
      </c>
      <c r="C30" s="106" t="s">
        <v>125</v>
      </c>
      <c r="D30" s="106" t="s">
        <v>28</v>
      </c>
      <c r="E30" s="106" t="s">
        <v>5</v>
      </c>
      <c r="F30" s="106">
        <v>2400</v>
      </c>
      <c r="G30" s="13" t="s">
        <v>214</v>
      </c>
      <c r="H30" s="106" t="s">
        <v>130</v>
      </c>
      <c r="I30" s="106" t="s">
        <v>185</v>
      </c>
    </row>
    <row r="31" spans="2:9" x14ac:dyDescent="0.3">
      <c r="B31" s="106" t="s">
        <v>42</v>
      </c>
      <c r="C31" s="106" t="s">
        <v>125</v>
      </c>
      <c r="D31" s="106" t="s">
        <v>28</v>
      </c>
      <c r="E31" s="106" t="s">
        <v>5</v>
      </c>
      <c r="F31" s="106">
        <v>2400</v>
      </c>
      <c r="G31" s="13" t="s">
        <v>214</v>
      </c>
      <c r="H31" s="106" t="s">
        <v>130</v>
      </c>
      <c r="I31" s="106" t="s">
        <v>187</v>
      </c>
    </row>
    <row r="32" spans="2:9" x14ac:dyDescent="0.3">
      <c r="B32" s="106" t="s">
        <v>42</v>
      </c>
      <c r="C32" s="106" t="s">
        <v>125</v>
      </c>
      <c r="D32" s="106" t="s">
        <v>28</v>
      </c>
      <c r="E32" s="106" t="s">
        <v>5</v>
      </c>
      <c r="F32" s="106">
        <v>2400</v>
      </c>
      <c r="G32" s="13" t="s">
        <v>214</v>
      </c>
      <c r="H32" s="106" t="s">
        <v>130</v>
      </c>
      <c r="I32" s="106" t="s">
        <v>189</v>
      </c>
    </row>
    <row r="33" spans="2:9" x14ac:dyDescent="0.3">
      <c r="B33" s="106" t="s">
        <v>42</v>
      </c>
      <c r="C33" s="106" t="s">
        <v>125</v>
      </c>
      <c r="D33" s="106" t="s">
        <v>28</v>
      </c>
      <c r="E33" s="106" t="s">
        <v>5</v>
      </c>
      <c r="F33" s="106">
        <v>2400</v>
      </c>
      <c r="G33" s="13" t="s">
        <v>214</v>
      </c>
      <c r="H33" s="106" t="s">
        <v>130</v>
      </c>
      <c r="I33" s="106" t="s">
        <v>191</v>
      </c>
    </row>
    <row r="34" spans="2:9" x14ac:dyDescent="0.3">
      <c r="B34" s="106" t="s">
        <v>42</v>
      </c>
      <c r="C34" s="106" t="s">
        <v>125</v>
      </c>
      <c r="D34" s="106" t="s">
        <v>28</v>
      </c>
      <c r="E34" s="106" t="s">
        <v>5</v>
      </c>
      <c r="F34" s="106">
        <v>2400</v>
      </c>
      <c r="G34" s="13" t="s">
        <v>214</v>
      </c>
      <c r="H34" s="106" t="s">
        <v>130</v>
      </c>
      <c r="I34" s="106" t="s">
        <v>193</v>
      </c>
    </row>
    <row r="35" spans="2:9" x14ac:dyDescent="0.3">
      <c r="B35" s="106" t="s">
        <v>42</v>
      </c>
      <c r="C35" s="106" t="s">
        <v>125</v>
      </c>
      <c r="D35" s="106" t="s">
        <v>28</v>
      </c>
      <c r="E35" s="106" t="s">
        <v>5</v>
      </c>
      <c r="F35" s="106">
        <v>2400</v>
      </c>
      <c r="G35" s="13" t="s">
        <v>214</v>
      </c>
      <c r="H35" s="106" t="s">
        <v>130</v>
      </c>
      <c r="I35" s="106" t="s">
        <v>195</v>
      </c>
    </row>
    <row r="36" spans="2:9" x14ac:dyDescent="0.3">
      <c r="B36" s="106" t="s">
        <v>42</v>
      </c>
      <c r="C36" s="106" t="s">
        <v>125</v>
      </c>
      <c r="D36" s="106" t="s">
        <v>28</v>
      </c>
      <c r="E36" s="106" t="s">
        <v>5</v>
      </c>
      <c r="F36" s="106">
        <v>2400</v>
      </c>
      <c r="G36" s="13" t="s">
        <v>214</v>
      </c>
      <c r="H36" s="106" t="s">
        <v>130</v>
      </c>
      <c r="I36" s="106" t="s">
        <v>197</v>
      </c>
    </row>
    <row r="37" spans="2:9" x14ac:dyDescent="0.3">
      <c r="B37" s="106" t="s">
        <v>42</v>
      </c>
      <c r="C37" s="106" t="s">
        <v>125</v>
      </c>
      <c r="D37" s="106" t="s">
        <v>28</v>
      </c>
      <c r="E37" s="106" t="s">
        <v>5</v>
      </c>
      <c r="F37" s="106">
        <v>2400</v>
      </c>
      <c r="G37" s="13" t="s">
        <v>214</v>
      </c>
      <c r="H37" s="106" t="s">
        <v>130</v>
      </c>
      <c r="I37" s="106" t="s">
        <v>199</v>
      </c>
    </row>
    <row r="38" spans="2:9" x14ac:dyDescent="0.3">
      <c r="B38" s="106" t="s">
        <v>42</v>
      </c>
      <c r="C38" s="106" t="s">
        <v>125</v>
      </c>
      <c r="D38" s="106" t="s">
        <v>28</v>
      </c>
      <c r="E38" s="106" t="s">
        <v>5</v>
      </c>
      <c r="F38" s="106">
        <v>2400</v>
      </c>
      <c r="G38" s="13" t="s">
        <v>214</v>
      </c>
      <c r="H38" s="106" t="s">
        <v>130</v>
      </c>
      <c r="I38" s="106" t="s">
        <v>201</v>
      </c>
    </row>
    <row r="39" spans="2:9" x14ac:dyDescent="0.3">
      <c r="B39" s="106" t="s">
        <v>42</v>
      </c>
      <c r="C39" s="106" t="s">
        <v>125</v>
      </c>
      <c r="D39" s="106" t="s">
        <v>28</v>
      </c>
      <c r="E39" s="106" t="s">
        <v>5</v>
      </c>
      <c r="F39" s="106">
        <v>2400</v>
      </c>
      <c r="G39" s="13" t="s">
        <v>214</v>
      </c>
      <c r="H39" s="106" t="s">
        <v>130</v>
      </c>
      <c r="I39" s="106" t="s">
        <v>203</v>
      </c>
    </row>
    <row r="40" spans="2:9" x14ac:dyDescent="0.3">
      <c r="B40" s="106" t="s">
        <v>42</v>
      </c>
      <c r="C40" s="106" t="s">
        <v>125</v>
      </c>
      <c r="D40" s="106" t="s">
        <v>28</v>
      </c>
      <c r="E40" s="106" t="s">
        <v>5</v>
      </c>
      <c r="F40" s="106">
        <v>2400</v>
      </c>
      <c r="G40" s="13" t="s">
        <v>214</v>
      </c>
      <c r="H40" s="106" t="s">
        <v>130</v>
      </c>
      <c r="I40" s="106" t="s">
        <v>205</v>
      </c>
    </row>
    <row r="41" spans="2:9" x14ac:dyDescent="0.3">
      <c r="B41" s="106" t="s">
        <v>42</v>
      </c>
      <c r="C41" s="106" t="s">
        <v>125</v>
      </c>
      <c r="D41" s="106" t="s">
        <v>28</v>
      </c>
      <c r="E41" s="106" t="s">
        <v>5</v>
      </c>
      <c r="F41" s="106">
        <v>2400</v>
      </c>
      <c r="G41" s="13" t="s">
        <v>214</v>
      </c>
      <c r="H41" s="106" t="s">
        <v>130</v>
      </c>
      <c r="I41" s="106" t="s">
        <v>207</v>
      </c>
    </row>
    <row r="42" spans="2:9" x14ac:dyDescent="0.3">
      <c r="B42" s="106" t="s">
        <v>42</v>
      </c>
      <c r="C42" s="106" t="s">
        <v>125</v>
      </c>
      <c r="D42" s="106" t="s">
        <v>28</v>
      </c>
      <c r="E42" s="106" t="s">
        <v>5</v>
      </c>
      <c r="F42" s="106">
        <v>2400</v>
      </c>
      <c r="G42" s="13" t="s">
        <v>214</v>
      </c>
      <c r="H42" s="106" t="s">
        <v>130</v>
      </c>
      <c r="I42" s="106" t="s">
        <v>209</v>
      </c>
    </row>
    <row r="43" spans="2:9" x14ac:dyDescent="0.3">
      <c r="B43" s="106" t="s">
        <v>42</v>
      </c>
      <c r="C43" s="106" t="s">
        <v>125</v>
      </c>
      <c r="D43" s="106" t="s">
        <v>28</v>
      </c>
      <c r="E43" s="106" t="s">
        <v>5</v>
      </c>
      <c r="F43" s="106">
        <v>2400</v>
      </c>
      <c r="G43" s="13" t="s">
        <v>214</v>
      </c>
      <c r="H43" s="106" t="s">
        <v>130</v>
      </c>
      <c r="I43" s="106" t="s">
        <v>210</v>
      </c>
    </row>
  </sheetData>
  <autoFilter ref="B1:I21"/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5"/>
  <sheetViews>
    <sheetView topLeftCell="B40" zoomScaleNormal="100" workbookViewId="0">
      <selection activeCell="F60" sqref="F60"/>
    </sheetView>
  </sheetViews>
  <sheetFormatPr baseColWidth="10" defaultColWidth="11.44140625" defaultRowHeight="14.4" x14ac:dyDescent="0.3"/>
  <cols>
    <col min="1" max="1" width="6.5546875" style="15" customWidth="1"/>
    <col min="2" max="2" width="17.33203125" bestFit="1" customWidth="1"/>
    <col min="3" max="3" width="29.5546875" customWidth="1"/>
    <col min="4" max="4" width="27.109375" customWidth="1"/>
    <col min="5" max="5" width="35" customWidth="1"/>
    <col min="6" max="6" width="24.5546875" style="15" customWidth="1"/>
    <col min="7" max="7" width="20.88671875" customWidth="1"/>
    <col min="8" max="8" width="19.88671875" customWidth="1"/>
    <col min="9" max="9" width="13" customWidth="1"/>
    <col min="10" max="10" width="20" customWidth="1"/>
  </cols>
  <sheetData>
    <row r="2" spans="2:9" ht="21" x14ac:dyDescent="0.4">
      <c r="B2" s="146" t="s">
        <v>35</v>
      </c>
      <c r="C2" s="146"/>
      <c r="D2" s="146"/>
      <c r="E2" s="146"/>
      <c r="F2" s="146"/>
      <c r="G2" s="146"/>
      <c r="H2" s="146"/>
      <c r="I2" s="146"/>
    </row>
    <row r="3" spans="2:9" ht="15" x14ac:dyDescent="0.35">
      <c r="B3" s="49" t="s">
        <v>18</v>
      </c>
      <c r="C3" s="49" t="s">
        <v>34</v>
      </c>
      <c r="D3" s="59" t="s">
        <v>39</v>
      </c>
      <c r="E3" s="59" t="s">
        <v>50</v>
      </c>
      <c r="F3" s="59" t="s">
        <v>53</v>
      </c>
      <c r="G3" s="60" t="s">
        <v>12</v>
      </c>
      <c r="H3" s="60" t="s">
        <v>13</v>
      </c>
      <c r="I3" s="60" t="s">
        <v>14</v>
      </c>
    </row>
    <row r="4" spans="2:9" s="15" customFormat="1" x14ac:dyDescent="0.3">
      <c r="B4" s="126" t="s">
        <v>327</v>
      </c>
      <c r="C4" s="127" t="s">
        <v>328</v>
      </c>
      <c r="D4" s="57">
        <v>43748</v>
      </c>
      <c r="E4" s="135" t="s">
        <v>130</v>
      </c>
      <c r="F4" s="55" t="s">
        <v>329</v>
      </c>
      <c r="G4" s="55" t="s">
        <v>219</v>
      </c>
      <c r="H4" s="111"/>
      <c r="I4" s="113"/>
    </row>
    <row r="5" spans="2:9" s="15" customFormat="1" x14ac:dyDescent="0.3">
      <c r="B5" s="126" t="s">
        <v>327</v>
      </c>
      <c r="C5" s="127" t="s">
        <v>328</v>
      </c>
      <c r="D5" s="57">
        <v>43748</v>
      </c>
      <c r="E5" s="135" t="s">
        <v>130</v>
      </c>
      <c r="F5" s="55" t="s">
        <v>330</v>
      </c>
      <c r="G5" s="55" t="s">
        <v>164</v>
      </c>
      <c r="H5" s="111"/>
      <c r="I5" s="113"/>
    </row>
    <row r="6" spans="2:9" s="15" customFormat="1" x14ac:dyDescent="0.3">
      <c r="B6" s="126" t="s">
        <v>327</v>
      </c>
      <c r="C6" s="127" t="s">
        <v>328</v>
      </c>
      <c r="D6" s="57">
        <v>43748</v>
      </c>
      <c r="E6" s="135" t="s">
        <v>130</v>
      </c>
      <c r="F6" s="55" t="s">
        <v>331</v>
      </c>
      <c r="G6" s="55" t="s">
        <v>190</v>
      </c>
      <c r="H6" s="111"/>
      <c r="I6" s="113"/>
    </row>
    <row r="7" spans="2:9" s="15" customFormat="1" x14ac:dyDescent="0.3">
      <c r="B7" s="126" t="s">
        <v>327</v>
      </c>
      <c r="C7" s="127" t="s">
        <v>328</v>
      </c>
      <c r="D7" s="57">
        <v>43748</v>
      </c>
      <c r="E7" s="135" t="s">
        <v>130</v>
      </c>
      <c r="F7" s="55" t="s">
        <v>332</v>
      </c>
      <c r="G7" s="55" t="s">
        <v>171</v>
      </c>
      <c r="H7" s="111"/>
      <c r="I7" s="113"/>
    </row>
    <row r="8" spans="2:9" x14ac:dyDescent="0.3">
      <c r="B8" s="126" t="s">
        <v>327</v>
      </c>
      <c r="C8" s="127" t="s">
        <v>328</v>
      </c>
      <c r="D8" s="57">
        <v>43748</v>
      </c>
      <c r="E8" s="135" t="s">
        <v>130</v>
      </c>
      <c r="F8" s="55" t="s">
        <v>333</v>
      </c>
      <c r="G8" s="55" t="s">
        <v>204</v>
      </c>
      <c r="H8" s="111"/>
      <c r="I8" s="113"/>
    </row>
    <row r="9" spans="2:9" x14ac:dyDescent="0.3">
      <c r="B9" s="126" t="s">
        <v>327</v>
      </c>
      <c r="C9" s="127" t="s">
        <v>328</v>
      </c>
      <c r="D9" s="57">
        <v>43748</v>
      </c>
      <c r="E9" s="135" t="s">
        <v>130</v>
      </c>
      <c r="F9" s="55" t="s">
        <v>334</v>
      </c>
      <c r="G9" s="55" t="s">
        <v>225</v>
      </c>
      <c r="H9" s="111"/>
      <c r="I9" s="113"/>
    </row>
    <row r="10" spans="2:9" x14ac:dyDescent="0.3">
      <c r="B10" s="126" t="s">
        <v>327</v>
      </c>
      <c r="C10" s="127" t="s">
        <v>328</v>
      </c>
      <c r="D10" s="57">
        <v>43748</v>
      </c>
      <c r="E10" s="135" t="s">
        <v>130</v>
      </c>
      <c r="F10" s="55" t="s">
        <v>335</v>
      </c>
      <c r="G10" s="55" t="s">
        <v>173</v>
      </c>
      <c r="H10" s="111"/>
      <c r="I10" s="113"/>
    </row>
    <row r="11" spans="2:9" x14ac:dyDescent="0.3">
      <c r="B11" s="126" t="s">
        <v>327</v>
      </c>
      <c r="C11" s="127" t="s">
        <v>328</v>
      </c>
      <c r="D11" s="57">
        <v>43748</v>
      </c>
      <c r="E11" s="135" t="s">
        <v>130</v>
      </c>
      <c r="F11" s="55" t="s">
        <v>336</v>
      </c>
      <c r="G11" s="55" t="s">
        <v>192</v>
      </c>
      <c r="H11" s="111"/>
      <c r="I11" s="113"/>
    </row>
    <row r="12" spans="2:9" x14ac:dyDescent="0.3">
      <c r="B12" s="126" t="s">
        <v>327</v>
      </c>
      <c r="C12" s="127" t="s">
        <v>328</v>
      </c>
      <c r="D12" s="57">
        <v>43748</v>
      </c>
      <c r="E12" s="135" t="s">
        <v>130</v>
      </c>
      <c r="F12" s="55" t="s">
        <v>337</v>
      </c>
      <c r="G12" s="55" t="s">
        <v>202</v>
      </c>
      <c r="H12" s="111"/>
      <c r="I12" s="113"/>
    </row>
    <row r="13" spans="2:9" x14ac:dyDescent="0.3">
      <c r="B13" s="126" t="s">
        <v>327</v>
      </c>
      <c r="C13" s="127" t="s">
        <v>328</v>
      </c>
      <c r="D13" s="57">
        <v>43748</v>
      </c>
      <c r="E13" s="135" t="s">
        <v>130</v>
      </c>
      <c r="F13" s="55" t="s">
        <v>338</v>
      </c>
      <c r="G13" s="55" t="s">
        <v>230</v>
      </c>
      <c r="H13" s="111"/>
      <c r="I13" s="113"/>
    </row>
    <row r="14" spans="2:9" x14ac:dyDescent="0.3">
      <c r="B14" s="126" t="s">
        <v>327</v>
      </c>
      <c r="C14" s="127" t="s">
        <v>328</v>
      </c>
      <c r="D14" s="57">
        <v>43748</v>
      </c>
      <c r="E14" s="135" t="s">
        <v>130</v>
      </c>
      <c r="F14" s="55" t="s">
        <v>339</v>
      </c>
      <c r="G14" s="55" t="s">
        <v>206</v>
      </c>
      <c r="H14" s="111"/>
      <c r="I14" s="113"/>
    </row>
    <row r="15" spans="2:9" x14ac:dyDescent="0.3">
      <c r="B15" s="126" t="s">
        <v>327</v>
      </c>
      <c r="C15" s="127" t="s">
        <v>328</v>
      </c>
      <c r="D15" s="57">
        <v>43748</v>
      </c>
      <c r="E15" s="135" t="s">
        <v>130</v>
      </c>
      <c r="F15" s="55" t="s">
        <v>340</v>
      </c>
      <c r="G15" s="55" t="s">
        <v>233</v>
      </c>
      <c r="H15" s="111"/>
      <c r="I15" s="113"/>
    </row>
    <row r="16" spans="2:9" x14ac:dyDescent="0.3">
      <c r="B16" s="126" t="s">
        <v>327</v>
      </c>
      <c r="C16" s="127" t="s">
        <v>328</v>
      </c>
      <c r="D16" s="57">
        <v>43748</v>
      </c>
      <c r="E16" s="135" t="s">
        <v>130</v>
      </c>
      <c r="F16" s="55" t="s">
        <v>341</v>
      </c>
      <c r="G16" s="55" t="s">
        <v>235</v>
      </c>
      <c r="H16" s="111"/>
      <c r="I16" s="113"/>
    </row>
    <row r="17" spans="2:9" x14ac:dyDescent="0.3">
      <c r="B17" s="126" t="s">
        <v>327</v>
      </c>
      <c r="C17" s="127" t="s">
        <v>328</v>
      </c>
      <c r="D17" s="57">
        <v>43748</v>
      </c>
      <c r="E17" s="135" t="s">
        <v>130</v>
      </c>
      <c r="F17" s="55" t="s">
        <v>342</v>
      </c>
      <c r="G17" s="55" t="s">
        <v>186</v>
      </c>
      <c r="H17" s="111"/>
      <c r="I17" s="113"/>
    </row>
    <row r="18" spans="2:9" x14ac:dyDescent="0.3">
      <c r="B18" s="126" t="s">
        <v>327</v>
      </c>
      <c r="C18" s="127" t="s">
        <v>328</v>
      </c>
      <c r="D18" s="57">
        <v>43748</v>
      </c>
      <c r="E18" s="135" t="s">
        <v>130</v>
      </c>
      <c r="F18" s="55" t="s">
        <v>343</v>
      </c>
      <c r="G18" s="55" t="s">
        <v>184</v>
      </c>
      <c r="H18" s="111"/>
      <c r="I18" s="113"/>
    </row>
    <row r="19" spans="2:9" x14ac:dyDescent="0.3">
      <c r="B19" s="126" t="s">
        <v>327</v>
      </c>
      <c r="C19" s="127" t="s">
        <v>328</v>
      </c>
      <c r="D19" s="57">
        <v>43748</v>
      </c>
      <c r="E19" s="135" t="s">
        <v>130</v>
      </c>
      <c r="F19" s="55" t="s">
        <v>344</v>
      </c>
      <c r="G19" s="55" t="s">
        <v>188</v>
      </c>
      <c r="H19" s="111"/>
      <c r="I19" s="113"/>
    </row>
    <row r="20" spans="2:9" x14ac:dyDescent="0.3">
      <c r="B20" s="126" t="s">
        <v>327</v>
      </c>
      <c r="C20" s="127" t="s">
        <v>328</v>
      </c>
      <c r="D20" s="57">
        <v>43748</v>
      </c>
      <c r="E20" s="135" t="s">
        <v>130</v>
      </c>
      <c r="F20" s="55" t="s">
        <v>345</v>
      </c>
      <c r="G20" s="55" t="s">
        <v>194</v>
      </c>
      <c r="H20" s="111"/>
      <c r="I20" s="113"/>
    </row>
    <row r="21" spans="2:9" x14ac:dyDescent="0.3">
      <c r="B21" s="126" t="s">
        <v>327</v>
      </c>
      <c r="C21" s="127" t="s">
        <v>328</v>
      </c>
      <c r="D21" s="57">
        <v>43748</v>
      </c>
      <c r="E21" s="135" t="s">
        <v>130</v>
      </c>
      <c r="F21" s="55" t="s">
        <v>346</v>
      </c>
      <c r="G21" s="55" t="s">
        <v>208</v>
      </c>
      <c r="H21" s="111"/>
      <c r="I21" s="113"/>
    </row>
    <row r="22" spans="2:9" x14ac:dyDescent="0.3">
      <c r="B22" s="126" t="s">
        <v>327</v>
      </c>
      <c r="C22" s="127" t="s">
        <v>328</v>
      </c>
      <c r="D22" s="57">
        <v>43748</v>
      </c>
      <c r="E22" s="135" t="s">
        <v>130</v>
      </c>
      <c r="F22" s="55" t="s">
        <v>347</v>
      </c>
      <c r="G22" s="55" t="s">
        <v>181</v>
      </c>
      <c r="H22" s="111"/>
      <c r="I22" s="113"/>
    </row>
    <row r="23" spans="2:9" x14ac:dyDescent="0.3">
      <c r="B23" s="126" t="s">
        <v>327</v>
      </c>
      <c r="C23" s="127" t="s">
        <v>328</v>
      </c>
      <c r="D23" s="57">
        <v>43748</v>
      </c>
      <c r="E23" s="135" t="s">
        <v>130</v>
      </c>
      <c r="F23" s="55" t="s">
        <v>348</v>
      </c>
      <c r="G23" s="55" t="s">
        <v>243</v>
      </c>
      <c r="H23" s="111"/>
      <c r="I23" s="113"/>
    </row>
    <row r="24" spans="2:9" x14ac:dyDescent="0.3">
      <c r="B24" s="126" t="s">
        <v>327</v>
      </c>
      <c r="C24" s="127" t="s">
        <v>328</v>
      </c>
      <c r="D24" s="57">
        <v>43748</v>
      </c>
      <c r="E24" s="135" t="s">
        <v>130</v>
      </c>
      <c r="F24" s="55" t="s">
        <v>349</v>
      </c>
      <c r="G24" s="55" t="s">
        <v>247</v>
      </c>
      <c r="H24" s="111"/>
      <c r="I24" s="113"/>
    </row>
    <row r="25" spans="2:9" x14ac:dyDescent="0.3">
      <c r="B25" s="126" t="s">
        <v>327</v>
      </c>
      <c r="C25" s="127" t="s">
        <v>328</v>
      </c>
      <c r="D25" s="57">
        <v>43748</v>
      </c>
      <c r="E25" s="135" t="s">
        <v>130</v>
      </c>
      <c r="F25" s="55" t="s">
        <v>350</v>
      </c>
      <c r="G25" s="55" t="s">
        <v>249</v>
      </c>
      <c r="H25" s="111"/>
      <c r="I25" s="113"/>
    </row>
    <row r="26" spans="2:9" x14ac:dyDescent="0.3">
      <c r="B26" s="126" t="s">
        <v>327</v>
      </c>
      <c r="C26" s="127" t="s">
        <v>328</v>
      </c>
      <c r="D26" s="57">
        <v>43748</v>
      </c>
      <c r="E26" s="135" t="s">
        <v>130</v>
      </c>
      <c r="F26" s="55" t="s">
        <v>351</v>
      </c>
      <c r="G26" s="55" t="s">
        <v>251</v>
      </c>
      <c r="H26" s="111"/>
      <c r="I26" s="113"/>
    </row>
    <row r="27" spans="2:9" x14ac:dyDescent="0.3">
      <c r="B27" s="126" t="s">
        <v>327</v>
      </c>
      <c r="C27" s="127" t="s">
        <v>328</v>
      </c>
      <c r="D27" s="57">
        <v>43748</v>
      </c>
      <c r="E27" s="135" t="s">
        <v>130</v>
      </c>
      <c r="F27" s="55" t="s">
        <v>352</v>
      </c>
      <c r="G27" s="55" t="s">
        <v>253</v>
      </c>
      <c r="H27" s="111"/>
      <c r="I27" s="113"/>
    </row>
    <row r="28" spans="2:9" x14ac:dyDescent="0.3">
      <c r="B28" s="126" t="s">
        <v>327</v>
      </c>
      <c r="C28" s="127" t="s">
        <v>328</v>
      </c>
      <c r="D28" s="57">
        <v>43748</v>
      </c>
      <c r="E28" s="135" t="s">
        <v>130</v>
      </c>
      <c r="F28" s="55" t="s">
        <v>353</v>
      </c>
      <c r="G28" s="55" t="s">
        <v>255</v>
      </c>
      <c r="H28" s="111"/>
      <c r="I28" s="113"/>
    </row>
    <row r="29" spans="2:9" x14ac:dyDescent="0.3">
      <c r="B29" s="126" t="s">
        <v>327</v>
      </c>
      <c r="C29" s="127" t="s">
        <v>328</v>
      </c>
      <c r="D29" s="57">
        <v>43748</v>
      </c>
      <c r="E29" s="135" t="s">
        <v>130</v>
      </c>
      <c r="F29" s="55" t="s">
        <v>354</v>
      </c>
      <c r="G29" s="55" t="s">
        <v>257</v>
      </c>
      <c r="H29" s="111"/>
      <c r="I29" s="113"/>
    </row>
    <row r="30" spans="2:9" x14ac:dyDescent="0.3">
      <c r="B30" s="126" t="s">
        <v>327</v>
      </c>
      <c r="C30" s="127" t="s">
        <v>328</v>
      </c>
      <c r="D30" s="57">
        <v>43748</v>
      </c>
      <c r="E30" s="135" t="s">
        <v>130</v>
      </c>
      <c r="F30" s="55" t="s">
        <v>355</v>
      </c>
      <c r="G30" s="55" t="s">
        <v>259</v>
      </c>
      <c r="H30" s="111"/>
      <c r="I30" s="113"/>
    </row>
    <row r="31" spans="2:9" x14ac:dyDescent="0.3">
      <c r="B31" s="126" t="s">
        <v>327</v>
      </c>
      <c r="C31" s="127" t="s">
        <v>328</v>
      </c>
      <c r="D31" s="57">
        <v>43748</v>
      </c>
      <c r="E31" s="135" t="s">
        <v>130</v>
      </c>
      <c r="F31" s="55" t="s">
        <v>356</v>
      </c>
      <c r="G31" s="55" t="s">
        <v>261</v>
      </c>
      <c r="H31" s="111"/>
      <c r="I31" s="113"/>
    </row>
    <row r="32" spans="2:9" x14ac:dyDescent="0.3">
      <c r="B32" s="126" t="s">
        <v>327</v>
      </c>
      <c r="C32" s="127" t="s">
        <v>328</v>
      </c>
      <c r="D32" s="57">
        <v>43748</v>
      </c>
      <c r="E32" s="135" t="s">
        <v>130</v>
      </c>
      <c r="F32" s="55" t="s">
        <v>357</v>
      </c>
      <c r="G32" s="55" t="s">
        <v>263</v>
      </c>
      <c r="H32" s="111"/>
      <c r="I32" s="113"/>
    </row>
    <row r="33" spans="2:9" x14ac:dyDescent="0.3">
      <c r="B33" s="126" t="s">
        <v>327</v>
      </c>
      <c r="C33" s="127" t="s">
        <v>328</v>
      </c>
      <c r="D33" s="57">
        <v>43748</v>
      </c>
      <c r="E33" s="135" t="s">
        <v>130</v>
      </c>
      <c r="F33" s="55" t="s">
        <v>358</v>
      </c>
      <c r="G33" s="55" t="s">
        <v>265</v>
      </c>
      <c r="H33" s="111"/>
      <c r="I33" s="113"/>
    </row>
    <row r="34" spans="2:9" s="15" customFormat="1" x14ac:dyDescent="0.3">
      <c r="B34" s="126" t="s">
        <v>327</v>
      </c>
      <c r="C34" s="127" t="s">
        <v>328</v>
      </c>
      <c r="D34" s="136" t="s">
        <v>182</v>
      </c>
      <c r="E34" s="135" t="s">
        <v>130</v>
      </c>
      <c r="F34" s="55" t="s">
        <v>364</v>
      </c>
      <c r="G34" s="55" t="s">
        <v>267</v>
      </c>
      <c r="H34" s="111"/>
      <c r="I34" s="113"/>
    </row>
    <row r="35" spans="2:9" s="15" customFormat="1" x14ac:dyDescent="0.3">
      <c r="B35" s="126" t="s">
        <v>327</v>
      </c>
      <c r="C35" s="127" t="s">
        <v>328</v>
      </c>
      <c r="D35" s="136" t="s">
        <v>182</v>
      </c>
      <c r="E35" s="135" t="s">
        <v>130</v>
      </c>
      <c r="F35" s="55" t="s">
        <v>365</v>
      </c>
      <c r="G35" s="55" t="s">
        <v>269</v>
      </c>
      <c r="H35" s="111"/>
      <c r="I35" s="113"/>
    </row>
    <row r="36" spans="2:9" s="15" customFormat="1" x14ac:dyDescent="0.3">
      <c r="B36" s="126" t="s">
        <v>327</v>
      </c>
      <c r="C36" s="127" t="s">
        <v>328</v>
      </c>
      <c r="D36" s="136" t="s">
        <v>182</v>
      </c>
      <c r="E36" s="135" t="s">
        <v>130</v>
      </c>
      <c r="F36" s="55" t="s">
        <v>366</v>
      </c>
      <c r="G36" s="55" t="s">
        <v>271</v>
      </c>
      <c r="H36" s="111"/>
      <c r="I36" s="113"/>
    </row>
    <row r="37" spans="2:9" s="15" customFormat="1" x14ac:dyDescent="0.3">
      <c r="B37" s="126" t="s">
        <v>327</v>
      </c>
      <c r="C37" s="127" t="s">
        <v>328</v>
      </c>
      <c r="D37" s="28" t="s">
        <v>363</v>
      </c>
      <c r="E37" s="135" t="s">
        <v>130</v>
      </c>
      <c r="F37" s="55" t="s">
        <v>362</v>
      </c>
      <c r="G37" s="55" t="s">
        <v>277</v>
      </c>
      <c r="H37" s="111"/>
      <c r="I37" s="113"/>
    </row>
    <row r="38" spans="2:9" s="15" customFormat="1" x14ac:dyDescent="0.3">
      <c r="B38" s="116" t="s">
        <v>327</v>
      </c>
      <c r="C38" s="114" t="s">
        <v>328</v>
      </c>
      <c r="D38" s="28" t="s">
        <v>363</v>
      </c>
      <c r="E38" s="135" t="s">
        <v>130</v>
      </c>
      <c r="F38" s="55" t="s">
        <v>312</v>
      </c>
      <c r="G38" s="55" t="s">
        <v>280</v>
      </c>
      <c r="H38" s="111"/>
      <c r="I38" s="113"/>
    </row>
    <row r="39" spans="2:9" s="15" customFormat="1" x14ac:dyDescent="0.3">
      <c r="B39" s="126" t="s">
        <v>327</v>
      </c>
      <c r="C39" s="127" t="s">
        <v>328</v>
      </c>
      <c r="D39" s="28" t="s">
        <v>363</v>
      </c>
      <c r="E39" s="135" t="s">
        <v>130</v>
      </c>
      <c r="F39" s="55" t="s">
        <v>313</v>
      </c>
      <c r="G39" s="55" t="s">
        <v>282</v>
      </c>
      <c r="H39" s="111"/>
      <c r="I39" s="113"/>
    </row>
    <row r="40" spans="2:9" s="15" customFormat="1" x14ac:dyDescent="0.3">
      <c r="B40" s="126" t="s">
        <v>327</v>
      </c>
      <c r="C40" s="127" t="s">
        <v>328</v>
      </c>
      <c r="D40" s="28" t="s">
        <v>363</v>
      </c>
      <c r="E40" s="135" t="s">
        <v>130</v>
      </c>
      <c r="F40" s="55" t="s">
        <v>314</v>
      </c>
      <c r="G40" s="55" t="s">
        <v>284</v>
      </c>
      <c r="H40" s="111"/>
      <c r="I40" s="113"/>
    </row>
    <row r="41" spans="2:9" s="15" customFormat="1" x14ac:dyDescent="0.3">
      <c r="B41" s="126" t="s">
        <v>327</v>
      </c>
      <c r="C41" s="127" t="s">
        <v>328</v>
      </c>
      <c r="D41" s="28" t="s">
        <v>363</v>
      </c>
      <c r="E41" s="135" t="s">
        <v>130</v>
      </c>
      <c r="F41" s="55" t="s">
        <v>315</v>
      </c>
      <c r="G41" s="55" t="s">
        <v>286</v>
      </c>
      <c r="H41" s="111"/>
      <c r="I41" s="113"/>
    </row>
    <row r="42" spans="2:9" s="15" customFormat="1" x14ac:dyDescent="0.3">
      <c r="B42" s="126" t="s">
        <v>327</v>
      </c>
      <c r="C42" s="127" t="s">
        <v>328</v>
      </c>
      <c r="D42" s="28" t="s">
        <v>363</v>
      </c>
      <c r="E42" s="135" t="s">
        <v>130</v>
      </c>
      <c r="F42" s="55" t="s">
        <v>316</v>
      </c>
      <c r="G42" s="55" t="s">
        <v>288</v>
      </c>
      <c r="H42" s="111"/>
      <c r="I42" s="113"/>
    </row>
    <row r="43" spans="2:9" s="15" customFormat="1" x14ac:dyDescent="0.3">
      <c r="B43" s="126" t="s">
        <v>327</v>
      </c>
      <c r="C43" s="127" t="s">
        <v>328</v>
      </c>
      <c r="D43" s="28" t="s">
        <v>363</v>
      </c>
      <c r="E43" s="135" t="s">
        <v>130</v>
      </c>
      <c r="F43" s="55" t="s">
        <v>317</v>
      </c>
      <c r="G43" s="55" t="s">
        <v>290</v>
      </c>
      <c r="H43" s="111"/>
      <c r="I43" s="113"/>
    </row>
    <row r="44" spans="2:9" s="15" customFormat="1" x14ac:dyDescent="0.3">
      <c r="B44" s="126" t="s">
        <v>327</v>
      </c>
      <c r="C44" s="127" t="s">
        <v>328</v>
      </c>
      <c r="D44" s="28" t="s">
        <v>363</v>
      </c>
      <c r="E44" s="135" t="s">
        <v>130</v>
      </c>
      <c r="F44" s="55" t="s">
        <v>318</v>
      </c>
      <c r="G44" s="55" t="s">
        <v>292</v>
      </c>
      <c r="H44" s="111"/>
      <c r="I44" s="113"/>
    </row>
    <row r="45" spans="2:9" s="15" customFormat="1" x14ac:dyDescent="0.3">
      <c r="B45" s="126" t="s">
        <v>327</v>
      </c>
      <c r="C45" s="127" t="s">
        <v>328</v>
      </c>
      <c r="D45" s="28" t="s">
        <v>363</v>
      </c>
      <c r="E45" s="135" t="s">
        <v>130</v>
      </c>
      <c r="F45" s="55" t="s">
        <v>319</v>
      </c>
      <c r="G45" s="55" t="s">
        <v>198</v>
      </c>
      <c r="H45" s="111"/>
      <c r="I45" s="113"/>
    </row>
    <row r="46" spans="2:9" s="15" customFormat="1" x14ac:dyDescent="0.3">
      <c r="B46" s="126" t="s">
        <v>327</v>
      </c>
      <c r="C46" s="127" t="s">
        <v>328</v>
      </c>
      <c r="D46" s="28" t="s">
        <v>363</v>
      </c>
      <c r="E46" s="135" t="s">
        <v>130</v>
      </c>
      <c r="F46" s="55" t="s">
        <v>320</v>
      </c>
      <c r="G46" s="55" t="s">
        <v>295</v>
      </c>
      <c r="H46" s="111"/>
      <c r="I46" s="113"/>
    </row>
    <row r="47" spans="2:9" s="15" customFormat="1" x14ac:dyDescent="0.3">
      <c r="B47" s="126" t="s">
        <v>327</v>
      </c>
      <c r="C47" s="127" t="s">
        <v>328</v>
      </c>
      <c r="D47" s="28" t="s">
        <v>363</v>
      </c>
      <c r="E47" s="135" t="s">
        <v>130</v>
      </c>
      <c r="F47" s="55" t="s">
        <v>321</v>
      </c>
      <c r="G47" s="55" t="s">
        <v>297</v>
      </c>
      <c r="H47" s="111"/>
      <c r="I47" s="113"/>
    </row>
    <row r="48" spans="2:9" s="15" customFormat="1" x14ac:dyDescent="0.3">
      <c r="B48" s="126" t="s">
        <v>327</v>
      </c>
      <c r="C48" s="127" t="s">
        <v>328</v>
      </c>
      <c r="D48" s="28" t="s">
        <v>363</v>
      </c>
      <c r="E48" s="135" t="s">
        <v>130</v>
      </c>
      <c r="F48" s="55" t="s">
        <v>322</v>
      </c>
      <c r="G48" s="55" t="s">
        <v>299</v>
      </c>
      <c r="H48" s="111"/>
      <c r="I48" s="113"/>
    </row>
    <row r="49" spans="2:9" s="15" customFormat="1" x14ac:dyDescent="0.3">
      <c r="B49" s="126" t="s">
        <v>327</v>
      </c>
      <c r="C49" s="127" t="s">
        <v>328</v>
      </c>
      <c r="D49" s="28" t="s">
        <v>363</v>
      </c>
      <c r="E49" s="135" t="s">
        <v>130</v>
      </c>
      <c r="F49" s="55" t="s">
        <v>323</v>
      </c>
      <c r="G49" s="55" t="s">
        <v>196</v>
      </c>
      <c r="H49" s="111"/>
      <c r="I49" s="113"/>
    </row>
    <row r="50" spans="2:9" s="15" customFormat="1" x14ac:dyDescent="0.3">
      <c r="B50" s="126" t="s">
        <v>327</v>
      </c>
      <c r="C50" s="127" t="s">
        <v>328</v>
      </c>
      <c r="D50" s="28" t="s">
        <v>363</v>
      </c>
      <c r="E50" s="135" t="s">
        <v>130</v>
      </c>
      <c r="F50" s="55" t="s">
        <v>324</v>
      </c>
      <c r="G50" s="55" t="s">
        <v>302</v>
      </c>
      <c r="H50" s="111"/>
      <c r="I50" s="113"/>
    </row>
    <row r="51" spans="2:9" s="15" customFormat="1" x14ac:dyDescent="0.3">
      <c r="B51" s="126" t="s">
        <v>327</v>
      </c>
      <c r="C51" s="127" t="s">
        <v>328</v>
      </c>
      <c r="D51" s="28" t="s">
        <v>363</v>
      </c>
      <c r="E51" s="135" t="s">
        <v>130</v>
      </c>
      <c r="F51" s="55" t="s">
        <v>325</v>
      </c>
      <c r="G51" s="55" t="s">
        <v>304</v>
      </c>
      <c r="H51" s="111"/>
      <c r="I51" s="113"/>
    </row>
    <row r="52" spans="2:9" s="15" customFormat="1" x14ac:dyDescent="0.3">
      <c r="B52" s="126" t="s">
        <v>327</v>
      </c>
      <c r="C52" s="127" t="s">
        <v>328</v>
      </c>
      <c r="D52" s="28" t="s">
        <v>363</v>
      </c>
      <c r="E52" s="135" t="s">
        <v>130</v>
      </c>
      <c r="F52" s="55" t="s">
        <v>326</v>
      </c>
      <c r="G52" s="55" t="s">
        <v>200</v>
      </c>
      <c r="H52" s="111"/>
      <c r="I52" s="113"/>
    </row>
    <row r="53" spans="2:9" x14ac:dyDescent="0.3">
      <c r="B53" s="126" t="s">
        <v>327</v>
      </c>
      <c r="C53" s="127" t="s">
        <v>328</v>
      </c>
      <c r="D53" s="28" t="s">
        <v>278</v>
      </c>
      <c r="E53" s="135" t="s">
        <v>130</v>
      </c>
      <c r="F53" s="55" t="s">
        <v>359</v>
      </c>
      <c r="G53" s="55" t="s">
        <v>307</v>
      </c>
      <c r="H53" s="111"/>
      <c r="I53" s="113"/>
    </row>
    <row r="54" spans="2:9" x14ac:dyDescent="0.3">
      <c r="B54" s="126" t="s">
        <v>327</v>
      </c>
      <c r="C54" s="127" t="s">
        <v>328</v>
      </c>
      <c r="D54" s="28" t="s">
        <v>278</v>
      </c>
      <c r="E54" s="135" t="s">
        <v>130</v>
      </c>
      <c r="F54" s="55" t="s">
        <v>360</v>
      </c>
      <c r="G54" s="55" t="s">
        <v>309</v>
      </c>
      <c r="H54" s="111"/>
      <c r="I54" s="113"/>
    </row>
    <row r="55" spans="2:9" x14ac:dyDescent="0.3">
      <c r="B55" s="126" t="s">
        <v>327</v>
      </c>
      <c r="C55" s="127" t="s">
        <v>328</v>
      </c>
      <c r="D55" s="28" t="s">
        <v>278</v>
      </c>
      <c r="E55" s="135" t="s">
        <v>130</v>
      </c>
      <c r="F55" s="55" t="s">
        <v>361</v>
      </c>
      <c r="G55" s="55" t="s">
        <v>311</v>
      </c>
      <c r="H55" s="111"/>
      <c r="I55" s="113"/>
    </row>
  </sheetData>
  <autoFilter ref="B3:I52"/>
  <mergeCells count="1">
    <mergeCell ref="B2:I2"/>
  </mergeCells>
  <pageMargins left="0.7" right="0.7" top="0.75" bottom="0.75" header="0.3" footer="0.3"/>
  <pageSetup paperSize="9" scale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0"/>
  <sheetViews>
    <sheetView zoomScale="85" zoomScaleNormal="85" workbookViewId="0">
      <selection activeCell="E23" sqref="E23"/>
    </sheetView>
  </sheetViews>
  <sheetFormatPr baseColWidth="10" defaultRowHeight="14.4" x14ac:dyDescent="0.3"/>
  <cols>
    <col min="1" max="1" width="11.44140625" style="15"/>
    <col min="2" max="2" width="10.44140625" style="1" bestFit="1" customWidth="1"/>
    <col min="3" max="3" width="37.88671875" style="1" customWidth="1"/>
    <col min="4" max="4" width="25.5546875" style="47" customWidth="1"/>
    <col min="5" max="5" width="62.109375" style="48" customWidth="1"/>
    <col min="6" max="6" width="35.33203125" style="48" customWidth="1"/>
    <col min="7" max="7" width="30.44140625" bestFit="1" customWidth="1"/>
    <col min="8" max="8" width="26.44140625" bestFit="1" customWidth="1"/>
    <col min="9" max="9" width="12.33203125" bestFit="1" customWidth="1"/>
  </cols>
  <sheetData>
    <row r="2" spans="2:9" ht="21" x14ac:dyDescent="0.4">
      <c r="B2" s="146" t="s">
        <v>32</v>
      </c>
      <c r="C2" s="146"/>
      <c r="D2" s="146"/>
      <c r="E2" s="146"/>
      <c r="F2" s="146"/>
      <c r="G2" s="146"/>
      <c r="H2" s="146"/>
      <c r="I2" s="146"/>
    </row>
    <row r="3" spans="2:9" ht="15" x14ac:dyDescent="0.35">
      <c r="B3" s="49" t="s">
        <v>18</v>
      </c>
      <c r="C3" s="49" t="s">
        <v>31</v>
      </c>
      <c r="D3" s="49" t="s">
        <v>33</v>
      </c>
      <c r="E3" s="49" t="s">
        <v>30</v>
      </c>
      <c r="F3" s="49" t="s">
        <v>77</v>
      </c>
      <c r="G3" s="50" t="s">
        <v>12</v>
      </c>
      <c r="H3" s="50" t="s">
        <v>13</v>
      </c>
      <c r="I3" s="50" t="s">
        <v>14</v>
      </c>
    </row>
    <row r="4" spans="2:9" ht="15" x14ac:dyDescent="0.35">
      <c r="B4" s="36"/>
      <c r="C4" s="36"/>
      <c r="D4" s="51"/>
      <c r="E4" s="5"/>
      <c r="F4" s="5"/>
      <c r="G4" s="44"/>
      <c r="H4" s="44"/>
      <c r="I4" s="45"/>
    </row>
    <row r="5" spans="2:9" ht="15" x14ac:dyDescent="0.35">
      <c r="B5" s="36"/>
      <c r="C5" s="36"/>
      <c r="D5" s="51"/>
      <c r="E5" s="5"/>
      <c r="F5" s="5"/>
      <c r="G5" s="44"/>
      <c r="H5" s="44"/>
      <c r="I5" s="45"/>
    </row>
    <row r="6" spans="2:9" ht="15" x14ac:dyDescent="0.35">
      <c r="B6" s="36"/>
      <c r="C6" s="36"/>
      <c r="D6" s="51"/>
      <c r="E6" s="5"/>
      <c r="F6" s="5"/>
      <c r="G6" s="44"/>
      <c r="H6" s="44"/>
      <c r="I6" s="46"/>
    </row>
    <row r="7" spans="2:9" ht="15" x14ac:dyDescent="0.35">
      <c r="B7" s="36"/>
      <c r="C7" s="36"/>
      <c r="D7" s="51"/>
      <c r="E7" s="5"/>
      <c r="F7" s="5"/>
      <c r="G7" s="44"/>
      <c r="H7" s="44"/>
      <c r="I7" s="45"/>
    </row>
    <row r="8" spans="2:9" ht="15" x14ac:dyDescent="0.35">
      <c r="B8" s="36"/>
      <c r="C8" s="36"/>
      <c r="D8" s="51"/>
      <c r="E8" s="5"/>
      <c r="F8" s="5"/>
      <c r="G8" s="44"/>
      <c r="H8" s="44"/>
      <c r="I8" s="45"/>
    </row>
    <row r="9" spans="2:9" ht="15" x14ac:dyDescent="0.35">
      <c r="B9" s="36"/>
      <c r="C9" s="36"/>
      <c r="D9" s="51"/>
      <c r="E9" s="5"/>
      <c r="F9" s="5"/>
      <c r="G9" s="44"/>
      <c r="H9" s="44"/>
      <c r="I9" s="45"/>
    </row>
    <row r="10" spans="2:9" ht="15" x14ac:dyDescent="0.35">
      <c r="B10" s="36"/>
      <c r="C10" s="36"/>
      <c r="D10" s="51"/>
      <c r="E10" s="5"/>
      <c r="F10" s="5"/>
      <c r="G10" s="44"/>
      <c r="H10" s="44"/>
      <c r="I10" s="45"/>
    </row>
    <row r="11" spans="2:9" ht="15" x14ac:dyDescent="0.35">
      <c r="B11" s="36"/>
      <c r="C11" s="36"/>
      <c r="D11" s="51"/>
      <c r="E11" s="5"/>
      <c r="F11" s="5"/>
      <c r="G11" s="44"/>
      <c r="H11" s="44"/>
      <c r="I11" s="45"/>
    </row>
    <row r="12" spans="2:9" ht="15" x14ac:dyDescent="0.35">
      <c r="B12" s="36"/>
      <c r="C12" s="36"/>
      <c r="D12" s="51"/>
      <c r="E12" s="5"/>
      <c r="F12" s="5"/>
      <c r="G12" s="44"/>
      <c r="H12" s="44"/>
      <c r="I12" s="45"/>
    </row>
    <row r="13" spans="2:9" ht="15" x14ac:dyDescent="0.35">
      <c r="B13" s="36"/>
      <c r="C13" s="36"/>
      <c r="D13" s="51"/>
      <c r="E13" s="5"/>
      <c r="F13" s="5"/>
      <c r="G13" s="44"/>
      <c r="H13" s="44"/>
      <c r="I13" s="45"/>
    </row>
    <row r="14" spans="2:9" ht="15" x14ac:dyDescent="0.35">
      <c r="B14" s="36"/>
      <c r="C14" s="36"/>
      <c r="D14" s="51"/>
      <c r="E14" s="5"/>
      <c r="F14" s="5"/>
      <c r="G14" s="44"/>
      <c r="H14" s="44"/>
      <c r="I14" s="45"/>
    </row>
    <row r="15" spans="2:9" ht="15" x14ac:dyDescent="0.35">
      <c r="B15" s="36"/>
      <c r="C15" s="36"/>
      <c r="D15" s="51"/>
      <c r="E15" s="5"/>
      <c r="F15" s="5"/>
      <c r="G15" s="44"/>
      <c r="H15" s="44"/>
      <c r="I15" s="45"/>
    </row>
    <row r="16" spans="2:9" ht="15" x14ac:dyDescent="0.35">
      <c r="B16" s="36"/>
      <c r="C16" s="36"/>
      <c r="D16" s="51"/>
      <c r="E16" s="5"/>
      <c r="F16" s="5"/>
      <c r="G16" s="44"/>
      <c r="H16" s="44"/>
      <c r="I16" s="45"/>
    </row>
    <row r="17" spans="2:9" ht="15" x14ac:dyDescent="0.35">
      <c r="B17" s="36"/>
      <c r="C17" s="36"/>
      <c r="D17" s="51"/>
      <c r="E17" s="5"/>
      <c r="F17" s="5"/>
      <c r="G17" s="44"/>
      <c r="H17" s="44"/>
      <c r="I17" s="45"/>
    </row>
    <row r="18" spans="2:9" ht="15" x14ac:dyDescent="0.35">
      <c r="B18" s="36"/>
      <c r="C18" s="36"/>
      <c r="D18" s="51"/>
      <c r="E18" s="5"/>
      <c r="F18" s="5"/>
      <c r="G18" s="44"/>
      <c r="H18" s="44"/>
      <c r="I18" s="45"/>
    </row>
    <row r="19" spans="2:9" ht="15" x14ac:dyDescent="0.35">
      <c r="B19" s="36"/>
      <c r="C19" s="36"/>
      <c r="D19" s="51"/>
      <c r="E19" s="5"/>
      <c r="F19" s="5"/>
      <c r="G19" s="44"/>
      <c r="H19" s="44"/>
      <c r="I19" s="45"/>
    </row>
    <row r="20" spans="2:9" ht="15" x14ac:dyDescent="0.35">
      <c r="B20" s="36"/>
      <c r="C20" s="36"/>
      <c r="D20" s="51"/>
      <c r="E20" s="5"/>
      <c r="F20" s="5"/>
      <c r="G20" s="44"/>
      <c r="H20" s="44"/>
      <c r="I20" s="45"/>
    </row>
  </sheetData>
  <autoFilter ref="B3:J20"/>
  <mergeCells count="1">
    <mergeCell ref="B2:I2"/>
  </mergeCells>
  <pageMargins left="0.7" right="0.7" top="0.75" bottom="0.75" header="0.3" footer="0.3"/>
  <pageSetup paperSize="9" scale="15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O29"/>
  <sheetViews>
    <sheetView zoomScale="89" zoomScaleNormal="89" workbookViewId="0">
      <pane ySplit="1" topLeftCell="A2" activePane="bottomLeft" state="frozen"/>
      <selection pane="bottomLeft" activeCell="J12" sqref="J12"/>
    </sheetView>
  </sheetViews>
  <sheetFormatPr baseColWidth="10" defaultColWidth="11.44140625" defaultRowHeight="14.4" x14ac:dyDescent="0.3"/>
  <cols>
    <col min="1" max="1" width="4.109375" customWidth="1"/>
    <col min="2" max="2" width="11.44140625" style="2"/>
    <col min="3" max="3" width="24.44140625" style="1" bestFit="1" customWidth="1"/>
    <col min="4" max="4" width="13.5546875" style="1" bestFit="1" customWidth="1"/>
    <col min="5" max="5" width="15.44140625" style="1" bestFit="1" customWidth="1"/>
    <col min="6" max="6" width="15.5546875" style="1" bestFit="1" customWidth="1"/>
    <col min="7" max="7" width="18.44140625" style="1" bestFit="1" customWidth="1"/>
    <col min="8" max="9" width="17.88671875" style="1" customWidth="1"/>
    <col min="10" max="10" width="19.5546875" style="1" customWidth="1"/>
    <col min="11" max="11" width="27" style="1" bestFit="1" customWidth="1"/>
    <col min="12" max="12" width="26.44140625" style="1" bestFit="1" customWidth="1"/>
    <col min="13" max="13" width="21.88671875" style="1" bestFit="1" customWidth="1"/>
    <col min="15" max="15" width="11.44140625" style="37"/>
    <col min="16" max="16" width="17.6640625" bestFit="1" customWidth="1"/>
    <col min="18" max="18" width="13.33203125" customWidth="1"/>
  </cols>
  <sheetData>
    <row r="1" spans="2:15" ht="18" x14ac:dyDescent="0.35">
      <c r="B1" s="7" t="s">
        <v>0</v>
      </c>
      <c r="C1" s="7" t="s">
        <v>55</v>
      </c>
      <c r="D1" s="8" t="s">
        <v>1</v>
      </c>
      <c r="E1" s="8" t="s">
        <v>2</v>
      </c>
      <c r="F1" s="8" t="s">
        <v>10</v>
      </c>
      <c r="G1" s="8" t="s">
        <v>4</v>
      </c>
      <c r="H1" s="82" t="s">
        <v>56</v>
      </c>
      <c r="I1" s="8" t="s">
        <v>57</v>
      </c>
      <c r="J1" s="8" t="s">
        <v>6</v>
      </c>
      <c r="K1" s="8" t="s">
        <v>17</v>
      </c>
      <c r="L1" s="9" t="s">
        <v>20</v>
      </c>
      <c r="M1" s="9" t="s">
        <v>3</v>
      </c>
    </row>
    <row r="2" spans="2:15" s="11" customFormat="1" x14ac:dyDescent="0.3">
      <c r="B2" s="6" t="s">
        <v>372</v>
      </c>
      <c r="C2" s="106" t="s">
        <v>373</v>
      </c>
      <c r="D2" s="106" t="s">
        <v>374</v>
      </c>
      <c r="E2" s="106" t="s">
        <v>375</v>
      </c>
      <c r="F2" s="106">
        <v>27</v>
      </c>
      <c r="G2" s="106" t="s">
        <v>376</v>
      </c>
      <c r="H2" s="106" t="s">
        <v>377</v>
      </c>
      <c r="I2" s="106" t="s">
        <v>378</v>
      </c>
      <c r="J2" s="106" t="s">
        <v>154</v>
      </c>
      <c r="K2" s="13">
        <v>43727</v>
      </c>
      <c r="L2" s="106" t="s">
        <v>379</v>
      </c>
      <c r="M2" s="127" t="s">
        <v>11</v>
      </c>
      <c r="O2" s="38"/>
    </row>
    <row r="3" spans="2:15" x14ac:dyDescent="0.3">
      <c r="B3" s="6" t="s">
        <v>372</v>
      </c>
      <c r="C3" s="106" t="s">
        <v>373</v>
      </c>
      <c r="D3" s="106" t="s">
        <v>374</v>
      </c>
      <c r="E3" s="106" t="s">
        <v>375</v>
      </c>
      <c r="F3" s="106">
        <v>27</v>
      </c>
      <c r="G3" s="106" t="s">
        <v>380</v>
      </c>
      <c r="H3" s="106" t="s">
        <v>377</v>
      </c>
      <c r="I3" s="106" t="s">
        <v>381</v>
      </c>
      <c r="J3" s="106" t="s">
        <v>154</v>
      </c>
      <c r="K3" s="13">
        <v>43727</v>
      </c>
      <c r="L3" s="106" t="s">
        <v>379</v>
      </c>
      <c r="M3" s="127" t="s">
        <v>11</v>
      </c>
    </row>
    <row r="4" spans="2:15" x14ac:dyDescent="0.3">
      <c r="B4" s="31"/>
      <c r="C4" s="32"/>
      <c r="D4" s="32"/>
      <c r="E4" s="32"/>
      <c r="F4" s="32"/>
      <c r="G4" s="32"/>
      <c r="H4" s="34"/>
      <c r="I4" s="34"/>
      <c r="J4" s="32"/>
      <c r="K4" s="33"/>
      <c r="L4" s="33"/>
      <c r="M4" s="32"/>
    </row>
    <row r="5" spans="2:15" x14ac:dyDescent="0.3">
      <c r="B5" s="31"/>
      <c r="C5" s="32"/>
      <c r="D5" s="32"/>
      <c r="E5" s="32"/>
      <c r="F5" s="32"/>
      <c r="G5" s="32"/>
      <c r="H5" s="34"/>
      <c r="I5" s="34"/>
      <c r="J5" s="32"/>
      <c r="K5" s="33"/>
      <c r="L5" s="33"/>
      <c r="M5" s="32"/>
    </row>
    <row r="6" spans="2:15" x14ac:dyDescent="0.3">
      <c r="B6" s="31"/>
      <c r="C6" s="32"/>
      <c r="D6" s="32"/>
      <c r="E6" s="32"/>
      <c r="F6" s="32"/>
      <c r="G6" s="32"/>
      <c r="H6" s="34"/>
      <c r="I6" s="32"/>
      <c r="J6" s="32"/>
      <c r="K6" s="33"/>
      <c r="L6" s="33"/>
      <c r="M6" s="32"/>
      <c r="O6" s="39"/>
    </row>
    <row r="7" spans="2:15" s="3" customFormat="1" x14ac:dyDescent="0.3">
      <c r="B7" s="31"/>
      <c r="C7" s="32"/>
      <c r="D7" s="32"/>
      <c r="E7" s="32"/>
      <c r="F7" s="32"/>
      <c r="G7" s="32"/>
      <c r="H7" s="34"/>
      <c r="I7" s="32"/>
      <c r="J7" s="32"/>
      <c r="K7" s="33"/>
      <c r="L7" s="33"/>
      <c r="M7" s="32"/>
      <c r="O7" s="40"/>
    </row>
    <row r="8" spans="2:15" s="15" customFormat="1" x14ac:dyDescent="0.3">
      <c r="B8" s="31"/>
      <c r="C8" s="32"/>
      <c r="D8" s="32"/>
      <c r="E8" s="32"/>
      <c r="F8" s="32"/>
      <c r="G8" s="32"/>
      <c r="H8" s="34"/>
      <c r="I8" s="32"/>
      <c r="J8" s="32"/>
      <c r="K8" s="33"/>
      <c r="L8" s="33"/>
      <c r="M8" s="32"/>
      <c r="O8" s="37"/>
    </row>
    <row r="9" spans="2:15" x14ac:dyDescent="0.3">
      <c r="B9" s="31"/>
      <c r="C9" s="32"/>
      <c r="D9" s="32"/>
      <c r="E9" s="32"/>
      <c r="F9" s="32"/>
      <c r="G9" s="32"/>
      <c r="H9" s="34"/>
      <c r="I9" s="32"/>
      <c r="J9" s="32"/>
      <c r="K9" s="33"/>
      <c r="L9" s="33"/>
      <c r="M9" s="32"/>
    </row>
    <row r="10" spans="2:15" x14ac:dyDescent="0.3">
      <c r="B10" s="31"/>
      <c r="C10" s="32"/>
      <c r="D10" s="32"/>
      <c r="E10" s="32"/>
      <c r="F10" s="32"/>
      <c r="G10" s="32"/>
      <c r="H10" s="34"/>
      <c r="I10" s="32"/>
      <c r="J10" s="32"/>
      <c r="K10" s="33"/>
      <c r="L10" s="33"/>
      <c r="M10" s="32"/>
    </row>
    <row r="11" spans="2:15" x14ac:dyDescent="0.3">
      <c r="B11" s="31"/>
      <c r="C11" s="32"/>
      <c r="D11" s="32"/>
      <c r="E11" s="32"/>
      <c r="F11" s="32"/>
      <c r="G11" s="32"/>
      <c r="H11" s="34"/>
      <c r="I11" s="32"/>
      <c r="J11" s="32"/>
      <c r="K11" s="33"/>
      <c r="L11" s="33"/>
      <c r="M11" s="32"/>
    </row>
    <row r="12" spans="2:15" x14ac:dyDescent="0.3">
      <c r="B12" s="31"/>
      <c r="C12" s="32"/>
      <c r="D12" s="32"/>
      <c r="E12" s="32"/>
      <c r="F12" s="32"/>
      <c r="G12" s="32"/>
      <c r="H12" s="34"/>
      <c r="I12" s="32"/>
      <c r="J12" s="32"/>
      <c r="K12" s="33"/>
      <c r="L12" s="33"/>
      <c r="M12" s="32"/>
    </row>
    <row r="13" spans="2:15" x14ac:dyDescent="0.3">
      <c r="B13" s="31"/>
      <c r="C13" s="32"/>
      <c r="D13" s="32"/>
      <c r="E13" s="32"/>
      <c r="F13" s="32"/>
      <c r="G13" s="32"/>
      <c r="H13" s="34"/>
      <c r="I13" s="32"/>
      <c r="J13" s="32"/>
      <c r="K13" s="33"/>
      <c r="L13" s="33"/>
      <c r="M13" s="32"/>
    </row>
    <row r="14" spans="2:15" s="15" customFormat="1" x14ac:dyDescent="0.3">
      <c r="B14" s="31"/>
      <c r="C14" s="32"/>
      <c r="D14" s="32"/>
      <c r="E14" s="32"/>
      <c r="F14" s="32"/>
      <c r="G14" s="32"/>
      <c r="H14" s="34"/>
      <c r="I14" s="34"/>
      <c r="J14" s="32"/>
      <c r="K14" s="33"/>
      <c r="L14" s="33"/>
      <c r="M14" s="32"/>
      <c r="O14" s="37"/>
    </row>
    <row r="15" spans="2:15" x14ac:dyDescent="0.3">
      <c r="B15" s="31"/>
      <c r="C15" s="32"/>
      <c r="D15" s="32"/>
      <c r="E15" s="32"/>
      <c r="F15" s="32"/>
      <c r="G15" s="32"/>
      <c r="H15" s="34"/>
      <c r="I15" s="34"/>
      <c r="J15" s="32"/>
      <c r="K15" s="33"/>
      <c r="L15" s="33"/>
      <c r="M15" s="32"/>
    </row>
    <row r="16" spans="2:15" x14ac:dyDescent="0.3">
      <c r="B16" s="31"/>
      <c r="C16" s="32"/>
      <c r="D16" s="32"/>
      <c r="E16" s="32"/>
      <c r="F16" s="32"/>
      <c r="G16" s="32"/>
      <c r="H16" s="34"/>
      <c r="I16" s="32"/>
      <c r="J16" s="32"/>
      <c r="K16" s="33"/>
      <c r="L16" s="33"/>
      <c r="M16" s="32"/>
    </row>
    <row r="17" spans="2:15" x14ac:dyDescent="0.3">
      <c r="B17" s="31"/>
      <c r="C17" s="32"/>
      <c r="D17" s="32"/>
      <c r="E17" s="32"/>
      <c r="F17" s="32"/>
      <c r="G17" s="32"/>
      <c r="H17" s="34"/>
      <c r="I17" s="32"/>
      <c r="J17" s="32"/>
      <c r="K17" s="33"/>
      <c r="L17" s="33"/>
      <c r="M17" s="32"/>
    </row>
    <row r="18" spans="2:15" x14ac:dyDescent="0.3">
      <c r="B18" s="31"/>
      <c r="C18" s="32"/>
      <c r="D18" s="32"/>
      <c r="E18" s="32"/>
      <c r="F18" s="32"/>
      <c r="G18" s="32"/>
      <c r="H18" s="34"/>
      <c r="I18" s="32"/>
      <c r="J18" s="32"/>
      <c r="K18" s="33"/>
      <c r="L18" s="33"/>
      <c r="M18" s="32"/>
    </row>
    <row r="19" spans="2:15" s="2" customFormat="1" x14ac:dyDescent="0.3">
      <c r="B19" s="31"/>
      <c r="C19" s="32"/>
      <c r="D19" s="32"/>
      <c r="E19" s="32"/>
      <c r="F19" s="32"/>
      <c r="G19" s="32"/>
      <c r="H19" s="34"/>
      <c r="I19" s="32"/>
      <c r="J19" s="32"/>
      <c r="K19" s="33"/>
      <c r="L19" s="33"/>
      <c r="M19" s="32"/>
      <c r="O19" s="37"/>
    </row>
    <row r="20" spans="2:15" x14ac:dyDescent="0.3">
      <c r="B20" s="31"/>
      <c r="C20" s="32"/>
      <c r="D20" s="32"/>
      <c r="E20" s="32"/>
      <c r="F20" s="32"/>
      <c r="G20" s="32"/>
      <c r="H20" s="34"/>
      <c r="I20" s="32"/>
      <c r="J20" s="32"/>
      <c r="K20" s="33"/>
      <c r="L20" s="33"/>
      <c r="M20" s="32"/>
    </row>
    <row r="21" spans="2:15" x14ac:dyDescent="0.3">
      <c r="B21" s="31"/>
      <c r="C21" s="32"/>
      <c r="D21" s="32"/>
      <c r="E21" s="32"/>
      <c r="F21" s="32"/>
      <c r="G21" s="32"/>
      <c r="H21" s="34"/>
      <c r="I21" s="34"/>
      <c r="J21" s="32"/>
      <c r="K21" s="33"/>
      <c r="L21" s="32"/>
      <c r="M21" s="32"/>
    </row>
    <row r="22" spans="2:15" x14ac:dyDescent="0.3">
      <c r="B22" s="31"/>
      <c r="C22" s="32"/>
      <c r="D22" s="32"/>
      <c r="E22" s="32"/>
      <c r="F22" s="32"/>
      <c r="G22" s="32"/>
      <c r="H22" s="34"/>
      <c r="I22" s="32"/>
      <c r="J22" s="32"/>
      <c r="K22" s="33"/>
      <c r="L22" s="32"/>
      <c r="M22" s="32"/>
    </row>
    <row r="23" spans="2:15" x14ac:dyDescent="0.3">
      <c r="B23" s="31"/>
      <c r="C23" s="32"/>
      <c r="D23" s="32"/>
      <c r="E23" s="32"/>
      <c r="F23" s="32"/>
      <c r="G23" s="32"/>
      <c r="H23" s="34"/>
      <c r="I23" s="32"/>
      <c r="J23" s="32"/>
      <c r="K23" s="33"/>
      <c r="L23" s="33"/>
      <c r="M23" s="32"/>
    </row>
    <row r="24" spans="2:15" x14ac:dyDescent="0.3">
      <c r="B24" s="31"/>
      <c r="C24" s="32"/>
      <c r="D24" s="32"/>
      <c r="E24" s="32"/>
      <c r="F24" s="32"/>
      <c r="G24" s="32"/>
      <c r="H24" s="34"/>
      <c r="I24" s="32"/>
      <c r="J24" s="32"/>
      <c r="K24" s="33"/>
      <c r="L24" s="33"/>
      <c r="M24" s="32"/>
    </row>
    <row r="25" spans="2:15" x14ac:dyDescent="0.3">
      <c r="B25" s="31"/>
      <c r="C25" s="32"/>
      <c r="D25" s="32"/>
      <c r="E25" s="32"/>
      <c r="F25" s="32"/>
      <c r="G25" s="32"/>
      <c r="H25" s="34"/>
      <c r="I25" s="34"/>
      <c r="J25" s="32"/>
      <c r="K25" s="33"/>
      <c r="L25" s="33"/>
      <c r="M25" s="32"/>
    </row>
    <row r="26" spans="2:15" x14ac:dyDescent="0.3">
      <c r="B26" s="31"/>
      <c r="C26" s="32"/>
      <c r="D26" s="32"/>
      <c r="E26" s="32"/>
      <c r="F26" s="32"/>
      <c r="G26" s="32"/>
      <c r="H26" s="34"/>
      <c r="I26" s="34"/>
      <c r="J26" s="32"/>
      <c r="K26" s="33"/>
      <c r="L26" s="33"/>
      <c r="M26" s="32"/>
    </row>
    <row r="27" spans="2:15" x14ac:dyDescent="0.3">
      <c r="B27" s="31"/>
      <c r="C27" s="32"/>
      <c r="D27" s="32"/>
      <c r="E27" s="32"/>
      <c r="F27" s="32"/>
      <c r="G27" s="32"/>
      <c r="H27" s="34"/>
      <c r="I27" s="32"/>
      <c r="J27" s="32"/>
      <c r="K27" s="33"/>
      <c r="L27" s="33"/>
      <c r="M27" s="32"/>
    </row>
    <row r="28" spans="2:15" s="3" customFormat="1" x14ac:dyDescent="0.3">
      <c r="B28" s="31"/>
      <c r="C28" s="32"/>
      <c r="D28" s="32"/>
      <c r="E28" s="32"/>
      <c r="F28" s="32"/>
      <c r="G28" s="32"/>
      <c r="H28" s="34"/>
      <c r="I28" s="34"/>
      <c r="J28" s="32"/>
      <c r="K28" s="33"/>
      <c r="L28" s="33"/>
      <c r="M28" s="32"/>
      <c r="O28" s="40"/>
    </row>
    <row r="29" spans="2:15" x14ac:dyDescent="0.3">
      <c r="B29" s="31"/>
      <c r="C29" s="32"/>
      <c r="D29" s="32"/>
      <c r="E29" s="32"/>
      <c r="F29" s="32"/>
      <c r="G29" s="32"/>
      <c r="H29" s="34"/>
      <c r="I29" s="32"/>
      <c r="J29" s="32"/>
      <c r="K29" s="33"/>
      <c r="L29" s="33"/>
      <c r="M29" s="32"/>
    </row>
  </sheetData>
  <autoFilter ref="B1:M29"/>
  <sortState ref="B2:L129">
    <sortCondition ref="I1"/>
  </sortState>
  <pageMargins left="0.25" right="0.25" top="0.75" bottom="0.75" header="0.3" footer="0.3"/>
  <pageSetup paperSize="9" scale="7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zoomScale="85" zoomScaleNormal="85" workbookViewId="0">
      <selection activeCell="F11" sqref="F11"/>
    </sheetView>
  </sheetViews>
  <sheetFormatPr baseColWidth="10" defaultRowHeight="14.4" x14ac:dyDescent="0.3"/>
  <cols>
    <col min="3" max="3" width="13.33203125" customWidth="1"/>
    <col min="4" max="4" width="21.33203125" style="15" bestFit="1" customWidth="1"/>
    <col min="5" max="5" width="21.33203125" bestFit="1" customWidth="1"/>
    <col min="6" max="6" width="22" customWidth="1"/>
    <col min="7" max="7" width="23.33203125" customWidth="1"/>
    <col min="8" max="8" width="23.109375" style="15" customWidth="1"/>
    <col min="9" max="9" width="16.33203125" customWidth="1"/>
    <col min="10" max="10" width="16.5546875" customWidth="1"/>
    <col min="11" max="11" width="41.44140625" customWidth="1"/>
  </cols>
  <sheetData>
    <row r="1" spans="2:11" ht="18.600000000000001" thickBot="1" x14ac:dyDescent="0.4">
      <c r="B1" s="41" t="s">
        <v>18</v>
      </c>
      <c r="C1" s="20" t="s">
        <v>21</v>
      </c>
      <c r="D1" s="20" t="s">
        <v>22</v>
      </c>
      <c r="E1" s="20" t="s">
        <v>16</v>
      </c>
      <c r="F1" s="20" t="s">
        <v>23</v>
      </c>
      <c r="G1" s="86" t="s">
        <v>53</v>
      </c>
      <c r="H1" s="22" t="s">
        <v>24</v>
      </c>
      <c r="I1" s="22" t="s">
        <v>29</v>
      </c>
      <c r="J1" s="80" t="s">
        <v>54</v>
      </c>
      <c r="K1" s="23" t="s">
        <v>15</v>
      </c>
    </row>
    <row r="2" spans="2:11" x14ac:dyDescent="0.3">
      <c r="B2" s="81" t="s">
        <v>27</v>
      </c>
      <c r="C2" s="78"/>
      <c r="D2" s="78"/>
      <c r="E2" s="78"/>
      <c r="F2" s="78"/>
      <c r="G2" s="76"/>
      <c r="H2" s="78"/>
      <c r="I2" s="78"/>
      <c r="J2" s="83"/>
      <c r="K2" s="76"/>
    </row>
    <row r="3" spans="2:11" x14ac:dyDescent="0.3">
      <c r="B3" s="81" t="s">
        <v>27</v>
      </c>
      <c r="C3" s="76"/>
      <c r="D3" s="76"/>
      <c r="E3" s="76"/>
      <c r="F3" s="76"/>
      <c r="G3" s="76"/>
      <c r="H3" s="76"/>
      <c r="I3" s="76"/>
      <c r="J3" s="84"/>
      <c r="K3" s="76"/>
    </row>
    <row r="4" spans="2:11" x14ac:dyDescent="0.3">
      <c r="B4" s="81" t="s">
        <v>27</v>
      </c>
      <c r="C4" s="76"/>
      <c r="D4" s="76"/>
      <c r="E4" s="76"/>
      <c r="F4" s="77"/>
      <c r="G4" s="76"/>
      <c r="H4" s="77"/>
      <c r="I4" s="77"/>
      <c r="J4" s="85"/>
      <c r="K4" s="76"/>
    </row>
    <row r="5" spans="2:11" x14ac:dyDescent="0.3">
      <c r="B5" s="81" t="s">
        <v>27</v>
      </c>
      <c r="C5" s="76"/>
      <c r="D5" s="77"/>
      <c r="E5" s="77"/>
      <c r="F5" s="77"/>
      <c r="G5" s="76"/>
      <c r="H5" s="77"/>
      <c r="I5" s="77"/>
      <c r="J5" s="110"/>
      <c r="K5" s="76"/>
    </row>
    <row r="6" spans="2:11" x14ac:dyDescent="0.3">
      <c r="B6" s="81" t="s">
        <v>27</v>
      </c>
      <c r="C6" s="76"/>
      <c r="D6" s="130"/>
      <c r="E6" s="77"/>
      <c r="F6" s="27"/>
      <c r="G6" s="76"/>
      <c r="H6" s="77"/>
      <c r="I6" s="77"/>
      <c r="J6" s="110"/>
      <c r="K6" s="76"/>
    </row>
    <row r="7" spans="2:11" x14ac:dyDescent="0.3">
      <c r="B7" s="81" t="s">
        <v>27</v>
      </c>
      <c r="C7" s="77"/>
      <c r="D7" s="130"/>
      <c r="E7" s="77"/>
      <c r="F7" s="27"/>
      <c r="G7" s="76"/>
      <c r="H7" s="77"/>
      <c r="I7" s="77"/>
      <c r="J7" s="110"/>
      <c r="K7" s="76"/>
    </row>
    <row r="8" spans="2:11" x14ac:dyDescent="0.3">
      <c r="B8" s="81" t="s">
        <v>27</v>
      </c>
      <c r="C8" s="77"/>
      <c r="D8" s="130"/>
      <c r="E8" s="77"/>
      <c r="F8" s="27"/>
      <c r="G8" s="76"/>
      <c r="H8" s="77"/>
      <c r="I8" s="77"/>
      <c r="J8" s="110"/>
      <c r="K8" s="76"/>
    </row>
    <row r="9" spans="2:11" x14ac:dyDescent="0.3">
      <c r="B9" s="81" t="s">
        <v>27</v>
      </c>
      <c r="C9" s="77"/>
      <c r="D9" s="130"/>
      <c r="E9" s="77"/>
      <c r="F9" s="27"/>
      <c r="G9" s="76"/>
      <c r="H9" s="77"/>
      <c r="I9" s="77"/>
      <c r="J9" s="110"/>
      <c r="K9" s="76"/>
    </row>
    <row r="10" spans="2:11" x14ac:dyDescent="0.3">
      <c r="B10" s="81" t="s">
        <v>27</v>
      </c>
      <c r="C10" s="77"/>
      <c r="D10" s="130"/>
      <c r="E10" s="77"/>
      <c r="F10" s="27"/>
      <c r="G10" s="76"/>
      <c r="H10" s="77"/>
      <c r="I10" s="77"/>
      <c r="J10" s="110"/>
      <c r="K10" s="76"/>
    </row>
    <row r="11" spans="2:11" x14ac:dyDescent="0.3">
      <c r="B11" s="81" t="s">
        <v>27</v>
      </c>
      <c r="C11" s="77"/>
      <c r="D11" s="130"/>
      <c r="E11" s="77"/>
      <c r="F11" s="27"/>
      <c r="G11" s="76"/>
      <c r="H11" s="77"/>
      <c r="I11" s="77"/>
      <c r="J11" s="85"/>
      <c r="K11" s="76"/>
    </row>
    <row r="12" spans="2:11" x14ac:dyDescent="0.3">
      <c r="B12" s="81" t="s">
        <v>27</v>
      </c>
      <c r="C12" s="76"/>
      <c r="D12" s="130"/>
      <c r="E12" s="76"/>
      <c r="F12" s="35"/>
      <c r="G12" s="76"/>
      <c r="H12" s="76"/>
      <c r="I12" s="76"/>
      <c r="J12" s="110"/>
      <c r="K12" s="76"/>
    </row>
    <row r="13" spans="2:11" x14ac:dyDescent="0.3">
      <c r="B13" s="81" t="s">
        <v>27</v>
      </c>
      <c r="C13" s="76"/>
      <c r="D13" s="130"/>
      <c r="E13" s="76"/>
      <c r="F13" s="35"/>
      <c r="G13" s="76"/>
      <c r="H13" s="76"/>
      <c r="I13" s="76"/>
      <c r="J13" s="110"/>
      <c r="K13" s="76"/>
    </row>
    <row r="14" spans="2:11" x14ac:dyDescent="0.3">
      <c r="B14" s="81" t="s">
        <v>27</v>
      </c>
      <c r="C14" s="76"/>
      <c r="D14" s="130"/>
      <c r="E14" s="77"/>
      <c r="F14" s="27"/>
      <c r="G14" s="76"/>
      <c r="H14" s="76"/>
      <c r="I14" s="76"/>
      <c r="J14" s="85"/>
      <c r="K14" s="76"/>
    </row>
    <row r="15" spans="2:11" x14ac:dyDescent="0.3">
      <c r="B15" s="81" t="s">
        <v>27</v>
      </c>
      <c r="C15" s="76"/>
      <c r="D15" s="130"/>
      <c r="E15" s="77"/>
      <c r="F15" s="27"/>
      <c r="G15" s="76"/>
      <c r="H15" s="76"/>
      <c r="I15" s="76"/>
      <c r="J15" s="85"/>
      <c r="K15" s="76"/>
    </row>
    <row r="16" spans="2:11" x14ac:dyDescent="0.3">
      <c r="B16" s="81" t="s">
        <v>27</v>
      </c>
      <c r="C16" s="76"/>
      <c r="D16" s="130"/>
      <c r="E16" s="77"/>
      <c r="F16" s="27"/>
      <c r="G16" s="76"/>
      <c r="H16" s="76"/>
      <c r="I16" s="76"/>
      <c r="J16" s="85"/>
      <c r="K16" s="76"/>
    </row>
    <row r="17" spans="2:11" x14ac:dyDescent="0.3">
      <c r="B17" s="81" t="s">
        <v>27</v>
      </c>
      <c r="C17" s="77"/>
      <c r="D17" s="130"/>
      <c r="E17" s="77"/>
      <c r="F17" s="27"/>
      <c r="G17" s="76"/>
      <c r="H17" s="77"/>
      <c r="I17" s="77"/>
      <c r="J17" s="85"/>
      <c r="K17" s="76"/>
    </row>
    <row r="18" spans="2:11" x14ac:dyDescent="0.3">
      <c r="B18" s="81" t="s">
        <v>27</v>
      </c>
      <c r="C18" s="97"/>
      <c r="D18" s="97"/>
      <c r="E18" s="97"/>
      <c r="F18" s="35"/>
      <c r="G18" s="97"/>
      <c r="H18" s="97"/>
      <c r="I18" s="97"/>
      <c r="J18" s="84"/>
      <c r="K18" s="97"/>
    </row>
    <row r="19" spans="2:11" x14ac:dyDescent="0.3">
      <c r="B19" s="81" t="s">
        <v>27</v>
      </c>
      <c r="C19" s="76"/>
      <c r="D19" s="76"/>
      <c r="E19" s="76"/>
      <c r="F19" s="35"/>
      <c r="G19" s="76"/>
      <c r="H19" s="76"/>
      <c r="I19" s="76"/>
      <c r="J19" s="76"/>
      <c r="K19" s="76"/>
    </row>
    <row r="20" spans="2:11" s="15" customFormat="1" x14ac:dyDescent="0.3">
      <c r="B20" s="81" t="s">
        <v>27</v>
      </c>
      <c r="C20" s="109"/>
      <c r="D20" s="119"/>
      <c r="E20" s="119"/>
      <c r="F20" s="109"/>
      <c r="G20" s="118"/>
      <c r="H20" s="109"/>
      <c r="I20" s="109"/>
      <c r="J20" s="26"/>
      <c r="K20" s="119"/>
    </row>
    <row r="21" spans="2:11" s="15" customFormat="1" x14ac:dyDescent="0.3">
      <c r="B21" s="81" t="s">
        <v>27</v>
      </c>
      <c r="C21" s="109"/>
      <c r="D21" s="125"/>
      <c r="E21" s="109"/>
      <c r="F21" s="109"/>
      <c r="G21" s="118"/>
      <c r="H21" s="109"/>
      <c r="I21" s="109"/>
      <c r="J21" s="26"/>
      <c r="K21" s="119"/>
    </row>
    <row r="22" spans="2:11" s="15" customFormat="1" x14ac:dyDescent="0.3">
      <c r="B22" s="81" t="s">
        <v>27</v>
      </c>
      <c r="C22" s="121"/>
      <c r="D22" s="125"/>
      <c r="E22" s="121"/>
      <c r="F22" s="121"/>
      <c r="G22" s="120"/>
      <c r="H22" s="120"/>
      <c r="I22" s="109"/>
      <c r="J22" s="26"/>
      <c r="K22" s="122"/>
    </row>
    <row r="23" spans="2:11" s="15" customFormat="1" x14ac:dyDescent="0.3">
      <c r="B23" s="81" t="s">
        <v>27</v>
      </c>
      <c r="C23" s="121"/>
      <c r="D23" s="121"/>
      <c r="E23" s="121"/>
      <c r="F23" s="35"/>
      <c r="G23" s="121"/>
      <c r="H23" s="121"/>
      <c r="I23" s="109"/>
      <c r="J23" s="26"/>
      <c r="K23" s="122"/>
    </row>
    <row r="24" spans="2:11" s="15" customFormat="1" x14ac:dyDescent="0.3">
      <c r="B24" s="81" t="s">
        <v>27</v>
      </c>
      <c r="C24" s="128"/>
      <c r="D24" s="128"/>
      <c r="E24" s="128"/>
      <c r="F24" s="35"/>
      <c r="G24" s="35"/>
      <c r="H24" s="128"/>
      <c r="I24" s="128"/>
      <c r="J24" s="26"/>
      <c r="K24" s="128"/>
    </row>
    <row r="25" spans="2:11" s="15" customFormat="1" x14ac:dyDescent="0.3">
      <c r="B25" s="112"/>
      <c r="C25" s="101"/>
      <c r="D25" s="101"/>
      <c r="E25" s="101"/>
      <c r="F25" s="101"/>
      <c r="G25" s="101"/>
      <c r="H25" s="101"/>
      <c r="I25" s="101"/>
      <c r="J25" s="102"/>
      <c r="K25" s="101"/>
    </row>
    <row r="26" spans="2:11" s="15" customFormat="1" x14ac:dyDescent="0.3">
      <c r="B26" s="112"/>
      <c r="C26" s="101"/>
      <c r="D26" s="101"/>
      <c r="E26" s="101"/>
      <c r="F26" s="101"/>
      <c r="G26" s="101"/>
      <c r="H26" s="101"/>
      <c r="I26" s="101"/>
      <c r="J26" s="102"/>
      <c r="K26" s="101"/>
    </row>
    <row r="28" spans="2:11" ht="22.8" x14ac:dyDescent="0.4">
      <c r="B28" s="148" t="s">
        <v>58</v>
      </c>
      <c r="C28" s="149"/>
      <c r="D28" s="149"/>
      <c r="E28" s="149"/>
      <c r="F28" s="149"/>
      <c r="G28" s="149"/>
      <c r="H28" s="149"/>
      <c r="I28" s="149"/>
      <c r="J28" s="149"/>
      <c r="K28" s="150"/>
    </row>
    <row r="29" spans="2:11" ht="17.399999999999999" x14ac:dyDescent="0.3">
      <c r="B29" s="151" t="s">
        <v>27</v>
      </c>
      <c r="C29" s="151"/>
      <c r="D29" s="151"/>
      <c r="E29" s="151"/>
      <c r="F29" s="151"/>
      <c r="G29" s="152" t="s">
        <v>25</v>
      </c>
      <c r="H29" s="152"/>
      <c r="I29" s="152" t="s">
        <v>68</v>
      </c>
      <c r="J29" s="152"/>
      <c r="K29" s="99" t="s">
        <v>70</v>
      </c>
    </row>
    <row r="30" spans="2:11" x14ac:dyDescent="0.3">
      <c r="B30" s="153" t="s">
        <v>59</v>
      </c>
      <c r="C30" s="153" t="s">
        <v>67</v>
      </c>
      <c r="D30" s="153" t="s">
        <v>65</v>
      </c>
      <c r="E30" s="153" t="s">
        <v>66</v>
      </c>
      <c r="F30" s="153"/>
      <c r="G30" s="147" t="s">
        <v>60</v>
      </c>
      <c r="H30" s="147" t="s">
        <v>61</v>
      </c>
      <c r="I30" s="147" t="s">
        <v>69</v>
      </c>
      <c r="J30" s="147" t="s">
        <v>19</v>
      </c>
      <c r="K30" s="147" t="s">
        <v>71</v>
      </c>
    </row>
    <row r="31" spans="2:11" x14ac:dyDescent="0.3">
      <c r="B31" s="153"/>
      <c r="C31" s="153"/>
      <c r="D31" s="153"/>
      <c r="E31" s="96" t="s">
        <v>62</v>
      </c>
      <c r="F31" s="96" t="s">
        <v>63</v>
      </c>
      <c r="G31" s="147"/>
      <c r="H31" s="147"/>
      <c r="I31" s="147"/>
      <c r="J31" s="147"/>
      <c r="K31" s="147"/>
    </row>
    <row r="32" spans="2:11" x14ac:dyDescent="0.3">
      <c r="B32" s="98">
        <v>1</v>
      </c>
      <c r="C32" s="98">
        <f>COUNTIFS(E2:E19,"TINTA A4",H2:H19,"ALMACEN",K2:K19,"BUENO")</f>
        <v>0</v>
      </c>
      <c r="D32" s="98">
        <f>COUNTIFS(E2:E19,"TINTA A3",H2:H19,"ALMACEN",K2:K19,"BUENO")</f>
        <v>0</v>
      </c>
      <c r="E32" s="98">
        <f>COUNTIFS(E2:E19,"LASER COLOR",H2:H19,"ALMACEN",K2:K19,"BUENO")</f>
        <v>0</v>
      </c>
      <c r="F32" s="98">
        <f>COUNTIFS(E2:E19,"LASER",H2:H19,"ALMACEN",K2:K19,"BUENO")</f>
        <v>0</v>
      </c>
      <c r="G32" s="98" t="e">
        <f>COUNTIFS(#REF!,"&lt;=2500",#REF!,"ALMACEN",#REF!,"BUENO")</f>
        <v>#REF!</v>
      </c>
      <c r="H32" s="97">
        <v>1</v>
      </c>
      <c r="I32" s="98">
        <v>1</v>
      </c>
      <c r="J32" s="98">
        <v>1</v>
      </c>
      <c r="K32" s="100">
        <v>6</v>
      </c>
    </row>
  </sheetData>
  <autoFilter ref="B1:K19"/>
  <mergeCells count="13">
    <mergeCell ref="K30:K31"/>
    <mergeCell ref="B28:K28"/>
    <mergeCell ref="I30:I31"/>
    <mergeCell ref="J30:J31"/>
    <mergeCell ref="B29:F29"/>
    <mergeCell ref="G29:H29"/>
    <mergeCell ref="B30:B31"/>
    <mergeCell ref="C30:C31"/>
    <mergeCell ref="E30:F30"/>
    <mergeCell ref="G30:G31"/>
    <mergeCell ref="H30:H31"/>
    <mergeCell ref="D30:D31"/>
    <mergeCell ref="I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zoomScale="85" zoomScaleNormal="85" workbookViewId="0">
      <selection activeCell="I13" sqref="I13"/>
    </sheetView>
  </sheetViews>
  <sheetFormatPr baseColWidth="10" defaultRowHeight="14.4" x14ac:dyDescent="0.3"/>
  <cols>
    <col min="1" max="1" width="7.109375" customWidth="1"/>
    <col min="2" max="2" width="12" style="1" bestFit="1" customWidth="1"/>
    <col min="3" max="3" width="11.44140625" style="1"/>
    <col min="4" max="4" width="22" style="1" bestFit="1" customWidth="1"/>
    <col min="5" max="6" width="22" style="1" customWidth="1"/>
    <col min="7" max="7" width="17.33203125" style="1" customWidth="1"/>
    <col min="8" max="8" width="17.44140625" style="1" customWidth="1"/>
    <col min="9" max="9" width="22.6640625" style="1" customWidth="1"/>
    <col min="10" max="10" width="22.5546875" style="1" bestFit="1" customWidth="1"/>
    <col min="11" max="11" width="14.88671875" style="1" customWidth="1"/>
    <col min="12" max="12" width="15.6640625" style="1" bestFit="1" customWidth="1"/>
    <col min="14" max="14" width="18.109375" customWidth="1"/>
    <col min="15" max="15" width="16" customWidth="1"/>
    <col min="16" max="16" width="16" style="15" customWidth="1"/>
    <col min="17" max="17" width="13.109375" customWidth="1"/>
    <col min="18" max="18" width="13.6640625" customWidth="1"/>
    <col min="19" max="19" width="13" customWidth="1"/>
  </cols>
  <sheetData>
    <row r="1" spans="2:12" ht="18" x14ac:dyDescent="0.35">
      <c r="B1" s="88" t="s">
        <v>18</v>
      </c>
      <c r="C1" s="91" t="s">
        <v>21</v>
      </c>
      <c r="D1" s="91" t="s">
        <v>16</v>
      </c>
      <c r="E1" s="91" t="s">
        <v>37</v>
      </c>
      <c r="F1" s="91" t="s">
        <v>23</v>
      </c>
      <c r="G1" s="91" t="s">
        <v>53</v>
      </c>
      <c r="H1" s="92" t="s">
        <v>12</v>
      </c>
      <c r="I1" s="92" t="s">
        <v>24</v>
      </c>
      <c r="J1" s="89" t="s">
        <v>54</v>
      </c>
      <c r="K1" s="92" t="s">
        <v>29</v>
      </c>
      <c r="L1" s="90" t="s">
        <v>15</v>
      </c>
    </row>
    <row r="2" spans="2:12" s="93" customFormat="1" ht="15.75" customHeight="1" x14ac:dyDescent="0.3">
      <c r="B2" s="106" t="s">
        <v>47</v>
      </c>
      <c r="C2" s="106" t="s">
        <v>125</v>
      </c>
      <c r="D2" s="106" t="s">
        <v>382</v>
      </c>
      <c r="E2" s="106" t="s">
        <v>383</v>
      </c>
      <c r="F2" s="106"/>
      <c r="G2" s="106" t="s">
        <v>384</v>
      </c>
      <c r="H2" s="106" t="s">
        <v>155</v>
      </c>
      <c r="I2" s="106" t="s">
        <v>154</v>
      </c>
      <c r="J2" s="106" t="s">
        <v>156</v>
      </c>
      <c r="K2" s="106" t="s">
        <v>379</v>
      </c>
      <c r="L2" s="106" t="s">
        <v>124</v>
      </c>
    </row>
    <row r="3" spans="2:12" x14ac:dyDescent="0.3">
      <c r="B3" s="106" t="s">
        <v>47</v>
      </c>
      <c r="C3" s="106" t="s">
        <v>125</v>
      </c>
      <c r="D3" s="106" t="s">
        <v>382</v>
      </c>
      <c r="E3" s="127" t="s">
        <v>383</v>
      </c>
      <c r="F3" s="140"/>
      <c r="G3" s="5" t="s">
        <v>385</v>
      </c>
      <c r="H3" s="106" t="s">
        <v>160</v>
      </c>
      <c r="I3" s="4" t="s">
        <v>154</v>
      </c>
      <c r="J3" s="13" t="s">
        <v>156</v>
      </c>
      <c r="K3" s="106" t="s">
        <v>379</v>
      </c>
      <c r="L3" s="106" t="s">
        <v>124</v>
      </c>
    </row>
    <row r="4" spans="2:12" x14ac:dyDescent="0.3">
      <c r="B4" s="36"/>
      <c r="C4" s="36"/>
      <c r="D4" s="36"/>
      <c r="E4" s="75"/>
      <c r="F4" s="75"/>
      <c r="G4" s="5"/>
      <c r="H4" s="75"/>
      <c r="I4" s="4"/>
      <c r="J4" s="17"/>
      <c r="K4" s="17"/>
      <c r="L4" s="36"/>
    </row>
    <row r="5" spans="2:12" x14ac:dyDescent="0.3">
      <c r="B5" s="36"/>
      <c r="C5" s="36"/>
      <c r="D5" s="36"/>
      <c r="E5" s="75"/>
      <c r="F5" s="75"/>
      <c r="G5" s="5"/>
      <c r="H5" s="75"/>
      <c r="I5" s="4"/>
      <c r="J5" s="17"/>
      <c r="K5" s="17"/>
      <c r="L5" s="36"/>
    </row>
    <row r="6" spans="2:12" x14ac:dyDescent="0.3">
      <c r="B6" s="36"/>
      <c r="C6" s="36"/>
      <c r="D6" s="36"/>
      <c r="E6" s="75"/>
      <c r="F6" s="75"/>
      <c r="G6" s="5"/>
      <c r="H6" s="75"/>
      <c r="I6" s="4"/>
      <c r="J6" s="17"/>
      <c r="K6" s="17"/>
      <c r="L6" s="36"/>
    </row>
    <row r="7" spans="2:12" x14ac:dyDescent="0.3">
      <c r="B7" s="36"/>
      <c r="C7" s="36"/>
      <c r="D7" s="36"/>
      <c r="E7" s="75"/>
      <c r="F7" s="75"/>
      <c r="G7" s="5"/>
      <c r="H7" s="75"/>
      <c r="I7" s="4"/>
      <c r="J7" s="17"/>
      <c r="K7" s="17"/>
      <c r="L7" s="36"/>
    </row>
    <row r="8" spans="2:12" x14ac:dyDescent="0.3">
      <c r="B8" s="36"/>
      <c r="C8" s="36"/>
      <c r="D8" s="36"/>
      <c r="E8" s="75"/>
      <c r="F8" s="75"/>
      <c r="G8" s="5"/>
      <c r="H8" s="75"/>
      <c r="I8" s="4"/>
      <c r="J8" s="17"/>
      <c r="K8" s="17"/>
      <c r="L8" s="36"/>
    </row>
    <row r="9" spans="2:12" x14ac:dyDescent="0.3">
      <c r="B9" s="36"/>
      <c r="C9" s="36"/>
      <c r="D9" s="36"/>
      <c r="E9" s="75"/>
      <c r="F9" s="75"/>
      <c r="G9" s="5"/>
      <c r="H9" s="75"/>
      <c r="I9" s="4"/>
      <c r="J9" s="17"/>
      <c r="K9" s="17"/>
      <c r="L9" s="36"/>
    </row>
    <row r="10" spans="2:12" x14ac:dyDescent="0.3">
      <c r="B10" s="36"/>
      <c r="C10" s="36"/>
      <c r="D10" s="36"/>
      <c r="E10" s="75"/>
      <c r="F10" s="75"/>
      <c r="G10" s="5"/>
      <c r="H10" s="75"/>
      <c r="I10" s="4"/>
      <c r="J10" s="17"/>
      <c r="K10" s="17"/>
      <c r="L10" s="36"/>
    </row>
    <row r="11" spans="2:12" x14ac:dyDescent="0.3">
      <c r="B11" s="36"/>
      <c r="C11" s="36"/>
      <c r="D11" s="36"/>
      <c r="E11" s="75"/>
      <c r="F11" s="75"/>
      <c r="G11" s="5"/>
      <c r="H11" s="75"/>
      <c r="I11" s="4"/>
      <c r="J11" s="17"/>
      <c r="K11" s="17"/>
      <c r="L11" s="36"/>
    </row>
    <row r="12" spans="2:12" x14ac:dyDescent="0.3">
      <c r="B12" s="36"/>
      <c r="C12" s="36"/>
      <c r="D12" s="36"/>
      <c r="E12" s="75"/>
      <c r="F12" s="75"/>
      <c r="G12" s="5"/>
      <c r="H12" s="75"/>
      <c r="I12" s="4"/>
      <c r="J12" s="17"/>
      <c r="K12" s="17"/>
      <c r="L12" s="36"/>
    </row>
    <row r="13" spans="2:12" x14ac:dyDescent="0.3">
      <c r="B13" s="36"/>
      <c r="C13" s="36"/>
      <c r="D13" s="36"/>
      <c r="E13" s="75"/>
      <c r="F13" s="75"/>
      <c r="G13" s="5"/>
      <c r="H13" s="75"/>
      <c r="I13" s="4"/>
      <c r="J13" s="17"/>
      <c r="K13" s="17"/>
      <c r="L13" s="36"/>
    </row>
    <row r="14" spans="2:12" x14ac:dyDescent="0.3">
      <c r="B14" s="36"/>
      <c r="C14" s="36"/>
      <c r="D14" s="36"/>
      <c r="E14" s="75"/>
      <c r="F14" s="75"/>
      <c r="G14" s="5"/>
      <c r="H14" s="75"/>
      <c r="I14" s="4"/>
      <c r="J14" s="17"/>
      <c r="K14" s="17"/>
      <c r="L14" s="36"/>
    </row>
    <row r="15" spans="2:12" x14ac:dyDescent="0.3">
      <c r="B15" s="36"/>
      <c r="C15" s="36"/>
      <c r="D15" s="36"/>
      <c r="E15" s="75"/>
      <c r="F15" s="75"/>
      <c r="G15" s="5"/>
      <c r="H15" s="75"/>
      <c r="I15" s="4"/>
      <c r="J15" s="17"/>
      <c r="K15" s="17"/>
      <c r="L15" s="36"/>
    </row>
    <row r="16" spans="2:12" x14ac:dyDescent="0.3">
      <c r="B16" s="36"/>
      <c r="C16" s="36"/>
      <c r="D16" s="36"/>
      <c r="E16" s="75"/>
      <c r="F16" s="75"/>
      <c r="G16" s="5"/>
      <c r="H16" s="75"/>
      <c r="I16" s="4"/>
      <c r="J16" s="17"/>
      <c r="K16" s="17"/>
      <c r="L16" s="36"/>
    </row>
    <row r="17" spans="2:12" x14ac:dyDescent="0.3">
      <c r="B17" s="36"/>
      <c r="C17" s="36"/>
      <c r="D17" s="36"/>
      <c r="E17" s="75"/>
      <c r="F17" s="75"/>
      <c r="G17" s="5"/>
      <c r="H17" s="75"/>
      <c r="I17" s="4"/>
      <c r="J17" s="17"/>
      <c r="K17" s="17"/>
      <c r="L17" s="36"/>
    </row>
    <row r="18" spans="2:12" x14ac:dyDescent="0.3">
      <c r="B18" s="36"/>
      <c r="C18" s="36"/>
      <c r="D18" s="36"/>
      <c r="E18" s="75"/>
      <c r="F18" s="75"/>
      <c r="G18" s="5"/>
      <c r="H18" s="75"/>
      <c r="I18" s="4"/>
      <c r="J18" s="17"/>
      <c r="K18" s="17"/>
      <c r="L18" s="36"/>
    </row>
    <row r="19" spans="2:12" x14ac:dyDescent="0.3">
      <c r="B19" s="36"/>
      <c r="C19" s="36"/>
      <c r="D19" s="36"/>
      <c r="E19" s="75"/>
      <c r="F19" s="75"/>
      <c r="G19" s="5"/>
      <c r="H19" s="75"/>
      <c r="I19" s="4"/>
      <c r="J19" s="17"/>
      <c r="K19" s="17"/>
      <c r="L19" s="36"/>
    </row>
    <row r="20" spans="2:12" x14ac:dyDescent="0.3">
      <c r="B20" s="36"/>
      <c r="C20" s="36"/>
      <c r="D20" s="36"/>
      <c r="E20" s="75"/>
      <c r="F20" s="75"/>
      <c r="G20" s="5"/>
      <c r="H20" s="75"/>
      <c r="I20" s="4"/>
      <c r="J20" s="17"/>
      <c r="K20" s="17"/>
      <c r="L20" s="36"/>
    </row>
  </sheetData>
  <autoFilter ref="B1:L20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3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5.44140625" customWidth="1"/>
    <col min="2" max="2" width="18.5546875" customWidth="1"/>
    <col min="3" max="3" width="15.33203125" customWidth="1"/>
    <col min="4" max="4" width="23.109375" customWidth="1"/>
    <col min="5" max="5" width="22" bestFit="1" customWidth="1"/>
    <col min="6" max="6" width="20.33203125" bestFit="1" customWidth="1"/>
    <col min="7" max="7" width="25.44140625" style="21" bestFit="1" customWidth="1"/>
    <col min="8" max="8" width="25.44140625" style="21" customWidth="1"/>
    <col min="9" max="9" width="16.33203125" style="21" customWidth="1"/>
    <col min="10" max="10" width="13.6640625" style="1" customWidth="1"/>
    <col min="11" max="11" width="22.5546875" style="1" bestFit="1" customWidth="1"/>
    <col min="12" max="12" width="13.5546875" customWidth="1"/>
  </cols>
  <sheetData>
    <row r="1" spans="2:12" s="15" customFormat="1" x14ac:dyDescent="0.3">
      <c r="G1" s="21"/>
      <c r="H1" s="21"/>
      <c r="I1" s="21"/>
      <c r="J1" s="1"/>
      <c r="K1" s="1"/>
    </row>
    <row r="2" spans="2:12" ht="18" x14ac:dyDescent="0.35">
      <c r="B2" s="41" t="s">
        <v>18</v>
      </c>
      <c r="C2" s="86" t="s">
        <v>21</v>
      </c>
      <c r="D2" s="86" t="s">
        <v>393</v>
      </c>
      <c r="E2" s="86" t="s">
        <v>16</v>
      </c>
      <c r="F2" s="86" t="s">
        <v>50</v>
      </c>
      <c r="G2" s="87" t="s">
        <v>24</v>
      </c>
      <c r="H2" s="87" t="s">
        <v>64</v>
      </c>
      <c r="I2" s="87" t="s">
        <v>12</v>
      </c>
      <c r="J2" s="87" t="s">
        <v>29</v>
      </c>
      <c r="K2" s="80" t="s">
        <v>54</v>
      </c>
      <c r="L2" s="23" t="s">
        <v>15</v>
      </c>
    </row>
    <row r="3" spans="2:12" x14ac:dyDescent="0.3">
      <c r="B3" s="141" t="s">
        <v>392</v>
      </c>
      <c r="C3" s="142" t="s">
        <v>386</v>
      </c>
      <c r="D3" s="67" t="s">
        <v>213</v>
      </c>
      <c r="E3" s="67" t="s">
        <v>387</v>
      </c>
      <c r="F3" s="79" t="s">
        <v>394</v>
      </c>
      <c r="G3" s="133" t="s">
        <v>154</v>
      </c>
      <c r="H3" s="131" t="s">
        <v>388</v>
      </c>
      <c r="I3" s="132" t="s">
        <v>389</v>
      </c>
      <c r="J3" s="143" t="s">
        <v>379</v>
      </c>
      <c r="K3" s="144">
        <v>43727</v>
      </c>
      <c r="L3" s="145" t="s">
        <v>11</v>
      </c>
    </row>
    <row r="4" spans="2:12" ht="15" thickBot="1" x14ac:dyDescent="0.35">
      <c r="B4" s="141" t="s">
        <v>392</v>
      </c>
      <c r="C4" s="142" t="s">
        <v>386</v>
      </c>
      <c r="D4" s="67" t="s">
        <v>213</v>
      </c>
      <c r="E4" s="67" t="s">
        <v>387</v>
      </c>
      <c r="F4" s="79" t="s">
        <v>394</v>
      </c>
      <c r="G4" s="133" t="s">
        <v>154</v>
      </c>
      <c r="H4" s="131" t="s">
        <v>390</v>
      </c>
      <c r="I4" s="132" t="s">
        <v>391</v>
      </c>
      <c r="J4" s="143" t="s">
        <v>379</v>
      </c>
      <c r="K4" s="144">
        <v>43727</v>
      </c>
      <c r="L4" s="145" t="s">
        <v>11</v>
      </c>
    </row>
    <row r="5" spans="2:12" x14ac:dyDescent="0.3">
      <c r="B5" s="154"/>
      <c r="C5" s="43"/>
      <c r="D5" s="24"/>
      <c r="E5" s="24"/>
      <c r="F5" s="43"/>
      <c r="G5" s="78"/>
      <c r="H5" s="107"/>
      <c r="I5" s="115"/>
      <c r="J5" s="28"/>
      <c r="K5" s="117"/>
      <c r="L5" s="18"/>
    </row>
    <row r="6" spans="2:12" x14ac:dyDescent="0.3">
      <c r="B6" s="154"/>
      <c r="C6" s="6"/>
      <c r="D6" s="36"/>
      <c r="E6" s="36"/>
      <c r="F6" s="6"/>
      <c r="G6" s="76"/>
      <c r="H6" s="107"/>
      <c r="I6" s="76"/>
      <c r="J6" s="28"/>
      <c r="K6" s="117"/>
      <c r="L6" s="19"/>
    </row>
    <row r="7" spans="2:12" x14ac:dyDescent="0.3">
      <c r="B7" s="154"/>
      <c r="C7" s="6"/>
      <c r="D7" s="36"/>
      <c r="E7" s="36"/>
      <c r="F7" s="6"/>
      <c r="G7" s="76"/>
      <c r="H7" s="107"/>
      <c r="I7" s="76"/>
      <c r="J7" s="28"/>
      <c r="K7" s="117"/>
      <c r="L7" s="19"/>
    </row>
    <row r="8" spans="2:12" x14ac:dyDescent="0.3">
      <c r="B8" s="154"/>
      <c r="C8" s="6"/>
      <c r="D8" s="36"/>
      <c r="E8" s="36"/>
      <c r="F8" s="6"/>
      <c r="G8" s="76"/>
      <c r="H8" s="107"/>
      <c r="I8" s="76"/>
      <c r="J8" s="36"/>
      <c r="K8" s="13"/>
      <c r="L8" s="19"/>
    </row>
    <row r="9" spans="2:12" x14ac:dyDescent="0.3">
      <c r="B9" s="154"/>
      <c r="C9" s="6"/>
      <c r="D9" s="95"/>
      <c r="E9" s="36"/>
      <c r="F9" s="6"/>
      <c r="G9" s="76"/>
      <c r="H9" s="107"/>
      <c r="I9" s="76"/>
      <c r="J9" s="106"/>
      <c r="K9" s="13"/>
      <c r="L9" s="19"/>
    </row>
    <row r="10" spans="2:12" x14ac:dyDescent="0.3">
      <c r="B10" s="154"/>
      <c r="C10" s="6"/>
      <c r="D10" s="95"/>
      <c r="E10" s="95"/>
      <c r="F10" s="42"/>
      <c r="G10" s="94"/>
      <c r="H10" s="107"/>
      <c r="I10" s="94"/>
      <c r="J10" s="30"/>
      <c r="K10" s="66"/>
      <c r="L10" s="19"/>
    </row>
    <row r="11" spans="2:12" x14ac:dyDescent="0.3">
      <c r="B11" s="154"/>
      <c r="C11" s="6"/>
      <c r="D11" s="106"/>
      <c r="E11" s="106"/>
      <c r="F11" s="42"/>
      <c r="G11" s="123"/>
      <c r="H11" s="107"/>
      <c r="I11" s="123"/>
      <c r="J11" s="124"/>
      <c r="K11" s="66"/>
      <c r="L11" s="19"/>
    </row>
    <row r="12" spans="2:12" x14ac:dyDescent="0.3">
      <c r="B12" s="154"/>
      <c r="C12" s="6"/>
      <c r="D12" s="106"/>
      <c r="E12" s="106"/>
      <c r="F12" s="42"/>
      <c r="G12" s="123"/>
      <c r="H12" s="107"/>
      <c r="I12" s="123"/>
      <c r="J12" s="124"/>
      <c r="K12" s="66"/>
      <c r="L12" s="19"/>
    </row>
    <row r="13" spans="2:12" x14ac:dyDescent="0.3">
      <c r="B13" s="154"/>
      <c r="C13" s="6"/>
      <c r="D13" s="106"/>
      <c r="E13" s="106"/>
      <c r="F13" s="42"/>
      <c r="G13" s="123"/>
      <c r="H13" s="107"/>
      <c r="I13" s="123"/>
      <c r="J13" s="124"/>
      <c r="K13" s="66"/>
      <c r="L13" s="19"/>
    </row>
    <row r="14" spans="2:12" x14ac:dyDescent="0.3">
      <c r="B14" s="154"/>
      <c r="C14" s="6"/>
      <c r="D14" s="106"/>
      <c r="E14" s="106"/>
      <c r="F14" s="42"/>
      <c r="G14" s="123"/>
      <c r="H14" s="107"/>
      <c r="I14" s="123"/>
      <c r="J14" s="124"/>
      <c r="K14" s="66"/>
      <c r="L14" s="19"/>
    </row>
    <row r="15" spans="2:12" x14ac:dyDescent="0.3">
      <c r="B15" s="154"/>
      <c r="C15" s="6"/>
      <c r="D15" s="106"/>
      <c r="E15" s="106"/>
      <c r="F15" s="42"/>
      <c r="G15" s="123"/>
      <c r="H15" s="107"/>
      <c r="I15" s="123"/>
      <c r="J15" s="124"/>
      <c r="K15" s="66"/>
      <c r="L15" s="19"/>
    </row>
    <row r="16" spans="2:12" x14ac:dyDescent="0.3">
      <c r="B16" s="154"/>
      <c r="C16" s="6"/>
      <c r="D16" s="106"/>
      <c r="E16" s="106"/>
      <c r="F16" s="42"/>
      <c r="G16" s="123"/>
      <c r="H16" s="107"/>
      <c r="I16" s="123"/>
      <c r="J16" s="124"/>
      <c r="K16" s="66"/>
      <c r="L16" s="19"/>
    </row>
    <row r="17" spans="2:12" s="15" customFormat="1" x14ac:dyDescent="0.3">
      <c r="B17" s="154"/>
      <c r="C17" s="6"/>
      <c r="D17" s="106"/>
      <c r="E17" s="106"/>
      <c r="F17" s="6"/>
      <c r="G17" s="129"/>
      <c r="H17" s="29"/>
      <c r="I17" s="129"/>
      <c r="J17" s="106"/>
      <c r="K17" s="13"/>
      <c r="L17" s="19"/>
    </row>
    <row r="18" spans="2:12" s="15" customFormat="1" x14ac:dyDescent="0.3">
      <c r="B18"/>
      <c r="C18"/>
      <c r="D18"/>
      <c r="E18"/>
      <c r="F18"/>
      <c r="G18" s="21"/>
      <c r="H18" s="21"/>
      <c r="I18" s="21"/>
      <c r="J18" s="1"/>
      <c r="K18" s="1"/>
      <c r="L18"/>
    </row>
    <row r="19" spans="2:12" s="15" customFormat="1" x14ac:dyDescent="0.3">
      <c r="B19"/>
      <c r="C19"/>
      <c r="D19"/>
      <c r="E19"/>
      <c r="F19"/>
      <c r="G19" s="21"/>
      <c r="H19" s="21"/>
      <c r="I19" s="21"/>
      <c r="J19" s="1"/>
      <c r="K19" s="1"/>
      <c r="L19"/>
    </row>
    <row r="26" spans="2:12" s="15" customFormat="1" x14ac:dyDescent="0.3">
      <c r="B26"/>
      <c r="C26"/>
      <c r="D26"/>
      <c r="E26"/>
      <c r="F26"/>
      <c r="G26" s="21"/>
      <c r="H26" s="21"/>
      <c r="I26" s="21"/>
      <c r="J26" s="1"/>
      <c r="K26" s="1"/>
      <c r="L26"/>
    </row>
    <row r="27" spans="2:12" s="15" customFormat="1" x14ac:dyDescent="0.3">
      <c r="B27"/>
      <c r="C27"/>
      <c r="D27"/>
      <c r="E27"/>
      <c r="F27"/>
      <c r="G27" s="21"/>
      <c r="H27" s="21"/>
      <c r="I27" s="21"/>
      <c r="J27" s="1"/>
      <c r="K27" s="1"/>
      <c r="L27"/>
    </row>
    <row r="28" spans="2:12" s="15" customFormat="1" x14ac:dyDescent="0.3">
      <c r="B28"/>
      <c r="C28"/>
      <c r="D28"/>
      <c r="E28"/>
      <c r="F28"/>
      <c r="G28" s="21"/>
      <c r="H28" s="21"/>
      <c r="I28" s="21"/>
      <c r="J28" s="1"/>
      <c r="K28" s="1"/>
      <c r="L28"/>
    </row>
    <row r="29" spans="2:12" s="15" customFormat="1" x14ac:dyDescent="0.3">
      <c r="B29"/>
      <c r="C29"/>
      <c r="D29"/>
      <c r="E29"/>
      <c r="F29"/>
      <c r="G29" s="21"/>
      <c r="H29" s="21"/>
      <c r="I29" s="21"/>
      <c r="J29" s="1"/>
      <c r="K29" s="1"/>
      <c r="L29"/>
    </row>
    <row r="30" spans="2:12" s="15" customFormat="1" x14ac:dyDescent="0.3">
      <c r="B30"/>
      <c r="C30"/>
      <c r="D30"/>
      <c r="E30"/>
      <c r="F30"/>
      <c r="G30" s="21"/>
      <c r="H30" s="21"/>
      <c r="I30" s="21"/>
      <c r="J30" s="1"/>
      <c r="K30" s="1"/>
      <c r="L30"/>
    </row>
    <row r="31" spans="2:12" s="15" customFormat="1" x14ac:dyDescent="0.3">
      <c r="B31"/>
      <c r="C31"/>
      <c r="D31"/>
      <c r="E31"/>
      <c r="F31"/>
      <c r="G31" s="21"/>
      <c r="H31" s="21"/>
      <c r="I31" s="21"/>
      <c r="J31" s="1"/>
      <c r="K31" s="1"/>
      <c r="L31"/>
    </row>
    <row r="32" spans="2:12" s="15" customFormat="1" x14ac:dyDescent="0.3">
      <c r="B32"/>
      <c r="C32"/>
      <c r="D32"/>
      <c r="E32"/>
      <c r="F32"/>
      <c r="G32" s="21"/>
      <c r="H32" s="21"/>
      <c r="I32" s="21"/>
      <c r="J32" s="1"/>
      <c r="K32" s="1"/>
      <c r="L32"/>
    </row>
    <row r="33" spans="2:12" s="15" customFormat="1" x14ac:dyDescent="0.3">
      <c r="B33"/>
      <c r="C33"/>
      <c r="D33"/>
      <c r="E33"/>
      <c r="F33"/>
      <c r="G33" s="21"/>
      <c r="H33" s="21"/>
      <c r="I33" s="21"/>
      <c r="J33" s="1"/>
      <c r="K33" s="1"/>
      <c r="L33"/>
    </row>
  </sheetData>
  <autoFilter ref="B2:L2"/>
  <mergeCells count="1">
    <mergeCell ref="B5:B17"/>
  </mergeCells>
  <pageMargins left="0.7" right="0.7" top="0.75" bottom="0.75" header="0.3" footer="0.3"/>
  <pageSetup paperSize="9" scale="33" orientation="landscape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workbookViewId="0">
      <selection activeCell="E24" sqref="E24"/>
    </sheetView>
  </sheetViews>
  <sheetFormatPr baseColWidth="10" defaultColWidth="11.44140625" defaultRowHeight="14.4" x14ac:dyDescent="0.3"/>
  <cols>
    <col min="1" max="1" width="6.5546875" style="15" customWidth="1"/>
    <col min="2" max="2" width="17.33203125" style="15" bestFit="1" customWidth="1"/>
    <col min="3" max="3" width="31" style="15" customWidth="1"/>
    <col min="4" max="4" width="40.6640625" style="15" hidden="1" customWidth="1"/>
    <col min="5" max="5" width="30.88671875" style="15" customWidth="1"/>
    <col min="6" max="6" width="23.44140625" style="15" customWidth="1"/>
    <col min="7" max="7" width="26.5546875" style="15" customWidth="1"/>
    <col min="8" max="8" width="24" style="15" customWidth="1"/>
    <col min="9" max="9" width="28.44140625" style="15" customWidth="1"/>
    <col min="10" max="10" width="18.44140625" style="15" customWidth="1"/>
    <col min="11" max="11" width="20" style="15" customWidth="1"/>
    <col min="12" max="16384" width="11.44140625" style="15"/>
  </cols>
  <sheetData>
    <row r="2" spans="2:10" ht="21" x14ac:dyDescent="0.4">
      <c r="B2" s="146" t="s">
        <v>72</v>
      </c>
      <c r="C2" s="146"/>
      <c r="D2" s="146"/>
      <c r="E2" s="146"/>
      <c r="F2" s="146"/>
      <c r="G2" s="146"/>
      <c r="H2" s="146"/>
      <c r="I2" s="146"/>
      <c r="J2" s="146"/>
    </row>
    <row r="3" spans="2:10" ht="15" x14ac:dyDescent="0.35">
      <c r="B3" s="49" t="s">
        <v>21</v>
      </c>
      <c r="C3" s="49" t="s">
        <v>73</v>
      </c>
      <c r="D3" s="59" t="s">
        <v>36</v>
      </c>
      <c r="E3" s="59" t="s">
        <v>30</v>
      </c>
      <c r="F3" s="59" t="s">
        <v>74</v>
      </c>
      <c r="G3" s="59" t="s">
        <v>53</v>
      </c>
      <c r="H3" s="60" t="s">
        <v>12</v>
      </c>
      <c r="I3" s="60" t="s">
        <v>13</v>
      </c>
      <c r="J3" s="60" t="s">
        <v>75</v>
      </c>
    </row>
    <row r="4" spans="2:10" ht="15" x14ac:dyDescent="0.35">
      <c r="B4" s="105"/>
      <c r="C4" s="105"/>
      <c r="D4" s="61"/>
      <c r="E4" s="62"/>
      <c r="F4" s="62"/>
      <c r="G4" s="62"/>
      <c r="H4" s="12"/>
      <c r="I4" s="12"/>
      <c r="J4" s="25"/>
    </row>
    <row r="5" spans="2:10" ht="15" x14ac:dyDescent="0.35">
      <c r="B5" s="105"/>
      <c r="C5" s="105"/>
      <c r="D5" s="61"/>
      <c r="E5" s="62"/>
      <c r="F5" s="62"/>
      <c r="G5" s="62"/>
      <c r="H5" s="12"/>
      <c r="I5" s="12"/>
      <c r="J5" s="25"/>
    </row>
    <row r="6" spans="2:10" ht="15" x14ac:dyDescent="0.35">
      <c r="B6" s="105"/>
      <c r="C6" s="105"/>
      <c r="D6" s="61"/>
      <c r="E6" s="62"/>
      <c r="F6" s="62"/>
      <c r="G6" s="62"/>
      <c r="H6" s="12"/>
      <c r="I6" s="4"/>
      <c r="J6" s="63"/>
    </row>
    <row r="7" spans="2:10" ht="15" x14ac:dyDescent="0.35">
      <c r="B7" s="105"/>
      <c r="C7" s="105"/>
      <c r="D7" s="61"/>
      <c r="E7" s="62"/>
      <c r="F7" s="62"/>
      <c r="G7" s="62"/>
      <c r="H7" s="12"/>
      <c r="I7" s="12"/>
      <c r="J7" s="25"/>
    </row>
    <row r="8" spans="2:10" ht="15" x14ac:dyDescent="0.35">
      <c r="B8" s="105"/>
      <c r="C8" s="105"/>
      <c r="D8" s="61"/>
      <c r="E8" s="62"/>
      <c r="F8" s="62"/>
      <c r="G8" s="62"/>
      <c r="H8" s="4"/>
      <c r="I8" s="12"/>
      <c r="J8" s="25"/>
    </row>
    <row r="9" spans="2:10" ht="15" x14ac:dyDescent="0.35">
      <c r="B9" s="108"/>
      <c r="C9" s="105"/>
      <c r="D9" s="61"/>
      <c r="E9" s="62"/>
      <c r="F9" s="62"/>
      <c r="G9" s="62"/>
      <c r="H9" s="12"/>
      <c r="I9" s="12"/>
      <c r="J9" s="25"/>
    </row>
    <row r="10" spans="2:10" ht="15" x14ac:dyDescent="0.35">
      <c r="B10" s="108"/>
      <c r="C10" s="105"/>
      <c r="D10" s="61"/>
      <c r="E10" s="62"/>
      <c r="F10" s="62"/>
      <c r="G10" s="62"/>
      <c r="H10" s="12"/>
      <c r="I10" s="12"/>
      <c r="J10" s="25"/>
    </row>
    <row r="11" spans="2:10" ht="15" x14ac:dyDescent="0.35">
      <c r="B11" s="108"/>
      <c r="C11" s="105"/>
      <c r="D11" s="61"/>
      <c r="E11" s="5"/>
      <c r="F11" s="5"/>
      <c r="G11" s="62"/>
      <c r="H11" s="12"/>
      <c r="I11" s="12"/>
      <c r="J11" s="25"/>
    </row>
    <row r="12" spans="2:10" ht="15" x14ac:dyDescent="0.35">
      <c r="B12" s="108"/>
      <c r="C12" s="105"/>
      <c r="D12" s="61"/>
      <c r="E12" s="62"/>
      <c r="F12" s="62"/>
      <c r="G12" s="62"/>
      <c r="H12" s="12"/>
      <c r="I12" s="12"/>
      <c r="J12" s="25"/>
    </row>
    <row r="13" spans="2:10" ht="15" x14ac:dyDescent="0.35">
      <c r="B13" s="108"/>
      <c r="C13" s="105"/>
      <c r="D13" s="61"/>
      <c r="E13" s="62"/>
      <c r="F13" s="62"/>
      <c r="G13" s="62"/>
      <c r="H13" s="12"/>
      <c r="I13" s="12"/>
      <c r="J13" s="25"/>
    </row>
    <row r="14" spans="2:10" ht="15" x14ac:dyDescent="0.35">
      <c r="B14" s="108"/>
      <c r="C14" s="105"/>
      <c r="D14" s="61"/>
      <c r="E14" s="62"/>
      <c r="F14" s="62"/>
      <c r="G14" s="62"/>
      <c r="H14" s="12"/>
      <c r="I14" s="12"/>
      <c r="J14" s="25"/>
    </row>
    <row r="15" spans="2:10" ht="15" x14ac:dyDescent="0.35">
      <c r="B15" s="108"/>
      <c r="C15" s="105"/>
      <c r="D15" s="61"/>
      <c r="E15" s="62"/>
      <c r="F15" s="62"/>
      <c r="G15" s="62"/>
      <c r="H15" s="12"/>
      <c r="I15" s="12"/>
      <c r="J15" s="25"/>
    </row>
    <row r="16" spans="2:10" ht="15" x14ac:dyDescent="0.35">
      <c r="B16" s="108"/>
      <c r="C16" s="105"/>
      <c r="D16" s="61"/>
      <c r="E16" s="62"/>
      <c r="F16" s="62"/>
      <c r="G16" s="62"/>
      <c r="H16" s="12"/>
      <c r="I16" s="12"/>
      <c r="J16" s="25"/>
    </row>
  </sheetData>
  <mergeCells count="1">
    <mergeCell ref="B2:J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88EA27A7-1171-4A2C-8939-40303033553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Pc's y Laptops</vt:lpstr>
      <vt:lpstr>Memorias</vt:lpstr>
      <vt:lpstr>Licencias Windows</vt:lpstr>
      <vt:lpstr>Licencias Office</vt:lpstr>
      <vt:lpstr>Monitores</vt:lpstr>
      <vt:lpstr>Impresoras</vt:lpstr>
      <vt:lpstr>Discos SSD</vt:lpstr>
      <vt:lpstr>Accesorios</vt:lpstr>
      <vt:lpstr>Antivirus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PCR</dc:creator>
  <cp:lastModifiedBy>Alonso</cp:lastModifiedBy>
  <cp:lastPrinted>2019-06-18T15:50:53Z</cp:lastPrinted>
  <dcterms:created xsi:type="dcterms:W3CDTF">2014-06-17T14:04:00Z</dcterms:created>
  <dcterms:modified xsi:type="dcterms:W3CDTF">2021-02-02T20:39:57Z</dcterms:modified>
</cp:coreProperties>
</file>