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0"/>
  <workbookPr/>
  <xr:revisionPtr revIDLastSave="17" documentId="11_43A4E390A9483BAC01CE575AA3EF09E744039A1D" xr6:coauthVersionLast="47" xr6:coauthVersionMax="47" xr10:uidLastSave="{8FB79529-EFBA-43D0-B4E5-382FC3890FB5}"/>
  <bookViews>
    <workbookView xWindow="0" yWindow="0" windowWidth="22368" windowHeight="9215" xr2:uid="{00000000-000D-0000-FFFF-FFFF00000000}"/>
  </bookViews>
  <sheets>
    <sheet name="ESTIMAC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D54" i="1"/>
  <c r="D53" i="1"/>
  <c r="D52" i="1"/>
  <c r="D50" i="1"/>
  <c r="F49" i="1"/>
  <c r="F44" i="1"/>
  <c r="F34" i="1"/>
  <c r="D19" i="1"/>
  <c r="D18" i="1"/>
  <c r="D17" i="1"/>
  <c r="D16" i="1"/>
  <c r="F15" i="1"/>
  <c r="D13" i="1"/>
  <c r="D12" i="1"/>
  <c r="D11" i="1"/>
  <c r="D10" i="1"/>
  <c r="D9" i="1"/>
  <c r="D8" i="1"/>
  <c r="F7" i="1"/>
  <c r="D55" i="1" s="1"/>
  <c r="D5" i="1"/>
  <c r="D4" i="1"/>
  <c r="F3" i="1"/>
  <c r="D57" i="1" l="1"/>
  <c r="D58" i="1" s="1"/>
  <c r="F64" i="1" s="1"/>
</calcChain>
</file>

<file path=xl/sharedStrings.xml><?xml version="1.0" encoding="utf-8"?>
<sst xmlns="http://schemas.openxmlformats.org/spreadsheetml/2006/main" count="59" uniqueCount="51">
  <si>
    <t>Etapa / Actividades</t>
  </si>
  <si>
    <r>
      <rPr>
        <b/>
        <i/>
        <sz val="8"/>
        <color theme="0"/>
        <rFont val="Browallia nuevo"/>
        <charset val="134"/>
      </rPr>
      <t xml:space="preserve">Frecuencia / Casuistica 
</t>
    </r>
    <r>
      <rPr>
        <sz val="8"/>
        <color theme="0"/>
        <rFont val="Browallia nuevo"/>
        <charset val="134"/>
      </rPr>
      <t>(Casos de prueba)</t>
    </r>
  </si>
  <si>
    <t>Esfuerzo en 
Horas</t>
  </si>
  <si>
    <t>Esfuerzo total de la actividad en Horas</t>
  </si>
  <si>
    <t xml:space="preserve">Recursos </t>
  </si>
  <si>
    <t>TE</t>
  </si>
  <si>
    <t>Vision</t>
  </si>
  <si>
    <t>Lectura de documentacion</t>
  </si>
  <si>
    <t>Reunión(es) con el P.O</t>
  </si>
  <si>
    <t>Planeacion</t>
  </si>
  <si>
    <t>Análisis de riesgos y supuestos</t>
  </si>
  <si>
    <t>Estrategia</t>
  </si>
  <si>
    <t xml:space="preserve">Definición del alcance </t>
  </si>
  <si>
    <t>Estimación de tiempos</t>
  </si>
  <si>
    <t>Cronograma de Actividades</t>
  </si>
  <si>
    <t>Reunion de aprobación</t>
  </si>
  <si>
    <t>Diseño</t>
  </si>
  <si>
    <t>Estructura de pruebas</t>
  </si>
  <si>
    <t>Preparacion de ambiente</t>
  </si>
  <si>
    <t>Preparar artefactos de prueba</t>
  </si>
  <si>
    <t>Preparación de datos</t>
  </si>
  <si>
    <t>Smoke Test</t>
  </si>
  <si>
    <t>Escenario: Iniciar un Curso</t>
  </si>
  <si>
    <t xml:space="preserve"> </t>
  </si>
  <si>
    <t>Escenario: Contenido de apoyo externo del curso</t>
  </si>
  <si>
    <t>Escenario: Examenes</t>
  </si>
  <si>
    <t>Escenario: Fin de un curso</t>
  </si>
  <si>
    <t>Escenario: Validacion de Progresos</t>
  </si>
  <si>
    <t>Informes</t>
  </si>
  <si>
    <t/>
  </si>
  <si>
    <t>Regresion</t>
  </si>
  <si>
    <t>Ejecución</t>
  </si>
  <si>
    <t>Cierre / Entrega</t>
  </si>
  <si>
    <t>Preparar documentación</t>
  </si>
  <si>
    <t xml:space="preserve">Verificar integridad de los artefactos </t>
  </si>
  <si>
    <t>Generar carta con resultados</t>
  </si>
  <si>
    <t>Entrega del proyecto</t>
  </si>
  <si>
    <t>Gestion de proyecto/ Logistica</t>
  </si>
  <si>
    <t>Gestion de issues</t>
  </si>
  <si>
    <t>Dailys</t>
  </si>
  <si>
    <t>Reporte diario</t>
  </si>
  <si>
    <t>Review</t>
  </si>
  <si>
    <t>Restrospectiva</t>
  </si>
  <si>
    <t>TOTAL</t>
  </si>
  <si>
    <t>Esfuerzo Total Estimado</t>
  </si>
  <si>
    <t>Factor de Ajuste</t>
  </si>
  <si>
    <t>Esfuerzo mas Probable</t>
  </si>
  <si>
    <t>Cantidad de analistas</t>
  </si>
  <si>
    <t>Horas analista</t>
  </si>
  <si>
    <t>Horas total analistas x Día</t>
  </si>
  <si>
    <t>Total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</si>
</sst>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b/>
      <i/>
      <sz val="14"/>
      <color theme="0"/>
      <name val="Browallia nuevo"/>
      <charset val="134"/>
    </font>
    <font>
      <b/>
      <i/>
      <sz val="8"/>
      <color theme="0"/>
      <name val="Browallia nuevo"/>
      <charset val="134"/>
    </font>
    <font>
      <b/>
      <sz val="12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Arial"/>
      <charset val="134"/>
    </font>
    <font>
      <sz val="11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4"/>
      <color theme="5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/>
      <name val="Calibri"/>
      <charset val="134"/>
      <scheme val="minor"/>
    </font>
    <font>
      <sz val="8"/>
      <color theme="0"/>
      <name val="Browallia nuevo"/>
      <charset val="134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2" fontId="0" fillId="4" borderId="1" xfId="0" applyNumberFormat="1" applyFill="1" applyBorder="1" applyAlignment="1">
      <alignment vertical="center"/>
    </xf>
    <xf numFmtId="9" fontId="10" fillId="4" borderId="0" xfId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" fontId="12" fillId="5" borderId="1" xfId="0" applyNumberFormat="1" applyFont="1" applyFill="1" applyBorder="1" applyAlignment="1">
      <alignment vertical="center"/>
    </xf>
    <xf numFmtId="0" fontId="13" fillId="0" borderId="0" xfId="0" applyFont="1" applyAlignment="1">
      <alignment horizontal="right" vertical="center" wrapText="1"/>
    </xf>
    <xf numFmtId="0" fontId="13" fillId="4" borderId="1" xfId="0" applyFont="1" applyFill="1" applyBorder="1" applyAlignment="1">
      <alignment vertical="center"/>
    </xf>
    <xf numFmtId="1" fontId="8" fillId="4" borderId="1" xfId="0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quotePrefix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topLeftCell="A54" zoomScale="115" zoomScaleNormal="115" workbookViewId="0">
      <selection activeCell="H63" sqref="H63"/>
    </sheetView>
  </sheetViews>
  <sheetFormatPr defaultColWidth="9" defaultRowHeight="14.45"/>
  <cols>
    <col min="1" max="1" width="25.875" customWidth="1"/>
    <col min="2" max="2" width="17" customWidth="1"/>
    <col min="3" max="3" width="9" customWidth="1"/>
    <col min="4" max="4" width="12.25" customWidth="1"/>
    <col min="5" max="5" width="15.25" customWidth="1"/>
    <col min="6" max="6" width="7.25" customWidth="1"/>
  </cols>
  <sheetData>
    <row r="1" spans="1:7" ht="23.25" customHeight="1">
      <c r="A1" s="33" t="s">
        <v>0</v>
      </c>
      <c r="B1" s="34" t="s">
        <v>1</v>
      </c>
      <c r="C1" s="34" t="s">
        <v>2</v>
      </c>
      <c r="D1" s="36" t="s">
        <v>3</v>
      </c>
      <c r="E1" s="36" t="s">
        <v>4</v>
      </c>
      <c r="F1" s="36" t="s">
        <v>5</v>
      </c>
      <c r="G1" s="1"/>
    </row>
    <row r="2" spans="1:7">
      <c r="A2" s="33"/>
      <c r="B2" s="35"/>
      <c r="C2" s="35"/>
      <c r="D2" s="36"/>
      <c r="E2" s="36"/>
      <c r="F2" s="36"/>
      <c r="G2" s="1"/>
    </row>
    <row r="3" spans="1:7" ht="15.6">
      <c r="A3" s="2" t="s">
        <v>6</v>
      </c>
      <c r="B3" s="3"/>
      <c r="C3" s="3"/>
      <c r="D3" s="3"/>
      <c r="E3" s="3"/>
      <c r="F3" s="3">
        <f>SUM(D4:D6)</f>
        <v>4.5</v>
      </c>
      <c r="G3" s="1"/>
    </row>
    <row r="4" spans="1:7">
      <c r="A4" s="4" t="s">
        <v>7</v>
      </c>
      <c r="B4" s="5"/>
      <c r="C4" s="5">
        <v>0.5</v>
      </c>
      <c r="D4" s="6">
        <f>C4*E4</f>
        <v>1.5</v>
      </c>
      <c r="E4" s="6">
        <v>3</v>
      </c>
      <c r="F4" s="5"/>
      <c r="G4" s="1"/>
    </row>
    <row r="5" spans="1:7">
      <c r="A5" s="7" t="s">
        <v>8</v>
      </c>
      <c r="B5" s="8"/>
      <c r="C5" s="8">
        <v>1</v>
      </c>
      <c r="D5" s="6">
        <f>C5*E5</f>
        <v>3</v>
      </c>
      <c r="E5" s="9">
        <v>3</v>
      </c>
      <c r="F5" s="8"/>
      <c r="G5" s="1"/>
    </row>
    <row r="6" spans="1:7">
      <c r="A6" s="10"/>
      <c r="B6" s="8"/>
      <c r="C6" s="8"/>
      <c r="D6" s="6"/>
      <c r="E6" s="9"/>
      <c r="F6" s="8"/>
      <c r="G6" s="1"/>
    </row>
    <row r="7" spans="1:7" ht="15.6">
      <c r="A7" s="11" t="s">
        <v>9</v>
      </c>
      <c r="B7" s="12"/>
      <c r="C7" s="12"/>
      <c r="D7" s="12"/>
      <c r="E7" s="12"/>
      <c r="F7" s="12">
        <f>SUM(D8:D14)</f>
        <v>30</v>
      </c>
      <c r="G7" s="1"/>
    </row>
    <row r="8" spans="1:7">
      <c r="A8" s="7" t="s">
        <v>10</v>
      </c>
      <c r="B8" s="8"/>
      <c r="C8" s="8">
        <v>1</v>
      </c>
      <c r="D8" s="9">
        <f>C8*E8</f>
        <v>3</v>
      </c>
      <c r="E8" s="9">
        <v>3</v>
      </c>
      <c r="F8" s="8"/>
      <c r="G8" s="1"/>
    </row>
    <row r="9" spans="1:7">
      <c r="A9" s="7" t="s">
        <v>11</v>
      </c>
      <c r="B9" s="8"/>
      <c r="C9" s="8">
        <v>2</v>
      </c>
      <c r="D9" s="9">
        <f t="shared" ref="D9:D11" si="0">C9*E9</f>
        <v>6</v>
      </c>
      <c r="E9" s="9">
        <v>3</v>
      </c>
      <c r="F9" s="8"/>
      <c r="G9" s="1"/>
    </row>
    <row r="10" spans="1:7">
      <c r="A10" s="7" t="s">
        <v>12</v>
      </c>
      <c r="B10" s="8"/>
      <c r="C10" s="8">
        <v>2</v>
      </c>
      <c r="D10" s="9">
        <f t="shared" si="0"/>
        <v>6</v>
      </c>
      <c r="E10" s="9">
        <v>3</v>
      </c>
      <c r="F10" s="8"/>
      <c r="G10" s="1"/>
    </row>
    <row r="11" spans="1:7">
      <c r="A11" s="7" t="s">
        <v>13</v>
      </c>
      <c r="B11" s="8"/>
      <c r="C11" s="8">
        <v>1</v>
      </c>
      <c r="D11" s="9">
        <f t="shared" si="0"/>
        <v>3</v>
      </c>
      <c r="E11" s="9">
        <v>3</v>
      </c>
      <c r="F11" s="8"/>
      <c r="G11" s="1"/>
    </row>
    <row r="12" spans="1:7">
      <c r="A12" s="10" t="s">
        <v>14</v>
      </c>
      <c r="B12" s="8"/>
      <c r="C12" s="8">
        <v>2</v>
      </c>
      <c r="D12" s="9">
        <f t="shared" ref="D12:D13" si="1">C12*E12</f>
        <v>6</v>
      </c>
      <c r="E12" s="9">
        <v>3</v>
      </c>
      <c r="F12" s="8"/>
      <c r="G12" s="1"/>
    </row>
    <row r="13" spans="1:7">
      <c r="A13" s="7" t="s">
        <v>15</v>
      </c>
      <c r="B13" s="8"/>
      <c r="C13" s="8">
        <v>2</v>
      </c>
      <c r="D13" s="9">
        <f t="shared" si="1"/>
        <v>6</v>
      </c>
      <c r="E13" s="9">
        <v>3</v>
      </c>
      <c r="F13" s="8"/>
      <c r="G13" s="1"/>
    </row>
    <row r="14" spans="1:7">
      <c r="A14" s="7"/>
      <c r="B14" s="8"/>
      <c r="C14" s="8"/>
      <c r="D14" s="9"/>
      <c r="E14" s="9"/>
      <c r="F14" s="8"/>
      <c r="G14" s="1"/>
    </row>
    <row r="15" spans="1:7" ht="15.6">
      <c r="A15" s="11" t="s">
        <v>16</v>
      </c>
      <c r="B15" s="12"/>
      <c r="C15" s="12"/>
      <c r="D15" s="12"/>
      <c r="E15" s="12"/>
      <c r="F15" s="12">
        <f>SUM(D16:D33)</f>
        <v>23</v>
      </c>
      <c r="G15" s="1"/>
    </row>
    <row r="16" spans="1:7">
      <c r="A16" s="7" t="s">
        <v>17</v>
      </c>
      <c r="B16" s="8"/>
      <c r="C16" s="8">
        <v>1</v>
      </c>
      <c r="D16" s="13">
        <f>C16*E16</f>
        <v>3</v>
      </c>
      <c r="E16" s="13">
        <v>3</v>
      </c>
      <c r="F16" s="8"/>
      <c r="G16" s="1"/>
    </row>
    <row r="17" spans="1:7">
      <c r="A17" s="7" t="s">
        <v>18</v>
      </c>
      <c r="B17" s="8"/>
      <c r="C17" s="8">
        <v>0.5</v>
      </c>
      <c r="D17" s="13">
        <f>C17*E17</f>
        <v>1.5</v>
      </c>
      <c r="E17" s="13">
        <v>3</v>
      </c>
      <c r="F17" s="8"/>
      <c r="G17" s="1"/>
    </row>
    <row r="18" spans="1:7">
      <c r="A18" s="7" t="s">
        <v>19</v>
      </c>
      <c r="B18" s="8"/>
      <c r="C18" s="8">
        <v>0.5</v>
      </c>
      <c r="D18" s="13">
        <f>C18*E18</f>
        <v>1.5</v>
      </c>
      <c r="E18" s="13">
        <v>3</v>
      </c>
      <c r="F18" s="8"/>
      <c r="G18" s="1"/>
    </row>
    <row r="19" spans="1:7">
      <c r="A19" s="7" t="s">
        <v>20</v>
      </c>
      <c r="B19" s="8"/>
      <c r="C19" s="8">
        <v>1</v>
      </c>
      <c r="D19" s="13">
        <f>C19*E19</f>
        <v>3</v>
      </c>
      <c r="E19" s="13">
        <v>3</v>
      </c>
      <c r="F19" s="8"/>
      <c r="G19" s="1"/>
    </row>
    <row r="20" spans="1:7">
      <c r="A20" s="7" t="s">
        <v>21</v>
      </c>
      <c r="B20" s="8"/>
      <c r="C20" s="8"/>
      <c r="D20" s="13">
        <v>5</v>
      </c>
      <c r="E20" s="13"/>
      <c r="F20" s="8"/>
      <c r="G20" s="1"/>
    </row>
    <row r="21" spans="1:7">
      <c r="A21" s="7"/>
      <c r="B21" s="8"/>
      <c r="C21" s="8"/>
      <c r="D21" s="13"/>
      <c r="E21" s="13"/>
      <c r="F21" s="8"/>
      <c r="G21" s="1"/>
    </row>
    <row r="22" spans="1:7">
      <c r="A22" s="7" t="s">
        <v>22</v>
      </c>
      <c r="B22" s="8"/>
      <c r="C22" s="8" t="s">
        <v>23</v>
      </c>
      <c r="D22" s="13">
        <v>1</v>
      </c>
      <c r="E22" s="13">
        <v>1</v>
      </c>
      <c r="F22" s="8"/>
      <c r="G22" s="1"/>
    </row>
    <row r="23" spans="1:7" ht="33">
      <c r="A23" s="14" t="s">
        <v>24</v>
      </c>
      <c r="B23" s="8"/>
      <c r="C23" s="8"/>
      <c r="D23" s="13">
        <v>1</v>
      </c>
      <c r="E23" s="13">
        <v>1</v>
      </c>
      <c r="F23" s="8"/>
      <c r="G23" s="1"/>
    </row>
    <row r="24" spans="1:7" ht="16.5">
      <c r="A24" s="7" t="s">
        <v>25</v>
      </c>
      <c r="B24" s="15"/>
      <c r="C24" s="8"/>
      <c r="D24" s="13">
        <v>1</v>
      </c>
      <c r="E24" s="13">
        <v>1</v>
      </c>
      <c r="F24" s="8"/>
      <c r="G24" s="1"/>
    </row>
    <row r="25" spans="1:7" ht="16.5">
      <c r="A25" s="7" t="s">
        <v>26</v>
      </c>
      <c r="B25" s="15"/>
      <c r="C25" s="8"/>
      <c r="D25" s="13">
        <v>1</v>
      </c>
      <c r="E25" s="13">
        <v>1</v>
      </c>
      <c r="F25" s="8"/>
      <c r="G25" s="1"/>
    </row>
    <row r="26" spans="1:7" ht="33">
      <c r="A26" s="14" t="s">
        <v>27</v>
      </c>
      <c r="B26" s="15"/>
      <c r="C26" s="8"/>
      <c r="D26" s="13">
        <v>1</v>
      </c>
      <c r="E26" s="13">
        <v>1</v>
      </c>
      <c r="F26" s="8"/>
      <c r="G26" s="1"/>
    </row>
    <row r="27" spans="1:7">
      <c r="A27" s="7" t="s">
        <v>28</v>
      </c>
      <c r="B27" s="15"/>
      <c r="C27" s="8"/>
      <c r="D27" s="13">
        <v>2</v>
      </c>
      <c r="E27" s="13">
        <v>1</v>
      </c>
      <c r="F27" s="8"/>
      <c r="G27" s="1"/>
    </row>
    <row r="28" spans="1:7">
      <c r="A28" s="16"/>
      <c r="B28" s="15"/>
      <c r="C28" s="8"/>
      <c r="D28" s="13"/>
      <c r="E28" s="13"/>
      <c r="F28" s="31" t="s">
        <v>29</v>
      </c>
      <c r="G28" s="1"/>
    </row>
    <row r="29" spans="1:7">
      <c r="A29" s="17" t="s">
        <v>30</v>
      </c>
      <c r="B29" s="15"/>
      <c r="C29" s="8"/>
      <c r="D29" s="13">
        <v>2</v>
      </c>
      <c r="E29" s="13">
        <v>1</v>
      </c>
      <c r="F29" s="8"/>
      <c r="G29" s="1"/>
    </row>
    <row r="30" spans="1:7">
      <c r="A30" s="14"/>
      <c r="B30" s="15"/>
      <c r="C30" s="8"/>
      <c r="D30" s="13"/>
      <c r="E30" s="13"/>
      <c r="F30" s="8"/>
      <c r="G30" s="1"/>
    </row>
    <row r="31" spans="1:7">
      <c r="A31" s="14"/>
      <c r="B31" s="15"/>
      <c r="C31" s="8"/>
      <c r="D31" s="13"/>
      <c r="E31" s="13"/>
      <c r="F31" s="8"/>
      <c r="G31" s="1"/>
    </row>
    <row r="32" spans="1:7">
      <c r="A32" s="14"/>
      <c r="B32" s="15"/>
      <c r="C32" s="8"/>
      <c r="D32" s="13"/>
      <c r="E32" s="13"/>
      <c r="F32" s="8"/>
      <c r="G32" s="1"/>
    </row>
    <row r="33" spans="1:7">
      <c r="A33" s="14"/>
      <c r="B33" s="8"/>
      <c r="C33" s="8"/>
      <c r="D33" s="13"/>
      <c r="E33" s="13"/>
      <c r="F33" s="8"/>
      <c r="G33" s="1"/>
    </row>
    <row r="34" spans="1:7" ht="15.6">
      <c r="A34" s="11" t="s">
        <v>31</v>
      </c>
      <c r="B34" s="12"/>
      <c r="C34" s="12"/>
      <c r="D34" s="12"/>
      <c r="E34" s="12"/>
      <c r="F34" s="12">
        <f>SUM(D35:D43)</f>
        <v>27</v>
      </c>
      <c r="G34" s="1"/>
    </row>
    <row r="35" spans="1:7">
      <c r="A35" s="7" t="s">
        <v>21</v>
      </c>
      <c r="B35" s="8"/>
      <c r="C35" s="8"/>
      <c r="D35" s="13">
        <v>4</v>
      </c>
      <c r="E35" s="13"/>
      <c r="F35" s="8"/>
      <c r="G35" s="1"/>
    </row>
    <row r="36" spans="1:7">
      <c r="A36" s="7" t="s">
        <v>22</v>
      </c>
      <c r="B36" s="8"/>
      <c r="C36" s="8"/>
      <c r="D36" s="13">
        <v>1</v>
      </c>
      <c r="E36" s="13"/>
      <c r="F36" s="8"/>
      <c r="G36" s="1"/>
    </row>
    <row r="37" spans="1:7" ht="33">
      <c r="A37" s="14" t="s">
        <v>24</v>
      </c>
      <c r="B37" s="8"/>
      <c r="C37" s="8"/>
      <c r="D37" s="13">
        <v>2</v>
      </c>
      <c r="E37" s="13"/>
      <c r="F37" s="8"/>
      <c r="G37" s="1"/>
    </row>
    <row r="38" spans="1:7" ht="16.5">
      <c r="A38" s="7" t="s">
        <v>25</v>
      </c>
      <c r="B38" s="8"/>
      <c r="C38" s="8"/>
      <c r="D38" s="13">
        <v>1</v>
      </c>
      <c r="E38" s="13"/>
      <c r="F38" s="8"/>
      <c r="G38" s="1"/>
    </row>
    <row r="39" spans="1:7" ht="16.5">
      <c r="A39" s="14" t="s">
        <v>26</v>
      </c>
      <c r="B39" s="8"/>
      <c r="C39" s="8"/>
      <c r="D39" s="13">
        <v>3</v>
      </c>
      <c r="E39" s="13"/>
      <c r="F39" s="8"/>
      <c r="G39" s="1"/>
    </row>
    <row r="40" spans="1:7" ht="33">
      <c r="A40" s="14" t="s">
        <v>27</v>
      </c>
      <c r="B40" s="8"/>
      <c r="C40" s="8"/>
      <c r="D40" s="13">
        <v>6</v>
      </c>
      <c r="E40" s="13"/>
      <c r="F40" s="8"/>
      <c r="G40" s="1"/>
    </row>
    <row r="41" spans="1:7">
      <c r="A41" s="7" t="s">
        <v>28</v>
      </c>
      <c r="B41" s="8"/>
      <c r="C41" s="8"/>
      <c r="D41" s="13">
        <v>2</v>
      </c>
      <c r="E41" s="13"/>
      <c r="F41" s="8"/>
      <c r="G41" s="1"/>
    </row>
    <row r="42" spans="1:7">
      <c r="A42" s="17" t="s">
        <v>30</v>
      </c>
      <c r="B42" s="8"/>
      <c r="C42" s="8"/>
      <c r="D42" s="13">
        <v>8</v>
      </c>
      <c r="E42" s="13"/>
      <c r="F42" s="8"/>
      <c r="G42" s="1"/>
    </row>
    <row r="43" spans="1:7">
      <c r="A43" s="7"/>
      <c r="B43" s="8"/>
      <c r="C43" s="8"/>
      <c r="D43" s="13"/>
      <c r="E43" s="13"/>
      <c r="F43" s="8"/>
      <c r="G43" s="1"/>
    </row>
    <row r="44" spans="1:7" ht="15.6">
      <c r="A44" s="11" t="s">
        <v>32</v>
      </c>
      <c r="B44" s="18"/>
      <c r="C44" s="18"/>
      <c r="D44" s="12"/>
      <c r="E44" s="12"/>
      <c r="F44" s="12">
        <f>SUM(D45:D48)</f>
        <v>16</v>
      </c>
      <c r="G44" s="1"/>
    </row>
    <row r="45" spans="1:7">
      <c r="A45" s="7" t="s">
        <v>33</v>
      </c>
      <c r="B45" s="8"/>
      <c r="C45" s="8"/>
      <c r="D45" s="13">
        <v>8</v>
      </c>
      <c r="E45" s="13"/>
      <c r="F45" s="8"/>
      <c r="G45" s="1"/>
    </row>
    <row r="46" spans="1:7" ht="28.9">
      <c r="A46" s="7" t="s">
        <v>34</v>
      </c>
      <c r="B46" s="8"/>
      <c r="C46" s="8"/>
      <c r="D46" s="13">
        <v>4</v>
      </c>
      <c r="E46" s="13"/>
      <c r="F46" s="8"/>
      <c r="G46" s="1"/>
    </row>
    <row r="47" spans="1:7">
      <c r="A47" s="7" t="s">
        <v>35</v>
      </c>
      <c r="B47" s="8"/>
      <c r="C47" s="8"/>
      <c r="D47" s="13">
        <v>2</v>
      </c>
      <c r="E47" s="13"/>
      <c r="F47" s="8"/>
      <c r="G47" s="1"/>
    </row>
    <row r="48" spans="1:7">
      <c r="A48" s="7" t="s">
        <v>36</v>
      </c>
      <c r="B48" s="8"/>
      <c r="C48" s="8"/>
      <c r="D48" s="13">
        <v>2</v>
      </c>
      <c r="E48" s="13"/>
      <c r="F48" s="8"/>
      <c r="G48" s="1"/>
    </row>
    <row r="49" spans="1:7" ht="31.15">
      <c r="A49" s="11" t="s">
        <v>37</v>
      </c>
      <c r="B49" s="18"/>
      <c r="C49" s="18"/>
      <c r="D49" s="12"/>
      <c r="E49" s="12"/>
      <c r="F49" s="12">
        <f>SUM(D50:D54)</f>
        <v>34</v>
      </c>
      <c r="G49" s="1"/>
    </row>
    <row r="50" spans="1:7">
      <c r="A50" s="7" t="s">
        <v>38</v>
      </c>
      <c r="B50" s="8"/>
      <c r="C50" s="8">
        <v>5</v>
      </c>
      <c r="D50" s="13">
        <f>E50*C50</f>
        <v>15</v>
      </c>
      <c r="E50" s="13">
        <v>3</v>
      </c>
      <c r="F50" s="8"/>
      <c r="G50" s="1"/>
    </row>
    <row r="51" spans="1:7">
      <c r="A51" s="7" t="s">
        <v>39</v>
      </c>
      <c r="B51" s="8"/>
      <c r="C51" s="8"/>
      <c r="D51" s="13">
        <v>6</v>
      </c>
      <c r="E51" s="13">
        <v>3</v>
      </c>
      <c r="F51" s="8"/>
      <c r="G51" s="1"/>
    </row>
    <row r="52" spans="1:7">
      <c r="A52" s="7" t="s">
        <v>40</v>
      </c>
      <c r="B52" s="8"/>
      <c r="C52" s="8">
        <v>1</v>
      </c>
      <c r="D52" s="13">
        <f>E52*C52</f>
        <v>1</v>
      </c>
      <c r="E52" s="13">
        <v>1</v>
      </c>
      <c r="F52" s="8"/>
      <c r="G52" s="1"/>
    </row>
    <row r="53" spans="1:7">
      <c r="A53" s="7" t="s">
        <v>41</v>
      </c>
      <c r="B53" s="8"/>
      <c r="C53" s="8">
        <v>2</v>
      </c>
      <c r="D53" s="13">
        <f>E53*C53</f>
        <v>6</v>
      </c>
      <c r="E53" s="13">
        <v>3</v>
      </c>
      <c r="F53" s="8"/>
      <c r="G53" s="19"/>
    </row>
    <row r="54" spans="1:7">
      <c r="A54" s="7" t="s">
        <v>42</v>
      </c>
      <c r="B54" s="8"/>
      <c r="C54" s="8">
        <v>2</v>
      </c>
      <c r="D54" s="13">
        <f>E54*C54</f>
        <v>6</v>
      </c>
      <c r="E54" s="13">
        <v>3</v>
      </c>
      <c r="F54" s="8"/>
      <c r="G54" s="19"/>
    </row>
    <row r="55" spans="1:7">
      <c r="A55" s="20" t="s">
        <v>43</v>
      </c>
      <c r="B55" s="18" t="s">
        <v>44</v>
      </c>
      <c r="C55" s="18"/>
      <c r="D55" s="18">
        <f>SUM(F7:F49)</f>
        <v>130</v>
      </c>
      <c r="E55" s="18"/>
      <c r="F55" s="21"/>
      <c r="G55" s="19"/>
    </row>
    <row r="56" spans="1:7">
      <c r="A56" s="22"/>
      <c r="B56" s="1"/>
      <c r="C56" s="1"/>
      <c r="D56" s="1"/>
      <c r="F56" s="1"/>
      <c r="G56" s="19"/>
    </row>
    <row r="57" spans="1:7" ht="18">
      <c r="A57" s="22"/>
      <c r="B57" s="8" t="s">
        <v>45</v>
      </c>
      <c r="C57" s="8"/>
      <c r="D57" s="23">
        <f>D55*F57</f>
        <v>39</v>
      </c>
      <c r="F57" s="24">
        <v>0.3</v>
      </c>
      <c r="G57" s="19"/>
    </row>
    <row r="58" spans="1:7" ht="15.6">
      <c r="A58" s="22"/>
      <c r="B58" s="25" t="s">
        <v>46</v>
      </c>
      <c r="C58" s="25"/>
      <c r="D58" s="26">
        <f>SUM(D55:D57)</f>
        <v>169</v>
      </c>
    </row>
    <row r="59" spans="1:7">
      <c r="A59" s="22"/>
      <c r="B59" s="1"/>
      <c r="C59" s="1"/>
      <c r="D59" s="1"/>
    </row>
    <row r="60" spans="1:7">
      <c r="A60" s="22"/>
      <c r="B60" s="1"/>
      <c r="C60" s="1"/>
      <c r="D60" s="1"/>
    </row>
    <row r="61" spans="1:7">
      <c r="A61" s="27"/>
      <c r="B61" s="1"/>
      <c r="C61" s="1"/>
      <c r="D61" s="32" t="s">
        <v>47</v>
      </c>
      <c r="E61" s="32"/>
      <c r="F61" s="28">
        <v>3</v>
      </c>
      <c r="G61" s="19"/>
    </row>
    <row r="62" spans="1:7">
      <c r="A62" s="22"/>
      <c r="B62" s="1"/>
      <c r="C62" s="1"/>
      <c r="D62" s="32" t="s">
        <v>48</v>
      </c>
      <c r="E62" s="32"/>
      <c r="F62" s="29">
        <v>9</v>
      </c>
      <c r="G62" s="19"/>
    </row>
    <row r="63" spans="1:7">
      <c r="A63" s="22"/>
      <c r="B63" s="1"/>
      <c r="C63" s="1"/>
      <c r="D63" s="32" t="s">
        <v>49</v>
      </c>
      <c r="E63" s="32"/>
      <c r="F63" s="29">
        <f>F62*F61</f>
        <v>27</v>
      </c>
      <c r="G63" s="19"/>
    </row>
    <row r="64" spans="1:7">
      <c r="A64" s="22"/>
      <c r="B64" s="1"/>
      <c r="C64" s="1"/>
      <c r="D64" s="32" t="s">
        <v>50</v>
      </c>
      <c r="E64" s="32"/>
      <c r="F64" s="29">
        <f>(D58/F63)</f>
        <v>6.2592592592592595</v>
      </c>
      <c r="G64" s="19"/>
    </row>
    <row r="65" spans="1:7">
      <c r="A65" s="10"/>
      <c r="G65" s="19"/>
    </row>
    <row r="66" spans="1:7">
      <c r="G66" s="19"/>
    </row>
    <row r="67" spans="1:7">
      <c r="G67" s="19"/>
    </row>
    <row r="80" spans="1:7">
      <c r="G80" s="1"/>
    </row>
    <row r="81" spans="7:7">
      <c r="G81" s="1"/>
    </row>
    <row r="82" spans="7:7">
      <c r="G82" s="1"/>
    </row>
    <row r="83" spans="7:7">
      <c r="G83" s="30"/>
    </row>
    <row r="85" spans="7:7" ht="13.5"/>
  </sheetData>
  <mergeCells count="10">
    <mergeCell ref="F1:F2"/>
    <mergeCell ref="D61:E61"/>
    <mergeCell ref="D62:E62"/>
    <mergeCell ref="D63:E63"/>
    <mergeCell ref="D64:E64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Felipe Devia Muñoz</cp:lastModifiedBy>
  <cp:revision/>
  <dcterms:created xsi:type="dcterms:W3CDTF">2022-12-12T22:37:00Z</dcterms:created>
  <dcterms:modified xsi:type="dcterms:W3CDTF">2023-02-27T20:36:35Z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1269F9631E274DBDB0871CF79F21B78F</vt:lpwstr>
  </property>
  <property fmtid="{D5CDD505-2E9C-101B-9397-08002B2CF9AE}" pid="3" name="KSOProductBuildVer">
    <vt:lpwstr>2058-11.2.0.11493</vt:lpwstr>
  </property>
</Properties>
</file>