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IITM\TDS\"/>
    </mc:Choice>
  </mc:AlternateContent>
  <xr:revisionPtr revIDLastSave="0" documentId="13_ncr:1_{1DB1E7BA-2D99-4515-B76C-503884C2BEAD}" xr6:coauthVersionLast="47" xr6:coauthVersionMax="47" xr10:uidLastSave="{00000000-0000-0000-0000-000000000000}"/>
  <bookViews>
    <workbookView xWindow="-96" yWindow="-96" windowWidth="23232" windowHeight="12432" activeTab="3" xr2:uid="{F6903E54-0BC0-493E-9E24-1686CA011706}"/>
  </bookViews>
  <sheets>
    <sheet name="Q6" sheetId="11" r:id="rId1"/>
    <sheet name="Q12" sheetId="8" r:id="rId2"/>
    <sheet name="Q10" sheetId="10" r:id="rId3"/>
    <sheet name="Q15" sheetId="7" r:id="rId4"/>
    <sheet name="Q13" sheetId="12" r:id="rId5"/>
    <sheet name="Q1" sheetId="4" r:id="rId6"/>
    <sheet name="Q9" sheetId="9" r:id="rId7"/>
    <sheet name="Q2" sheetId="1" r:id="rId8"/>
    <sheet name="Q4" sheetId="3" r:id="rId9"/>
    <sheet name="Q16" sheetId="6" r:id="rId10"/>
    <sheet name="Q8" sheetId="5" r:id="rId11"/>
  </sheets>
  <definedNames>
    <definedName name="_xlnm._FilterDatabase" localSheetId="5" hidden="1">'Q1'!$A$1:$K$505</definedName>
    <definedName name="_xlnm._FilterDatabase" localSheetId="4" hidden="1">'Q13'!$A$1:$C$417</definedName>
    <definedName name="_xlnm._FilterDatabase" localSheetId="9" hidden="1">'Q16'!$O$3:$P$396</definedName>
    <definedName name="_xlnm._FilterDatabase" localSheetId="7" hidden="1">'Q2'!$A$1:$K$505</definedName>
    <definedName name="_xlnm._FilterDatabase" localSheetId="8" hidden="1">'Q4'!$A$3:$B$253</definedName>
    <definedName name="_xlnm._FilterDatabase" localSheetId="0" hidden="1">'Q6'!$A$1:$K$505</definedName>
    <definedName name="_xlnm._FilterDatabase" localSheetId="10" hidden="1">'Q8'!$A$1:$L$505</definedName>
    <definedName name="_xlcn.WorksheetConnection_Q16AM1" hidden="1">'Q16'!$A:$M</definedName>
    <definedName name="_xlcn.WorksheetConnection_Q1A1K5051" hidden="1">'Q1'!$A$1:$K$505</definedName>
    <definedName name="_xlcn.WorksheetConnection_usersA1K5051" hidden="1">'Q2'!$A$1:$K$505</definedName>
  </definedNames>
  <calcPr calcId="191029"/>
  <pivotCaches>
    <pivotCache cacheId="104" r:id="rId12"/>
    <pivotCache cacheId="105" r:id="rId13"/>
    <pivotCache cacheId="106" r:id="rId14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users!$A$1:$K$505"/>
          <x15:modelTable id="Range 2" name="Range 2" connection="WorksheetConnection_Q16!$A:$M"/>
          <x15:modelTable id="Range 1" name="Range 1" connection="WorksheetConnection_Q1!$A$1:$K$50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7" l="1"/>
  <c r="I9" i="7"/>
  <c r="F9" i="7"/>
  <c r="I8" i="7"/>
  <c r="I7" i="7"/>
  <c r="F8" i="7"/>
  <c r="F7" i="7"/>
  <c r="E5" i="7"/>
  <c r="E3" i="7" a="1"/>
  <c r="E3" i="7" s="1"/>
  <c r="D8" i="8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D2" i="10"/>
  <c r="D2" i="9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2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K2" i="5"/>
  <c r="K4" i="5"/>
  <c r="K6" i="5"/>
  <c r="K8" i="5"/>
  <c r="K100" i="5"/>
  <c r="K5" i="5"/>
  <c r="K94" i="5"/>
  <c r="K55" i="5"/>
  <c r="K7" i="5"/>
  <c r="K9" i="5"/>
  <c r="K130" i="5"/>
  <c r="K10" i="5"/>
  <c r="K17" i="5"/>
  <c r="K70" i="5"/>
  <c r="K83" i="5"/>
  <c r="K236" i="5"/>
  <c r="K16" i="5"/>
  <c r="K135" i="5"/>
  <c r="K102" i="5"/>
  <c r="K160" i="5"/>
  <c r="K11" i="5"/>
  <c r="K288" i="5"/>
  <c r="K73" i="5"/>
  <c r="K496" i="5"/>
  <c r="K12" i="5"/>
  <c r="K29" i="5"/>
  <c r="K92" i="5"/>
  <c r="K13" i="5"/>
  <c r="K57" i="5"/>
  <c r="K453" i="5"/>
  <c r="K30" i="5"/>
  <c r="K478" i="5"/>
  <c r="K21" i="5"/>
  <c r="K23" i="5"/>
  <c r="K77" i="5"/>
  <c r="K369" i="5"/>
  <c r="K27" i="5"/>
  <c r="K203" i="5"/>
  <c r="K14" i="5"/>
  <c r="K235" i="5"/>
  <c r="K15" i="5"/>
  <c r="K504" i="5"/>
  <c r="K173" i="5"/>
  <c r="K95" i="5"/>
  <c r="K237" i="5"/>
  <c r="K183" i="5"/>
  <c r="K31" i="5"/>
  <c r="K104" i="5"/>
  <c r="K163" i="5"/>
  <c r="K18" i="5"/>
  <c r="K78" i="5"/>
  <c r="K19" i="5"/>
  <c r="K241" i="5"/>
  <c r="K147" i="5"/>
  <c r="K125" i="5"/>
  <c r="K146" i="5"/>
  <c r="K133" i="5"/>
  <c r="K188" i="5"/>
  <c r="K185" i="5"/>
  <c r="K37" i="5"/>
  <c r="K38" i="5"/>
  <c r="K464" i="5"/>
  <c r="K103" i="5"/>
  <c r="K20" i="5"/>
  <c r="K120" i="5"/>
  <c r="K363" i="5"/>
  <c r="K458" i="5"/>
  <c r="K79" i="5"/>
  <c r="K189" i="5"/>
  <c r="K224" i="5"/>
  <c r="K72" i="5"/>
  <c r="K91" i="5"/>
  <c r="K43" i="5"/>
  <c r="K232" i="5"/>
  <c r="K262" i="5"/>
  <c r="K234" i="5"/>
  <c r="K228" i="5"/>
  <c r="K121" i="5"/>
  <c r="K316" i="5"/>
  <c r="K110" i="5"/>
  <c r="K364" i="5"/>
  <c r="K107" i="5"/>
  <c r="K22" i="5"/>
  <c r="K74" i="5"/>
  <c r="K87" i="5"/>
  <c r="K47" i="5"/>
  <c r="K140" i="5"/>
  <c r="K307" i="5"/>
  <c r="K410" i="5"/>
  <c r="K338" i="5"/>
  <c r="K191" i="5"/>
  <c r="K367" i="5"/>
  <c r="K418" i="5"/>
  <c r="K51" i="5"/>
  <c r="K167" i="5"/>
  <c r="K122" i="5"/>
  <c r="K254" i="5"/>
  <c r="K97" i="5"/>
  <c r="K53" i="5"/>
  <c r="K24" i="5"/>
  <c r="K180" i="5"/>
  <c r="K451" i="5"/>
  <c r="K300" i="5"/>
  <c r="K497" i="5"/>
  <c r="K273" i="5"/>
  <c r="K187" i="5"/>
  <c r="K25" i="5"/>
  <c r="K82" i="5"/>
  <c r="K466" i="5"/>
  <c r="K486" i="5"/>
  <c r="K344" i="5"/>
  <c r="K143" i="5"/>
  <c r="K448" i="5"/>
  <c r="K341" i="5"/>
  <c r="K26" i="5"/>
  <c r="K58" i="5"/>
  <c r="K422" i="5"/>
  <c r="K127" i="5"/>
  <c r="K400" i="5"/>
  <c r="K450" i="5"/>
  <c r="K28" i="5"/>
  <c r="K269" i="5"/>
  <c r="K202" i="5"/>
  <c r="K276" i="5"/>
  <c r="K434" i="5"/>
  <c r="K381" i="5"/>
  <c r="K126" i="5"/>
  <c r="K331" i="5"/>
  <c r="K272" i="5"/>
  <c r="K139" i="5"/>
  <c r="K178" i="5"/>
  <c r="K399" i="5"/>
  <c r="K255" i="5"/>
  <c r="K60" i="5"/>
  <c r="K227" i="5"/>
  <c r="K204" i="5"/>
  <c r="K384" i="5"/>
  <c r="K423" i="5"/>
  <c r="K165" i="5"/>
  <c r="K304" i="5"/>
  <c r="K407" i="5"/>
  <c r="K312" i="5"/>
  <c r="K214" i="5"/>
  <c r="K218" i="5"/>
  <c r="K63" i="5"/>
  <c r="K208" i="5"/>
  <c r="K350" i="5"/>
  <c r="K75" i="5"/>
  <c r="K64" i="5"/>
  <c r="K427" i="5"/>
  <c r="K161" i="5"/>
  <c r="K345" i="5"/>
  <c r="K124" i="5"/>
  <c r="K32" i="5"/>
  <c r="K171" i="5"/>
  <c r="K409" i="5"/>
  <c r="K389" i="5"/>
  <c r="K145" i="5"/>
  <c r="K207" i="5"/>
  <c r="K251" i="5"/>
  <c r="K336" i="5"/>
  <c r="K33" i="5"/>
  <c r="K206" i="5"/>
  <c r="K215" i="5"/>
  <c r="K151" i="5"/>
  <c r="K470" i="5"/>
  <c r="K98" i="5"/>
  <c r="K435" i="5"/>
  <c r="K136" i="5"/>
  <c r="K81" i="5"/>
  <c r="K34" i="5"/>
  <c r="K414" i="5"/>
  <c r="K35" i="5"/>
  <c r="K36" i="5"/>
  <c r="K388" i="5"/>
  <c r="K501" i="5"/>
  <c r="K323" i="5"/>
  <c r="K177" i="5"/>
  <c r="K184" i="5"/>
  <c r="K246" i="5"/>
  <c r="K249" i="5"/>
  <c r="K69" i="5"/>
  <c r="K156" i="5"/>
  <c r="K474" i="5"/>
  <c r="K305" i="5"/>
  <c r="K85" i="5"/>
  <c r="K328" i="5"/>
  <c r="K213" i="5"/>
  <c r="K210" i="5"/>
  <c r="K351" i="5"/>
  <c r="K286" i="5"/>
  <c r="K365" i="5"/>
  <c r="K346" i="5"/>
  <c r="K406" i="5"/>
  <c r="K260" i="5"/>
  <c r="K318" i="5"/>
  <c r="K476" i="5"/>
  <c r="K39" i="5"/>
  <c r="K88" i="5"/>
  <c r="K159" i="5"/>
  <c r="K114" i="5"/>
  <c r="K244" i="5"/>
  <c r="K335" i="5"/>
  <c r="K89" i="5"/>
  <c r="K252" i="5"/>
  <c r="K40" i="5"/>
  <c r="K472" i="5"/>
  <c r="K90" i="5"/>
  <c r="K223" i="5"/>
  <c r="K266" i="5"/>
  <c r="K199" i="5"/>
  <c r="K298" i="5"/>
  <c r="K201" i="5"/>
  <c r="K148" i="5"/>
  <c r="K41" i="5"/>
  <c r="K402" i="5"/>
  <c r="K42" i="5"/>
  <c r="K267" i="5"/>
  <c r="K275" i="5"/>
  <c r="K138" i="5"/>
  <c r="K488" i="5"/>
  <c r="K142" i="5"/>
  <c r="K164" i="5"/>
  <c r="K484" i="5"/>
  <c r="K463" i="5"/>
  <c r="K471" i="5"/>
  <c r="K447" i="5"/>
  <c r="K265" i="5"/>
  <c r="K166" i="5"/>
  <c r="K353" i="5"/>
  <c r="K371" i="5"/>
  <c r="K411" i="5"/>
  <c r="K340" i="5"/>
  <c r="K44" i="5"/>
  <c r="K45" i="5"/>
  <c r="K440" i="5"/>
  <c r="K101" i="5"/>
  <c r="K263" i="5"/>
  <c r="K468" i="5"/>
  <c r="K287" i="5"/>
  <c r="K343" i="5"/>
  <c r="K109" i="5"/>
  <c r="K366" i="5"/>
  <c r="K226" i="5"/>
  <c r="K333" i="5"/>
  <c r="K326" i="5"/>
  <c r="K432" i="5"/>
  <c r="K111" i="5"/>
  <c r="K355" i="5"/>
  <c r="K46" i="5"/>
  <c r="K192" i="5"/>
  <c r="K360" i="5"/>
  <c r="K93" i="5"/>
  <c r="K172" i="5"/>
  <c r="K436" i="5"/>
  <c r="K277" i="5"/>
  <c r="K253" i="5"/>
  <c r="K48" i="5"/>
  <c r="K498" i="5"/>
  <c r="K113" i="5"/>
  <c r="K131" i="5"/>
  <c r="K347" i="5"/>
  <c r="K162" i="5"/>
  <c r="K293" i="5"/>
  <c r="K205" i="5"/>
  <c r="K170" i="5"/>
  <c r="K443" i="5"/>
  <c r="K313" i="5"/>
  <c r="K181" i="5"/>
  <c r="K279" i="5"/>
  <c r="K394" i="5"/>
  <c r="K49" i="5"/>
  <c r="K158" i="5"/>
  <c r="K123" i="5"/>
  <c r="K50" i="5"/>
  <c r="K116" i="5"/>
  <c r="K297" i="5"/>
  <c r="K117" i="5"/>
  <c r="K417" i="5"/>
  <c r="K499" i="5"/>
  <c r="K502" i="5"/>
  <c r="K52" i="5"/>
  <c r="K247" i="5"/>
  <c r="K385" i="5"/>
  <c r="K446" i="5"/>
  <c r="K54" i="5"/>
  <c r="K308" i="5"/>
  <c r="K134" i="5"/>
  <c r="K211" i="5"/>
  <c r="K76" i="5"/>
  <c r="K217" i="5"/>
  <c r="K377" i="5"/>
  <c r="K119" i="5"/>
  <c r="K56" i="5"/>
  <c r="K429" i="5"/>
  <c r="K480" i="5"/>
  <c r="K200" i="5"/>
  <c r="K403" i="5"/>
  <c r="K425" i="5"/>
  <c r="K128" i="5"/>
  <c r="K261" i="5"/>
  <c r="K278" i="5"/>
  <c r="K80" i="5"/>
  <c r="K382" i="5"/>
  <c r="K362" i="5"/>
  <c r="K270" i="5"/>
  <c r="K324" i="5"/>
  <c r="K108" i="5"/>
  <c r="K489" i="5"/>
  <c r="K129" i="5"/>
  <c r="K225" i="5"/>
  <c r="K482" i="5"/>
  <c r="K175" i="5"/>
  <c r="K259" i="5"/>
  <c r="K309" i="5"/>
  <c r="K392" i="5"/>
  <c r="K96" i="5"/>
  <c r="K401" i="5"/>
  <c r="K325" i="5"/>
  <c r="K483" i="5"/>
  <c r="K137" i="5"/>
  <c r="K494" i="5"/>
  <c r="K485" i="5"/>
  <c r="K337" i="5"/>
  <c r="K420" i="5"/>
  <c r="K383" i="5"/>
  <c r="K271" i="5"/>
  <c r="K299" i="5"/>
  <c r="K84" i="5"/>
  <c r="K408" i="5"/>
  <c r="K415" i="5"/>
  <c r="K306" i="5"/>
  <c r="K334" i="5"/>
  <c r="K86" i="5"/>
  <c r="K339" i="5"/>
  <c r="K491" i="5"/>
  <c r="K99" i="5"/>
  <c r="K503" i="5"/>
  <c r="K352" i="5"/>
  <c r="K144" i="5"/>
  <c r="K433" i="5"/>
  <c r="K327" i="5"/>
  <c r="K321" i="5"/>
  <c r="K257" i="5"/>
  <c r="K393" i="5"/>
  <c r="K493" i="5"/>
  <c r="K495" i="5"/>
  <c r="K454" i="5"/>
  <c r="K284" i="5"/>
  <c r="K378" i="5"/>
  <c r="K221" i="5"/>
  <c r="K115" i="5"/>
  <c r="K118" i="5"/>
  <c r="K212" i="5"/>
  <c r="K424" i="5"/>
  <c r="K222" i="5"/>
  <c r="K268" i="5"/>
  <c r="K332" i="5"/>
  <c r="K330" i="5"/>
  <c r="K317" i="5"/>
  <c r="K105" i="5"/>
  <c r="K245" i="5"/>
  <c r="K354" i="5"/>
  <c r="K368" i="5"/>
  <c r="K59" i="5"/>
  <c r="K195" i="5"/>
  <c r="K376" i="5"/>
  <c r="K469" i="5"/>
  <c r="K258" i="5"/>
  <c r="K459" i="5"/>
  <c r="K456" i="5"/>
  <c r="K444" i="5"/>
  <c r="K356" i="5"/>
  <c r="K322" i="5"/>
  <c r="K176" i="5"/>
  <c r="K239" i="5"/>
  <c r="K216" i="5"/>
  <c r="K149" i="5"/>
  <c r="K61" i="5"/>
  <c r="K492" i="5"/>
  <c r="K281" i="5"/>
  <c r="K449" i="5"/>
  <c r="K243" i="5"/>
  <c r="K375" i="5"/>
  <c r="K310" i="5"/>
  <c r="K229" i="5"/>
  <c r="K233" i="5"/>
  <c r="K477" i="5"/>
  <c r="K62" i="5"/>
  <c r="K479" i="5"/>
  <c r="K106" i="5"/>
  <c r="K193" i="5"/>
  <c r="K132" i="5"/>
  <c r="K361" i="5"/>
  <c r="K152" i="5"/>
  <c r="K274" i="5"/>
  <c r="K481" i="5"/>
  <c r="K256" i="5"/>
  <c r="K179" i="5"/>
  <c r="K220" i="5"/>
  <c r="K445" i="5"/>
  <c r="K419" i="5"/>
  <c r="K396" i="5"/>
  <c r="K301" i="5"/>
  <c r="K65" i="5"/>
  <c r="K182" i="5"/>
  <c r="K230" i="5"/>
  <c r="K398" i="5"/>
  <c r="K437" i="5"/>
  <c r="K174" i="5"/>
  <c r="K198" i="5"/>
  <c r="K219" i="5"/>
  <c r="K264" i="5"/>
  <c r="K439" i="5"/>
  <c r="K295" i="5"/>
  <c r="K462" i="5"/>
  <c r="K475" i="5"/>
  <c r="K168" i="5"/>
  <c r="K438" i="5"/>
  <c r="K358" i="5"/>
  <c r="K430" i="5"/>
  <c r="K359" i="5"/>
  <c r="K490" i="5"/>
  <c r="K157" i="5"/>
  <c r="K379" i="5"/>
  <c r="K455" i="5"/>
  <c r="K314" i="5"/>
  <c r="K280" i="5"/>
  <c r="K231" i="5"/>
  <c r="K374" i="5"/>
  <c r="K487" i="5"/>
  <c r="K397" i="5"/>
  <c r="K500" i="5"/>
  <c r="K66" i="5"/>
  <c r="K357" i="5"/>
  <c r="K441" i="5"/>
  <c r="K238" i="5"/>
  <c r="K390" i="5"/>
  <c r="K405" i="5"/>
  <c r="K248" i="5"/>
  <c r="K460" i="5"/>
  <c r="K387" i="5"/>
  <c r="K373" i="5"/>
  <c r="K209" i="5"/>
  <c r="K67" i="5"/>
  <c r="K442" i="5"/>
  <c r="K457" i="5"/>
  <c r="K465" i="5"/>
  <c r="K303" i="5"/>
  <c r="K68" i="5"/>
  <c r="K150" i="5"/>
  <c r="K412" i="5"/>
  <c r="K291" i="5"/>
  <c r="K240" i="5"/>
  <c r="K141" i="5"/>
  <c r="K404" i="5"/>
  <c r="K372" i="5"/>
  <c r="K282" i="5"/>
  <c r="K311" i="5"/>
  <c r="K473" i="5"/>
  <c r="K186" i="5"/>
  <c r="K391" i="5"/>
  <c r="K296" i="5"/>
  <c r="K416" i="5"/>
  <c r="K112" i="5"/>
  <c r="K250" i="5"/>
  <c r="K329" i="5"/>
  <c r="K289" i="5"/>
  <c r="K431" i="5"/>
  <c r="K290" i="5"/>
  <c r="K370" i="5"/>
  <c r="K194" i="5"/>
  <c r="K153" i="5"/>
  <c r="K292" i="5"/>
  <c r="K154" i="5"/>
  <c r="K155" i="5"/>
  <c r="K285" i="5"/>
  <c r="K428" i="5"/>
  <c r="K380" i="5"/>
  <c r="K283" i="5"/>
  <c r="K196" i="5"/>
  <c r="K413" i="5"/>
  <c r="K302" i="5"/>
  <c r="K426" i="5"/>
  <c r="K386" i="5"/>
  <c r="K169" i="5"/>
  <c r="K452" i="5"/>
  <c r="K190" i="5"/>
  <c r="K319" i="5"/>
  <c r="K242" i="5"/>
  <c r="K505" i="5"/>
  <c r="K294" i="5"/>
  <c r="K342" i="5"/>
  <c r="K461" i="5"/>
  <c r="K197" i="5"/>
  <c r="K348" i="5"/>
  <c r="K71" i="5"/>
  <c r="K467" i="5"/>
  <c r="K315" i="5"/>
  <c r="K320" i="5"/>
  <c r="K349" i="5"/>
  <c r="K395" i="5"/>
  <c r="K421" i="5"/>
  <c r="K3" i="5"/>
  <c r="F2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79B51F-9E3F-4787-81D5-032C4360C14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8A51E8D-AA80-42F9-B0BE-E7D6B823B682}" name="WorksheetConnection_Q1!$A$1:$K$505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Q1A1K5051"/>
        </x15:connection>
      </ext>
    </extLst>
  </connection>
  <connection id="3" xr16:uid="{98B1F39B-EED2-4124-AC28-0A153DD2BFC6}" name="WorksheetConnection_Q16!$A:$M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Q16AM1"/>
        </x15:connection>
      </ext>
    </extLst>
  </connection>
  <connection id="4" xr16:uid="{D785092F-BFA7-4A19-96D7-841F3BB9F45A}" name="WorksheetConnection_users!$A$1:$K$505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usersA1K505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<sst xmlns="http://schemas.openxmlformats.org/spreadsheetml/2006/main" count="15948" uniqueCount="2835">
  <si>
    <t>login</t>
  </si>
  <si>
    <t>name</t>
  </si>
  <si>
    <t>company</t>
  </si>
  <si>
    <t>location</t>
  </si>
  <si>
    <t>email</t>
  </si>
  <si>
    <t>hireable</t>
  </si>
  <si>
    <t>bio</t>
  </si>
  <si>
    <t>public_repos</t>
  </si>
  <si>
    <t>followers</t>
  </si>
  <si>
    <t>following</t>
  </si>
  <si>
    <t>created_at</t>
  </si>
  <si>
    <t>iam-veeramalla</t>
  </si>
  <si>
    <t>Abhishek Veeramalla</t>
  </si>
  <si>
    <t>RED HAT</t>
  </si>
  <si>
    <t>Hyderabad, India</t>
  </si>
  <si>
    <t>Keep learning, sharing and growing || Principal Software Engineer at Red Hat || Open Source Enthusiast</t>
  </si>
  <si>
    <t>2018-09-19T05:58:52Z</t>
  </si>
  <si>
    <t>in28minutes</t>
  </si>
  <si>
    <t>IN28MINUTES</t>
  </si>
  <si>
    <t>in28minutes@gmail.com</t>
  </si>
  <si>
    <t>Helping 1 Million Learners learn Programming, Cloud and DevOps!</t>
  </si>
  <si>
    <t>2015-09-05T14:09:58Z</t>
  </si>
  <si>
    <t>stacksimplify</t>
  </si>
  <si>
    <t>STACKSIMPLIFY</t>
  </si>
  <si>
    <t>Hyderabad</t>
  </si>
  <si>
    <t>stacksimplify@gmail.com</t>
  </si>
  <si>
    <t>Best Selling Instructor on Udemy - 2,10,000 Students **Just Released** Azure Kubernetes Services with Azure DevOps and Terraform**</t>
  </si>
  <si>
    <t>2019-03-07T11:25:23Z</t>
  </si>
  <si>
    <t>thenaveensaggam</t>
  </si>
  <si>
    <t>NAVEEN SAGGAM</t>
  </si>
  <si>
    <t>HTTPS://WWW.UIBRAINS.COM</t>
  </si>
  <si>
    <t>thenaveensaggam@gmail.com</t>
  </si>
  <si>
    <t>Founder: UiBrains Technologies_x000D_
Enthusiastic Web Developer , Trainer_x000D_
Mobile : +91-98 44 80 45 33_x000D_
Email : naveen.uibrains@gmail.com</t>
  </si>
  <si>
    <t>2017-02-18T18:44:26Z</t>
  </si>
  <si>
    <t>MadhavBahl</t>
  </si>
  <si>
    <t>MADHAV BAHL</t>
  </si>
  <si>
    <t>MICROSOFT</t>
  </si>
  <si>
    <t>madhavbahl10@gmail.com</t>
  </si>
  <si>
    <t>The Lean Programmer | Software Engineer @Microsoft | SDE Intern @Microsoft '19 '20 | @GeneralMotors '18 | Uplifting the student community</t>
  </si>
  <si>
    <t>2017-03-04T06:16:43Z</t>
  </si>
  <si>
    <t>sivaprasadreddy</t>
  </si>
  <si>
    <t>K. Siva Prasad Reddy</t>
  </si>
  <si>
    <t>SIVALABS</t>
  </si>
  <si>
    <t>sivaprasadreddy.k@gmail.com</t>
  </si>
  <si>
    <t>Building software since 2006._x000D_
Interested in Java, Kotlin, SpringBoot, Testcontainers, Docker and Kubernetes.</t>
  </si>
  <si>
    <t>2010-12-31T06:44:00Z</t>
  </si>
  <si>
    <t>ashokitschool</t>
  </si>
  <si>
    <t>Ashok IT</t>
  </si>
  <si>
    <t>ASHOK IT</t>
  </si>
  <si>
    <t>Ashok IT is the No.1 Quality Software Training Institute for the candidates who want to build their future in Information Technology.</t>
  </si>
  <si>
    <t>2017-08-08T09:55:35Z</t>
  </si>
  <si>
    <t>Shahzaib-D-Memon</t>
  </si>
  <si>
    <t>Shahzaib Memon</t>
  </si>
  <si>
    <t>THE CITY SCHOOL</t>
  </si>
  <si>
    <t>Hyderabad, Sindh, Pakistan</t>
  </si>
  <si>
    <t>Programming Instructor | Front-End Web Developer | Computer Systems Engineer</t>
  </si>
  <si>
    <t>2019-11-09T06:34:25Z</t>
  </si>
  <si>
    <t>codewithdev</t>
  </si>
  <si>
    <t>Dev Prakash Sharma</t>
  </si>
  <si>
    <t>idevprakaash@gmail.com</t>
  </si>
  <si>
    <t xml:space="preserve">I care about tech! _x000D_
_x000D_
Open Source Developer | Tech Writer | Tech Speaker | </t>
  </si>
  <si>
    <t>2018-10-30T13:06:16Z</t>
  </si>
  <si>
    <t>NotHarshhaa</t>
  </si>
  <si>
    <t>H A R S H H A A</t>
  </si>
  <si>
    <t>PRODEVOPSGUY TECH COMMUNITY</t>
  </si>
  <si>
    <t>ð——ð—²ð˜ƒð—²ð—¹ð—¼ð—½ð—ºð—²ð—»ð˜ ð—£ð—¹ð—®ð˜ð—³ð—¼ð—¿ð—º ð—®ð—»ð—± ð—®ð˜‚ð˜ð—¼ð—ºð—®ð˜ð—¶ð—¼ð—» ð—²ð—»ð˜ð—µð˜‚ð˜€ð—¶ð—®ð˜€ð˜ | ð—–ð—¹ð—¼ð˜‚ð—± ð—®ð—»ð—± ð——ð—²ð˜ƒð—¼ð—½ð˜€ ð—²ð—»ð—´ð—¶ð—»ð—²ð—²ð—¿</t>
  </si>
  <si>
    <t>2022-09-06T11:44:29Z</t>
  </si>
  <si>
    <t>InterviewReady</t>
  </si>
  <si>
    <t>contact@interviewready.io</t>
  </si>
  <si>
    <t>We make software interviews easy.</t>
  </si>
  <si>
    <t>2021-05-11T08:50:39Z</t>
  </si>
  <si>
    <t>arvindr21</t>
  </si>
  <si>
    <t>Arvind Ravulavaru</t>
  </si>
  <si>
    <t>arvind.ravulavaru@gmail.com</t>
  </si>
  <si>
    <t>2012-10-15T09:46:30Z</t>
  </si>
  <si>
    <t>javabyraghu</t>
  </si>
  <si>
    <t>RAGHU SIR</t>
  </si>
  <si>
    <t>javabyraghu@gmail.com</t>
  </si>
  <si>
    <t>Java Developer and Trainer</t>
  </si>
  <si>
    <t>2015-10-09T18:12:25Z</t>
  </si>
  <si>
    <t>SajeedAI</t>
  </si>
  <si>
    <t>Sajeed Saif</t>
  </si>
  <si>
    <t>Java Full stack Developer_x000D_
@Java FSD _x000D_
@Python FSD _x000D_
@JavaScript _x000D_
@MERN Stack _x000D_
@MEAN Stack_x000D_
@Devops AWS_x000D_
@Devops Azure_x000D_
@Hereko_x000D_
@Vercel</t>
  </si>
  <si>
    <t>2021-06-17T08:57:43Z</t>
  </si>
  <si>
    <t>archygupta</t>
  </si>
  <si>
    <t>archy gupta</t>
  </si>
  <si>
    <t>GOOGLE</t>
  </si>
  <si>
    <t>hyderabad</t>
  </si>
  <si>
    <t>archygupta22@gmail.com</t>
  </si>
  <si>
    <t>2016-11-02T21:06:03Z</t>
  </si>
  <si>
    <t>daminisatya</t>
  </si>
  <si>
    <t>Damini Satya</t>
  </si>
  <si>
    <t>SALESFORCE</t>
  </si>
  <si>
    <t>daminisatya@gmail.com</t>
  </si>
  <si>
    <t>Front End -&gt; Infra</t>
  </si>
  <si>
    <t>2013-12-20T04:00:15Z</t>
  </si>
  <si>
    <t>hindupuravinash</t>
  </si>
  <si>
    <t>Avinash Hindupur</t>
  </si>
  <si>
    <t>Machine Learning | Data | Developer</t>
  </si>
  <si>
    <t>2012-12-13T10:57:51Z</t>
  </si>
  <si>
    <t>janakiramm</t>
  </si>
  <si>
    <t>Janakiram MSV</t>
  </si>
  <si>
    <t>JANAKIRAM &amp; ASSOCIATES</t>
  </si>
  <si>
    <t>Analyst | Advisor | Architect_x000D_
IoT and Microservices enthusiast</t>
  </si>
  <si>
    <t>2011-12-14T04:59:10Z</t>
  </si>
  <si>
    <t>erilyth</t>
  </si>
  <si>
    <t>Batchu Venkat Vishal</t>
  </si>
  <si>
    <t>Hyderabad, Telangana, India</t>
  </si>
  <si>
    <t>Aspiring Artist. Computer Vision and Machine Learning enthusiast. Full stack and Game developer.</t>
  </si>
  <si>
    <t>2014-11-20T12:29:54Z</t>
  </si>
  <si>
    <t>imbhargav5</t>
  </si>
  <si>
    <t>Bhargav Ponnapalli</t>
  </si>
  <si>
    <t>USENEXTBASE</t>
  </si>
  <si>
    <t>bhargavponnapalli.5@gmail.com</t>
  </si>
  <si>
    <t>Freelance developer â€¢ Creator of rooks.js _x000D_
â€¢ Past - Core Contributor of styled-components ðŸ’… â€¢ Trainer</t>
  </si>
  <si>
    <t>2012-12-01T05:35:44Z</t>
  </si>
  <si>
    <t>Shra1V32</t>
  </si>
  <si>
    <t>Shravan Vadeghar</t>
  </si>
  <si>
    <t>Student | Ex-DRDO Intern | Android Open Source | Cybersecurity Researcher</t>
  </si>
  <si>
    <t>2021-08-22T14:47:42Z</t>
  </si>
  <si>
    <t>sriramalavalapati3</t>
  </si>
  <si>
    <t>sriram</t>
  </si>
  <si>
    <t xml:space="preserve"> Full-stack-web developer, _x000D_
specialized backend node js development, _x000D_
interested in learning new Technologies, _x000D_
Email:sriramalavalapatiit01@gmail.com</t>
  </si>
  <si>
    <t>2022-09-03T09:34:01Z</t>
  </si>
  <si>
    <t>algorithmica-repository</t>
  </si>
  <si>
    <t>Algorithmica</t>
  </si>
  <si>
    <t>ALGORITHMICA</t>
  </si>
  <si>
    <t>hyderabad, india</t>
  </si>
  <si>
    <t>2014-06-24T00:32:39Z</t>
  </si>
  <si>
    <t>Rudrabha</t>
  </si>
  <si>
    <t>Rudrabha Mukhopadhyay</t>
  </si>
  <si>
    <t xml:space="preserve">PhD Scholar,_x000D_
CVIT,_x000D_
IIIT Hyderabad_x000D_
</t>
  </si>
  <si>
    <t>2018-01-03T04:17:11Z</t>
  </si>
  <si>
    <t>aadhar54</t>
  </si>
  <si>
    <t>Aadhar</t>
  </si>
  <si>
    <t>aadhar54@gmail.com</t>
  </si>
  <si>
    <t>I am Most keen to work on fresh product development from scratch and hone my skills to become an adept craftsman.</t>
  </si>
  <si>
    <t>2018-03-01T05:26:49Z</t>
  </si>
  <si>
    <t>syedzada1100</t>
  </si>
  <si>
    <t>Syed Shawaiz Ali</t>
  </si>
  <si>
    <t>Hyderabad Sindh</t>
  </si>
  <si>
    <t>Web Developer ðŸ‘¨â€ðŸ’»_x000D_
Technology Lover â¤ï¸</t>
  </si>
  <si>
    <t>2021-07-31T15:06:55Z</t>
  </si>
  <si>
    <t>mdashrafali-cs</t>
  </si>
  <si>
    <t>Md Ashraf Ali</t>
  </si>
  <si>
    <t>KAAEOTECH SOLUTIONS</t>
  </si>
  <si>
    <t>Hyderabad,India</t>
  </si>
  <si>
    <t>2022-09-21T18:14:53Z</t>
  </si>
  <si>
    <t>ramsrigouthamg</t>
  </si>
  <si>
    <t>Ramsri Goutham Golla</t>
  </si>
  <si>
    <t>ramsrigouthamg@gmail.com</t>
  </si>
  <si>
    <t xml:space="preserve">Building Questgen.ai and Supermeme.ai_x000D_
</t>
  </si>
  <si>
    <t>2012-05-19T03:03:16Z</t>
  </si>
  <si>
    <t>sitaramc</t>
  </si>
  <si>
    <t>Sitaram Chamarty</t>
  </si>
  <si>
    <t>sitaramc@gmail.com</t>
  </si>
  <si>
    <t>2008-12-30T13:55:54Z</t>
  </si>
  <si>
    <t>CodeBustler</t>
  </si>
  <si>
    <t xml:space="preserve">Mallikarjun M </t>
  </si>
  <si>
    <t>CODEBUSTLER</t>
  </si>
  <si>
    <t xml:space="preserve">Hyderabad </t>
  </si>
  <si>
    <t>codebustler@gmail.com</t>
  </si>
  <si>
    <t xml:space="preserve">Front End Developer | React JS | JavaScript | Redux Roolkit | Router | CSS3 | Tailwind CSS | SCSS/SASS | Bootstrap | HTML5 </t>
  </si>
  <si>
    <t>2022-07-26T08:24:46Z</t>
  </si>
  <si>
    <t>grvsharma1994</t>
  </si>
  <si>
    <t>GAURAV SHARMA</t>
  </si>
  <si>
    <t>RMSI PVT LIMITED</t>
  </si>
  <si>
    <t>I am Full Stack Web Developer who loves to work in a challenging environment.</t>
  </si>
  <si>
    <t>2022-03-11T08:48:27Z</t>
  </si>
  <si>
    <t>anoopkunchukuttan</t>
  </si>
  <si>
    <t>Anoop Kunchukuttan</t>
  </si>
  <si>
    <t>MICROSOFT TRANSLATOR, AI4BHARAT, IIT MADRAS</t>
  </si>
  <si>
    <t>anoop.kunchukuttan@gmail.com</t>
  </si>
  <si>
    <t>I work on Machine Learning and NLP. I am interested in multilingual computing, Indian language NLP and machine translation.</t>
  </si>
  <si>
    <t>2012-08-31T18:40:15Z</t>
  </si>
  <si>
    <t>arbazkiraak</t>
  </si>
  <si>
    <t>Arbaz Hussain</t>
  </si>
  <si>
    <t>127.0.0.1</t>
  </si>
  <si>
    <t>Â¯\_(ãƒ„)_/Â¯</t>
  </si>
  <si>
    <t>2015-07-04T14:21:21Z</t>
  </si>
  <si>
    <t>pavanpodila</t>
  </si>
  <si>
    <t>Pavan Podila</t>
  </si>
  <si>
    <t>VYUH-TECH</t>
  </si>
  <si>
    <t>â¤ï¸ Frontend. Speaker. Mentor._x000D_
_x000D_
Google Developers Expert (Web, Dart, Flutter), React, Flutter, Swift on iOS/macOS. Creator of mobx.dart, QuickLens, Vyuh</t>
  </si>
  <si>
    <t>2009-11-23T02:05:49Z</t>
  </si>
  <si>
    <t>durgaprasadUI</t>
  </si>
  <si>
    <t>DurgaPrasadP</t>
  </si>
  <si>
    <t>2020-03-11T15:38:24Z</t>
  </si>
  <si>
    <t>ASHWIN990</t>
  </si>
  <si>
    <t>Ashwini Sahu</t>
  </si>
  <si>
    <t>WISIG NETWORKS</t>
  </si>
  <si>
    <t>me@ashwini.codes</t>
  </si>
  <si>
    <t>Engineer @ WiSig Networks, _x000D_
Open Source enthusiast</t>
  </si>
  <si>
    <t>2019-01-09T15:05:30Z</t>
  </si>
  <si>
    <t>prituyadav</t>
  </si>
  <si>
    <t>Pritu Yadav</t>
  </si>
  <si>
    <t>HIT-YOUR-BIG-TIME</t>
  </si>
  <si>
    <t>Hyderabad Telangana, India</t>
  </si>
  <si>
    <t>Java Backend Developer | 5ðŸŽ‡ in problem solving | Java | Spring Boot | Hibernate | MySQL | HTML | CSS | JavaScript | Data Structures and Algorithm</t>
  </si>
  <si>
    <t>2022-03-14T12:35:51Z</t>
  </si>
  <si>
    <t>ravi2krishna</t>
  </si>
  <si>
    <t>Ravi</t>
  </si>
  <si>
    <t>ravi2krishna@gmail.com</t>
  </si>
  <si>
    <t xml:space="preserve">9 Years Of IT Experience _x000D_
_x000D_
Cloud &amp; DevOps Professional </t>
  </si>
  <si>
    <t>2013-09-15T03:21:10Z</t>
  </si>
  <si>
    <t>Mirzaazmath</t>
  </si>
  <si>
    <t>Mirza Azmathullah baig</t>
  </si>
  <si>
    <t>INA PAYMENTS</t>
  </si>
  <si>
    <t>hyderabad, India</t>
  </si>
  <si>
    <t xml:space="preserve">Iâ€™m a passionate Flutter Developer with a focus on building beautiful, high-performance mobile apps. </t>
  </si>
  <si>
    <t>2021-12-13T22:57:02Z</t>
  </si>
  <si>
    <t>saikiranpi</t>
  </si>
  <si>
    <t>Pinapathruni Saikiran</t>
  </si>
  <si>
    <t>Senior Consultant with a passion for automating and optimizing software development workflows.</t>
  </si>
  <si>
    <t>2022-07-19T03:08:12Z</t>
  </si>
  <si>
    <t>Prince-Shivaram</t>
  </si>
  <si>
    <t>Siv Ram Shastri Jonnalagadda</t>
  </si>
  <si>
    <t>HYDERABAD DAO</t>
  </si>
  <si>
    <t>Hyderabad, Telangana</t>
  </si>
  <si>
    <t>Fullstack Developer</t>
  </si>
  <si>
    <t>2018-08-14T12:06:56Z</t>
  </si>
  <si>
    <t>lerndevops</t>
  </si>
  <si>
    <t>2018-12-13T09:52:24Z</t>
  </si>
  <si>
    <t>KodiMadhavaRao</t>
  </si>
  <si>
    <t>TECHNOVERT</t>
  </si>
  <si>
    <t>mailtosonumadhav@gmail.com</t>
  </si>
  <si>
    <t xml:space="preserve">Software Developer_x000D_
</t>
  </si>
  <si>
    <t>2015-08-20T13:35:52Z</t>
  </si>
  <si>
    <t>FazeelUsmani</t>
  </si>
  <si>
    <t>Fazeel Usmani</t>
  </si>
  <si>
    <t>fazeelusmani18@gmail.com</t>
  </si>
  <si>
    <t>AI LLM Engineer</t>
  </si>
  <si>
    <t>2014-09-18T16:51:29Z</t>
  </si>
  <si>
    <t>ponnamkarthik</t>
  </si>
  <si>
    <t>Karthik Ponnam</t>
  </si>
  <si>
    <t>ponnamkarthik3@gmail.com</t>
  </si>
  <si>
    <t xml:space="preserve">â¤ï¸ to Code. Flutter, Full Stack Developer, Android Developer, Web Development, Known Languages Java, Python so on.,_x000D_
</t>
  </si>
  <si>
    <t>2016-06-05T10:47:39Z</t>
  </si>
  <si>
    <t>0xKayala</t>
  </si>
  <si>
    <t>Satya Prakash</t>
  </si>
  <si>
    <t>TECHNOVAL</t>
  </si>
  <si>
    <t>kayalasatyaprakash@gmail.com</t>
  </si>
  <si>
    <t>Certified Ethical Hacker | Penetration Tester | Bug Hunter | Security Researcher</t>
  </si>
  <si>
    <t>2016-01-22T14:05:18Z</t>
  </si>
  <si>
    <t>pbteja1998</t>
  </si>
  <si>
    <t>Bhanu Teja Pachipulusu</t>
  </si>
  <si>
    <t>MDX.ONE</t>
  </si>
  <si>
    <t>pbteja1998@gmail.com</t>
  </si>
  <si>
    <t>Software Engineer, Tech Blogger and Indie Maker. Currently working on MDX.one</t>
  </si>
  <si>
    <t>2016-03-17T11:48:21Z</t>
  </si>
  <si>
    <t>Garima13a</t>
  </si>
  <si>
    <t>Garima Nishad</t>
  </si>
  <si>
    <t>IIIT HYDERABAD</t>
  </si>
  <si>
    <t>Data Scientist | IIIT Scholar | ML expert</t>
  </si>
  <si>
    <t>2018-11-09T05:31:51Z</t>
  </si>
  <si>
    <t>manoharreddyporeddy</t>
  </si>
  <si>
    <t>Manohar Reddy Poreddy</t>
  </si>
  <si>
    <t>manoharporeddy@outlook.com</t>
  </si>
  <si>
    <t>Softwareâ€‰Engineer,â€‰Architectâ€‰&amp;â€‰Manager._x000D_
https://manoharreddyporeddy.github.io/</t>
  </si>
  <si>
    <t>2014-07-22T14:57:11Z</t>
  </si>
  <si>
    <t>vishalsingh2972</t>
  </si>
  <si>
    <t>Vishal Singh</t>
  </si>
  <si>
    <t>Hyderabad, Indiaâ¤</t>
  </si>
  <si>
    <t>vishalsinghpanwar02@gmail.com</t>
  </si>
  <si>
    <t>React.js â­‘ Next.js â­‘ 10k+ @linkedin â­‘ TypeScript â­‘ Full-Stack Developer â­‘ Web3 Newbie â­‘ Trying to build with Gen AI â­‘ PhD in Curiosity ðŸš€</t>
  </si>
  <si>
    <t>2022-06-03T12:26:28Z</t>
  </si>
  <si>
    <t>Kabir-Sagiii</t>
  </si>
  <si>
    <t>Sagar-Sagi</t>
  </si>
  <si>
    <t>2020-07-02T04:01:45Z</t>
  </si>
  <si>
    <t>royalpranjal</t>
  </si>
  <si>
    <t>Pranjal</t>
  </si>
  <si>
    <t>2014-06-22T14:23:25Z</t>
  </si>
  <si>
    <t>maddydevgits</t>
  </si>
  <si>
    <t>MS</t>
  </si>
  <si>
    <t>MAKE SKILLED</t>
  </si>
  <si>
    <t>Hyderabad, Vijayawada</t>
  </si>
  <si>
    <t>Love to code and wants to explore emerging technologies with projects, had a rich experience of 10+ in various tech.</t>
  </si>
  <si>
    <t>2020-10-10T09:53:15Z</t>
  </si>
  <si>
    <t>akshatnitd</t>
  </si>
  <si>
    <t>Akshat Garg</t>
  </si>
  <si>
    <t>UBER @FOSSASIA</t>
  </si>
  <si>
    <t>akshatnitd@gmail.com</t>
  </si>
  <si>
    <t xml:space="preserve">Software Engineer II @uber | Full Stack Developer | Graduated from NIT, Durgapur | Student developer @fossasia in GSoC '18_x000D_
</t>
  </si>
  <si>
    <t>2015-05-29T08:39:32Z</t>
  </si>
  <si>
    <t>skbly7</t>
  </si>
  <si>
    <t>Shivam Khandelwal</t>
  </si>
  <si>
    <t>AICROWD</t>
  </si>
  <si>
    <t>github@shivamkhandelwal.in</t>
  </si>
  <si>
    <t>Builder ðŸ§™ Finance, AI, and Systems âœ¨</t>
  </si>
  <si>
    <t>2013-02-06T10:22:02Z</t>
  </si>
  <si>
    <t>umangahuja1</t>
  </si>
  <si>
    <t>Umang Ahuja</t>
  </si>
  <si>
    <t>umangahuja1@gmail.com</t>
  </si>
  <si>
    <t xml:space="preserve">Lead Engineer |  _x000D_
Youtuber @getsetpython  _x000D_
_x000D_
</t>
  </si>
  <si>
    <t>2016-10-15T07:30:51Z</t>
  </si>
  <si>
    <t>shubham1810</t>
  </si>
  <si>
    <t>Shubham Dokania</t>
  </si>
  <si>
    <t>CVIT, IIIT HYDERABAD</t>
  </si>
  <si>
    <t>shubham.k.dokania@gmail.com</t>
  </si>
  <si>
    <t>MS (Research) @ CVIT, IIIT Hyderabad | Ex-Researcher @ Mercedes-Benz R&amp;D India</t>
  </si>
  <si>
    <t>2013-09-24T08:56:03Z</t>
  </si>
  <si>
    <t>amanovishnu</t>
  </si>
  <si>
    <t>MANOVISHNU ADEPU</t>
  </si>
  <si>
    <t>GRAMENER @STRAIVE @ITSPE @PICHAIN</t>
  </si>
  <si>
    <t>geekymano@gmail.com</t>
  </si>
  <si>
    <t>Associate Lead Engineer @ Gramener</t>
  </si>
  <si>
    <t>2016-10-26T16:22:28Z</t>
  </si>
  <si>
    <t>vishipayyallore</t>
  </si>
  <si>
    <t>Viswanatha Swamy</t>
  </si>
  <si>
    <t>2014-07-24T09:15:34Z</t>
  </si>
  <si>
    <t>PAVANINADELLA</t>
  </si>
  <si>
    <t xml:space="preserve">NADELLA SITA RAMA PAVANI </t>
  </si>
  <si>
    <t>HYDERABAD</t>
  </si>
  <si>
    <t>Data Science - Python | Data Analysis | Machine Learning | SQL | Tableau</t>
  </si>
  <si>
    <t>2020-11-10T12:28:25Z</t>
  </si>
  <si>
    <t>afarhan</t>
  </si>
  <si>
    <t>Ashhar Farhan</t>
  </si>
  <si>
    <t>2011-04-28T10:35:32Z</t>
  </si>
  <si>
    <t>uibrains</t>
  </si>
  <si>
    <t>UiBrains</t>
  </si>
  <si>
    <t>UIBRAINS TECHNOLOGIES</t>
  </si>
  <si>
    <t>Connecting the minds of UI Developers around the Globe</t>
  </si>
  <si>
    <t>2018-09-10T10:25:19Z</t>
  </si>
  <si>
    <t>MuhammadHassaanArain</t>
  </si>
  <si>
    <t>Hassaan Arain</t>
  </si>
  <si>
    <t>Hyderabad,Pakistan</t>
  </si>
  <si>
    <t>I'm Hassaan, a deligent student with unwavering passion for coding&amp; technology. I enjoy exploring different programming languages &amp; taking on exciting projects.</t>
  </si>
  <si>
    <t>2024-03-01T07:41:06Z</t>
  </si>
  <si>
    <t>machinelearning147</t>
  </si>
  <si>
    <t>Machine Learning AI</t>
  </si>
  <si>
    <t>IIIT</t>
  </si>
  <si>
    <t>machinelearning147@gmail.com</t>
  </si>
  <si>
    <t>https://www.youtube.com/c/MachineLearningAI_x000D_
Artificial Intelligence|| Machine Learning || Deep Learning|| Computer Vision || Mathematics ||_x000D_
    *** Lookin</t>
  </si>
  <si>
    <t>2018-01-27T04:49:33Z</t>
  </si>
  <si>
    <t>mahi1108</t>
  </si>
  <si>
    <t>Mahesh Thippala</t>
  </si>
  <si>
    <t>CUBEX</t>
  </si>
  <si>
    <t>Working as a TechLead in Lexicon Infotech, Hands-on Experience with Java, Android, iOS, UITechnologies, and Gaming. _x000D_
   Trainer @ NareshIT for Java and Android</t>
  </si>
  <si>
    <t>2018-05-06T16:14:11Z</t>
  </si>
  <si>
    <t>vivekreddy-k</t>
  </si>
  <si>
    <t xml:space="preserve">vivek reddy </t>
  </si>
  <si>
    <t>Full Stack Developer</t>
  </si>
  <si>
    <t>2019-01-09T09:39:37Z</t>
  </si>
  <si>
    <t>Santosh2740</t>
  </si>
  <si>
    <t>Santosh Kumar</t>
  </si>
  <si>
    <t xml:space="preserve">Full Stack Java Developer || Java || React || JavaScript || Python || C &amp; C++ </t>
  </si>
  <si>
    <t>2022-02-24T09:46:05Z</t>
  </si>
  <si>
    <t>GauravWalia19</t>
  </si>
  <si>
    <t>Gaurav Walia</t>
  </si>
  <si>
    <t>TECHOUS</t>
  </si>
  <si>
    <t>gauravwalia019@gmail.com</t>
  </si>
  <si>
    <t>Problem Solving â€¢ Full Stack Software Developer â€¢ _x000D_
Java â€¢ React â€¢ JavaScript</t>
  </si>
  <si>
    <t>2017-06-12T07:06:44Z</t>
  </si>
  <si>
    <t>Pavankunchala</t>
  </si>
  <si>
    <t>Pavan Kunchala</t>
  </si>
  <si>
    <t>FS STUDIO</t>
  </si>
  <si>
    <t>pavankunchalapk@gmail.com</t>
  </si>
  <si>
    <t xml:space="preserve">Computer Vision Developer at HeyStack_x000D_
</t>
  </si>
  <si>
    <t>2018-05-21T07:13:03Z</t>
  </si>
  <si>
    <t>rajeshwarpatlolla</t>
  </si>
  <si>
    <t>Rajeshwar</t>
  </si>
  <si>
    <t>FISSION LABS</t>
  </si>
  <si>
    <t>rajeshwar.patlolla@gmail.com</t>
  </si>
  <si>
    <t>Full Stack Developer: Ionic, Vue, React, Angular, Node, Python</t>
  </si>
  <si>
    <t>2014-11-22T06:36:08Z</t>
  </si>
  <si>
    <t>shravankoninti</t>
  </si>
  <si>
    <t>Shravan Koninti</t>
  </si>
  <si>
    <t>NOVARTIS</t>
  </si>
  <si>
    <t>Associate Director - Data Science @ Novartis</t>
  </si>
  <si>
    <t>2013-12-15T17:12:17Z</t>
  </si>
  <si>
    <t>SAGARSURI</t>
  </si>
  <si>
    <t>SAGAR SURI</t>
  </si>
  <si>
    <t>EQUITI GROUP</t>
  </si>
  <si>
    <t>sagarsuri56@gmail.com</t>
  </si>
  <si>
    <t xml:space="preserve">Building apps with Flutter ðŸ“± ðŸ‘¨ðŸ½â€ðŸ’» </t>
  </si>
  <si>
    <t>2015-09-27T04:20:26Z</t>
  </si>
  <si>
    <t>anudeepsai</t>
  </si>
  <si>
    <t>Anudeep Nunna</t>
  </si>
  <si>
    <t>2012-08-01T15:31:15Z</t>
  </si>
  <si>
    <t>devopsyuva</t>
  </si>
  <si>
    <t>Sudhams Reddy Duba</t>
  </si>
  <si>
    <t>VISUALPATH IT SERVICES PVT LTD</t>
  </si>
  <si>
    <t>dubareddy.383@gmail.com</t>
  </si>
  <si>
    <t>12+ years of experience as DevSecOps Engineer on Cloud and On-premises._x000D_
7+ years experience on Containerization Technology_x000D_
Certifications:_x000D_
CKA,CKS,AWS,Azure</t>
  </si>
  <si>
    <t>2017-03-03T09:21:46Z</t>
  </si>
  <si>
    <t>ajmalsiddiqui</t>
  </si>
  <si>
    <t>Mohammed Ajmal Siddiqui</t>
  </si>
  <si>
    <t>PLATFORM.SH</t>
  </si>
  <si>
    <t>ajmalsiddiqui21@gmail.com</t>
  </si>
  <si>
    <t>Plays with distributed systems, the cloud, API backends, and networks. Automates all the things and does some cybersec. Trying to give back with my tech blog.</t>
  </si>
  <si>
    <t>2016-07-04T08:52:55Z</t>
  </si>
  <si>
    <t>yashrajkakkad</t>
  </si>
  <si>
    <t>Yashraj Kakkad</t>
  </si>
  <si>
    <t>yashrajkakkad@gmail.com</t>
  </si>
  <si>
    <t xml:space="preserve">Backend Dev, Competitive Programmer, Undergraduate Researcher. Getting my hands dirty!_x000D_
</t>
  </si>
  <si>
    <t>2016-04-18T01:36:52Z</t>
  </si>
  <si>
    <t>sagaragarwal94</t>
  </si>
  <si>
    <t>Sagar Chand Agarwal</t>
  </si>
  <si>
    <t>INFOFRACTALS</t>
  </si>
  <si>
    <t>Software Consultant, Student at IIIT Bangalore</t>
  </si>
  <si>
    <t>2015-02-09T12:03:18Z</t>
  </si>
  <si>
    <t>DivyaChinta</t>
  </si>
  <si>
    <t>Divya Chinta</t>
  </si>
  <si>
    <t>2022-12-15T07:03:31Z</t>
  </si>
  <si>
    <t>cmcodes1</t>
  </si>
  <si>
    <t>C M Pandey</t>
  </si>
  <si>
    <t>cm@cmcodes.in</t>
  </si>
  <si>
    <t>React Native | TypeScript | JavaScript</t>
  </si>
  <si>
    <t>2017-12-07T12:49:14Z</t>
  </si>
  <si>
    <t>twaritwaikar</t>
  </si>
  <si>
    <t>Twarit Waikar</t>
  </si>
  <si>
    <t>SDSLABS, @GODOTENGINE</t>
  </si>
  <si>
    <t>wtwarit@gmail.com</t>
  </si>
  <si>
    <t xml:space="preserve">Hobbyist game developer. Dark mode monster. B.Tech CSE from IIT Roorkee. _x000D_
</t>
  </si>
  <si>
    <t>2017-09-09T15:13:57Z</t>
  </si>
  <si>
    <t>vamandeshmukh</t>
  </si>
  <si>
    <t>Vaman Deshmukh</t>
  </si>
  <si>
    <t>Java, Angular, ReactJS, Spring, Docker, Kubernetes training consultant</t>
  </si>
  <si>
    <t>2018-12-15T01:15:33Z</t>
  </si>
  <si>
    <t>DevashishPathrabe</t>
  </si>
  <si>
    <t>Devashish Ashok Pathrabe</t>
  </si>
  <si>
    <t>WIPRO LIMITED</t>
  </si>
  <si>
    <t>Project Engineer at Wipro Limited._x000D_
Interested in Competitive Coding, Databases, etc.</t>
  </si>
  <si>
    <t>2020-06-21T14:47:00Z</t>
  </si>
  <si>
    <t>apoorva-dave</t>
  </si>
  <si>
    <t>Apoorva Dave</t>
  </si>
  <si>
    <t>Software Engineer at Hyderabad</t>
  </si>
  <si>
    <t>2016-06-06T13:47:58Z</t>
  </si>
  <si>
    <t>bedapudi6788</t>
  </si>
  <si>
    <t>Bedapudi Praneeth</t>
  </si>
  <si>
    <t>RINGCENTRAL</t>
  </si>
  <si>
    <t>praneeth@bpraneeth.com</t>
  </si>
  <si>
    <t>2015-11-17T23:03:16Z</t>
  </si>
  <si>
    <t>mayank2903</t>
  </si>
  <si>
    <t>Mayank Bhura</t>
  </si>
  <si>
    <t>pc.mayank@gmail.com</t>
  </si>
  <si>
    <t>Computer engineer from NITK. Software engineer at Google.</t>
  </si>
  <si>
    <t>2013-04-24T05:01:41Z</t>
  </si>
  <si>
    <t>r-devops</t>
  </si>
  <si>
    <t>Sriharsha Venkata Raghu Kalluru</t>
  </si>
  <si>
    <t>HTTPS://LEARNDEVOPSONLINE.COM</t>
  </si>
  <si>
    <t>raghuk.vit@gmail.com</t>
  </si>
  <si>
    <t>Mobile: +91 96187 06757</t>
  </si>
  <si>
    <t>2017-05-29T01:36:33Z</t>
  </si>
  <si>
    <t>AmeerAbdul7</t>
  </si>
  <si>
    <t>AbdulAmeer</t>
  </si>
  <si>
    <t>Am Mech Engineer, growing world changes my thoughts to transform career into Data Science. _x000D_
Where I Learn Python-Statistics-SQL-Data Analysis-Machine Learning.</t>
  </si>
  <si>
    <t>2021-06-23T13:00:42Z</t>
  </si>
  <si>
    <t>Abhey</t>
  </si>
  <si>
    <t>Abhey Rana</t>
  </si>
  <si>
    <t>abhey.mnnit@gmail.com</t>
  </si>
  <si>
    <t>I am an enthusiastic developer who is looking for more and more opportunities to contribute back to the open-source community.</t>
  </si>
  <si>
    <t>2016-03-10T13:14:25Z</t>
  </si>
  <si>
    <t>pinkeshbadjatiya</t>
  </si>
  <si>
    <t>Pinkesh Badjatiya</t>
  </si>
  <si>
    <t>pinkeshbadjatiya@gmail.com</t>
  </si>
  <si>
    <t>Applied Scientist 2 @Microsoft | Ex-ML R&amp;D @adobe, @goldmansachs</t>
  </si>
  <si>
    <t>2015-09-26T21:30:16Z</t>
  </si>
  <si>
    <t>shabda</t>
  </si>
  <si>
    <t>Shabda Raaj</t>
  </si>
  <si>
    <t>AGILIQ</t>
  </si>
  <si>
    <t>shabda@agiliq.com</t>
  </si>
  <si>
    <t>I build @django apps at @agiliq</t>
  </si>
  <si>
    <t>2008-07-17T10:54:42Z</t>
  </si>
  <si>
    <t>NitishGadangi</t>
  </si>
  <si>
    <t>Nitish Gadangi</t>
  </si>
  <si>
    <t>CRED-CLUB</t>
  </si>
  <si>
    <t>nitishgadangi@gmail.com</t>
  </si>
  <si>
    <t>Mobile @CRED-CLUB | Ex-SDE @Browserstack, @rakutentech, @oracle</t>
  </si>
  <si>
    <t>2017-05-28T12:24:41Z</t>
  </si>
  <si>
    <t>manishprivet</t>
  </si>
  <si>
    <t>Manish Kumar â›„</t>
  </si>
  <si>
    <t>MERCARI</t>
  </si>
  <si>
    <t>me@manishk.dev</t>
  </si>
  <si>
    <t xml:space="preserve">Learning till the end of the world | â¤ï¸ @nodejs_x000D_
</t>
  </si>
  <si>
    <t>2019-08-19T21:21:44Z</t>
  </si>
  <si>
    <t>mujaheed13</t>
  </si>
  <si>
    <t>Mohammad Mujaheed</t>
  </si>
  <si>
    <t>MASTERWORKS-ENGINEERING</t>
  </si>
  <si>
    <t xml:space="preserve">Full Stack Developer_x000D_
_x000D_
</t>
  </si>
  <si>
    <t>2022-09-03T09:34:04Z</t>
  </si>
  <si>
    <t>saiankit</t>
  </si>
  <si>
    <t>Sai Ankit</t>
  </si>
  <si>
    <t>BITS PILANI</t>
  </si>
  <si>
    <t>saiankit30@gmail.com</t>
  </si>
  <si>
    <t>SDE @Visa Inc. | BITS Pilani</t>
  </si>
  <si>
    <t>2019-05-06T12:34:59Z</t>
  </si>
  <si>
    <t>sharanya02</t>
  </si>
  <si>
    <t>Sharanya Mukherjee</t>
  </si>
  <si>
    <t>SWE at Microsoft.</t>
  </si>
  <si>
    <t>2020-01-08T17:07:35Z</t>
  </si>
  <si>
    <t>gkdevops</t>
  </si>
  <si>
    <t>Goutham Kumar</t>
  </si>
  <si>
    <t>Cloud &amp; DevSecOps Architect</t>
  </si>
  <si>
    <t>2019-02-25T15:25:51Z</t>
  </si>
  <si>
    <t>ironmaniiith</t>
  </si>
  <si>
    <t>Aalekh Jain</t>
  </si>
  <si>
    <t>aalekhj2507@gmail.com</t>
  </si>
  <si>
    <t>Coder, developer, researcher, learner.</t>
  </si>
  <si>
    <t>2014-10-16T11:04:35Z</t>
  </si>
  <si>
    <t>abhishekrawe</t>
  </si>
  <si>
    <t>Abhishek Rawe</t>
  </si>
  <si>
    <t>MAJOR LEAGUE HACKING</t>
  </si>
  <si>
    <t>Hyderabad , Telangana</t>
  </si>
  <si>
    <t>Frontend Engineer , UI Developer , Design-Centric Engineering , Previously - @MLH-Fellowship  , @github-education</t>
  </si>
  <si>
    <t>2020-05-19T12:20:54Z</t>
  </si>
  <si>
    <t>vihar</t>
  </si>
  <si>
    <t>Vihar Kurama</t>
  </si>
  <si>
    <t>MAKEPLANE</t>
  </si>
  <si>
    <t>vihar.kurama@gmail.com</t>
  </si>
  <si>
    <t>Making sure flights are on time, @makeplane.</t>
  </si>
  <si>
    <t>2015-12-15T15:29:02Z</t>
  </si>
  <si>
    <t>arnab9593</t>
  </si>
  <si>
    <t>Arnab Pal</t>
  </si>
  <si>
    <t>BRISTOL MYERS SQUIBB</t>
  </si>
  <si>
    <t>An inquisitive and highly motivated Full Stack web developer with specialization in MERN stack</t>
  </si>
  <si>
    <t>2022-05-20T10:36:29Z</t>
  </si>
  <si>
    <t>nithingooud</t>
  </si>
  <si>
    <t>Nithin_dev</t>
  </si>
  <si>
    <t>INNCIRCLES TECHNOLOGIES</t>
  </si>
  <si>
    <t>Engineer</t>
  </si>
  <si>
    <t>2021-10-03T05:42:15Z</t>
  </si>
  <si>
    <t>arunmotoori</t>
  </si>
  <si>
    <t>Arun Motoori</t>
  </si>
  <si>
    <t>QAFOX</t>
  </si>
  <si>
    <t>arun.motoori@gmail.com</t>
  </si>
  <si>
    <t>Founder at www.qafox.com</t>
  </si>
  <si>
    <t>2014-04-10T05:08:38Z</t>
  </si>
  <si>
    <t>swetanjal</t>
  </si>
  <si>
    <t>Swetanjal Murati Dutta</t>
  </si>
  <si>
    <t>swetanjal.dutta@research.iiit.ac.in</t>
  </si>
  <si>
    <t>Computer Science and Engineering Student</t>
  </si>
  <si>
    <t>2016-05-24T08:14:27Z</t>
  </si>
  <si>
    <t>RahulSonali</t>
  </si>
  <si>
    <t>Sonali Ghorpade</t>
  </si>
  <si>
    <t>MASAI SCHOOL</t>
  </si>
  <si>
    <t>Hi Folks, Sonali here an Aspiring Java Backend Developer. An individual who can write clean and optimized code.</t>
  </si>
  <si>
    <t>2022-05-27T06:17:25Z</t>
  </si>
  <si>
    <t>mohanbabi</t>
  </si>
  <si>
    <t>mohan</t>
  </si>
  <si>
    <t>mohanbabi16@gmail.com</t>
  </si>
  <si>
    <t>Once a learner always a learner</t>
  </si>
  <si>
    <t>2016-10-21T23:57:46Z</t>
  </si>
  <si>
    <t>ravikishore1993</t>
  </si>
  <si>
    <t>Ravi Kishore</t>
  </si>
  <si>
    <t>ravikishore1993@gmail.com</t>
  </si>
  <si>
    <t>2011-12-26T13:48:00Z</t>
  </si>
  <si>
    <t>prudhvir3ddy</t>
  </si>
  <si>
    <t>prudhvi reddy</t>
  </si>
  <si>
    <t>prudhvireddy.m01@gmail.com</t>
  </si>
  <si>
    <t>So, what's not possible ?</t>
  </si>
  <si>
    <t>2016-07-15T06:10:16Z</t>
  </si>
  <si>
    <t>nischalare</t>
  </si>
  <si>
    <t xml:space="preserve">Nischal Aremanda </t>
  </si>
  <si>
    <t>.</t>
  </si>
  <si>
    <t>2019-08-22T16:44:47Z</t>
  </si>
  <si>
    <t>SaumyaMohandas</t>
  </si>
  <si>
    <t>Saumya Mohandas N</t>
  </si>
  <si>
    <t>Sr.Software Engineer(AI ML)</t>
  </si>
  <si>
    <t>2021-09-25T04:18:19Z</t>
  </si>
  <si>
    <t>vivekvardhan2810</t>
  </si>
  <si>
    <t>Vivek Vardhan</t>
  </si>
  <si>
    <t>Rank #56 @GSSoC24 | Junior ML Engineer At @Omdena | Open Source Contributor | ML â€¢ AI â€¢ NLP â€¢ Data Analysis | ðŸŽ“VIT Bhopal University</t>
  </si>
  <si>
    <t>2021-09-29T07:59:59Z</t>
  </si>
  <si>
    <t>Srikarmk</t>
  </si>
  <si>
    <t>SrikarMK</t>
  </si>
  <si>
    <t>srikarmks@gmail.com</t>
  </si>
  <si>
    <t xml:space="preserve">Full Stack Developer </t>
  </si>
  <si>
    <t>2020-01-14T16:15:36Z</t>
  </si>
  <si>
    <t>kaushik-rishi</t>
  </si>
  <si>
    <t>Rishi</t>
  </si>
  <si>
    <t>INDIAN INSTITUTE OF INFORMATION TECHNOLOGY, SRICITY</t>
  </si>
  <si>
    <t>â­ï¸ AsyncAPI Mentee'23 | @Salesforce | Ex - @Motorq âš™ï¸, @Neverinstall ðŸ’¾ | Better write some code so the world doesn't stop. ðŸŒ ðŸ’»ï¸</t>
  </si>
  <si>
    <t>2019-07-03T13:37:15Z</t>
  </si>
  <si>
    <t>feat7</t>
  </si>
  <si>
    <t>Vinay Khobragade</t>
  </si>
  <si>
    <t>LOGYAI</t>
  </si>
  <si>
    <t>vinaykhobragade99@gmail.com</t>
  </si>
  <si>
    <t>I do little more work to get better day by day.</t>
  </si>
  <si>
    <t>2015-05-22T07:28:24Z</t>
  </si>
  <si>
    <t>susiejojo</t>
  </si>
  <si>
    <t>Dipanwita Guhathakurta</t>
  </si>
  <si>
    <t>IIIT Hyderabad</t>
  </si>
  <si>
    <t>ETHIndia Fellow '21, MLH Fellow '20, MSCS at Georgia Tech, IIIT-H</t>
  </si>
  <si>
    <t>2018-08-29T21:29:09Z</t>
  </si>
  <si>
    <t>muralikrishna188</t>
  </si>
  <si>
    <t>Murali Dulam</t>
  </si>
  <si>
    <t>DevSecOps, Kubernetes, Cloud Architecture &amp; Cloud NativeTools</t>
  </si>
  <si>
    <t>2019-04-24T06:13:48Z</t>
  </si>
  <si>
    <t>kshyam</t>
  </si>
  <si>
    <t>Shyam Mohan K</t>
  </si>
  <si>
    <t>RAZOROPS, INC</t>
  </si>
  <si>
    <t>shyam@codecrux.com</t>
  </si>
  <si>
    <t>A Ruby on rails and golang developer, who love to work with Dockers and Kubernetes.</t>
  </si>
  <si>
    <t>2014-06-18T09:38:01Z</t>
  </si>
  <si>
    <t>linuxautomations</t>
  </si>
  <si>
    <t>Raghu K</t>
  </si>
  <si>
    <t>Mobile : +91 96187 06757</t>
  </si>
  <si>
    <t>2015-10-30T13:03:00Z</t>
  </si>
  <si>
    <t>codelixir</t>
  </si>
  <si>
    <t>Pahulpreet Singh</t>
  </si>
  <si>
    <t>INTERNATIONAL INSTITUTE OF INFORMATION TECHNOLOGY</t>
  </si>
  <si>
    <t>Hyderabad, IN</t>
  </si>
  <si>
    <t>_x000D_
Intern @GoogleCloudDataproc</t>
  </si>
  <si>
    <t>2019-08-12T05:49:20Z</t>
  </si>
  <si>
    <t>BadagalaAdarsh</t>
  </si>
  <si>
    <t>Adarsh Badagala</t>
  </si>
  <si>
    <t>2019-11-27T03:38:56Z</t>
  </si>
  <si>
    <t>MayankGoel28</t>
  </si>
  <si>
    <t>Mayank Goel</t>
  </si>
  <si>
    <t>mayank.goel@research.iiit.ac.in</t>
  </si>
  <si>
    <t>I study Computational Linguistics at IIIT-Hyderabad, India.</t>
  </si>
  <si>
    <t>2017-04-29T08:11:45Z</t>
  </si>
  <si>
    <t>suhailroushan13</t>
  </si>
  <si>
    <t xml:space="preserve">Suhail Roushan </t>
  </si>
  <si>
    <t>T-WORKS</t>
  </si>
  <si>
    <t xml:space="preserve">Hyderabad, India </t>
  </si>
  <si>
    <t>suhail@code.in</t>
  </si>
  <si>
    <t xml:space="preserve">Software Engineer at T-Works </t>
  </si>
  <si>
    <t>2019-12-07T10:08:04Z</t>
  </si>
  <si>
    <t>vishnupriya888</t>
  </si>
  <si>
    <t>Vishnu Priya Y</t>
  </si>
  <si>
    <t>PROGRAM LEAD AT @ANTWALK</t>
  </si>
  <si>
    <t>Program Lead at AntWalk, _x000D_
Mentor, Developer, Excel Automations, Curriculum Developer - Freelancer_x000D_
7+ years of coding experience in various technologies CS</t>
  </si>
  <si>
    <t>2020-01-14T10:25:02Z</t>
  </si>
  <si>
    <t>aravindballa</t>
  </si>
  <si>
    <t>Aravind Balla</t>
  </si>
  <si>
    <t>He tries moving mountains and does magic, w/ code. ðŸ‘¨ðŸ»â€ðŸ’»</t>
  </si>
  <si>
    <t>2014-07-01T11:00:52Z</t>
  </si>
  <si>
    <t>adiralashiva8</t>
  </si>
  <si>
    <t>Shiva Prasad Adirala</t>
  </si>
  <si>
    <t>adiralashiva8@gmail.com</t>
  </si>
  <si>
    <t>Software Tester, Likes robotframework</t>
  </si>
  <si>
    <t>2015-05-13T14:19:58Z</t>
  </si>
  <si>
    <t>sav98aman</t>
  </si>
  <si>
    <t>Aman Kumar</t>
  </si>
  <si>
    <t>INVESTOBULL</t>
  </si>
  <si>
    <t>savverma98@gmail.com</t>
  </si>
  <si>
    <t>FULL STACK WEB DEVELOPER _x000D_
WORKING ON ( Spring Boot +Hibernate+java +Maven HTML+CSS+JS+PYTHON+Java)</t>
  </si>
  <si>
    <t>2022-01-09T16:24:19Z</t>
  </si>
  <si>
    <t>zubairabid</t>
  </si>
  <si>
    <t>Zubair Abid</t>
  </si>
  <si>
    <t>zubairabid1999+github@gmail.com</t>
  </si>
  <si>
    <t xml:space="preserve">Software Engineer at Microsoft. Research at LTRC, IIIT Hyderabad. </t>
  </si>
  <si>
    <t>2017-03-14T06:11:34Z</t>
  </si>
  <si>
    <t>doltonfernandes</t>
  </si>
  <si>
    <t>Dolton Fernandes</t>
  </si>
  <si>
    <t>INTERNATIONAL INSTITUTE OF INFORMATION TECHNOLOGY , HYDERABAD</t>
  </si>
  <si>
    <t>Hyderabad , India</t>
  </si>
  <si>
    <t>dolton.fernandes@research.iiit.ac.in</t>
  </si>
  <si>
    <t>Cognitive Science Undergraduate Researcher@IIIT-H | Exploring the field of RL and CV.</t>
  </si>
  <si>
    <t>2018-08-05T11:59:21Z</t>
  </si>
  <si>
    <t>praveenpuglia</t>
  </si>
  <si>
    <t>Praveen Puglia</t>
  </si>
  <si>
    <t>SMALLCASE</t>
  </si>
  <si>
    <t>praveenpuglia@gmail.com</t>
  </si>
  <si>
    <t>Rusted Web Developer</t>
  </si>
  <si>
    <t>2010-06-24T06:21:11Z</t>
  </si>
  <si>
    <t>Shekharrajak</t>
  </si>
  <si>
    <t>Shekhar Prasad Rajak</t>
  </si>
  <si>
    <t>APPLE</t>
  </si>
  <si>
    <t>shekharrajak@live.com</t>
  </si>
  <si>
    <t>GSoC 2016 (@sympy) &amp; GSoC 2017 (@SciRuby) | @Cloud-CV | @numpy @scipy| Author of daru-view | Now I code for Apple @shekhar-rajak</t>
  </si>
  <si>
    <t>2013-10-25T13:02:26Z</t>
  </si>
  <si>
    <t>muskankhedia</t>
  </si>
  <si>
    <t>Muskan Khedia</t>
  </si>
  <si>
    <t>SDE-II @microsoft | GSoC'21 Admin @bench-routes | Former Intern @hackerrank @microsoft | GSoC'20 @openMF | Finalist in 2020 Red Hat Women in Open Source Award</t>
  </si>
  <si>
    <t>2018-03-02T05:10:37Z</t>
  </si>
  <si>
    <t>jaiakash</t>
  </si>
  <si>
    <t>Akash Jaiswal</t>
  </si>
  <si>
    <t>ORACLE @CCEXTRACTOR</t>
  </si>
  <si>
    <t xml:space="preserve"> Hyderabad </t>
  </si>
  <si>
    <t xml:space="preserve">â¤ï¸ Open Source | SDE @Oracle | GSoC'22 @CCExtractor | MLSA | NIT Trichy 2024_x000D_
_x000D_
</t>
  </si>
  <si>
    <t>2017-11-06T11:31:53Z</t>
  </si>
  <si>
    <t>aravind-selvam</t>
  </si>
  <si>
    <t>Aravind S</t>
  </si>
  <si>
    <t>XELPMOC DESIGN AND TECH</t>
  </si>
  <si>
    <t>aravind9722@gmail.com</t>
  </si>
  <si>
    <t xml:space="preserve">Data Scientist </t>
  </si>
  <si>
    <t>2022-01-17T09:45:12Z</t>
  </si>
  <si>
    <t>NarayandasGanesh</t>
  </si>
  <si>
    <t>NGanesh039</t>
  </si>
  <si>
    <t>Passionate MERN Stack developer. Keep on learning new technical skills. Seeking challenging opportunities to work with new technologies in website development.</t>
  </si>
  <si>
    <t>2022-05-20T08:32:48Z</t>
  </si>
  <si>
    <t>urvashii-b</t>
  </si>
  <si>
    <t>Urvashi Bhargava</t>
  </si>
  <si>
    <t>HACPL</t>
  </si>
  <si>
    <t>Hyderabad / Bengaluru</t>
  </si>
  <si>
    <t>urvashi.officialcse@gmail.com</t>
  </si>
  <si>
    <t xml:space="preserve">21. passionate, ui/ux frontend dev who loves hackathons and building cool projects ðŸ’– always on the lookout to learn and grow. </t>
  </si>
  <si>
    <t>2023-04-07T05:57:20Z</t>
  </si>
  <si>
    <t>prakashpandey9</t>
  </si>
  <si>
    <t>Prakash Pandey</t>
  </si>
  <si>
    <t>DATA SCIENTIST 2 AT MICROSOFT</t>
  </si>
  <si>
    <t>pandeyprakash987@gmail.com</t>
  </si>
  <si>
    <t>Deep Learning Enthusiast |_x000D_
Studied at IIT Roorkee</t>
  </si>
  <si>
    <t>2015-10-07T17:47:00Z</t>
  </si>
  <si>
    <t>Himanshu12866</t>
  </si>
  <si>
    <t>Himanshu Kumar Mishra</t>
  </si>
  <si>
    <t>Hyderabad,Telangana</t>
  </si>
  <si>
    <t>Passionate UI Developer crafting seamless digital experiences. ðŸŽ¨ | Lover of clean code &amp; pixel perfection. ðŸ’» | Let's build beautiful interfaces together! âœ¨ #</t>
  </si>
  <si>
    <t>2023-04-12T15:52:17Z</t>
  </si>
  <si>
    <t>jhansireddy</t>
  </si>
  <si>
    <t>Jhansi Karee</t>
  </si>
  <si>
    <t>jhansireddy007@gmail.com</t>
  </si>
  <si>
    <t>2014-10-02T15:22:22Z</t>
  </si>
  <si>
    <t>SwethaVipparla</t>
  </si>
  <si>
    <t>Swetha Vipparla</t>
  </si>
  <si>
    <t>SWE Intern'23 @ Atlassian | Generation Google Scholar'21 | WE Scholar'21 | ACM ICPC Regionalist'21 | B.Tech CSE'24 @ IIIT-H</t>
  </si>
  <si>
    <t>2020-05-14T17:08:46Z</t>
  </si>
  <si>
    <t>waseem18</t>
  </si>
  <si>
    <t>Wasim Thabraze</t>
  </si>
  <si>
    <t>wasim@thabraze.me</t>
  </si>
  <si>
    <t>Software Engineer!</t>
  </si>
  <si>
    <t>2013-11-03T11:03:37Z</t>
  </si>
  <si>
    <t>nikhilrayaprolu</t>
  </si>
  <si>
    <t>Nikhil Rayaprolu</t>
  </si>
  <si>
    <t>nikhil684@gmail.com</t>
  </si>
  <si>
    <t>2015-10-20T15:39:51Z</t>
  </si>
  <si>
    <t>AgamAgarwal</t>
  </si>
  <si>
    <t>Agam Agarwal</t>
  </si>
  <si>
    <t>agammaster@gmail.com</t>
  </si>
  <si>
    <t>2013-07-02T08:21:31Z</t>
  </si>
  <si>
    <t>Ahish9009</t>
  </si>
  <si>
    <t>Ahish Deshpande</t>
  </si>
  <si>
    <t>ahishjayant9009@gmail.com</t>
  </si>
  <si>
    <t>hello world</t>
  </si>
  <si>
    <t>2017-03-16T08:03:13Z</t>
  </si>
  <si>
    <t>ashwin31</t>
  </si>
  <si>
    <t>Ashwin Kumar</t>
  </si>
  <si>
    <t>MICROPYRAMID</t>
  </si>
  <si>
    <t>CEO of RunCode.io</t>
  </si>
  <si>
    <t>2010-08-16T07:14:29Z</t>
  </si>
  <si>
    <t>abhinav-upadhyay</t>
  </si>
  <si>
    <t>Abhinav Upadhyay</t>
  </si>
  <si>
    <t>Hyderabad (India)</t>
  </si>
  <si>
    <t>er.abhinav.upadhyay@gmail.com</t>
  </si>
  <si>
    <t>Developer @NetBSD. Available for hire/consultancy work at the moment</t>
  </si>
  <si>
    <t>2010-07-10T15:17:47Z</t>
  </si>
  <si>
    <t>asdsyd</t>
  </si>
  <si>
    <t>Asad Sayeed</t>
  </si>
  <si>
    <t>IITM &amp; MJCET</t>
  </si>
  <si>
    <t>ï£¿ | iOS Developer | SwiftUI | UIKit | Design | AI</t>
  </si>
  <si>
    <t>2021-01-25T14:34:34Z</t>
  </si>
  <si>
    <t>kaziadilmemon</t>
  </si>
  <si>
    <t>Muhammad Adil Memon</t>
  </si>
  <si>
    <t>GOOGLE DSC MUET JAMSHORO</t>
  </si>
  <si>
    <t xml:space="preserve">Data Engineer </t>
  </si>
  <si>
    <t>2021-12-15T05:57:41Z</t>
  </si>
  <si>
    <t>RakeshSangem</t>
  </si>
  <si>
    <t>Rakesh Sangem</t>
  </si>
  <si>
    <t xml:space="preserve">Front-end Engineer | SaaS | Startups | NextJS_x000D_
</t>
  </si>
  <si>
    <t>2022-06-18T10:14:51Z</t>
  </si>
  <si>
    <t>venkynaidu</t>
  </si>
  <si>
    <t>Venky Naidu Balineni</t>
  </si>
  <si>
    <t>VENKYS GROUP &amp; AI RESEARCH LABS</t>
  </si>
  <si>
    <t xml:space="preserve">Data Science Research Scholar, Certified Ai and ML Trainer, Embedded Systems &amp; Robotics Developer, Google Certified Digital Marketer. IoT Expert. </t>
  </si>
  <si>
    <t>2019-10-20T05:57:38Z</t>
  </si>
  <si>
    <t>saurabh618</t>
  </si>
  <si>
    <t>Saurabh Agarwal</t>
  </si>
  <si>
    <t>2020-08-21T09:35:16Z</t>
  </si>
  <si>
    <t>nowitsramesh</t>
  </si>
  <si>
    <t>Korivi Ramesh</t>
  </si>
  <si>
    <t>Oracle Certified Java Programmer,_x000D_
ServiceNow Certified Application Developer</t>
  </si>
  <si>
    <t>2018-11-27T05:26:31Z</t>
  </si>
  <si>
    <t>victorknox</t>
  </si>
  <si>
    <t>Vamshi Krishna</t>
  </si>
  <si>
    <t xml:space="preserve">CS Sophomore @IIITH | Research Student @IIITH | NLP | ML Research @Observe.ai_x000D_
</t>
  </si>
  <si>
    <t>2020-08-29T14:43:01Z</t>
  </si>
  <si>
    <t>0xMukesh</t>
  </si>
  <si>
    <t>Mukesh</t>
  </si>
  <si>
    <t>CANDYPAY</t>
  </si>
  <si>
    <t>0xmukesh@proton.me</t>
  </si>
  <si>
    <t xml:space="preserve">17 âœ¦ building @havendotfan âœ¦ built @candypay âœ¦ member @SuperteamDAO </t>
  </si>
  <si>
    <t>2021-09-09T02:11:07Z</t>
  </si>
  <si>
    <t>SaikrishnaReddy1919</t>
  </si>
  <si>
    <t>Saikrishna Reddy</t>
  </si>
  <si>
    <t>krishnasvr9393@gmail.com</t>
  </si>
  <si>
    <t>Software Engineer | Web3 dev | Javascript | Rust | Solidity</t>
  </si>
  <si>
    <t>2017-06-11T13:39:18Z</t>
  </si>
  <si>
    <t>shankybnl</t>
  </si>
  <si>
    <t>Shanky Sharma</t>
  </si>
  <si>
    <t>shankybnl@gmail.com</t>
  </si>
  <si>
    <t>I love to build products that increase developer efficiency and assist in testing.</t>
  </si>
  <si>
    <t>2015-02-14T04:18:24Z</t>
  </si>
  <si>
    <t>ankits-svg</t>
  </si>
  <si>
    <t>Ankit Sharma</t>
  </si>
  <si>
    <t>BYTEXL INDIA PVT LTD</t>
  </si>
  <si>
    <t>ankits745@gmail.com</t>
  </si>
  <si>
    <t xml:space="preserve">Full Stack Developer @ByteXL | JavaScript | React Js | Redux | MongoDB | Node Js | Express Js | Azure | php </t>
  </si>
  <si>
    <t>2022-04-13T10:27:19Z</t>
  </si>
  <si>
    <t>Pothulapati</t>
  </si>
  <si>
    <t>Tarun Pothulapati</t>
  </si>
  <si>
    <t>tarunpothulapati@outlook.com</t>
  </si>
  <si>
    <t>2014-06-15T08:22:50Z</t>
  </si>
  <si>
    <t>sanjushasuresh</t>
  </si>
  <si>
    <t>Sanjusha Suresh</t>
  </si>
  <si>
    <t>sanjushasuresh19@gmail.com</t>
  </si>
  <si>
    <t xml:space="preserve">I am a data enthusiast keen on expanding my knowledge and experience in Data Science. </t>
  </si>
  <si>
    <t>2022-11-25T13:32:31Z</t>
  </si>
  <si>
    <t>raipankaj</t>
  </si>
  <si>
    <t>Pankaj Rai</t>
  </si>
  <si>
    <t>pankaj.rai16@gmail.com</t>
  </si>
  <si>
    <t>I am an android developer who likes to learn new technologies and bring ideas into reality for the betterment of a large community.</t>
  </si>
  <si>
    <t>2017-03-25T18:26:46Z</t>
  </si>
  <si>
    <t>vramana</t>
  </si>
  <si>
    <t>Ramana Venkata</t>
  </si>
  <si>
    <t>KISI-INC</t>
  </si>
  <si>
    <t>2012-12-24T00:47:09Z</t>
  </si>
  <si>
    <t>pranjalchaubey</t>
  </si>
  <si>
    <t>Pranjal Chaubey</t>
  </si>
  <si>
    <t xml:space="preserve">AI/ML Enthusiast._x000D_
Most of my repositories are private. </t>
  </si>
  <si>
    <t>2016-10-25T11:07:08Z</t>
  </si>
  <si>
    <t>MuhammadZubair786</t>
  </si>
  <si>
    <t>Muhammad Zubair</t>
  </si>
  <si>
    <t>HYDERABAD CANTT</t>
  </si>
  <si>
    <t>2019-10-25T18:53:13Z</t>
  </si>
  <si>
    <t>xrisk</t>
  </si>
  <si>
    <t>Rishav Kundu</t>
  </si>
  <si>
    <t>HUMAN SCIENCES GROUP @ IIITH</t>
  </si>
  <si>
    <t>rk@rishav.io</t>
  </si>
  <si>
    <t>code is political</t>
  </si>
  <si>
    <t>2015-01-23T12:35:35Z</t>
  </si>
  <si>
    <t>kumarawsbit</t>
  </si>
  <si>
    <t>Mr Kumar</t>
  </si>
  <si>
    <t>2016-09-21T08:30:53Z</t>
  </si>
  <si>
    <t>ScrapCodes</t>
  </si>
  <si>
    <t>Prashant Sharma</t>
  </si>
  <si>
    <t>IBM</t>
  </si>
  <si>
    <t>prashsh1@in.ibm.com</t>
  </si>
  <si>
    <t>2011-08-20T15:02:06Z</t>
  </si>
  <si>
    <t>adnanali-in</t>
  </si>
  <si>
    <t>Adnan Ali Khan</t>
  </si>
  <si>
    <t>CODEFORINDIA-FOUNDATION</t>
  </si>
  <si>
    <t>adnan@code.in</t>
  </si>
  <si>
    <t>Program Lead CodeforIndia.com  | Fellow at CS.CODE.IN | Guild Mage - Polygon | Ex-GDSC Lead | SDE - Bento Labs</t>
  </si>
  <si>
    <t>2019-10-07T08:26:42Z</t>
  </si>
  <si>
    <t>anantcodes</t>
  </si>
  <si>
    <t>Anant Kanchan</t>
  </si>
  <si>
    <t>2020-05-27T15:31:03Z</t>
  </si>
  <si>
    <t>sonali123123</t>
  </si>
  <si>
    <t>Sonali Thakur</t>
  </si>
  <si>
    <t xml:space="preserve">AI Engineer </t>
  </si>
  <si>
    <t>2022-05-16T03:57:03Z</t>
  </si>
  <si>
    <t>dnabanita7</t>
  </si>
  <si>
    <t>Nabanita Dash</t>
  </si>
  <si>
    <t>PERCEPTION IN AUTONOMOUS MACHINES</t>
  </si>
  <si>
    <t>dashnabanita@gmail.com</t>
  </si>
  <si>
    <t>2017-09-02T08:31:12Z</t>
  </si>
  <si>
    <t>nickinack</t>
  </si>
  <si>
    <t>Karthik Viswanathan</t>
  </si>
  <si>
    <t>IIIT - HYDERABAD</t>
  </si>
  <si>
    <t>karthik.viswanathan@research.iiit.ac.in</t>
  </si>
  <si>
    <t>IIIT-Hyderabad</t>
  </si>
  <si>
    <t>2019-12-25T02:44:30Z</t>
  </si>
  <si>
    <t>naveen-uppala</t>
  </si>
  <si>
    <t>Naveen Uppala</t>
  </si>
  <si>
    <t>2018-02-11T17:24:03Z</t>
  </si>
  <si>
    <t>saichandrareddy1</t>
  </si>
  <si>
    <t>Sai Chandra Reddy Vuta</t>
  </si>
  <si>
    <t>DEEP LEARNING || DATA SCIENCE || MACHINE LEARNING</t>
  </si>
  <si>
    <t>Don't bother about the ðŸ›, We need to bother when our code runs without a ðŸ› but, not at all giving the result ðŸ˜‚ðŸ˜‚.</t>
  </si>
  <si>
    <t>2018-04-16T14:33:49Z</t>
  </si>
  <si>
    <t>aaryamvn</t>
  </si>
  <si>
    <t>Aaryaman Maheshwari</t>
  </si>
  <si>
    <t>BUILDERGROOP</t>
  </si>
  <si>
    <t>hey@aaryaman.io</t>
  </si>
  <si>
    <t>founder @buildergroop</t>
  </si>
  <si>
    <t>2020-06-19T13:00:28Z</t>
  </si>
  <si>
    <t>rajdeepd</t>
  </si>
  <si>
    <t>Rajdeep Dua</t>
  </si>
  <si>
    <t>SALESFORCE.COM</t>
  </si>
  <si>
    <t>2011-11-14T04:11:54Z</t>
  </si>
  <si>
    <t>ERAMITDHOMNE</t>
  </si>
  <si>
    <t>AMITDHOMNE</t>
  </si>
  <si>
    <t>WORKING IN IBM INDIA</t>
  </si>
  <si>
    <t xml:space="preserve">_x000D_
_x000D_
Cloud Data Engineer  | Blogger | Instructor | Data Scientist | studied in NIT Rourkela. Working in IBM India , Hyderabad_x000D_
_x000D_
 </t>
  </si>
  <si>
    <t>2019-03-14T06:14:39Z</t>
  </si>
  <si>
    <t>henit-chobisa</t>
  </si>
  <si>
    <t>Henit Chobisa</t>
  </si>
  <si>
    <t>PLANE.SO</t>
  </si>
  <si>
    <t>chobisa.henit@gmail.com</t>
  </si>
  <si>
    <t xml:space="preserve">20 || Developer &amp; Aspiring Software Architect, SDE &amp; maintainer @makeplane, GSOCâ€™23 at @RocketChat, Community Hero @gitpod-io, Ex-J-Devrel @merico-dev </t>
  </si>
  <si>
    <t>2020-10-03T11:26:48Z</t>
  </si>
  <si>
    <t>farida-techie</t>
  </si>
  <si>
    <t>Solution Code Android</t>
  </si>
  <si>
    <t>MALAKINFO</t>
  </si>
  <si>
    <t>Android Developer, You Tuber, Entrepreneur</t>
  </si>
  <si>
    <t>2020-02-23T07:27:44Z</t>
  </si>
  <si>
    <t>soumitradev</t>
  </si>
  <si>
    <t>Soumitra Shewale</t>
  </si>
  <si>
    <t>CRUX-BPHC</t>
  </si>
  <si>
    <t>soumitra.shewale.dev@gmail.com</t>
  </si>
  <si>
    <t>guy that does things. |_x000D_
_x000D_
Google Code-in 2018 Finalist for @Catrobat | Google Code-in 2019 Runner up, GSoC 2022 @JuliaLang</t>
  </si>
  <si>
    <t>2018-02-25T14:49:57Z</t>
  </si>
  <si>
    <t>zephyrzilla</t>
  </si>
  <si>
    <t>Surajit Dasgupta</t>
  </si>
  <si>
    <t>SERVICENOW</t>
  </si>
  <si>
    <t>surajit.techie@gmail.com</t>
  </si>
  <si>
    <t xml:space="preserve">Senior Machine Learning Engineer at @ServiceNow </t>
  </si>
  <si>
    <t>2014-07-06T18:29:43Z</t>
  </si>
  <si>
    <t>chandu078</t>
  </si>
  <si>
    <t>Chandu Dyavanapelli</t>
  </si>
  <si>
    <t>HAVOC-OS @NAMELESS-AOSP</t>
  </si>
  <si>
    <t>chandudyavanapelli03@gmail.com</t>
  </si>
  <si>
    <t>2020-07-16T05:16:29Z</t>
  </si>
  <si>
    <t>dkapur17</t>
  </si>
  <si>
    <t>Dhruv Kapur</t>
  </si>
  <si>
    <t>Data Scientist at Microsoft | ML/AI + Robotics Enthusiast</t>
  </si>
  <si>
    <t>2018-03-25T22:12:09Z</t>
  </si>
  <si>
    <t>kuluruvineeth</t>
  </si>
  <si>
    <t>Kuluru Vineeth Kumar Reddy</t>
  </si>
  <si>
    <t>HTTPS://BLOG.KULURUVINEETH.COM</t>
  </si>
  <si>
    <t>Software Engineerâ¤ï¸,Problem Solver.</t>
  </si>
  <si>
    <t>2019-02-11T13:52:17Z</t>
  </si>
  <si>
    <t>zjesko</t>
  </si>
  <si>
    <t>Akshat Chhajer</t>
  </si>
  <si>
    <t>akshat.c2k@gmail.com</t>
  </si>
  <si>
    <t>Building Decentralized Web</t>
  </si>
  <si>
    <t>2018-08-26T20:13:09Z</t>
  </si>
  <si>
    <t>vkosuri</t>
  </si>
  <si>
    <t>Mallikarjunarao Kosuri</t>
  </si>
  <si>
    <t>ADTRAN @CHATTERBOT @MARKETSQUARE @F5NETWORKS</t>
  </si>
  <si>
    <t>malli.kv2@gmail.com</t>
  </si>
  <si>
    <t>Machine Learner, Developer and Tester</t>
  </si>
  <si>
    <t>2015-08-05T17:20:38Z</t>
  </si>
  <si>
    <t>kalyanhadooptraining</t>
  </si>
  <si>
    <t>Kalyan Hadoop</t>
  </si>
  <si>
    <t>ORIEN IT</t>
  </si>
  <si>
    <t>kalyanhadooptraining@gmail.com</t>
  </si>
  <si>
    <t>I am very Happy to Work on BigData Stack Like Hadoop, Spark, Hive, Pig, NOSQL, Hbase, Cassandra, MongoDB, Phoenix, Kakfa, Flume, Strom.</t>
  </si>
  <si>
    <t>2015-04-20T00:35:17Z</t>
  </si>
  <si>
    <t>mssanamateen</t>
  </si>
  <si>
    <t>Sana</t>
  </si>
  <si>
    <t>"Web Development | Ethical Hacking | Coding Enthusiast"</t>
  </si>
  <si>
    <t>2020-04-09T08:49:00Z</t>
  </si>
  <si>
    <t>ankitpati</t>
  </si>
  <si>
    <t>Ankit Pati</t>
  </si>
  <si>
    <t>contact@ankitpati.in</t>
  </si>
  <si>
    <t>State. Science. Love.</t>
  </si>
  <si>
    <t>2014-01-02T08:12:39Z</t>
  </si>
  <si>
    <t>prasoonsoni</t>
  </si>
  <si>
    <t>Prasoon Soni</t>
  </si>
  <si>
    <t>WELLS FARGO</t>
  </si>
  <si>
    <t>prasoonsoni.work@gmail.com</t>
  </si>
  <si>
    <t>Constantly Learning, Growing &amp; Pushing Boundaries in the digital world ðŸš€ðŸ‘¨ðŸ»â€ðŸ’»ðŸ’¡</t>
  </si>
  <si>
    <t>2020-11-28T08:22:58Z</t>
  </si>
  <si>
    <t>anjijava16</t>
  </si>
  <si>
    <t>Anjaiah Methuku</t>
  </si>
  <si>
    <t>MMTECHTSOFT</t>
  </si>
  <si>
    <t>Real-time Streaming â–  BigData â–  Machine Learning â–  CLOUD â–  JAVA â–  PYTHON â–  Blog â–   Remain Curious And Keep Learning .....</t>
  </si>
  <si>
    <t>2013-11-04T09:52:54Z</t>
  </si>
  <si>
    <t>07-Mayankraj</t>
  </si>
  <si>
    <t>Mayank raj</t>
  </si>
  <si>
    <t>QUANTELA.INC</t>
  </si>
  <si>
    <t>Telangana, Hyderabad</t>
  </si>
  <si>
    <t>2003.mayank.raj@gmail.com</t>
  </si>
  <si>
    <t>Software Engineer  @Quantela</t>
  </si>
  <si>
    <t>2021-07-19T14:13:06Z</t>
  </si>
  <si>
    <t>ananyaarun</t>
  </si>
  <si>
    <t>Ananya Arun</t>
  </si>
  <si>
    <t>ananyaarun8@gmail.com</t>
  </si>
  <si>
    <t>CS Undergraduate at IIIT Hyderabad                        Outreachy '19 Intern  GCI'19 Mentor GSoC'20 Mentor @publiclab</t>
  </si>
  <si>
    <t>2017-09-25T08:43:00Z</t>
  </si>
  <si>
    <t>Karthik2917k</t>
  </si>
  <si>
    <t>Karthik Alakunta</t>
  </si>
  <si>
    <t>karthikalakunta21@gmail.com</t>
  </si>
  <si>
    <t>Analytical and detail-oriented Full Stack Developer. Capable of writing production-ready code using JavaScript, React.Js, HTML, CSS, Node.Js, MongoDB</t>
  </si>
  <si>
    <t>2021-12-14T11:03:39Z</t>
  </si>
  <si>
    <t>CaptainIRS</t>
  </si>
  <si>
    <t>Rinish Sam</t>
  </si>
  <si>
    <t>OSDG-IIITH @DELTA</t>
  </si>
  <si>
    <t>Grad student at IIIT Hyderabad | CS Undergrad at NIT Trichy</t>
  </si>
  <si>
    <t>2018-02-20T06:31:11Z</t>
  </si>
  <si>
    <t>AurumnPegasus</t>
  </si>
  <si>
    <t>Shivansh Subramanian</t>
  </si>
  <si>
    <t>IIIT-H</t>
  </si>
  <si>
    <t xml:space="preserve">Just trying to code :p </t>
  </si>
  <si>
    <t>2019-08-20T11:37:14Z</t>
  </si>
  <si>
    <t>Monicabishnoi</t>
  </si>
  <si>
    <t>Monica Bishnoi</t>
  </si>
  <si>
    <t>Hello Everyone, I am a CSE student at IIIT Hyderabad. Python | Golang | SQL | JavaScript</t>
  </si>
  <si>
    <t>2021-10-28T21:50:04Z</t>
  </si>
  <si>
    <t>0xVikasRushi</t>
  </si>
  <si>
    <t>Vikas Rushi</t>
  </si>
  <si>
    <t>0xvikas@gmail.com</t>
  </si>
  <si>
    <t>2021-08-06T12:33:11Z</t>
  </si>
  <si>
    <t>akcube</t>
  </si>
  <si>
    <t>Hyderabad, Telangana - India</t>
  </si>
  <si>
    <t>Computer Science Undergrad@IIIT-H with specialization in high performance computing. Also hobbyist competitive programmer.</t>
  </si>
  <si>
    <t>2019-03-15T16:35:22Z</t>
  </si>
  <si>
    <t>vinaykumar2n</t>
  </si>
  <si>
    <t>Vinay Kumar</t>
  </si>
  <si>
    <t>MASAI-COURSE</t>
  </si>
  <si>
    <t>naravinaykumar2@gmail.com</t>
  </si>
  <si>
    <t>An enthusiastic and proactive software developer looking to have a sparkling career as a Java Backend Developer.</t>
  </si>
  <si>
    <t>2022-03-11T09:14:11Z</t>
  </si>
  <si>
    <t>coniferousdyer</t>
  </si>
  <si>
    <t>Arjun Muraleedharan</t>
  </si>
  <si>
    <t>INTERNATIONAL INSTITUTE OF INFORMATION TECHNOLOGY, HYDERABAD</t>
  </si>
  <si>
    <t>Computer Science Undergraduate at IIIT Hyderabad</t>
  </si>
  <si>
    <t>2021-02-19T22:41:29Z</t>
  </si>
  <si>
    <t>tracksdata</t>
  </si>
  <si>
    <t>S Praveen Reddy</t>
  </si>
  <si>
    <t xml:space="preserve">Make Java as your mother tongue. I love to create some thing from nothing.  </t>
  </si>
  <si>
    <t>2013-01-11T10:53:57Z</t>
  </si>
  <si>
    <t>rajeshThappeta</t>
  </si>
  <si>
    <t>MASTERSCODING</t>
  </si>
  <si>
    <t>2017-10-25T06:02:32Z</t>
  </si>
  <si>
    <t>UmamaheshMaxwell</t>
  </si>
  <si>
    <t>Umamaheswararao Meka</t>
  </si>
  <si>
    <t>OLIVE TECHNOLOGIES</t>
  </si>
  <si>
    <t>maheshmeka16@gmail.com</t>
  </si>
  <si>
    <t>Certified Kubernetes Administrator (CKA)</t>
  </si>
  <si>
    <t>2015-09-01T09:41:09Z</t>
  </si>
  <si>
    <t>Parth-Jain-2002</t>
  </si>
  <si>
    <t>Parth Jain</t>
  </si>
  <si>
    <t>2020-09-29T04:09:57Z</t>
  </si>
  <si>
    <t>kolaparthisrini</t>
  </si>
  <si>
    <t>Srinivas Kolaparthi</t>
  </si>
  <si>
    <t>2017-02-19T11:34:51Z</t>
  </si>
  <si>
    <t>surajbahadur591</t>
  </si>
  <si>
    <t>Suraj Bahadur</t>
  </si>
  <si>
    <t>AIFALABS</t>
  </si>
  <si>
    <t>surajbahadur58@gmail.com</t>
  </si>
  <si>
    <t>Software Engineer II @aifalabs | Ex-TCSer | JavaScript | Node JS | Next JS</t>
  </si>
  <si>
    <t>2018-02-18T15:22:48Z</t>
  </si>
  <si>
    <t>devikumavath</t>
  </si>
  <si>
    <t>devi kumavath</t>
  </si>
  <si>
    <t>2021-09-08T18:23:55Z</t>
  </si>
  <si>
    <t>ahmedgulabkhan</t>
  </si>
  <si>
    <t>Ahmed Gulab Khan</t>
  </si>
  <si>
    <t>ELECTRONICARTS</t>
  </si>
  <si>
    <t>"You can either worry about the competition or focus on what's ahead of you and drive fast" - Jack Dorsey | _x000D_
NITW '20.</t>
  </si>
  <si>
    <t>2017-10-19T17:58:56Z</t>
  </si>
  <si>
    <t>shravankumar147</t>
  </si>
  <si>
    <t>Shravankumar</t>
  </si>
  <si>
    <t>NUNC SYSTEMS PVT LTD.</t>
  </si>
  <si>
    <t>shravankumar147@gmail.com</t>
  </si>
  <si>
    <t>Research scholar, Artificial Intelligence, Deep Learning, Cognitive Science.</t>
  </si>
  <si>
    <t>2014-11-11T09:22:47Z</t>
  </si>
  <si>
    <t>nandakishormpai</t>
  </si>
  <si>
    <t>Nanda Kishor M Pai</t>
  </si>
  <si>
    <t>PROVIDENCE INDIA</t>
  </si>
  <si>
    <t>Data Scientist @ Providence India</t>
  </si>
  <si>
    <t>2019-11-05T07:37:47Z</t>
  </si>
  <si>
    <t>dheerajpreddy</t>
  </si>
  <si>
    <t>Dheeraj Reddy Pailla</t>
  </si>
  <si>
    <t>dheerajpreddy@gmail.com</t>
  </si>
  <si>
    <t>Georgia Tech; IIIT-H</t>
  </si>
  <si>
    <t>2017-05-14T20:08:28Z</t>
  </si>
  <si>
    <t>harshita130602</t>
  </si>
  <si>
    <t>Harshita Upadhyay</t>
  </si>
  <si>
    <t>INTERNATIONAL INSTITUTE OF INFORMATION TECHNOLOGY.</t>
  </si>
  <si>
    <t>SWE at JPMC UK | Ex-SWE Intern at Digital Product School, Munich | MLH Fellow'21 | Microsoft Engage'21 | AmazonWoW'21 | Undergraduate student at IIIT-H</t>
  </si>
  <si>
    <t>2019-02-27T15:39:31Z</t>
  </si>
  <si>
    <t>shash42</t>
  </si>
  <si>
    <t>Shashwat Goel</t>
  </si>
  <si>
    <t>Delhi, Hyderabad - India</t>
  </si>
  <si>
    <t>Researcher,_x000D_
Science of DL, AI Safety</t>
  </si>
  <si>
    <t>2017-09-28T07:52:04Z</t>
  </si>
  <si>
    <t>inovizz</t>
  </si>
  <si>
    <t>Sanchit Balchandani</t>
  </si>
  <si>
    <t>EPAM SYSTEMS</t>
  </si>
  <si>
    <t>2013-03-13T03:57:07Z</t>
  </si>
  <si>
    <t>phanimahesh</t>
  </si>
  <si>
    <t>J Phani Mahesh</t>
  </si>
  <si>
    <t>DELIVEROO</t>
  </si>
  <si>
    <t>github@phanimahesh.me</t>
  </si>
  <si>
    <t>2012-04-29T18:46:27Z</t>
  </si>
  <si>
    <t>prasunanand</t>
  </si>
  <si>
    <t>Prasun Anand</t>
  </si>
  <si>
    <t>ZASPER-IO</t>
  </si>
  <si>
    <t>prasunanand.bitsp@gmail.com</t>
  </si>
  <si>
    <t>Ruby Grant 2017, GSoC 2016, 2017@SciRuby, Polyglot, ML/DL , GPU, HPC</t>
  </si>
  <si>
    <t>2013-07-01T14:43:47Z</t>
  </si>
  <si>
    <t>Diksha-Rathi</t>
  </si>
  <si>
    <t>Diksha</t>
  </si>
  <si>
    <t>2015-03-14T16:23:52Z</t>
  </si>
  <si>
    <t>Anjani1598</t>
  </si>
  <si>
    <t>Anjani vara prasad</t>
  </si>
  <si>
    <t>Aspiring Full Stack Developer at Masai School  |  Hyderabad | Programmer</t>
  </si>
  <si>
    <t>2022-03-22T08:21:33Z</t>
  </si>
  <si>
    <t>venkat09docs</t>
  </si>
  <si>
    <t>venkat09</t>
  </si>
  <si>
    <t>RISE N SHINE TECHNOLOGIES</t>
  </si>
  <si>
    <t>venkat09docs@gmail.com</t>
  </si>
  <si>
    <t>2016-12-03T15:29:51Z</t>
  </si>
  <si>
    <t>shb9019</t>
  </si>
  <si>
    <t>Sai Hemanth Beeraka</t>
  </si>
  <si>
    <t>saihemanth9019@gmail.com</t>
  </si>
  <si>
    <t>Full-stack developer with 4 YOE in Java and JavaScript._x000D_
Currently employed at DE Shaw.</t>
  </si>
  <si>
    <t>2016-12-11T09:23:58Z</t>
  </si>
  <si>
    <t>crux-bphc</t>
  </si>
  <si>
    <t>CRUx</t>
  </si>
  <si>
    <t>crux@hyderabad.bits-pilani.ac.in</t>
  </si>
  <si>
    <t>The Programming &amp; Computing Club of BITS Pilani, Hyderabad Campus</t>
  </si>
  <si>
    <t>2015-02-14T07:09:50Z</t>
  </si>
  <si>
    <t>banrovegrie</t>
  </si>
  <si>
    <t>Alapan Chaudhuri</t>
  </si>
  <si>
    <t>IIITH</t>
  </si>
  <si>
    <t>I like doing crazy things.</t>
  </si>
  <si>
    <t>2019-06-28T10:11:42Z</t>
  </si>
  <si>
    <t>keshav-exe</t>
  </si>
  <si>
    <t>Keshav Bagaade</t>
  </si>
  <si>
    <t>keshav.bagaade@gmail.com</t>
  </si>
  <si>
    <t>We Are So Back!</t>
  </si>
  <si>
    <t>2020-05-31T17:14:39Z</t>
  </si>
  <si>
    <t>mhardik003</t>
  </si>
  <si>
    <t>Hardik Mittal</t>
  </si>
  <si>
    <t>mhardik2003@gmail.com</t>
  </si>
  <si>
    <t>My ideas usually start with "How funny would it be if... "</t>
  </si>
  <si>
    <t>2020-03-31T16:31:25Z</t>
  </si>
  <si>
    <t>sravikiran</t>
  </si>
  <si>
    <t>Rabi Kiran (Ravi)</t>
  </si>
  <si>
    <t>yuvakiran2009@gmail.com</t>
  </si>
  <si>
    <t>Developer, Blogger, Author at DotNetCurry &amp; SitePoint, Speaker, Microsoft MVP (Visual Studio &amp; Development), DZone MVB, Organizer of @AngularJSHyderabad  meetup</t>
  </si>
  <si>
    <t>2012-05-10T17:20:23Z</t>
  </si>
  <si>
    <t>JuiP</t>
  </si>
  <si>
    <t>Jui Pradhan</t>
  </si>
  <si>
    <t>GenAI SWE @Google</t>
  </si>
  <si>
    <t>2018-12-26T08:16:38Z</t>
  </si>
  <si>
    <t>prateekagrawaliiit</t>
  </si>
  <si>
    <t>Prateek Agrawal</t>
  </si>
  <si>
    <t>AMD INDIA PVT. LTD.</t>
  </si>
  <si>
    <t>prateekagrawaliiit@gmail.com</t>
  </si>
  <si>
    <t xml:space="preserve">Silicon Design Engineer 2 @ AMD._x000D_
_x000D_
It's not who I am...but what I code that defines me._x000D_
_x000D_
</t>
  </si>
  <si>
    <t>2020-05-15T07:22:17Z</t>
  </si>
  <si>
    <t>Abdul535</t>
  </si>
  <si>
    <t>Abdullah</t>
  </si>
  <si>
    <t>THEHACKINGSCHOOL</t>
  </si>
  <si>
    <t>syedabdullah535@gmail.com</t>
  </si>
  <si>
    <t xml:space="preserve"> Educator | Programmer | Self-Taught Dev</t>
  </si>
  <si>
    <t>2019-08-19T13:46:33Z</t>
  </si>
  <si>
    <t>iampranavdhar</t>
  </si>
  <si>
    <t>Sai Pranavdhar Reddy N</t>
  </si>
  <si>
    <t>AMFOSS</t>
  </si>
  <si>
    <t>2020-10-23T13:34:03Z</t>
  </si>
  <si>
    <t>dharavathramdas101</t>
  </si>
  <si>
    <t>das</t>
  </si>
  <si>
    <t xml:space="preserve">Computer Vision, Python, Machine Learning, Deep Learning, NLP, and data science,_x000D_
</t>
  </si>
  <si>
    <t>2022-06-29T17:10:45Z</t>
  </si>
  <si>
    <t>elevenpassin</t>
  </si>
  <si>
    <t>Alice Kile</t>
  </si>
  <si>
    <t>DELIVERYHERO</t>
  </si>
  <si>
    <t>Berlin, Germany / Hyderabad, India</t>
  </si>
  <si>
    <t>2013-08-04T13:24:07Z</t>
  </si>
  <si>
    <t>chakrihacker</t>
  </si>
  <si>
    <t>Subramanya Chakravarthy</t>
  </si>
  <si>
    <t>chanty.chakravarthy@gmail.com</t>
  </si>
  <si>
    <t>Knows JavaScript, Python._x000D_
Open Source Coder._x000D_
Loves FreeCodeCamp.com</t>
  </si>
  <si>
    <t>2013-08-12T00:46:47Z</t>
  </si>
  <si>
    <t>akshatdalton</t>
  </si>
  <si>
    <t>Akshat</t>
  </si>
  <si>
    <t>akshat25iiit@gmail.com</t>
  </si>
  <si>
    <t>MTS @markovml | LFXâ€™23 CNCF @goharbor | GSoC'21 @zulip | @MLH-Fellowship Fellow | WoC 2.0 - @jina-ai | IIIT Hyderabad</t>
  </si>
  <si>
    <t>2020-06-22T14:13:55Z</t>
  </si>
  <si>
    <t>Balu-Varanasi</t>
  </si>
  <si>
    <t>Bala Subrahmanyam Varanasi</t>
  </si>
  <si>
    <t>CHITRAM.AI PRIVATE LIMITED</t>
  </si>
  <si>
    <t>vabasu@gmail.com</t>
  </si>
  <si>
    <t>Building @chitram-ai &amp; @shabdashala. I envision a world where everyone, regardless of experience or skill level, can tell stories in their native lanangauges.</t>
  </si>
  <si>
    <t>2011-04-13T13:53:38Z</t>
  </si>
  <si>
    <t>SimranAnand1</t>
  </si>
  <si>
    <t>Simran Anand</t>
  </si>
  <si>
    <t>VELLORE INSTITUTE OF TECHNOLOGY (VIT)</t>
  </si>
  <si>
    <t>Software Engineer | Computer Science Engineering VIT'23 | Data Science Expert | AI Developer | Programmer &amp; Coder</t>
  </si>
  <si>
    <t>2020-06-25T19:25:33Z</t>
  </si>
  <si>
    <t>anishkasachdeva</t>
  </si>
  <si>
    <t>Anishka Sachdeva</t>
  </si>
  <si>
    <t>CS Undergrad at IIIT Hyderabad</t>
  </si>
  <si>
    <t>2018-11-04T12:14:18Z</t>
  </si>
  <si>
    <t>MicroPyramid</t>
  </si>
  <si>
    <t>hello@micropyramid.com</t>
  </si>
  <si>
    <t>Python, django, AWS, devops, reactjs, Salesforce consulting company.</t>
  </si>
  <si>
    <t>2013-10-05T08:49:48Z</t>
  </si>
  <si>
    <t>yaswanthpalaghat</t>
  </si>
  <si>
    <t>Yaswanth Sai Palaghat</t>
  </si>
  <si>
    <t>yashu827284@gmail.com</t>
  </si>
  <si>
    <t xml:space="preserve">               _x000D_
Subscribe to my youtube channel: https://youtube.com/c/yaswanthsaipalaghat</t>
  </si>
  <si>
    <t>2017-08-13T08:52:24Z</t>
  </si>
  <si>
    <t>sshreevignesh</t>
  </si>
  <si>
    <t>Shreevignesh</t>
  </si>
  <si>
    <t>INTERNATIONAL INSTITUTE OF INFORMATION TECHNOLOGY,HYDERABAD</t>
  </si>
  <si>
    <t>sshreevignesh.s@research.iiit.ac.in</t>
  </si>
  <si>
    <t>Fourth-year Undergrad at IIIT Hyderabad | Undergraduate Researcher at Machine Learning Lab, IIIT-H</t>
  </si>
  <si>
    <t>2018-10-01T12:13:14Z</t>
  </si>
  <si>
    <t>Ashish-kumar7</t>
  </si>
  <si>
    <t>Ashish Kumar</t>
  </si>
  <si>
    <t>ashishkumar357ak@gmail.com</t>
  </si>
  <si>
    <t>Software Engineer at Microsoft</t>
  </si>
  <si>
    <t>2019-05-11T10:03:57Z</t>
  </si>
  <si>
    <t>tanya-tm</t>
  </si>
  <si>
    <t>Tanya Moghe</t>
  </si>
  <si>
    <t>Data has a story to tell, and I'm here to narrate it. ðŸ“Šâœ¨</t>
  </si>
  <si>
    <t>2020-04-09T14:49:37Z</t>
  </si>
  <si>
    <t>AKSHITHA-CHILUKA</t>
  </si>
  <si>
    <t>~Chiluka Akshitha</t>
  </si>
  <si>
    <t>IIT Madras | Bvrit Hyderabad |Community Manager @GSSoC24  | Gssoc'24 Contibutor |SheFi scholar | Intern @Infosys springboard Internship 5.0|</t>
  </si>
  <si>
    <t>2022-12-12T10:39:42Z</t>
  </si>
  <si>
    <t>thecaffeinedev</t>
  </si>
  <si>
    <t>Prabhat Kumar Sahu</t>
  </si>
  <si>
    <t>iprabhatdev@gmail.com</t>
  </si>
  <si>
    <t xml:space="preserve"> ðŸ‘¨â€ðŸ’» Software Engineer </t>
  </si>
  <si>
    <t>2015-11-12T19:42:06Z</t>
  </si>
  <si>
    <t>tejasvicsr1</t>
  </si>
  <si>
    <t>Tejasvi Chebrolu</t>
  </si>
  <si>
    <t>tejasvi.chebrolu@research.iiit.ac.in</t>
  </si>
  <si>
    <t>2019-08-15T09:36:25Z</t>
  </si>
  <si>
    <t>vibhanshujainiiitr</t>
  </si>
  <si>
    <t>Vibhanshu Jain</t>
  </si>
  <si>
    <t>IIITRAICHUR</t>
  </si>
  <si>
    <t>Hyderabad India</t>
  </si>
  <si>
    <t>I'm studying B.tech in CSE Department at IIIT Raichur which is under IIT Hyderabad.</t>
  </si>
  <si>
    <t>2020-02-08T19:12:50Z</t>
  </si>
  <si>
    <t>Vikram310</t>
  </si>
  <si>
    <t xml:space="preserve">Vikram Krishna </t>
  </si>
  <si>
    <t>COTIVITI</t>
  </si>
  <si>
    <t>Python loving Data Science and Machine learning Practitioner | Data Science @ Cotiviti | Data Mentor for SQL @ Data with Danny</t>
  </si>
  <si>
    <t>2017-07-26T12:46:40Z</t>
  </si>
  <si>
    <t>Safiakhatoon767</t>
  </si>
  <si>
    <t>Safia Khatoon</t>
  </si>
  <si>
    <t>Aspiring DevOps Engineer | Linux |Git &amp; Github|AWS|Docker|Jenkins|Kubernetes|Terraform|Grafana</t>
  </si>
  <si>
    <t>2022-09-29T06:34:10Z</t>
  </si>
  <si>
    <t>rvk7895</t>
  </si>
  <si>
    <t>Ritvik Aryan Kalra</t>
  </si>
  <si>
    <t>rkal2009@gmail.com</t>
  </si>
  <si>
    <t xml:space="preserve">Senior year undergrad student at IIIT Hyderabad pursuing Computer Sciences and a Masters in Human Sciences by Research._x000D_
</t>
  </si>
  <si>
    <t>2019-08-20T04:38:55Z</t>
  </si>
  <si>
    <t>codewithshek</t>
  </si>
  <si>
    <t>D ABHISHEK YADAV</t>
  </si>
  <si>
    <t>Hello, i'm Abhishek_x000D_
_x000D_
Frontend and UI &amp; UX design developer</t>
  </si>
  <si>
    <t>2021-12-21T10:34:54Z</t>
  </si>
  <si>
    <t>freyamehta99</t>
  </si>
  <si>
    <t>Freya Mehta</t>
  </si>
  <si>
    <t>B.Tech CSE (Hon.)_x000D_
IIIT Hyderabad '21</t>
  </si>
  <si>
    <t>2018-02-13T03:27:34Z</t>
  </si>
  <si>
    <t>owii8247</t>
  </si>
  <si>
    <t>MD OWAIS ATHAR</t>
  </si>
  <si>
    <t>EXPLORE AND DO TECHNOLOGIES PVT LTD</t>
  </si>
  <si>
    <t>Experienced Full Stack Developer proficient in MERN, React Native, Android &amp; IOS Development Demonstrated exceptional time-management and leadership skills.</t>
  </si>
  <si>
    <t>2022-03-03T12:18:40Z</t>
  </si>
  <si>
    <t>iamshubhamg</t>
  </si>
  <si>
    <t>Shubham Giri</t>
  </si>
  <si>
    <t>VALUE CREED LLC</t>
  </si>
  <si>
    <t>Allegro | SQL | C# | CTRM | ETRM | .Net Developer</t>
  </si>
  <si>
    <t>2019-07-21T15:57:15Z</t>
  </si>
  <si>
    <t>Mehulcoder</t>
  </si>
  <si>
    <t>Mehul Chaturvedi</t>
  </si>
  <si>
    <t>SDE-II@AMAZON</t>
  </si>
  <si>
    <t>mehul355180@gmail.com</t>
  </si>
  <si>
    <t>Letâ€™s have a coffee &amp; code?</t>
  </si>
  <si>
    <t>2018-03-11T07:42:18Z</t>
  </si>
  <si>
    <t>rajarsheem</t>
  </si>
  <si>
    <t>Rajarshee Mitra</t>
  </si>
  <si>
    <t>rajarsheem@gmail.com</t>
  </si>
  <si>
    <t>I work at the intersection of NLU and Machine Learning. Currently, these are my primary areas of interest.</t>
  </si>
  <si>
    <t>2014-01-19T05:19:13Z</t>
  </si>
  <si>
    <t>theja-m</t>
  </si>
  <si>
    <t>Theja M</t>
  </si>
  <si>
    <t>Tech Enthusiast | Passionate Developer</t>
  </si>
  <si>
    <t>2019-10-22T04:51:03Z</t>
  </si>
  <si>
    <t>arunsridher</t>
  </si>
  <si>
    <t>Arunsridher</t>
  </si>
  <si>
    <t>SCHOOL OF ACCELERATED LEARNING</t>
  </si>
  <si>
    <t>2018-12-05T12:08:24Z</t>
  </si>
  <si>
    <t>akshar-raaj</t>
  </si>
  <si>
    <t>Akshar Raaj</t>
  </si>
  <si>
    <t>URBANPIPER</t>
  </si>
  <si>
    <t>akshar@agiliq.com</t>
  </si>
  <si>
    <t>An engineer who loves simplifying things.</t>
  </si>
  <si>
    <t>2011-07-01T17:16:38Z</t>
  </si>
  <si>
    <t>FleetAdmiral</t>
  </si>
  <si>
    <t>Pranav Nair</t>
  </si>
  <si>
    <t>Jack of all trades.</t>
  </si>
  <si>
    <t>2015-08-26T11:39:25Z</t>
  </si>
  <si>
    <t>AnupNair08</t>
  </si>
  <si>
    <t>Anup Nair</t>
  </si>
  <si>
    <t>COLLEGE OF ENGINEERING PUNE</t>
  </si>
  <si>
    <t>nair.anup09@gmail.com</t>
  </si>
  <si>
    <t xml:space="preserve">_x000D_
    Liveware | UnderGrad CS |  CoEP '22_x000D_
</t>
  </si>
  <si>
    <t>2019-08-23T16:36:55Z</t>
  </si>
  <si>
    <t>Prakash2403</t>
  </si>
  <si>
    <t>Prakash Rai</t>
  </si>
  <si>
    <t>NEEDLE-DIGITAL</t>
  </si>
  <si>
    <t>rishurai24@gmail.com</t>
  </si>
  <si>
    <t xml:space="preserve">Lead Developer at Needle Digital. Building smart search engines for public and proprietary datasets._x000D_
</t>
  </si>
  <si>
    <t>2016-06-19T15:10:02Z</t>
  </si>
  <si>
    <t>ujjwal-raizada</t>
  </si>
  <si>
    <t>Ujjwal Raizada</t>
  </si>
  <si>
    <t>ujjwalraizada@gmail.com</t>
  </si>
  <si>
    <t>Software Engineer @ Google</t>
  </si>
  <si>
    <t>2017-09-11T15:03:23Z</t>
  </si>
  <si>
    <t>sudhir-voleti</t>
  </si>
  <si>
    <t>Sudhir Voleti</t>
  </si>
  <si>
    <t>INDIAN SCHOOL OF BUSINESS</t>
  </si>
  <si>
    <t>sudhir_voleti@isb.edu</t>
  </si>
  <si>
    <t>Associate Professor of Marketing, ISB</t>
  </si>
  <si>
    <t>2016-02-11T10:43:02Z</t>
  </si>
  <si>
    <t>wolfram77</t>
  </si>
  <si>
    <t>Subhajit Sahu</t>
  </si>
  <si>
    <t>wolfram77@gmail.com</t>
  </si>
  <si>
    <t>2013-01-03T18:54:04Z</t>
  </si>
  <si>
    <t>srikanthlogic</t>
  </si>
  <si>
    <t>Srikanth L</t>
  </si>
  <si>
    <t>2009-09-14T18:10:46Z</t>
  </si>
  <si>
    <t>nmondal</t>
  </si>
  <si>
    <t>Nabarun Mondal</t>
  </si>
  <si>
    <t>PERSONAL</t>
  </si>
  <si>
    <t>2011-11-27T06:31:24Z</t>
  </si>
  <si>
    <t>sushrut111</t>
  </si>
  <si>
    <t>Sushrut Kasture</t>
  </si>
  <si>
    <t>kasturesushrut@gmail.com</t>
  </si>
  <si>
    <t>Open source enthusiast!</t>
  </si>
  <si>
    <t>2015-03-02T10:30:43Z</t>
  </si>
  <si>
    <t>nimitbhardwaj</t>
  </si>
  <si>
    <t>Nimit Bhardwaj</t>
  </si>
  <si>
    <t>D. E. SHAW</t>
  </si>
  <si>
    <t>nimitbhardwaj@gmail.com</t>
  </si>
  <si>
    <t>A software guy with coding skills. Enjoy the week with work and weekend with partying. #loveToLearn_loveToCode_x000D_
_x000D_
May the father of understanding guide us.</t>
  </si>
  <si>
    <t>2015-10-20T13:16:48Z</t>
  </si>
  <si>
    <t>Vanshika-Rana</t>
  </si>
  <si>
    <t>Vanshika Rana</t>
  </si>
  <si>
    <t>2019-07-20T08:12:48Z</t>
  </si>
  <si>
    <t>harinadh76</t>
  </si>
  <si>
    <t>Harinadh Tanna</t>
  </si>
  <si>
    <t>MERN / MEAN  || React Native ||  Docker ||  Redis || Next Js ||  Hono Js || PostgreSQL || Kafka || DSA etc...</t>
  </si>
  <si>
    <t>2021-10-21T13:48:02Z</t>
  </si>
  <si>
    <t>callmepandey</t>
  </si>
  <si>
    <t>Dipanshu Pandey</t>
  </si>
  <si>
    <t>UBER</t>
  </si>
  <si>
    <t>23, and learning</t>
  </si>
  <si>
    <t>2018-09-02T10:26:01Z</t>
  </si>
  <si>
    <t>arpan-dasgupta</t>
  </si>
  <si>
    <t>Arpan Dasgupta</t>
  </si>
  <si>
    <t>arpandasgupta0@gmail.com</t>
  </si>
  <si>
    <t>CS Undergrad.</t>
  </si>
  <si>
    <t>2018-09-18T16:20:51Z</t>
  </si>
  <si>
    <t>KirankumarAmbati</t>
  </si>
  <si>
    <t>Kirankumar Ambati</t>
  </si>
  <si>
    <t>ATLASSIAN</t>
  </si>
  <si>
    <t>Hyderabad, INDIA</t>
  </si>
  <si>
    <t>kiran.chinna12520@gmail.com</t>
  </si>
  <si>
    <t>Frontend Developer. Teacher. Mentor. Speaker. Loves to play around with JS. Open Source enthusiastic.</t>
  </si>
  <si>
    <t>2014-10-09T12:36:26Z</t>
  </si>
  <si>
    <t>mridulnagpal</t>
  </si>
  <si>
    <t>Mridul Nagpal</t>
  </si>
  <si>
    <t>GSOC 17 INTERN AT @PUBLICLAB</t>
  </si>
  <si>
    <t>mridulnagpal07@gmail.com</t>
  </si>
  <si>
    <t xml:space="preserve">Undergrad @ IIIT-H_x000D_
Deep Learning enthusiast, Machine Learning visionary, Python lover, Web Developer, Hacktivist </t>
  </si>
  <si>
    <t>2016-09-21T16:13:31Z</t>
  </si>
  <si>
    <t>JyotimoyKashyap</t>
  </si>
  <si>
    <t>Jyotimoy Kashyap</t>
  </si>
  <si>
    <t>ORACLE</t>
  </si>
  <si>
    <t>jyotimoykashyap123@gmail.com</t>
  </si>
  <si>
    <t>Android Developer | UX/UI Designer</t>
  </si>
  <si>
    <t>2019-09-10T09:49:43Z</t>
  </si>
  <si>
    <t>virenv</t>
  </si>
  <si>
    <t>Virender Singh</t>
  </si>
  <si>
    <t>TOOLSQA</t>
  </si>
  <si>
    <t>virender@toolsqa.com</t>
  </si>
  <si>
    <t>2014-02-07T20:08:55Z</t>
  </si>
  <si>
    <t>iakhilteja</t>
  </si>
  <si>
    <t>Akhil Teja</t>
  </si>
  <si>
    <t>ICAMPDEV</t>
  </si>
  <si>
    <t>akhil@i.camp</t>
  </si>
  <si>
    <t>Data Scientist | AI-ML Enthusiast | Chief R&amp;D - DS.CAMP |  MLOps</t>
  </si>
  <si>
    <t>2020-01-17T04:52:27Z</t>
  </si>
  <si>
    <t>Vikr-182</t>
  </si>
  <si>
    <t>Vikrant Dewangan</t>
  </si>
  <si>
    <t>Hyderabad / Mumbai</t>
  </si>
  <si>
    <t>Product Engineer @sprinklr-inc</t>
  </si>
  <si>
    <t>2018-11-04T11:45:49Z</t>
  </si>
  <si>
    <t>Bhavnaharitsa</t>
  </si>
  <si>
    <t xml:space="preserve">V Bhavna Haritsa </t>
  </si>
  <si>
    <t>SWIGGY</t>
  </si>
  <si>
    <t>Computer Science Engineer ||  Android Development || SDE @Swiggy</t>
  </si>
  <si>
    <t>2018-03-09T13:12:29Z</t>
  </si>
  <si>
    <t>ganeshi4u</t>
  </si>
  <si>
    <t>Ganesh Varma</t>
  </si>
  <si>
    <t>ARROWOS</t>
  </si>
  <si>
    <t>ganeshvarma@arrowos.net</t>
  </si>
  <si>
    <t>Tech enthusiast,_x000D_
Writer._x000D_
Got a problem with my commits!? Deal with it!</t>
  </si>
  <si>
    <t>2015-12-18T13:33:41Z</t>
  </si>
  <si>
    <t>SetuCoder</t>
  </si>
  <si>
    <t>Setu Sree Kumar</t>
  </si>
  <si>
    <t>KENNEDY HIGH THE GLOBAL SCHOOL</t>
  </si>
  <si>
    <t>A tech enthusiast who loves programming &amp; making videos on YouTube.</t>
  </si>
  <si>
    <t>2019-11-30T12:44:32Z</t>
  </si>
  <si>
    <t>shivensinha4</t>
  </si>
  <si>
    <t>Shiven Sinha</t>
  </si>
  <si>
    <t>STEIN</t>
  </si>
  <si>
    <t>shiven.sinha@research.iiit.ac.in</t>
  </si>
  <si>
    <t>Founder, Stein</t>
  </si>
  <si>
    <t>2016-06-06T12:27:15Z</t>
  </si>
  <si>
    <t>Anji515</t>
  </si>
  <si>
    <t>Kommu Anjaneyulu</t>
  </si>
  <si>
    <t>Self-motivated, hard-working, and ambitious Full-Stack Web Developer ðŸ˜Š. Proficient in HTML, CSS, JavaScript, React, Next.JS and Redux.</t>
  </si>
  <si>
    <t>2022-09-01T13:45:29Z</t>
  </si>
  <si>
    <t>Gaini-Laxman</t>
  </si>
  <si>
    <t>Gaini Laxman</t>
  </si>
  <si>
    <t>Hi there ðŸ‘‹, My name is Laxman. A self-taught, passionate and fast-learner full-stack developer from Hyderabad, India ðŸŒŽ. Now I'm Full Stack Developer.</t>
  </si>
  <si>
    <t>2022-11-28T15:35:59Z</t>
  </si>
  <si>
    <t>kasiriveni</t>
  </si>
  <si>
    <t>Srinivas</t>
  </si>
  <si>
    <t>kasiriveni@gmail.com</t>
  </si>
  <si>
    <t xml:space="preserve">  JavaScript Enthusiast  ðŸ¥°_x000D_
_x000D_
</t>
  </si>
  <si>
    <t>2014-12-12T08:41:52Z</t>
  </si>
  <si>
    <t>chaitan94</t>
  </si>
  <si>
    <t>Krishna Chaitanya</t>
  </si>
  <si>
    <t>ADONMO (@ADONMO)</t>
  </si>
  <si>
    <t>bkchaitan94@gmail.com</t>
  </si>
  <si>
    <t>Feature by feature, building the future.</t>
  </si>
  <si>
    <t>2013-01-22T08:21:40Z</t>
  </si>
  <si>
    <t>ashu12chi</t>
  </si>
  <si>
    <t>Ashutosh Chitranshi</t>
  </si>
  <si>
    <t>DESHAW</t>
  </si>
  <si>
    <t>ashutosh7234@gmail.com</t>
  </si>
  <si>
    <t>Fallen Cherub, to be weak is miserable, Doing or suffering</t>
  </si>
  <si>
    <t>2018-12-16T03:20:25Z</t>
  </si>
  <si>
    <t>gokulyc</t>
  </si>
  <si>
    <t xml:space="preserve">Gokul </t>
  </si>
  <si>
    <t>gokulyc@gmail.com</t>
  </si>
  <si>
    <t>https://www.linkedin.com/in/gokulyc/_x000D_
_x000D_
Python and React Enthusiast</t>
  </si>
  <si>
    <t>2015-07-23T13:41:19Z</t>
  </si>
  <si>
    <t>srinisbook</t>
  </si>
  <si>
    <t>Srinivasulu Pamulapati</t>
  </si>
  <si>
    <t>DevOps Engineer, Certified AWS developer and Azure administrator associate.</t>
  </si>
  <si>
    <t>2017-11-10T06:22:15Z</t>
  </si>
  <si>
    <t>praveensripati</t>
  </si>
  <si>
    <t>Praveen Sripati</t>
  </si>
  <si>
    <t>THECLOUDAVENUE.COM</t>
  </si>
  <si>
    <t>2012-06-26T13:36:58Z</t>
  </si>
  <si>
    <t>rishabsingh3003</t>
  </si>
  <si>
    <t>Rishabh Singh</t>
  </si>
  <si>
    <t>f20171602@hyderabad.bits-pilani.ac.in</t>
  </si>
  <si>
    <t xml:space="preserve">ArduPilot developer with a passion for engineering </t>
  </si>
  <si>
    <t>2018-03-01T20:17:10Z</t>
  </si>
  <si>
    <t>rkritika1508</t>
  </si>
  <si>
    <t>Kritika Rupauliha</t>
  </si>
  <si>
    <t>rkritika1508@gmail.com</t>
  </si>
  <si>
    <t>SDE @microsoft.</t>
  </si>
  <si>
    <t>2017-04-08T16:27:05Z</t>
  </si>
  <si>
    <t>kirankaranth1</t>
  </si>
  <si>
    <t>Kiran Karanth</t>
  </si>
  <si>
    <t>MICROSOFT INDIA DEVELOPMENT CENTER</t>
  </si>
  <si>
    <t>kirankaranth1@gmail.com</t>
  </si>
  <si>
    <t>2014-06-10T18:18:51Z</t>
  </si>
  <si>
    <t>WinterSoldier13</t>
  </si>
  <si>
    <t>Ayush</t>
  </si>
  <si>
    <t>ayushsingh1315@gmail.com</t>
  </si>
  <si>
    <t>SWE-III @Google | NIT-A '22</t>
  </si>
  <si>
    <t>2017-05-14T11:13:37Z</t>
  </si>
  <si>
    <t>jkka777</t>
  </si>
  <si>
    <t>Kishore J</t>
  </si>
  <si>
    <t>abhiram.kishore@gmail.com</t>
  </si>
  <si>
    <t>Aspiring Software Developer, Interested in developing automated applications that makes life easier than usual.</t>
  </si>
  <si>
    <t>2022-05-20T08:46:39Z</t>
  </si>
  <si>
    <t>divais</t>
  </si>
  <si>
    <t>Divya</t>
  </si>
  <si>
    <t>GITHUB</t>
  </si>
  <si>
    <t>2016-02-19T11:03:08Z</t>
  </si>
  <si>
    <t>kansiris</t>
  </si>
  <si>
    <t>Kansiris</t>
  </si>
  <si>
    <t>KANSIRIS</t>
  </si>
  <si>
    <t>| Author | Speaker | Passionate Programmer | Founder of www.kansiris.org | youtuber</t>
  </si>
  <si>
    <t>2018-07-27T07:13:55Z</t>
  </si>
  <si>
    <t>bandirevanth</t>
  </si>
  <si>
    <t>Bandi Revanth</t>
  </si>
  <si>
    <t>Hyderabad/Secunderabad, India</t>
  </si>
  <si>
    <t>(I have stopped coding, I am busy with my academics)_x000D_
A 15-year-old student and developer from Hyderabad, India._x000D_
[HTML, Python]</t>
  </si>
  <si>
    <t>2021-04-12T05:40:25Z</t>
  </si>
  <si>
    <t>whoisandy</t>
  </si>
  <si>
    <t>Anand Annavajhala</t>
  </si>
  <si>
    <t>Hyderabad, Telangana â€“ India</t>
  </si>
  <si>
    <t>rjn143@gmail.com</t>
  </si>
  <si>
    <t>Engineer, Hacker, Gamer, Thinker, Dreamer &amp; Rebel.</t>
  </si>
  <si>
    <t>2010-06-05T03:52:55Z</t>
  </si>
  <si>
    <t>vanigupta20024</t>
  </si>
  <si>
    <t>Vani Gupta</t>
  </si>
  <si>
    <t>Writing code is the last step of  programming.</t>
  </si>
  <si>
    <t>2019-08-05T16:50:38Z</t>
  </si>
  <si>
    <t>ananyo2012</t>
  </si>
  <si>
    <t>Ananya Maiti</t>
  </si>
  <si>
    <t>EPAM</t>
  </si>
  <si>
    <t>ananyoEVO@gmail.com</t>
  </si>
  <si>
    <t xml:space="preserve">Senior Software Engineer @epam,  Open Source Enthusiast_x000D_
Past: GSoC Student and Mentor @publiclab, GCI Mentor @fossasia </t>
  </si>
  <si>
    <t>2015-01-11T14:10:46Z</t>
  </si>
  <si>
    <t>purugupta99</t>
  </si>
  <si>
    <t>Puru Gupta</t>
  </si>
  <si>
    <t>HASURA</t>
  </si>
  <si>
    <t>International Institute of Information Technology, Hyderabad</t>
  </si>
  <si>
    <t>guptapuru304@gmail.com</t>
  </si>
  <si>
    <t>Software Developer at @hasura, _x000D_
BTech CSE Honors, IIIT Hyderabad</t>
  </si>
  <si>
    <t>2017-09-27T10:58:32Z</t>
  </si>
  <si>
    <t>suneelbvs</t>
  </si>
  <si>
    <t>Dr. Suneel Kumar BVS</t>
  </si>
  <si>
    <t>ATOMICAS AI SOLUTIONS</t>
  </si>
  <si>
    <t>suneelkumar.bvs@gmail.com</t>
  </si>
  <si>
    <t>Founder, &amp; CEO, ATOMICAS AI Solutions</t>
  </si>
  <si>
    <t>2010-07-17T05:43:38Z</t>
  </si>
  <si>
    <t>amul-agrawal</t>
  </si>
  <si>
    <t>Amul Agrawal</t>
  </si>
  <si>
    <t>I am a computer science student at IIIT Hyderabad. I have explored the fields of Competitive Programming, Data Science and Web Development.</t>
  </si>
  <si>
    <t>2019-08-20T16:15:55Z</t>
  </si>
  <si>
    <t>sirilalithaadapa</t>
  </si>
  <si>
    <t>timeToCode-siri</t>
  </si>
  <si>
    <t>sirilalitha9088@gmail.com</t>
  </si>
  <si>
    <t xml:space="preserve">Developer | CS'23 VVIT </t>
  </si>
  <si>
    <t>2020-08-31T04:21:34Z</t>
  </si>
  <si>
    <t>bitoffabyte</t>
  </si>
  <si>
    <t>R Narayan</t>
  </si>
  <si>
    <t xml:space="preserve">It should work now_x000D_
</t>
  </si>
  <si>
    <t>2019-07-31T06:27:36Z</t>
  </si>
  <si>
    <t>srinivaskolaparthi</t>
  </si>
  <si>
    <t>2017-02-06T12:22:29Z</t>
  </si>
  <si>
    <t>harshit3011</t>
  </si>
  <si>
    <t>Harshit Khosla</t>
  </si>
  <si>
    <t>B.E in CS engineering . Working as a software engineer at EPAM Systems, Hyderabad. A tech enthusiast, exploring different tech stacks and implementing them.</t>
  </si>
  <si>
    <t>2022-02-28T17:35:46Z</t>
  </si>
  <si>
    <t>BhanuPrathapGoud</t>
  </si>
  <si>
    <t>Bhanuprathap Goud</t>
  </si>
  <si>
    <t>Hi , I 'm Bhanuprathap Goud An Enthusiastic programmer who's looking forward to changing the world through the use of programming Skill ðŸ˜‡!</t>
  </si>
  <si>
    <t>2022-03-10T09:38:37Z</t>
  </si>
  <si>
    <t>avijit9</t>
  </si>
  <si>
    <t>Avijit Dasgupta</t>
  </si>
  <si>
    <t>avijit.dasgupta@research.iiit.ac.in</t>
  </si>
  <si>
    <t>PhD @ IIIT Hyderabad</t>
  </si>
  <si>
    <t>2016-09-29T07:39:47Z</t>
  </si>
  <si>
    <t>RaghuVarma331</t>
  </si>
  <si>
    <t>Raghu Varma</t>
  </si>
  <si>
    <t>india , Hyderabad</t>
  </si>
  <si>
    <t>raghuvarma331@gmail.com</t>
  </si>
  <si>
    <t>Android Developer ( Firmware &amp; Apps )</t>
  </si>
  <si>
    <t>2018-08-21T07:01:12Z</t>
  </si>
  <si>
    <t>imajaydwivedi</t>
  </si>
  <si>
    <t>Ajay Dwivedi</t>
  </si>
  <si>
    <t>ANGELONE</t>
  </si>
  <si>
    <t>ajay.dwivedi2007@gmail.com</t>
  </si>
  <si>
    <t>With 12+ years of experience in the SQL Server world, I save Money By Optimizing SQLServer and Building Automation.</t>
  </si>
  <si>
    <t>2016-04-04T09:21:47Z</t>
  </si>
  <si>
    <t>sriramveeraghanta</t>
  </si>
  <si>
    <t>sriram veeraghanta</t>
  </si>
  <si>
    <t>veeraghanta.sriram@gmail.com</t>
  </si>
  <si>
    <t>Web Developer, Product Designer and Machine Learning Enthusiast.</t>
  </si>
  <si>
    <t>2014-11-01T13:04:58Z</t>
  </si>
  <si>
    <t>axayjha</t>
  </si>
  <si>
    <t>Akshay Anand</t>
  </si>
  <si>
    <t>AMZN</t>
  </si>
  <si>
    <t>akshayjha@live.in</t>
  </si>
  <si>
    <t>Passionate learner and coder.    _x000D_
_x000D_
SDE-2 @ Amazon</t>
  </si>
  <si>
    <t>2015-02-06T11:32:00Z</t>
  </si>
  <si>
    <t>Zshan0</t>
  </si>
  <si>
    <t>Zeeshan Ahmed</t>
  </si>
  <si>
    <t>Computing...</t>
  </si>
  <si>
    <t>2019-10-24T20:02:41Z</t>
  </si>
  <si>
    <t>samhita-alla</t>
  </si>
  <si>
    <t>Samhita Alla</t>
  </si>
  <si>
    <t>UNIONAI</t>
  </si>
  <si>
    <t>aallasamhita@gmail.com</t>
  </si>
  <si>
    <t>Partner Engineer</t>
  </si>
  <si>
    <t>2017-04-19T15:49:07Z</t>
  </si>
  <si>
    <t>saidinesh5</t>
  </si>
  <si>
    <t>Dinesh Manajipet</t>
  </si>
  <si>
    <t>saidinesh5@gmail.com</t>
  </si>
  <si>
    <t>:D</t>
  </si>
  <si>
    <t>2010-05-05T12:45:58Z</t>
  </si>
  <si>
    <t>thrilok209</t>
  </si>
  <si>
    <t>Thrilok kumar</t>
  </si>
  <si>
    <t>thrilok2000@gmail.com</t>
  </si>
  <si>
    <t>Blockchain Developer.</t>
  </si>
  <si>
    <t>2016-10-14T05:35:00Z</t>
  </si>
  <si>
    <t>Deepali-Shinde</t>
  </si>
  <si>
    <t>S Deepali T</t>
  </si>
  <si>
    <t>Data Science - Python | Data Analysis | Machine Learning | MYSQL | Tableau | PowerBI</t>
  </si>
  <si>
    <t>2020-08-05T15:28:31Z</t>
  </si>
  <si>
    <t>jaggu21</t>
  </si>
  <si>
    <t xml:space="preserve">Siva Jagadesh </t>
  </si>
  <si>
    <t xml:space="preserve">Jus Flutterin'_x000D_
_x000D_
</t>
  </si>
  <si>
    <t>2019-10-22T17:20:32Z</t>
  </si>
  <si>
    <t>DivanshiGupta</t>
  </si>
  <si>
    <t>divanshi.gupta@students.iiit.ac.in</t>
  </si>
  <si>
    <t>2018-11-04T12:01:25Z</t>
  </si>
  <si>
    <t>souvik150</t>
  </si>
  <si>
    <t>Souvik Mukherjee</t>
  </si>
  <si>
    <t>VELLORE INSTITUTE OF TECHNOLOGY, VELLORE</t>
  </si>
  <si>
    <t>Upcoming Backend Engineering Intern @ Zanskar Research | HFT | Quant Enthusiast</t>
  </si>
  <si>
    <t>2021-09-13T14:26:18Z</t>
  </si>
  <si>
    <t>husain-zaidi</t>
  </si>
  <si>
    <t>Husain Zaidi</t>
  </si>
  <si>
    <t>husainhz7@gmail.com</t>
  </si>
  <si>
    <t>Software Engineer 2 at Microsoft._x000D_
Working in Microsoft Todo._x000D_
Hobby Game Dev, AI experiments</t>
  </si>
  <si>
    <t>2013-07-30T06:36:53Z</t>
  </si>
  <si>
    <t>vaishnaviabbugari</t>
  </si>
  <si>
    <t>Vaishnavi</t>
  </si>
  <si>
    <t>INEURON.AI</t>
  </si>
  <si>
    <t>Hyderabad,india</t>
  </si>
  <si>
    <t>abbugarivaishnavi@gmail.com</t>
  </si>
  <si>
    <t>Data Science EnthusiastðŸ˜Œ</t>
  </si>
  <si>
    <t>2022-03-22T05:55:03Z</t>
  </si>
  <si>
    <t>rajeshkumarkarra</t>
  </si>
  <si>
    <t>Rajesh Karra</t>
  </si>
  <si>
    <t>HTTPS://RAJESHKARRA.ACADEMIA.EDU/</t>
  </si>
  <si>
    <t>rajeshkumarkarra@outlook.com</t>
  </si>
  <si>
    <t>Studying Master's in Advanced Computer Science at the University of Hertfordshire, UK</t>
  </si>
  <si>
    <t>2016-11-17T04:39:52Z</t>
  </si>
  <si>
    <t>sayedrafeeq</t>
  </si>
  <si>
    <t>Sayed Rafeeq</t>
  </si>
  <si>
    <t>FRONT-END &amp; UI DEVELOPER</t>
  </si>
  <si>
    <t>sayedrafeeq@gmail.com</t>
  </si>
  <si>
    <t>Hello, I'm Sayed Rafeeq from Hyderabad, India. Web developer, JavaScript Enthusiast, ðŸ¤“ðŸ“š Art &amp; Design Lover. â¤ï¸</t>
  </si>
  <si>
    <t>2012-12-15T07:35:25Z</t>
  </si>
  <si>
    <t>kartikmandhan</t>
  </si>
  <si>
    <t>Kartik Mandhan</t>
  </si>
  <si>
    <t>ARCESIUM INDIA PVT. LTD</t>
  </si>
  <si>
    <t>Software Engineer @ Arcesium</t>
  </si>
  <si>
    <t>2019-10-02T04:17:33Z</t>
  </si>
  <si>
    <t>Naman82</t>
  </si>
  <si>
    <t>Naman âœ¨</t>
  </si>
  <si>
    <t>DELL TECHNOLOGIES</t>
  </si>
  <si>
    <t xml:space="preserve">FLUTTER DEVELOPER || FULL STACK WEB-DEVELOPER || PYTHON DEVELOPER </t>
  </si>
  <si>
    <t>2021-08-08T05:11:05Z</t>
  </si>
  <si>
    <t>offensivesecurity</t>
  </si>
  <si>
    <t>ENTERSOFT</t>
  </si>
  <si>
    <t>2015-09-09T14:24:58Z</t>
  </si>
  <si>
    <t>akshayblevel</t>
  </si>
  <si>
    <t>Akshaykumar S Patel</t>
  </si>
  <si>
    <t>EVOKE TECHNOLOGIES</t>
  </si>
  <si>
    <t>Architect @Evoke Technologies_x000D_
AZ-Developer, AZ-Administrator, AZ-Solution Architect, MCT since 2013,_x000D_
15+ Experience</t>
  </si>
  <si>
    <t>2018-04-26T12:48:58Z</t>
  </si>
  <si>
    <t>biswaroop1547</t>
  </si>
  <si>
    <t>Biswaroop</t>
  </si>
  <si>
    <t>PREMAI.IO</t>
  </si>
  <si>
    <t>biswaroop08@gmail.com</t>
  </si>
  <si>
    <t>ðŸ’»  @premAI-io  â€¢ ex- ML Platform @skit-ai, NLP @Stylumia</t>
  </si>
  <si>
    <t>2018-01-20T17:02:01Z</t>
  </si>
  <si>
    <t>Sharathchandra345</t>
  </si>
  <si>
    <t>Sharath Chandra Chinnarigari</t>
  </si>
  <si>
    <t>csharathchandra3@gmail.com</t>
  </si>
  <si>
    <t xml:space="preserve">Prefinal year student at Thapar Univeristy_x000D_
</t>
  </si>
  <si>
    <t>2022-11-21T13:36:50Z</t>
  </si>
  <si>
    <t>Jsuresh47</t>
  </si>
  <si>
    <t>SURESH KUMAR</t>
  </si>
  <si>
    <t>A passionate DevOps Engineer</t>
  </si>
  <si>
    <t>2018-11-19T11:34:25Z</t>
  </si>
  <si>
    <t>apnerve</t>
  </si>
  <si>
    <t>Praveen</t>
  </si>
  <si>
    <t>apnerve@gmail.com</t>
  </si>
  <si>
    <t>Thinks inside, outside, and around the box</t>
  </si>
  <si>
    <t>2010-08-25T09:46:27Z</t>
  </si>
  <si>
    <t>narimetisaigopi</t>
  </si>
  <si>
    <t>Sai Gopi</t>
  </si>
  <si>
    <t>ACCENTURE</t>
  </si>
  <si>
    <t>narimetisaigopi@gmail.com</t>
  </si>
  <si>
    <t xml:space="preserve">Love learn to new stuff with extreme curiosity </t>
  </si>
  <si>
    <t>2015-02-25T16:07:48Z</t>
  </si>
  <si>
    <t>shreyamalogi</t>
  </si>
  <si>
    <t>Shreya Malogi</t>
  </si>
  <si>
    <t>CODEMACROCOSM</t>
  </si>
  <si>
    <t>5hre9a@gmail.com</t>
  </si>
  <si>
    <t xml:space="preserve">Founder and CEO @CodeMacrocosm _x000D_
Software Engineer || Tech Entrepreneur _x000D_
 _x000D_
_x000D_
_x000D_
_x000D_
_x000D_
_x000D_
</t>
  </si>
  <si>
    <t>2020-04-20T16:25:07Z</t>
  </si>
  <si>
    <t>Puneet2000</t>
  </si>
  <si>
    <t>Puneet Mangla</t>
  </si>
  <si>
    <t>INFEROIITH @KLUDGE-IITHYDERABAD</t>
  </si>
  <si>
    <t>IIT Hyderabad</t>
  </si>
  <si>
    <t>pmangla261@gmail.com</t>
  </si>
  <si>
    <t>Machine Learning | Computer Vision | Networks | Android Developer | Java and  Python | CSE @iit Hyderabad | Intern @adobe Noida.</t>
  </si>
  <si>
    <t>2018-01-08T08:37:29Z</t>
  </si>
  <si>
    <t>DRA-chaos</t>
  </si>
  <si>
    <t>Rita Abani</t>
  </si>
  <si>
    <t>IISER BHOPAL</t>
  </si>
  <si>
    <t>ritapunk9@gmail.com</t>
  </si>
  <si>
    <t>Integrated photonics and quantum devices</t>
  </si>
  <si>
    <t>2020-07-16T17:05:12Z</t>
  </si>
  <si>
    <t>h-sinha</t>
  </si>
  <si>
    <t>Harsh</t>
  </si>
  <si>
    <t>Computer Science and Engineering Student @IIIT-H</t>
  </si>
  <si>
    <t>2017-08-13T07:26:19Z</t>
  </si>
  <si>
    <t>tulasiram58827</t>
  </si>
  <si>
    <t>Tulasi Ram</t>
  </si>
  <si>
    <t>shri.tulasiminerals@gmail.com</t>
  </si>
  <si>
    <t>2017-04-11T14:46:11Z</t>
  </si>
  <si>
    <t>Joe2k</t>
  </si>
  <si>
    <t>Jonathan Samuel J</t>
  </si>
  <si>
    <t>GOJEK</t>
  </si>
  <si>
    <t>Chennai | Hyderabad</t>
  </si>
  <si>
    <t xml:space="preserve">Product Engineer @gojek | BITS Pilani '22 </t>
  </si>
  <si>
    <t>2020-06-22T15:59:59Z</t>
  </si>
  <si>
    <t>hemanth22</t>
  </si>
  <si>
    <t>Hemanth B</t>
  </si>
  <si>
    <t>DBS</t>
  </si>
  <si>
    <t>hemanthbitra@live.com</t>
  </si>
  <si>
    <t>Devops Engineer</t>
  </si>
  <si>
    <t>2016-03-12T13:14:23Z</t>
  </si>
  <si>
    <t>imjohnzakkam</t>
  </si>
  <si>
    <t>John Zakkam</t>
  </si>
  <si>
    <t>ONEPLUS</t>
  </si>
  <si>
    <t>johnzakkam2592@gmail.com</t>
  </si>
  <si>
    <t>AI at OnePlus, India.</t>
  </si>
  <si>
    <t>2018-09-04T10:07:27Z</t>
  </si>
  <si>
    <t>prachiagrawal237</t>
  </si>
  <si>
    <t>Prachi Agrawal</t>
  </si>
  <si>
    <t>NATIONAL REMOTE SENSING CENTRE, HYDERABAD</t>
  </si>
  <si>
    <t>Web Developer Intern @NRSC-Shadnagar, HR intern @Olcademy, HR and Operations intern@popshot</t>
  </si>
  <si>
    <t>2020-04-27T07:39:44Z</t>
  </si>
  <si>
    <t>ayushpateria</t>
  </si>
  <si>
    <t>Ayush Pateria</t>
  </si>
  <si>
    <t>IIT HYDERABAD</t>
  </si>
  <si>
    <t>cs15btech11007@iith.ac.in</t>
  </si>
  <si>
    <t>Writing code since age 13. These days learning about infrastructure and microservices. Loves @kubernetes :)</t>
  </si>
  <si>
    <t>2016-05-27T16:42:38Z</t>
  </si>
  <si>
    <t>tittuvarghese</t>
  </si>
  <si>
    <t>Tittu Varghese</t>
  </si>
  <si>
    <t>NATIONAL PAYMENTS CORPORATION OF INDIA</t>
  </si>
  <si>
    <t>The one who loves programming.! But not Really ;)</t>
  </si>
  <si>
    <t>2012-09-09T13:37:11Z</t>
  </si>
  <si>
    <t>bmkmanoj</t>
  </si>
  <si>
    <t>B Manoj Kumar</t>
  </si>
  <si>
    <t>bmkmanoj@gmail.com</t>
  </si>
  <si>
    <t>2011-04-07T16:54:28Z</t>
  </si>
  <si>
    <t>specialsusheel</t>
  </si>
  <si>
    <t xml:space="preserve">Susheel </t>
  </si>
  <si>
    <t>BV RAJU INSTITUTE OF TECHNOLOGY</t>
  </si>
  <si>
    <t xml:space="preserve">Narsapur, Hyderabad </t>
  </si>
  <si>
    <t>_x000D_
ðŸš€ AI and Data Science explorer for 3+ years, now deeply immersed in the captivating realm of blockchain technology. ðŸ’» Passionate decentralized systems</t>
  </si>
  <si>
    <t>2021-12-22T10:45:02Z</t>
  </si>
  <si>
    <t>singhalpranav22</t>
  </si>
  <si>
    <t>Pranav Singhal</t>
  </si>
  <si>
    <t>SCHRÃ–DINGER, INC.</t>
  </si>
  <si>
    <t>Techno Mind!</t>
  </si>
  <si>
    <t>2019-06-06T13:20:16Z</t>
  </si>
  <si>
    <t>abdullahhassan19</t>
  </si>
  <si>
    <t>Abdullah Bin Hassan</t>
  </si>
  <si>
    <t>Aspiring Full Stack Web Development, love exploring new technologies, like to stay on top of the latest trends</t>
  </si>
  <si>
    <t>2022-03-14T13:08:56Z</t>
  </si>
  <si>
    <t>sasikiran</t>
  </si>
  <si>
    <t>Sasi Kiran Malladi</t>
  </si>
  <si>
    <t>VALUELABS, LLP</t>
  </si>
  <si>
    <t>Focused on research in machine learning, deep learning and Bayesian statistics. Previously worked on iOS and Rails applications.</t>
  </si>
  <si>
    <t>2012-01-16T05:11:35Z</t>
  </si>
  <si>
    <t>PrajwalKrishna</t>
  </si>
  <si>
    <t>Prajwal Krishna</t>
  </si>
  <si>
    <t>TRACEABLEAI</t>
  </si>
  <si>
    <t>2017-09-25T08:49:26Z</t>
  </si>
  <si>
    <t>praveenr019</t>
  </si>
  <si>
    <t>Praveen R</t>
  </si>
  <si>
    <t>2010-06-27T18:00:53Z</t>
  </si>
  <si>
    <t>hacksdump</t>
  </si>
  <si>
    <t>Harshit Maurya</t>
  </si>
  <si>
    <t>hmaurya999@gmail.com</t>
  </si>
  <si>
    <t>2017-08-08T01:38:34Z</t>
  </si>
  <si>
    <t>ahmedkaludi</t>
  </si>
  <si>
    <t>Ahmed Kaludi</t>
  </si>
  <si>
    <t>MAGAZINE3</t>
  </si>
  <si>
    <t>ahmed@magazine3.com</t>
  </si>
  <si>
    <t xml:space="preserve">WordPress Developer &amp; Entrepreneur. I run a company called Magazine3.in where we create world-class products &amp; provide services to the enterprise clients. </t>
  </si>
  <si>
    <t>2016-01-04T03:03:55Z</t>
  </si>
  <si>
    <t>harshil93</t>
  </si>
  <si>
    <t>Harshil Lodhi</t>
  </si>
  <si>
    <t>lodhi.harshil@gmail.com</t>
  </si>
  <si>
    <t>2011-11-07T10:11:35Z</t>
  </si>
  <si>
    <t>azharullah</t>
  </si>
  <si>
    <t>Azharullah Shariff</t>
  </si>
  <si>
    <t>NUTANIX</t>
  </si>
  <si>
    <t>mdazharullah.shariff@nutanix.com</t>
  </si>
  <si>
    <t>Jack of all trades._x000D_
Python and Golang._x000D_
Distributed systems and Kubernetes.</t>
  </si>
  <si>
    <t>2015-02-01T06:47:52Z</t>
  </si>
  <si>
    <t>crusader2000</t>
  </si>
  <si>
    <t>Ansh Puvvada</t>
  </si>
  <si>
    <t>MITACS GRI'21 @ UViC. GSoC'20 @Fossi . ECE Undergrad at IIITH</t>
  </si>
  <si>
    <t>2018-10-02T07:41:25Z</t>
  </si>
  <si>
    <t>Sam-Si</t>
  </si>
  <si>
    <t>SamSi</t>
  </si>
  <si>
    <t>:heart: you.</t>
  </si>
  <si>
    <t>2015-07-09T19:39:24Z</t>
  </si>
  <si>
    <t>Sudhindra3000</t>
  </si>
  <si>
    <t>Sudhindra</t>
  </si>
  <si>
    <t>SIMPLEVIRALGAMES</t>
  </si>
  <si>
    <t>2019-09-09T14:01:25Z</t>
  </si>
  <si>
    <t>narasimhavuppala</t>
  </si>
  <si>
    <t>Narasimha Vuppala</t>
  </si>
  <si>
    <t>FREELANCER</t>
  </si>
  <si>
    <t>nraovuppala@gmail.com</t>
  </si>
  <si>
    <t>Microservices developer and AWS Trainer</t>
  </si>
  <si>
    <t>2012-10-12T16:55:05Z</t>
  </si>
  <si>
    <t>shaadomanthra</t>
  </si>
  <si>
    <t>Krishna Teja</t>
  </si>
  <si>
    <t>PACKETCODE</t>
  </si>
  <si>
    <t>packetcode@gmail.com</t>
  </si>
  <si>
    <t>2011-09-02T00:56:56Z</t>
  </si>
  <si>
    <t>Pranavtechie</t>
  </si>
  <si>
    <t>Pranav</t>
  </si>
  <si>
    <t>pranav.techiegeek@gmail.com</t>
  </si>
  <si>
    <t>Sophomore CSE'25 VIT - Chennai</t>
  </si>
  <si>
    <t>2020-06-03T04:25:05Z</t>
  </si>
  <si>
    <t>mrc03</t>
  </si>
  <si>
    <t>Raj Mehrotra</t>
  </si>
  <si>
    <t>Data Scientist | Kaggle Master | Published Author |  _x000D_
_x000D_
Topmate:_x000D_
https://topmate.io/raj_mehrotra</t>
  </si>
  <si>
    <t>2017-08-21T12:33:04Z</t>
  </si>
  <si>
    <t>HelioStrike</t>
  </si>
  <si>
    <t>Sai Sandeep Mutyala</t>
  </si>
  <si>
    <t>rageofepicfury@gmail.com</t>
  </si>
  <si>
    <t>2017-11-28T13:39:47Z</t>
  </si>
  <si>
    <t>arijitx</t>
  </si>
  <si>
    <t>Arijit Mukherjee</t>
  </si>
  <si>
    <t>arijitmukh007@gmail.com</t>
  </si>
  <si>
    <t>Wanderer\n_x000D_
M.Tech Computer Science @ IIT Bombay</t>
  </si>
  <si>
    <t>2014-02-22T13:25:43Z</t>
  </si>
  <si>
    <t>MRamya-sri</t>
  </si>
  <si>
    <t>Muthuluri Ramya sri</t>
  </si>
  <si>
    <t xml:space="preserve">I'm a passionate technology_x000D_
enthusiast with knowledge of data_x000D_
science, machine_x000D_
learning and Web-Dev._x000D_
_x000D_
</t>
  </si>
  <si>
    <t>2023-02-13T13:20:21Z</t>
  </si>
  <si>
    <t>Lishat</t>
  </si>
  <si>
    <t>Subhadeep Dash</t>
  </si>
  <si>
    <t>Love exploring new sectors in Computer Science</t>
  </si>
  <si>
    <t>2017-08-07T08:18:21Z</t>
  </si>
  <si>
    <t>IITH-Epoch</t>
  </si>
  <si>
    <t>Epoch-IITH</t>
  </si>
  <si>
    <t>epoch@gymkhana.iith.ac.in</t>
  </si>
  <si>
    <t>The AI-ML and Data Science Club of IIT Hyderabad</t>
  </si>
  <si>
    <t>2019-09-20T11:06:51Z</t>
  </si>
  <si>
    <t>saikrithik</t>
  </si>
  <si>
    <t>Sai Krithik</t>
  </si>
  <si>
    <t>KINARAAI</t>
  </si>
  <si>
    <t>pvsaikrithik@gmail.com</t>
  </si>
  <si>
    <t>2019-09-28T22:37:34Z</t>
  </si>
  <si>
    <t>Muhammad-Osama-Qureshi</t>
  </si>
  <si>
    <t>Muhammad Osama</t>
  </si>
  <si>
    <t>Hyderabad , Sindh</t>
  </si>
  <si>
    <t>Hi Friends! I am Muhammad Osama, Software Engineer specializing Software Quality Assurance, Front End Web Development, and Flutter Enthusiast</t>
  </si>
  <si>
    <t>2019-04-07T12:58:47Z</t>
  </si>
  <si>
    <t>Kush0301</t>
  </si>
  <si>
    <t>Kushagra Srivastava</t>
  </si>
  <si>
    <t>IVLABS @UVRSABI @ROBOTICSIIITH</t>
  </si>
  <si>
    <t>kushagra2000@gmail.com</t>
  </si>
  <si>
    <t>Robotics Graduate Student @WPI | VNIT'22</t>
  </si>
  <si>
    <t>2019-05-11T12:12:43Z</t>
  </si>
  <si>
    <t>mintuhouse</t>
  </si>
  <si>
    <t>Hasan Kumar</t>
  </si>
  <si>
    <t>GETRHYTHMS</t>
  </si>
  <si>
    <t>mintuhouse@gmail.com</t>
  </si>
  <si>
    <t>2011-05-05T11:59:11Z</t>
  </si>
  <si>
    <t>VarunT11</t>
  </si>
  <si>
    <t>Varun Tiwari</t>
  </si>
  <si>
    <t>Hyderabad | Varanasi | IIIT Allahabad</t>
  </si>
  <si>
    <t>Applications Engineer @Oracle |_x000D_
Ex- @porterin | _x000D_
GSoC'21 @odk-x | Ex-Coordinator, FOSS Wing @GeekHaven | IIIT Allahabad</t>
  </si>
  <si>
    <t>2019-11-21T11:09:33Z</t>
  </si>
  <si>
    <t>shivank01</t>
  </si>
  <si>
    <t>Shivank Pathak</t>
  </si>
  <si>
    <t>COMPASS</t>
  </si>
  <si>
    <t>shivankpathak357@gmail.com</t>
  </si>
  <si>
    <t>Software Engineer</t>
  </si>
  <si>
    <t>2016-09-29T01:11:36Z</t>
  </si>
  <si>
    <t>Rishav-hub</t>
  </si>
  <si>
    <t>Rishav Dash</t>
  </si>
  <si>
    <t>XELPMOC</t>
  </si>
  <si>
    <t xml:space="preserve">I am a Data Scientist @Xelpmoc. Currently learning some ML concepts and DL side by side.  </t>
  </si>
  <si>
    <t>2019-11-03T14:33:21Z</t>
  </si>
  <si>
    <t>pavs315</t>
  </si>
  <si>
    <t>Pavani Chowdary</t>
  </si>
  <si>
    <t>boddu.pavani@research.iiit.ac.in</t>
  </si>
  <si>
    <t>Undergrad Researcher @ Cognitive Science Lab | ECD Undergrad @ IIIT-H</t>
  </si>
  <si>
    <t>2019-10-06T05:46:02Z</t>
  </si>
  <si>
    <t>chinmaydas96</t>
  </si>
  <si>
    <t>chinmay Das</t>
  </si>
  <si>
    <t>chinmaydasbat@gmail.com</t>
  </si>
  <si>
    <t xml:space="preserve">Machine learning and Robotics enthusiastic_x000D_
Python programmer </t>
  </si>
  <si>
    <t>2015-07-30T10:17:06Z</t>
  </si>
  <si>
    <t>GO-viper7</t>
  </si>
  <si>
    <t>Nithish Reddy Banda</t>
  </si>
  <si>
    <t>INDIAN INSTITUTE OF INFORMATION TECHNOLOGY</t>
  </si>
  <si>
    <t>nithishreddy.b20@iiits.in</t>
  </si>
  <si>
    <t>May the conflicts be rarer than unicorns</t>
  </si>
  <si>
    <t>2021-03-25T05:28:35Z</t>
  </si>
  <si>
    <t>shriomtri</t>
  </si>
  <si>
    <t>Shriom</t>
  </si>
  <si>
    <t>RAPID INNOVATION</t>
  </si>
  <si>
    <t>shriomtripathi33@gmail.com</t>
  </si>
  <si>
    <t>ðŸš´ðŸ¾â€â™‚ï¸ðŸš´ðŸ¾â€â™‚ï¸ðŸš´ðŸ¾â€â™‚ï¸ðŸš´ðŸ¾â€â™‚ï¸ðŸš´ðŸ¾â€â™‚ï¸ðŸš´ðŸ¾â€â™‚ï¸ðŸš´ðŸ¾â€â™‚ï¸</t>
  </si>
  <si>
    <t>2016-10-07T18:07:28Z</t>
  </si>
  <si>
    <t>naman1901</t>
  </si>
  <si>
    <t>Naman Maheshwari</t>
  </si>
  <si>
    <t>Software Engineer at @microsoft IDC</t>
  </si>
  <si>
    <t>2015-07-11T15:29:53Z</t>
  </si>
  <si>
    <t>kritikarag</t>
  </si>
  <si>
    <t>Kritika Rag</t>
  </si>
  <si>
    <t>kritikarag.kr@gmail.com</t>
  </si>
  <si>
    <t>2020-10-14T11:32:48Z</t>
  </si>
  <si>
    <t>mohanarunachalam</t>
  </si>
  <si>
    <t>Mohan</t>
  </si>
  <si>
    <t>STEALTH STARTUP</t>
  </si>
  <si>
    <t>mohankumaar3@gmail.com</t>
  </si>
  <si>
    <t>Deep Learning Consultant@EduTech startup_x000D_
CIE,IIIT-Gachibowli,_x000D_
Hyderabad.India.</t>
  </si>
  <si>
    <t>2014-07-10T13:40:06Z</t>
  </si>
  <si>
    <t>mnadeem</t>
  </si>
  <si>
    <t>Nadeem Mohammad</t>
  </si>
  <si>
    <t>coolmind182006@gmail.com</t>
  </si>
  <si>
    <t>Full-stack Engineering Manager passionate about open source and empowering people.</t>
  </si>
  <si>
    <t>2010-11-10T18:07:32Z</t>
  </si>
  <si>
    <t>Mustaqhasan</t>
  </si>
  <si>
    <t>Mustaq_hasan</t>
  </si>
  <si>
    <t>Aspiring MERN Developer</t>
  </si>
  <si>
    <t>2022-01-24T04:23:47Z</t>
  </si>
  <si>
    <t>Ankush96</t>
  </si>
  <si>
    <t>Ankush Chatterjee</t>
  </si>
  <si>
    <t>2014-11-04T11:45:15Z</t>
  </si>
  <si>
    <t>GaneshGanta</t>
  </si>
  <si>
    <t>Ganesh Ganta</t>
  </si>
  <si>
    <t>STUDENT AT MASAI SCHOOL</t>
  </si>
  <si>
    <t>Aspiring Java Backend Developer, Skilled in Core Java, Springboot, Hibernate, MySQL, and DSA. Interested in developing impactful and scalable products.</t>
  </si>
  <si>
    <t>2022-05-20T09:10:57Z</t>
  </si>
  <si>
    <t>walkingtree</t>
  </si>
  <si>
    <t>WalkingTree</t>
  </si>
  <si>
    <t>WALKINGTREE TECHNOLOGIES PRIVATE LIMITED</t>
  </si>
  <si>
    <t>support@walkingtree.tech</t>
  </si>
  <si>
    <t>2013-03-23T03:07:12Z</t>
  </si>
  <si>
    <t>amoghakancharla</t>
  </si>
  <si>
    <t>Amogha Kancharla</t>
  </si>
  <si>
    <t>Hyderabad, India.</t>
  </si>
  <si>
    <t xml:space="preserve">Global Impact Scholar @numfocus | 1x AWS Certified | Open Source @build-trust | Building @WomeninCloudNative | Member @Pyladies @AWSSheBuilds </t>
  </si>
  <si>
    <t>2023-05-16T11:25:34Z</t>
  </si>
  <si>
    <t>The-Coder-Kishor</t>
  </si>
  <si>
    <t>Adithya Kishor</t>
  </si>
  <si>
    <t>THREADSNAPPERS</t>
  </si>
  <si>
    <t>Bro! Take Lite</t>
  </si>
  <si>
    <t>2019-12-09T09:51:47Z</t>
  </si>
  <si>
    <t>saurabhmarpadge</t>
  </si>
  <si>
    <t>Saurabhkumar Marpadge</t>
  </si>
  <si>
    <t>TIDEPLATFORM</t>
  </si>
  <si>
    <t>saurabhmarpadge29@gmail.com</t>
  </si>
  <si>
    <t>Senior Software Engineer and Open Source enthusiast.</t>
  </si>
  <si>
    <t>2015-10-03T10:01:32Z</t>
  </si>
  <si>
    <t>samacker77</t>
  </si>
  <si>
    <t>Samar Srivastava</t>
  </si>
  <si>
    <t>samarsrivastava44@gmail.com</t>
  </si>
  <si>
    <t>_x000D_
Computers and their science.</t>
  </si>
  <si>
    <t>2017-03-16T07:22:09Z</t>
  </si>
  <si>
    <t>debo98</t>
  </si>
  <si>
    <t>Debojit Das</t>
  </si>
  <si>
    <t>4th year B.Tech + MS (dual) at International Institute of Information Technology, Hyderabad. Pursuing Computer Science and Engineering (Dual)</t>
  </si>
  <si>
    <t>2017-08-13T07:36:45Z</t>
  </si>
  <si>
    <t>srimani-programmer</t>
  </si>
  <si>
    <t>Sri Manikanta Palakollu</t>
  </si>
  <si>
    <t>srimanikantapalakollu@gmail.com</t>
  </si>
  <si>
    <t>AEM Full Stack Developer || Technology Freak ðŸ”¥ðŸ”¥ || Bibliophile ðŸ“š|| Author and Book Reviewer âœï¸âœï¸</t>
  </si>
  <si>
    <t>2018-08-10T12:54:12Z</t>
  </si>
  <si>
    <t>vikaschoudhary16</t>
  </si>
  <si>
    <t>Vikas Choudhary (vikasc)</t>
  </si>
  <si>
    <t>TETRATE.IO</t>
  </si>
  <si>
    <t>choudharyvikas16@gmail.com</t>
  </si>
  <si>
    <t xml:space="preserve">Active Contributer to envoyproxy, Istio, proxy-wasm, http-wasm repos. _x000D_
_x000D_
Ex-Contributor to OpenStack, Kubernetes, containerd, runc, systemd </t>
  </si>
  <si>
    <t>2015-04-14T04:06:42Z</t>
  </si>
  <si>
    <t>Bharathbrothers</t>
  </si>
  <si>
    <t>BHARATH KUMAR GOUD SATHURI</t>
  </si>
  <si>
    <t>STARKSOURCES @SNISTAHEADS</t>
  </si>
  <si>
    <t>sathuribharathbrothers1234@gmail.com</t>
  </si>
  <si>
    <t>A Budding Data Engineer, Intermediate  Front-end and Android Developer and a good enthusiast in programming ._x000D_
I Believe that Technology can change Everything.</t>
  </si>
  <si>
    <t>2017-01-03T13:57:23Z</t>
  </si>
  <si>
    <t>wahidKhan74</t>
  </si>
  <si>
    <t>Wahid</t>
  </si>
  <si>
    <t>2016-08-30T11:36:20Z</t>
  </si>
  <si>
    <t>DevPranjal</t>
  </si>
  <si>
    <t>Pranjal Gulati</t>
  </si>
  <si>
    <t>MICROSOFT @DSGIITR</t>
  </si>
  <si>
    <t>exploring intelligence, artificial and otherwise</t>
  </si>
  <si>
    <t>2020-10-16T04:44:52Z</t>
  </si>
  <si>
    <t>snath99920</t>
  </si>
  <si>
    <t>Srinath Nair</t>
  </si>
  <si>
    <t>Undergraduate researcher at NLP Lab, LTRC, IIIT Hyderabad</t>
  </si>
  <si>
    <t>2018-07-07T10:12:08Z</t>
  </si>
  <si>
    <t>MSurfer20</t>
  </si>
  <si>
    <t>Suyash Vardhan Mathur</t>
  </si>
  <si>
    <t>Student at IIIT Hyderabad</t>
  </si>
  <si>
    <t>2019-10-04T18:49:05Z</t>
  </si>
  <si>
    <t>RAJANAGORI</t>
  </si>
  <si>
    <t>Raja Nagori</t>
  </si>
  <si>
    <t>SPLUNK</t>
  </si>
  <si>
    <t>Cyber Security Expert | Dev-Sec-Ops | Mobile App-Sec | Web App-Sec | Network VAPT | Automation</t>
  </si>
  <si>
    <t>2017-09-26T13:06:17Z</t>
  </si>
  <si>
    <t>avinashkoyyana</t>
  </si>
  <si>
    <t>avinash</t>
  </si>
  <si>
    <t>2012-07-09T12:37:22Z</t>
  </si>
  <si>
    <t>amit-bhandari</t>
  </si>
  <si>
    <t>Amit Bhandari</t>
  </si>
  <si>
    <t>Hyderabad,  India</t>
  </si>
  <si>
    <t>I like to program stuff</t>
  </si>
  <si>
    <t>2016-01-05T12:03:37Z</t>
  </si>
  <si>
    <t>saisandhya3198</t>
  </si>
  <si>
    <t>sai sandhya kakarlamudi v</t>
  </si>
  <si>
    <t>BITS PILANI, HYDERABAD CAMPUS</t>
  </si>
  <si>
    <t>h20201030122@hyderabad.bits-pilani.ac.in</t>
  </si>
  <si>
    <t xml:space="preserve">sit back and code. </t>
  </si>
  <si>
    <t>2018-08-17T00:40:35Z</t>
  </si>
  <si>
    <t>keshakaneria</t>
  </si>
  <si>
    <t>Kesha K. Kaneria</t>
  </si>
  <si>
    <t>XLRI JAMSHEDPUR</t>
  </si>
  <si>
    <t xml:space="preserve">PM @Techolution | APM @PuremlHQ | Open Source Hack Mentor @anitab-org </t>
  </si>
  <si>
    <t>2019-01-11T06:02:38Z</t>
  </si>
  <si>
    <t>omkar-334</t>
  </si>
  <si>
    <t>Omkar Kabde</t>
  </si>
  <si>
    <t>omkarkabde@gmail.com</t>
  </si>
  <si>
    <t>Feel the AGI</t>
  </si>
  <si>
    <t>2018-06-09T19:16:17Z</t>
  </si>
  <si>
    <t>static-var</t>
  </si>
  <si>
    <t>Shreyansh Lodha</t>
  </si>
  <si>
    <t>MUTUAL MOBILE</t>
  </si>
  <si>
    <t>slodha96@gmail.com</t>
  </si>
  <si>
    <t xml:space="preserve">All things Android_x000D_
</t>
  </si>
  <si>
    <t>2016-02-23T15:31:36Z</t>
  </si>
  <si>
    <t>20sw084</t>
  </si>
  <si>
    <t>Junaid Aslam</t>
  </si>
  <si>
    <t>MUET, JAMSHORO.</t>
  </si>
  <si>
    <t>junaidaslam.muet@gmail.com</t>
  </si>
  <si>
    <t>Final Year UG @ Software Engineering | Java | Flutter || Mobile Application Development</t>
  </si>
  <si>
    <t>2021-05-04T13:33:04Z</t>
  </si>
  <si>
    <t>sreesysadm</t>
  </si>
  <si>
    <t>Srikanth KB</t>
  </si>
  <si>
    <t>2017-09-14T08:09:51Z</t>
  </si>
  <si>
    <t>RoboticsClub-IIITH</t>
  </si>
  <si>
    <t>ERC@IIITH</t>
  </si>
  <si>
    <t>Official Account of the Electronics and Robotics Club of IIIT-H</t>
  </si>
  <si>
    <t>2020-07-01T14:49:07Z</t>
  </si>
  <si>
    <t>arnavsharma93</t>
  </si>
  <si>
    <t>Arnav Sharma</t>
  </si>
  <si>
    <t>ENTERPRET</t>
  </si>
  <si>
    <t>arnavsharma93@gmail.com</t>
  </si>
  <si>
    <t>Co-founder at Enterpret</t>
  </si>
  <si>
    <t>2012-03-05T16:50:21Z</t>
  </si>
  <si>
    <t>malihanan</t>
  </si>
  <si>
    <t>Maliha Nan</t>
  </si>
  <si>
    <t>malihanan09@gmail.com</t>
  </si>
  <si>
    <t>Software Engineer at Google</t>
  </si>
  <si>
    <t>2019-05-23T06:51:58Z</t>
  </si>
  <si>
    <t>arshiya786-af</t>
  </si>
  <si>
    <t>Arshiya Moin fw16-409</t>
  </si>
  <si>
    <t>A curious and ProActive Software developer and programmer, I love to solve problems.</t>
  </si>
  <si>
    <t>2020-10-19T06:38:47Z</t>
  </si>
  <si>
    <t>rameshkec85</t>
  </si>
  <si>
    <t>Ramesh</t>
  </si>
  <si>
    <t>ramesh.kec.85@gmail.com</t>
  </si>
  <si>
    <t>2011-09-06T14:04:38Z</t>
  </si>
  <si>
    <t>Hanzalashaik</t>
  </si>
  <si>
    <t>Hanzala Shaikh</t>
  </si>
  <si>
    <t>100DAYSOFCODING.COM</t>
  </si>
  <si>
    <t>shaikhhanzala27@gmail.com</t>
  </si>
  <si>
    <t>Learning MERN Stack at 100daysofcoding.com</t>
  </si>
  <si>
    <t>2022-10-15T02:21:30Z</t>
  </si>
  <si>
    <t>rajatmaheshwari2512</t>
  </si>
  <si>
    <t>Rajat Maheshwari</t>
  </si>
  <si>
    <t>D.E. SHAW</t>
  </si>
  <si>
    <t>const stackoverflow=require("stackoverflow")</t>
  </si>
  <si>
    <t>2019-08-18T20:34:25Z</t>
  </si>
  <si>
    <t>pratishtha-abrol</t>
  </si>
  <si>
    <t>Pratishtha Abrol</t>
  </si>
  <si>
    <t>pratishthaabrol@gmail.com</t>
  </si>
  <si>
    <t>she/her_x000D_
Might I interest you in some coffee with the code?</t>
  </si>
  <si>
    <t>2019-08-23T03:59:27Z</t>
  </si>
  <si>
    <t>psahithireddy</t>
  </si>
  <si>
    <t>P.Sahithi Reddy</t>
  </si>
  <si>
    <t>2020-03-17T09:58:01Z</t>
  </si>
  <si>
    <t>srinibasbiswal</t>
  </si>
  <si>
    <t>Srinibas Biswal</t>
  </si>
  <si>
    <t>PAYPAL</t>
  </si>
  <si>
    <t>srinibasbiswal12@gmail.com</t>
  </si>
  <si>
    <t>Let's Code!! ;-)</t>
  </si>
  <si>
    <t>2016-03-26T13:44:27Z</t>
  </si>
  <si>
    <t>sonali9696</t>
  </si>
  <si>
    <t>Sonali Agrawal</t>
  </si>
  <si>
    <t>sonali9696@gmail.com</t>
  </si>
  <si>
    <t>Aiming to work at the intersection of innovation, technology and creativity to have a positive impact on human lives._x000D_
_x000D_
Youtube: TheRoad2Code</t>
  </si>
  <si>
    <t>2015-05-25T18:10:50Z</t>
  </si>
  <si>
    <t>Deepayan137</t>
  </si>
  <si>
    <t>Deepayan</t>
  </si>
  <si>
    <t>IIT-H</t>
  </si>
  <si>
    <t>deepayan137@gmail.com</t>
  </si>
  <si>
    <t>2016-08-20T12:32:12Z</t>
  </si>
  <si>
    <t>AbhijnanVegi</t>
  </si>
  <si>
    <t>Abhijnan Vegi</t>
  </si>
  <si>
    <t>INSTABASE</t>
  </si>
  <si>
    <t>abhijnan.vegi@gmail.com</t>
  </si>
  <si>
    <t>I love making stuff ðŸ’¡</t>
  </si>
  <si>
    <t>2020-07-16T10:58:27Z</t>
  </si>
  <si>
    <t>susruth</t>
  </si>
  <si>
    <t>Nadimpalli Susruth</t>
  </si>
  <si>
    <t>CATALOGFI</t>
  </si>
  <si>
    <t>2015-10-06T03:54:14Z</t>
  </si>
  <si>
    <t>arhik</t>
  </si>
  <si>
    <t>Arhik</t>
  </si>
  <si>
    <t>arhik23@gmail.com</t>
  </si>
  <si>
    <t xml:space="preserve">Senior Research Engineer._x000D_
Home Town: Hyderabad, India. @Oscila @arhikRobotics_x000D_
@JuliaWGPU </t>
  </si>
  <si>
    <t>2013-10-23T11:09:23Z</t>
  </si>
  <si>
    <t>suryanshsrivastava</t>
  </si>
  <si>
    <t>Suryansh Srivastava</t>
  </si>
  <si>
    <t>Computer Science Undergraduate</t>
  </si>
  <si>
    <t>2018-02-21T03:41:25Z</t>
  </si>
  <si>
    <t>shubham9411</t>
  </si>
  <si>
    <t>Shubham Pandey</t>
  </si>
  <si>
    <t>shubham9411@gmail.com</t>
  </si>
  <si>
    <t>2016-03-02T16:38:11Z</t>
  </si>
  <si>
    <t>anuragnatoo</t>
  </si>
  <si>
    <t>Anurag Natoo</t>
  </si>
  <si>
    <t>2018-01-20T17:22:23Z</t>
  </si>
  <si>
    <t>Vishal0203</t>
  </si>
  <si>
    <t>Vishal Sharma</t>
  </si>
  <si>
    <t>AMAZON</t>
  </si>
  <si>
    <t>vish.sharma0203@gmail.com</t>
  </si>
  <si>
    <t>Front-end Engineer</t>
  </si>
  <si>
    <t>2014-09-22T05:46:01Z</t>
  </si>
  <si>
    <t>skvrahul</t>
  </si>
  <si>
    <t>Rahul Sathanapalli</t>
  </si>
  <si>
    <t>Skvrahul@gmail.com</t>
  </si>
  <si>
    <t xml:space="preserve">_x000D_
    Python, Java, Android Development_x000D_
Machine Learning and Computer Vision _x000D_
</t>
  </si>
  <si>
    <t>2016-10-24T08:12:50Z</t>
  </si>
  <si>
    <t>Puneeth-hub</t>
  </si>
  <si>
    <t>Puneeth Kumar</t>
  </si>
  <si>
    <t>ITALENT DIGITAL</t>
  </si>
  <si>
    <t>Full Stack Development Trainee | React JS, Frontend Developement</t>
  </si>
  <si>
    <t>2021-02-15T07:07:56Z</t>
  </si>
  <si>
    <t>Zohaib-Sathio</t>
  </si>
  <si>
    <t>Zohaib Sathio</t>
  </si>
  <si>
    <t>Hyderabad, Sindh</t>
  </si>
  <si>
    <t>zohaibhussainsathio@gmail.com</t>
  </si>
  <si>
    <t>ML Developer | Computer Vision | Software Engineer | Java</t>
  </si>
  <si>
    <t>2021-10-22T15:22:26Z</t>
  </si>
  <si>
    <t>cryptomint0</t>
  </si>
  <si>
    <t>Jakkula Rakesh</t>
  </si>
  <si>
    <t>CRYPTO</t>
  </si>
  <si>
    <t>Tester</t>
  </si>
  <si>
    <t>2023-07-04T02:30:03Z</t>
  </si>
  <si>
    <t>PALASH-BAJPAI</t>
  </si>
  <si>
    <t>PALASH</t>
  </si>
  <si>
    <t xml:space="preserve">_x000D_
SDE at Wells Fargo  â¯ NITC ðŸ–¤_x000D_
Python coder   â¯_x000D_
Full Stack Developer  â¯_x000D_
JS lover  â¯_x000D_
Developer + Designer </t>
  </si>
  <si>
    <t>2020-04-04T06:44:17Z</t>
  </si>
  <si>
    <t>iraycd</t>
  </si>
  <si>
    <t>Ray Ch</t>
  </si>
  <si>
    <t>JHINK</t>
  </si>
  <si>
    <t>Hyderabad,IN</t>
  </si>
  <si>
    <t xml:space="preserve">Serial Entrepreneur. #ENTJ/#Designer/#Hacker. </t>
  </si>
  <si>
    <t>2012-02-19T10:42:49Z</t>
  </si>
  <si>
    <t>biju-borah</t>
  </si>
  <si>
    <t>Biju Borah</t>
  </si>
  <si>
    <t>Software Engineer @Oracle</t>
  </si>
  <si>
    <t>2021-04-19T13:47:56Z</t>
  </si>
  <si>
    <t>deucaleon18</t>
  </si>
  <si>
    <t>Shubham Shantam Raju</t>
  </si>
  <si>
    <t>NATIONAL INSTITUTE OF TECHNOLOGY,DURGAPUR</t>
  </si>
  <si>
    <t>Hyderabad,Telangana,India</t>
  </si>
  <si>
    <t>A 2nd-year undergrad computer science student, interested in various concepts of web.</t>
  </si>
  <si>
    <t>2021-01-23T20:14:04Z</t>
  </si>
  <si>
    <t>srikharshashi</t>
  </si>
  <si>
    <t>D Srikhar Shashi</t>
  </si>
  <si>
    <t>NCR ATLEOS</t>
  </si>
  <si>
    <t>dasojusrikhar@gmail.com</t>
  </si>
  <si>
    <t>A student, programmer and a passionate engineer</t>
  </si>
  <si>
    <t>2018-04-01T14:50:32Z</t>
  </si>
  <si>
    <t>fayaz07</t>
  </si>
  <si>
    <t>Mohammad Fayaz</t>
  </si>
  <si>
    <t>THOUGHTWORKS</t>
  </si>
  <si>
    <t>Android Engineer</t>
  </si>
  <si>
    <t>2018-01-01T12:28:08Z</t>
  </si>
  <si>
    <t>swaroopnadella</t>
  </si>
  <si>
    <t>Swaroop Nadella</t>
  </si>
  <si>
    <t>SWAROOP NADELLA ACADEMY</t>
  </si>
  <si>
    <t>swaroopnadella@hotmail.com</t>
  </si>
  <si>
    <t>Test Automation Engineer</t>
  </si>
  <si>
    <t>2020-05-31T16:07:36Z</t>
  </si>
  <si>
    <t>belide</t>
  </si>
  <si>
    <t>bsridharbelide@gmail.com</t>
  </si>
  <si>
    <t>Developer, YouTuber._x000D_
Founder of Tech Mirages (www.youtube.com/techmirages)</t>
  </si>
  <si>
    <t>2017-04-24T07:06:45Z</t>
  </si>
  <si>
    <t>SriNandan33</t>
  </si>
  <si>
    <t>EVEREST-ENGINEERING</t>
  </si>
  <si>
    <t>msnivas563@gmail.com</t>
  </si>
  <si>
    <t>Never stop learning ðŸ¹</t>
  </si>
  <si>
    <t>2016-12-15T07:10:05Z</t>
  </si>
  <si>
    <t>sahitpj</t>
  </si>
  <si>
    <t xml:space="preserve">Jayakrishna Sahit </t>
  </si>
  <si>
    <t>FLIPKART</t>
  </si>
  <si>
    <t>CSE grad @ IIT Gandhinagar ||_x000D_
_x000D_
Work on Software/ML Engineering, Machine Learning for NLP, Knowledge Graphs and the Semantic Web</t>
  </si>
  <si>
    <t>2017-02-20T18:07:42Z</t>
  </si>
  <si>
    <t>troublemagnet</t>
  </si>
  <si>
    <t>Gunjan Karamchandani</t>
  </si>
  <si>
    <t>gunjankaramchandani@gmail.com</t>
  </si>
  <si>
    <t>2017-05-25T12:28:17Z</t>
  </si>
  <si>
    <t>SiddharthaBose30</t>
  </si>
  <si>
    <t>SIDDHARTHA BOSE</t>
  </si>
  <si>
    <t>OPTUM</t>
  </si>
  <si>
    <t>siddharthabose760@gmail.com</t>
  </si>
  <si>
    <t>Senior Software Engineer @ Optum, _x000D_
Full Stack Developer, _x000D_
Devops Specialist,_x000D_
Competitive Programmer Specialist @ Codeforces, _x000D_
ex-Samsung SDE</t>
  </si>
  <si>
    <t>2020-01-31T16:13:14Z</t>
  </si>
  <si>
    <t>eyeamkd</t>
  </si>
  <si>
    <t>Kunal Dubey</t>
  </si>
  <si>
    <t>SENIOR SOFTWARE ENGINEER  @GETNDAZN</t>
  </si>
  <si>
    <t>mailme@kunaldubey.com</t>
  </si>
  <si>
    <t>Founder @coding-Studio-vbit</t>
  </si>
  <si>
    <t>2017-08-17T08:31:49Z</t>
  </si>
  <si>
    <t>fardeen9983</t>
  </si>
  <si>
    <t>Fardeen Khan</t>
  </si>
  <si>
    <t>CODE PANTHERS</t>
  </si>
  <si>
    <t>khanfardeen9983@gmail.com</t>
  </si>
  <si>
    <t xml:space="preserve">An enthusiastic learner and explorer in the ever expansive field of technology. A lover of languages( strictly programming !!!). </t>
  </si>
  <si>
    <t>2017-12-25T14:57:14Z</t>
  </si>
  <si>
    <t>ShubhamVerma1811</t>
  </si>
  <si>
    <t>Shubham Verma</t>
  </si>
  <si>
    <t>GEEKYANTS</t>
  </si>
  <si>
    <t>2017-02-06T04:54:52Z</t>
  </si>
  <si>
    <t>OmGodse</t>
  </si>
  <si>
    <t>Om Godse</t>
  </si>
  <si>
    <t>2020-05-03T09:18:53Z</t>
  </si>
  <si>
    <t>agarwalchaitanya</t>
  </si>
  <si>
    <t>Chaitanya Agarwal</t>
  </si>
  <si>
    <t>Currently Researching NLProc, Deep Learning at IIIT-Hyd._x000D_
_x000D_
Passionate about Product Dev, Systems, and Blockchain</t>
  </si>
  <si>
    <t>2018-08-19T00:17:34Z</t>
  </si>
  <si>
    <t>gurramdhamodhar</t>
  </si>
  <si>
    <t>Gurram Dhamodhar</t>
  </si>
  <si>
    <t>Frontend Developerâœ¨</t>
  </si>
  <si>
    <t>2024-04-24T07:04:00Z</t>
  </si>
  <si>
    <t>Dayitva</t>
  </si>
  <si>
    <t>Dayitva Goel</t>
  </si>
  <si>
    <t>dayitvagoel@gmail.com</t>
  </si>
  <si>
    <t>2017-11-27T22:34:01Z</t>
  </si>
  <si>
    <t>nobelium</t>
  </si>
  <si>
    <t xml:space="preserve">Vignesh </t>
  </si>
  <si>
    <t>vignesh.panneer@gmail.com</t>
  </si>
  <si>
    <t>2011-08-08T16:51:06Z</t>
  </si>
  <si>
    <t>swainshashwat</t>
  </si>
  <si>
    <t>Shashwat sourav swain</t>
  </si>
  <si>
    <t>TIGER ANALYTICS</t>
  </si>
  <si>
    <t>swainshashwat@gmail.com</t>
  </si>
  <si>
    <t>Coding...</t>
  </si>
  <si>
    <t>2017-07-26T23:59:49Z</t>
  </si>
  <si>
    <t>bandirevanth1</t>
  </si>
  <si>
    <t>2022-01-13T02:52:39Z</t>
  </si>
  <si>
    <t>ashr81</t>
  </si>
  <si>
    <t>Ashrith Reddy</t>
  </si>
  <si>
    <t>Like to make codebases clean. Believes in TDD, Loves Typescript ðŸ’•ðŸ˜Ž</t>
  </si>
  <si>
    <t>2013-09-21T17:15:41Z</t>
  </si>
  <si>
    <t>nisabmohd</t>
  </si>
  <si>
    <t>Mohd. Nisab</t>
  </si>
  <si>
    <t>nisabmohd@gmail.com</t>
  </si>
  <si>
    <t>Yet another procrastinating Software Engineer.</t>
  </si>
  <si>
    <t>2020-12-23T14:19:47Z</t>
  </si>
  <si>
    <t>Harshalshree</t>
  </si>
  <si>
    <t>Harshal Shree</t>
  </si>
  <si>
    <t>Hyderabad | New Delhi</t>
  </si>
  <si>
    <t xml:space="preserve">SDE @microsoft_x000D_
</t>
  </si>
  <si>
    <t>2019-05-07T16:23:57Z</t>
  </si>
  <si>
    <t>vamsitallapudi</t>
  </si>
  <si>
    <t>Vamsi Tallapudi</t>
  </si>
  <si>
    <t>CODEREFER</t>
  </si>
  <si>
    <t>vamsitallapudi@yahoo.com</t>
  </si>
  <si>
    <t>Architect in Cognizant | Full-Stack Engineer | Technical Blogger</t>
  </si>
  <si>
    <t>2016-08-06T04:28:39Z</t>
  </si>
  <si>
    <t>Prathamkrishna</t>
  </si>
  <si>
    <t>Pratham Krishna</t>
  </si>
  <si>
    <t xml:space="preserve">Not your regular next door developer. </t>
  </si>
  <si>
    <t>2017-12-02T10:20:35Z</t>
  </si>
  <si>
    <t>KORLA2</t>
  </si>
  <si>
    <t>KORLA GOUTHAM</t>
  </si>
  <si>
    <t>Pragati Nagar Hyderabad</t>
  </si>
  <si>
    <t>C++/React.js/AWS/Kubernetes</t>
  </si>
  <si>
    <t>2021-12-27T12:41:50Z</t>
  </si>
  <si>
    <t>AkashGutha</t>
  </si>
  <si>
    <t>Akash</t>
  </si>
  <si>
    <t>akash.gutha@outlook.com</t>
  </si>
  <si>
    <t>bits to bytes ðŸ’¾ hertz to flops âš¡ï¸</t>
  </si>
  <si>
    <t>2014-12-11T21:13:27Z</t>
  </si>
  <si>
    <t>adhilcodes</t>
  </si>
  <si>
    <t>Abdul Adhil PK</t>
  </si>
  <si>
    <t>IHUB-DATA, IIIT HYDERABAD</t>
  </si>
  <si>
    <t>2020-05-27T03:02:58Z</t>
  </si>
  <si>
    <t>CaptAlpha</t>
  </si>
  <si>
    <t>Arhit Bose Tagore</t>
  </si>
  <si>
    <t>VINNOVATEIT</t>
  </si>
  <si>
    <t xml:space="preserve">Software Engineer 1 @Sabre | Ex- AI Product Engineer Intern @Supra-Oncology @i3DigitalHealth_x000D_
Technical Advisor @vinnovateit </t>
  </si>
  <si>
    <t>2021-01-14T18:47:10Z</t>
  </si>
  <si>
    <t>harshapathuri86</t>
  </si>
  <si>
    <t>Harsha Pathuri</t>
  </si>
  <si>
    <t>pathuri86@proton.me</t>
  </si>
  <si>
    <t>Nothing much. Just a rando fafoing._x000D_
_x000D_
CS'23 IIIT Hyderabad</t>
  </si>
  <si>
    <t>2019-11-27T06:24:48Z</t>
  </si>
  <si>
    <t>ReddyDivya</t>
  </si>
  <si>
    <t>Reddy Divya</t>
  </si>
  <si>
    <t>TELESERVICES INTERNATIONAL</t>
  </si>
  <si>
    <t>React JS | RTK | TailwindCSS | JavaScript |  Node | Express | HTML | CSS | Bootstrap | Sanity | Core Java |  GITHUB | JSP | Servlets | jQuery.</t>
  </si>
  <si>
    <t>2017-12-02T06:38:29Z</t>
  </si>
  <si>
    <t>mohdafzal21</t>
  </si>
  <si>
    <t>Mohammed Afzal</t>
  </si>
  <si>
    <t>THEHACKINGSCHOOL @WWW-CODE-IN</t>
  </si>
  <si>
    <t>Full Stack JavaScript Developer - React/Redux/GraphQL/Node/MongoDB/Blockchain.</t>
  </si>
  <si>
    <t>2017-10-30T04:20:17Z</t>
  </si>
  <si>
    <t>dixitgarg059</t>
  </si>
  <si>
    <t>Dixit Kumar Garg</t>
  </si>
  <si>
    <t>dixitgarg059@gmail.com</t>
  </si>
  <si>
    <t>2019-02-15T20:16:41Z</t>
  </si>
  <si>
    <t>Koorimikiran369</t>
  </si>
  <si>
    <t>Kiran Kumar Koorimi</t>
  </si>
  <si>
    <t>PRIMERA MEDICAL TECHNOLOGIES</t>
  </si>
  <si>
    <t>Master in Statistics, Osmania University_x000D_
Working as a Data Scientist</t>
  </si>
  <si>
    <t>2020-01-02T10:21:45Z</t>
  </si>
  <si>
    <t>shivajivarma</t>
  </si>
  <si>
    <t>Shivaji Varma Pusapati Venkata</t>
  </si>
  <si>
    <t>contact@shivajivarma.com</t>
  </si>
  <si>
    <t>A Polyglot programmer.</t>
  </si>
  <si>
    <t>2012-01-29T08:10:38Z</t>
  </si>
  <si>
    <t>raghurama123</t>
  </si>
  <si>
    <t>Raghu</t>
  </si>
  <si>
    <t>TIFR HYDERABAD</t>
  </si>
  <si>
    <t xml:space="preserve">Associate professor writing codes to automate his life. </t>
  </si>
  <si>
    <t>2020-03-28T07:13:14Z</t>
  </si>
  <si>
    <t>bvsatyaram</t>
  </si>
  <si>
    <t>BV Satyaram</t>
  </si>
  <si>
    <t>CODE ASTRA</t>
  </si>
  <si>
    <t>2009-12-11T11:16:21Z</t>
  </si>
  <si>
    <t>sumanthd17</t>
  </si>
  <si>
    <t>Sumanth Doddapaneni</t>
  </si>
  <si>
    <t>IIT MADRAS, AI4BHARAT</t>
  </si>
  <si>
    <t>dsumanth17@gmail.com</t>
  </si>
  <si>
    <t>All things NLP</t>
  </si>
  <si>
    <t>2017-05-02T08:15:11Z</t>
  </si>
  <si>
    <t>Naaman-Saif</t>
  </si>
  <si>
    <t>Naaman Saif</t>
  </si>
  <si>
    <t>REMOTE INTERVIEW</t>
  </si>
  <si>
    <t>xaiflaghari2013@gmail.com</t>
  </si>
  <si>
    <t>Hi. Welcome to my humble abode._x000D_
I am a JS Geek! I get into everything related to JS EVERYTHING, And I love Astrophysics too</t>
  </si>
  <si>
    <t>2015-03-17T06:23:27Z</t>
  </si>
  <si>
    <t>Faizan2228</t>
  </si>
  <si>
    <t>Mohammed Abdul Faizan</t>
  </si>
  <si>
    <t>I am a dedicated Front-End Developer with a solid foundation in HTML, CSS, JavaScript, ReactJS, and Bootstrap. My journey in web development began in 2022.</t>
  </si>
  <si>
    <t>2022-10-29T13:55:47Z</t>
  </si>
  <si>
    <t>ashfaqnisar</t>
  </si>
  <si>
    <t>Ashfaq Nisar</t>
  </si>
  <si>
    <t>EZERKA @DSCVJIT</t>
  </si>
  <si>
    <t>ashfaqnisar00@gmail.com</t>
  </si>
  <si>
    <t xml:space="preserve">Hi,  You can find me in a corner doing my own thing. </t>
  </si>
  <si>
    <t>2016-07-25T08:56:21Z</t>
  </si>
  <si>
    <t>piyushchauhan</t>
  </si>
  <si>
    <t>Piyush Chauhan</t>
  </si>
  <si>
    <t>Innovating</t>
  </si>
  <si>
    <t>2013-08-02T14:42:34Z</t>
  </si>
  <si>
    <t>theshivamlko</t>
  </si>
  <si>
    <t>shivam srivastava</t>
  </si>
  <si>
    <t>CITRIDOT.COM | NAVOKI.COM</t>
  </si>
  <si>
    <t>shivamsrivastava.9@gmail.com</t>
  </si>
  <si>
    <t xml:space="preserve">Senior Mobile Developer, Founder @navoki | Android _x000D_
 Flutter Developer | Dart | Udacity Android Nanodegree Graduate | </t>
  </si>
  <si>
    <t>2015-11-23T15:55:25Z</t>
  </si>
  <si>
    <t>DilipItAcademy</t>
  </si>
  <si>
    <t>Dilip IT Academy</t>
  </si>
  <si>
    <t>CARELON TECHNOLOGIES</t>
  </si>
  <si>
    <t>Developer @Carelon Technologies,_x000D_
           _x000D_
Trainer @DilipITAcademy,_x000D_
_x000D_
Content Creator of Spring Boot and MicroServices,_x000D_
_x000D_
Please Follow Me for More Conten</t>
  </si>
  <si>
    <t>2017-11-07T16:24:54Z</t>
  </si>
  <si>
    <t>kulbirsaini</t>
  </si>
  <si>
    <t>Kulbir Saini</t>
  </si>
  <si>
    <t>2009-09-15T15:34:41Z</t>
  </si>
  <si>
    <t>DivyaKrishnani</t>
  </si>
  <si>
    <t>Divya Krishnani</t>
  </si>
  <si>
    <t>IIIT NAYA RAIPUR</t>
  </si>
  <si>
    <t>div.krish02@gmail.com</t>
  </si>
  <si>
    <t>Data and Applied Scientist 2 at Microsoft</t>
  </si>
  <si>
    <t>2017-01-24T20:43:42Z</t>
  </si>
  <si>
    <t>chintanrparmar</t>
  </si>
  <si>
    <t>Chintan Parmar</t>
  </si>
  <si>
    <t>chintanparmar.dev@gmail.com</t>
  </si>
  <si>
    <t>ðŸ“± AndroidDev â¤ Kotlin ðŸ’™ Flutter_x000D_
_x000D_
ðŸ‘¨â€ðŸ’» Organizer @KotlinMumbai</t>
  </si>
  <si>
    <t>2016-10-10T08:03:57Z</t>
  </si>
  <si>
    <t>mohan1998g</t>
  </si>
  <si>
    <t xml:space="preserve">Mohan </t>
  </si>
  <si>
    <t>gokavarapumohan98@gmail.com</t>
  </si>
  <si>
    <t>Big Data Developer | PySpark Developer _x000D_
Hadoop Developer | Data Engineer | _x000D_
Data Enthusiast | Cloud Enthusiast | AWS | Hive Sqoop | SQL</t>
  </si>
  <si>
    <t>2019-11-23T08:34:16Z</t>
  </si>
  <si>
    <t>PawanAIT</t>
  </si>
  <si>
    <t>Pawan</t>
  </si>
  <si>
    <t>Microsoft Hyderabad.</t>
  </si>
  <si>
    <t>pawanatworkk@gmail.com</t>
  </si>
  <si>
    <t>Geek who loves solving Real life problems !</t>
  </si>
  <si>
    <t>2015-08-01T10:41:35Z</t>
  </si>
  <si>
    <t>sirreajohn</t>
  </si>
  <si>
    <t>mahesh_patapalli</t>
  </si>
  <si>
    <t xml:space="preserve">prudentia est solum per passionem consummare_x000D_
</t>
  </si>
  <si>
    <t>2019-10-13T20:47:33Z</t>
  </si>
  <si>
    <t>prashantkatiyar9777</t>
  </si>
  <si>
    <t>Prashant Milan Katiyar</t>
  </si>
  <si>
    <t>COMETLABS</t>
  </si>
  <si>
    <t xml:space="preserve">Founder: CometLabs_x000D_
Founded: IIITians Network_x000D_
</t>
  </si>
  <si>
    <t>2019-09-25T16:57:49Z</t>
  </si>
  <si>
    <t>neo-fetch</t>
  </si>
  <si>
    <t>Mayank Deshpande</t>
  </si>
  <si>
    <t>mayank18529@mechyd.ac.in</t>
  </si>
  <si>
    <t>2018-09-06T12:48:46Z</t>
  </si>
  <si>
    <t>aaryan610</t>
  </si>
  <si>
    <t>Aaryan Khandelwal</t>
  </si>
  <si>
    <t>PLANE</t>
  </si>
  <si>
    <t xml:space="preserve">Beating turbulence @makeplane  </t>
  </si>
  <si>
    <t>2020-05-12T19:23:17Z</t>
  </si>
  <si>
    <t>bagwanpankaj</t>
  </si>
  <si>
    <t>Pankaj Bagwan</t>
  </si>
  <si>
    <t>Jaipur | Hyderabad (India)</t>
  </si>
  <si>
    <t>2009-03-02T13:15:55Z</t>
  </si>
  <si>
    <t>SP9144</t>
  </si>
  <si>
    <t>Shreeya Pahune</t>
  </si>
  <si>
    <t xml:space="preserve">IIIT Hyderabad Student | Computational Natural Sciences </t>
  </si>
  <si>
    <t>2018-08-26T17:26:34Z</t>
  </si>
  <si>
    <t>sanjay-sol</t>
  </si>
  <si>
    <t>sanjay sirangi</t>
  </si>
  <si>
    <t>LUMA-LABS</t>
  </si>
  <si>
    <t>I use nvim btw ðŸ¤¸ðŸ»</t>
  </si>
  <si>
    <t>2022-09-21T20:35:43Z</t>
  </si>
  <si>
    <t>naveenjujaray</t>
  </si>
  <si>
    <t>Naveen Jujaray</t>
  </si>
  <si>
    <t>I have no special talent. I am only passionately curious.</t>
  </si>
  <si>
    <t>2018-11-04T07:36:44Z</t>
  </si>
  <si>
    <t>devalab</t>
  </si>
  <si>
    <t>Deva Lab</t>
  </si>
  <si>
    <t>devalab@iiit.ac.in</t>
  </si>
  <si>
    <t>Research lab | ML4Molecular Science | Computational Chemistry I AI4Healthcare</t>
  </si>
  <si>
    <t>2019-08-26T11:45:39Z</t>
  </si>
  <si>
    <t>AnirG</t>
  </si>
  <si>
    <t>Anir G</t>
  </si>
  <si>
    <t xml:space="preserve">BTech in Computer Science and MS in Computational Natural Sciences_x000D_
</t>
  </si>
  <si>
    <t>2019-09-01T07:44:42Z</t>
  </si>
  <si>
    <t>RaghavSekhri</t>
  </si>
  <si>
    <t>Raghav Sekhri</t>
  </si>
  <si>
    <t>raghavsekhri2406@gmail.com</t>
  </si>
  <si>
    <t>Passionate about learning new technologies. Loves to work on Mobile and Web Development and making people's lives simpler.</t>
  </si>
  <si>
    <t>2018-07-17T08:46:31Z</t>
  </si>
  <si>
    <t>ktk53x</t>
  </si>
  <si>
    <t>Kartikeya Saxena</t>
  </si>
  <si>
    <t>2018-10-19T16:06:15Z</t>
  </si>
  <si>
    <t>gargroh</t>
  </si>
  <si>
    <t>Rohit Garg</t>
  </si>
  <si>
    <t>2018-08-18T14:47:19Z</t>
  </si>
  <si>
    <t>tarunguptaraja</t>
  </si>
  <si>
    <t>Tarun Gupta</t>
  </si>
  <si>
    <t>Coder | Android Developer | Poster Designer | Video Editor</t>
  </si>
  <si>
    <t>2020-02-26T19:42:42Z</t>
  </si>
  <si>
    <t>Megha-Bose</t>
  </si>
  <si>
    <t>Megha Bose</t>
  </si>
  <si>
    <t>megh.bose@gmail.com</t>
  </si>
  <si>
    <t>2019-10-06T04:21:53Z</t>
  </si>
  <si>
    <t>avannaldas</t>
  </si>
  <si>
    <t>Abhijit Annaldas</t>
  </si>
  <si>
    <t>abhijitannaldas.com</t>
  </si>
  <si>
    <t>2015-03-27T08:16:22Z</t>
  </si>
  <si>
    <t>ctrl-gaurav</t>
  </si>
  <si>
    <t>Gaurav Srivastava</t>
  </si>
  <si>
    <t>gauravhhh30@gmail.com</t>
  </si>
  <si>
    <t>ML@Dell Technologies || Kaggle 3X Expert || Researcher || Reviewer@IEEE, Springer || Ex-Research Scientist@Swiggy ||</t>
  </si>
  <si>
    <t>2020-05-14T02:42:06Z</t>
  </si>
  <si>
    <t>AmoghTiwari</t>
  </si>
  <si>
    <t>Amogh Tiwari</t>
  </si>
  <si>
    <t>amoghtiwari2000@gmail.com</t>
  </si>
  <si>
    <t>Computer Vision Research @ CVIT, IIIT Hyderabad | B.Tech and M.S. (by Research) @ IIIT Hyderabad</t>
  </si>
  <si>
    <t>2018-06-14T18:12:24Z</t>
  </si>
  <si>
    <t>AnushaNathRoy</t>
  </si>
  <si>
    <t>Anusha Roy</t>
  </si>
  <si>
    <t xml:space="preserve"> Hyderabad, India</t>
  </si>
  <si>
    <t>CSE Undergraduate at IIIT Hyderabad | Prep Fellow '22 @MLH-Fellowship</t>
  </si>
  <si>
    <t>2020-09-13T19:20:28Z</t>
  </si>
  <si>
    <t>Rameshkumarpolavarapu</t>
  </si>
  <si>
    <t>Polavarapu Ramesh Kumar</t>
  </si>
  <si>
    <t>FOCUSSOFTNET.PVT.LTD</t>
  </si>
  <si>
    <t>polavarapu.rameshkumar@gmail.com</t>
  </si>
  <si>
    <t>Am Android Developer,i love Tech, _x000D_
Learning is a journey, letâ€™s learn together.</t>
  </si>
  <si>
    <t>2017-06-16T04:35:42Z</t>
  </si>
  <si>
    <t>Rahmath-001</t>
  </si>
  <si>
    <t>Rahmath</t>
  </si>
  <si>
    <t>rehamathullah7@gmail.com</t>
  </si>
  <si>
    <t xml:space="preserve">CSE Student | Progressing Developer | Graphic Designer </t>
  </si>
  <si>
    <t>2022-07-06T16:12:52Z</t>
  </si>
  <si>
    <t>madhu314</t>
  </si>
  <si>
    <t>Madhu</t>
  </si>
  <si>
    <t>ABLEHQ</t>
  </si>
  <si>
    <t xml:space="preserve">Code @ablehq </t>
  </si>
  <si>
    <t>2011-04-17T05:07:11Z</t>
  </si>
  <si>
    <t>bytesByHarsh</t>
  </si>
  <si>
    <t>Harsh Mittal</t>
  </si>
  <si>
    <t>BRANE ENTERPRISES</t>
  </si>
  <si>
    <t>harshmittal2210@gmail.com</t>
  </si>
  <si>
    <t>Working on drone automation. Interested in the field of Robotics, Backend Development, and AI. I also try to share my knowledge via YouTube and Blogs.</t>
  </si>
  <si>
    <t>2017-09-01T20:57:38Z</t>
  </si>
  <si>
    <t>prateekkumarweb</t>
  </si>
  <si>
    <t>Prateek (à¤ªà¥à¤°à¤¤à¥€à¤•)</t>
  </si>
  <si>
    <t>APPLE (@APPLE)</t>
  </si>
  <si>
    <t>me@prateek.page</t>
  </si>
  <si>
    <t>Software Engineer._x000D_
Rust/JavaScript â¤ï¸</t>
  </si>
  <si>
    <t>2015-10-10T13:53:25Z</t>
  </si>
  <si>
    <t>Row Labels</t>
  </si>
  <si>
    <t>(blank)</t>
  </si>
  <si>
    <t>Grand Total</t>
  </si>
  <si>
    <t>Count of login</t>
  </si>
  <si>
    <t>leader_strength</t>
  </si>
  <si>
    <t>TRUE</t>
  </si>
  <si>
    <t>Last_name</t>
  </si>
  <si>
    <t>(à¤ªà¥à¤°à¤¤à¥€à¤•)</t>
  </si>
  <si>
    <t>(Ravi)</t>
  </si>
  <si>
    <t>(vikasc)</t>
  </si>
  <si>
    <t>A</t>
  </si>
  <si>
    <t>â›„</t>
  </si>
  <si>
    <t>Abani</t>
  </si>
  <si>
    <t>Abid</t>
  </si>
  <si>
    <t>Abrol</t>
  </si>
  <si>
    <t>Academy</t>
  </si>
  <si>
    <t>ADEPU</t>
  </si>
  <si>
    <t>Adirala</t>
  </si>
  <si>
    <t>Afzal</t>
  </si>
  <si>
    <t>Agarwal</t>
  </si>
  <si>
    <t>Agrawal</t>
  </si>
  <si>
    <t>Ahmed</t>
  </si>
  <si>
    <t>Ahuja</t>
  </si>
  <si>
    <t>AI</t>
  </si>
  <si>
    <t>Akshitha</t>
  </si>
  <si>
    <t>Alakunta</t>
  </si>
  <si>
    <t>Ali</t>
  </si>
  <si>
    <t>Alla</t>
  </si>
  <si>
    <t>Ambati</t>
  </si>
  <si>
    <t>Anand</t>
  </si>
  <si>
    <t>Android</t>
  </si>
  <si>
    <t>Anjaneyulu</t>
  </si>
  <si>
    <t>Ankit</t>
  </si>
  <si>
    <t>Annaldas</t>
  </si>
  <si>
    <t>Annavajhala</t>
  </si>
  <si>
    <t>âœ¨</t>
  </si>
  <si>
    <t>Arain</t>
  </si>
  <si>
    <t>Arun</t>
  </si>
  <si>
    <t>Aslam</t>
  </si>
  <si>
    <t>ATHAR</t>
  </si>
  <si>
    <t>B</t>
  </si>
  <si>
    <t>Badagala</t>
  </si>
  <si>
    <t>Badjatiya</t>
  </si>
  <si>
    <t>Bagaade</t>
  </si>
  <si>
    <t>Bagwan</t>
  </si>
  <si>
    <t>Bahadur</t>
  </si>
  <si>
    <t>BAHL</t>
  </si>
  <si>
    <t>baig</t>
  </si>
  <si>
    <t>Balchandani</t>
  </si>
  <si>
    <t>Balineni</t>
  </si>
  <si>
    <t>Balla</t>
  </si>
  <si>
    <t>Banda</t>
  </si>
  <si>
    <t>Beeraka</t>
  </si>
  <si>
    <t>Bhandari</t>
  </si>
  <si>
    <t>Bhardwaj</t>
  </si>
  <si>
    <t>Bhargava</t>
  </si>
  <si>
    <t>Bhura</t>
  </si>
  <si>
    <t>Bishnoi</t>
  </si>
  <si>
    <t>Biswal</t>
  </si>
  <si>
    <t>Borah</t>
  </si>
  <si>
    <t>Bose</t>
  </si>
  <si>
    <t>BVS</t>
  </si>
  <si>
    <t>Ch</t>
  </si>
  <si>
    <t>Chaitanya</t>
  </si>
  <si>
    <t>Chakravarthy</t>
  </si>
  <si>
    <t>Chamarty</t>
  </si>
  <si>
    <t>Chatterjee</t>
  </si>
  <si>
    <t>Chaturvedi</t>
  </si>
  <si>
    <t>Chaubey</t>
  </si>
  <si>
    <t>Chaudhuri</t>
  </si>
  <si>
    <t>Chauhan</t>
  </si>
  <si>
    <t>Chebrolu</t>
  </si>
  <si>
    <t>Chhajer</t>
  </si>
  <si>
    <t>Chinnarigari</t>
  </si>
  <si>
    <t>Chinta</t>
  </si>
  <si>
    <t>Chitranshi</t>
  </si>
  <si>
    <t>Chobisa</t>
  </si>
  <si>
    <t>Chowdary</t>
  </si>
  <si>
    <t>Dasgupta</t>
  </si>
  <si>
    <t>Dash</t>
  </si>
  <si>
    <t>Dave</t>
  </si>
  <si>
    <t>Deshmukh</t>
  </si>
  <si>
    <t>Deshpande</t>
  </si>
  <si>
    <t>Dewangan</t>
  </si>
  <si>
    <t>Dhamodhar</t>
  </si>
  <si>
    <t>Doddapaneni</t>
  </si>
  <si>
    <t>Dokania</t>
  </si>
  <si>
    <t>Dua</t>
  </si>
  <si>
    <t>Duba</t>
  </si>
  <si>
    <t>Dubey</t>
  </si>
  <si>
    <t>Dulam</t>
  </si>
  <si>
    <t>Dutta</t>
  </si>
  <si>
    <t>Dwivedi</t>
  </si>
  <si>
    <t>Dyavanapelli</t>
  </si>
  <si>
    <t>Faizan</t>
  </si>
  <si>
    <t>Farhan</t>
  </si>
  <si>
    <t>Fayaz</t>
  </si>
  <si>
    <t>Fernandes</t>
  </si>
  <si>
    <t>fw16-409</t>
  </si>
  <si>
    <t>G</t>
  </si>
  <si>
    <t>Gadangi</t>
  </si>
  <si>
    <t>Ganta</t>
  </si>
  <si>
    <t>Garg</t>
  </si>
  <si>
    <t>Ghorpade</t>
  </si>
  <si>
    <t>Giri</t>
  </si>
  <si>
    <t>Godse</t>
  </si>
  <si>
    <t>Goel</t>
  </si>
  <si>
    <t>Golla</t>
  </si>
  <si>
    <t>Gopi</t>
  </si>
  <si>
    <t>Goud</t>
  </si>
  <si>
    <t>GOUTHAM</t>
  </si>
  <si>
    <t>Guhathakurta</t>
  </si>
  <si>
    <t>Gulati</t>
  </si>
  <si>
    <t>gupta</t>
  </si>
  <si>
    <t>Hadoop</t>
  </si>
  <si>
    <t>Hassan</t>
  </si>
  <si>
    <t>Hindupur</t>
  </si>
  <si>
    <t>Hussain</t>
  </si>
  <si>
    <t>IT</t>
  </si>
  <si>
    <t>J</t>
  </si>
  <si>
    <t>Jain</t>
  </si>
  <si>
    <t>Jaiswal</t>
  </si>
  <si>
    <t>Jonnalagadda</t>
  </si>
  <si>
    <t>Jujaray</t>
  </si>
  <si>
    <t>K</t>
  </si>
  <si>
    <t>Kabde</t>
  </si>
  <si>
    <t>Kakkad</t>
  </si>
  <si>
    <t>Kalluru</t>
  </si>
  <si>
    <t>Kalra</t>
  </si>
  <si>
    <t>Kaludi</t>
  </si>
  <si>
    <t>Kanchan</t>
  </si>
  <si>
    <t>Kancharla</t>
  </si>
  <si>
    <t>Kaneria</t>
  </si>
  <si>
    <t>Kapur</t>
  </si>
  <si>
    <t>Karamchandani</t>
  </si>
  <si>
    <t>Karanth</t>
  </si>
  <si>
    <t>Karee</t>
  </si>
  <si>
    <t>Karra</t>
  </si>
  <si>
    <t>Kashyap</t>
  </si>
  <si>
    <t>Kasture</t>
  </si>
  <si>
    <t>Katiyar</t>
  </si>
  <si>
    <t>KB</t>
  </si>
  <si>
    <t>Khan</t>
  </si>
  <si>
    <t>Khandelwal</t>
  </si>
  <si>
    <t>Khatoon</t>
  </si>
  <si>
    <t>Khedia</t>
  </si>
  <si>
    <t>Khobragade</t>
  </si>
  <si>
    <t>Khosla</t>
  </si>
  <si>
    <t>Kile</t>
  </si>
  <si>
    <t>Kishor</t>
  </si>
  <si>
    <t>Kishore</t>
  </si>
  <si>
    <t>Kolaparthi</t>
  </si>
  <si>
    <t>Koninti</t>
  </si>
  <si>
    <t>Koorimi</t>
  </si>
  <si>
    <t>Kosuri</t>
  </si>
  <si>
    <t>Krishna</t>
  </si>
  <si>
    <t>Krishnani</t>
  </si>
  <si>
    <t>Krithik</t>
  </si>
  <si>
    <t>Kumar</t>
  </si>
  <si>
    <t>kumavath</t>
  </si>
  <si>
    <t>Kunchala</t>
  </si>
  <si>
    <t>Kunchukuttan</t>
  </si>
  <si>
    <t>Kundu</t>
  </si>
  <si>
    <t>Kurama</t>
  </si>
  <si>
    <t>L</t>
  </si>
  <si>
    <t>Lab</t>
  </si>
  <si>
    <t>Laxman</t>
  </si>
  <si>
    <t>Lodha</t>
  </si>
  <si>
    <t>Lodhi</t>
  </si>
  <si>
    <t>M</t>
  </si>
  <si>
    <t>Mahesh</t>
  </si>
  <si>
    <t>Maheshwari</t>
  </si>
  <si>
    <t>Maiti</t>
  </si>
  <si>
    <t>Malladi</t>
  </si>
  <si>
    <t>Malogi</t>
  </si>
  <si>
    <t>Manajipet</t>
  </si>
  <si>
    <t>Mandhan</t>
  </si>
  <si>
    <t>Mangla</t>
  </si>
  <si>
    <t>Marpadge</t>
  </si>
  <si>
    <t>Mathur</t>
  </si>
  <si>
    <t>Maurya</t>
  </si>
  <si>
    <t>Mehrotra</t>
  </si>
  <si>
    <t>Mehta</t>
  </si>
  <si>
    <t>Meka</t>
  </si>
  <si>
    <t>Memon</t>
  </si>
  <si>
    <t>Methuku</t>
  </si>
  <si>
    <t>Mishra</t>
  </si>
  <si>
    <t>Mitra</t>
  </si>
  <si>
    <t>Mittal</t>
  </si>
  <si>
    <t>Moghe</t>
  </si>
  <si>
    <t>Mohammad</t>
  </si>
  <si>
    <t>Mondal</t>
  </si>
  <si>
    <t>Motoori</t>
  </si>
  <si>
    <t>MSV</t>
  </si>
  <si>
    <t>Mujaheed</t>
  </si>
  <si>
    <t>Mukherjee</t>
  </si>
  <si>
    <t>Mukhopadhyay</t>
  </si>
  <si>
    <t>Muraleedharan</t>
  </si>
  <si>
    <t>Mutyala</t>
  </si>
  <si>
    <t>N</t>
  </si>
  <si>
    <t>Nadella</t>
  </si>
  <si>
    <t>Nagori</t>
  </si>
  <si>
    <t>Nagpal</t>
  </si>
  <si>
    <t>Nair</t>
  </si>
  <si>
    <t>Nan</t>
  </si>
  <si>
    <t>Narayan</t>
  </si>
  <si>
    <t>Natoo</t>
  </si>
  <si>
    <t>Nisab</t>
  </si>
  <si>
    <t>Nisar</t>
  </si>
  <si>
    <t>Nishad</t>
  </si>
  <si>
    <t>Nunna</t>
  </si>
  <si>
    <t>Osama</t>
  </si>
  <si>
    <t>Pachipulusu</t>
  </si>
  <si>
    <t>Pahune</t>
  </si>
  <si>
    <t>Pai</t>
  </si>
  <si>
    <t>Pailla</t>
  </si>
  <si>
    <t>Pal</t>
  </si>
  <si>
    <t>Palaghat</t>
  </si>
  <si>
    <t>Palakollu</t>
  </si>
  <si>
    <t>Pamulapati</t>
  </si>
  <si>
    <t>Pandey</t>
  </si>
  <si>
    <t>Parmar</t>
  </si>
  <si>
    <t>Patel</t>
  </si>
  <si>
    <t>Pateria</t>
  </si>
  <si>
    <t>Pathak</t>
  </si>
  <si>
    <t>Pathrabe</t>
  </si>
  <si>
    <t>Pathuri</t>
  </si>
  <si>
    <t>Pati</t>
  </si>
  <si>
    <t>PK</t>
  </si>
  <si>
    <t>Podila</t>
  </si>
  <si>
    <t>Ponnam</t>
  </si>
  <si>
    <t>Ponnapalli</t>
  </si>
  <si>
    <t>Poreddy</t>
  </si>
  <si>
    <t>Pradhan</t>
  </si>
  <si>
    <t>Prakash</t>
  </si>
  <si>
    <t>Praneeth</t>
  </si>
  <si>
    <t>prasad</t>
  </si>
  <si>
    <t>Puglia</t>
  </si>
  <si>
    <t>Puvvada</t>
  </si>
  <si>
    <t>R</t>
  </si>
  <si>
    <t>Raaj</t>
  </si>
  <si>
    <t>Rafeeq</t>
  </si>
  <si>
    <t>Rag</t>
  </si>
  <si>
    <t>Rai</t>
  </si>
  <si>
    <t>Raizada</t>
  </si>
  <si>
    <t>raj</t>
  </si>
  <si>
    <t>Rajak</t>
  </si>
  <si>
    <t>Raju</t>
  </si>
  <si>
    <t>Rakesh</t>
  </si>
  <si>
    <t>Ram</t>
  </si>
  <si>
    <t>Rana</t>
  </si>
  <si>
    <t>Ravulavaru</t>
  </si>
  <si>
    <t>Rawe</t>
  </si>
  <si>
    <t>Rayaprolu</t>
  </si>
  <si>
    <t>Reddy</t>
  </si>
  <si>
    <t>Revanth</t>
  </si>
  <si>
    <t>Roy</t>
  </si>
  <si>
    <t>Rupauliha</t>
  </si>
  <si>
    <t>Rushi</t>
  </si>
  <si>
    <t>S</t>
  </si>
  <si>
    <t>Sachdeva</t>
  </si>
  <si>
    <t>SAGGAM</t>
  </si>
  <si>
    <t>Sahu</t>
  </si>
  <si>
    <t>Saif</t>
  </si>
  <si>
    <t>Saikiran</t>
  </si>
  <si>
    <t>Saini</t>
  </si>
  <si>
    <t>Sam</t>
  </si>
  <si>
    <t>Sangem</t>
  </si>
  <si>
    <t>Sathanapalli</t>
  </si>
  <si>
    <t>Sathio</t>
  </si>
  <si>
    <t>SATHURI</t>
  </si>
  <si>
    <t>Satya</t>
  </si>
  <si>
    <t>Satyaram</t>
  </si>
  <si>
    <t>Saxena</t>
  </si>
  <si>
    <t>Sayeed</t>
  </si>
  <si>
    <t>Sekhri</t>
  </si>
  <si>
    <t>Shaikh</t>
  </si>
  <si>
    <t>Shariff</t>
  </si>
  <si>
    <t>Sharma</t>
  </si>
  <si>
    <t>Shashi</t>
  </si>
  <si>
    <t>Shewale</t>
  </si>
  <si>
    <t>Shree</t>
  </si>
  <si>
    <t>Siddiqui</t>
  </si>
  <si>
    <t>Singh</t>
  </si>
  <si>
    <t>Singhal</t>
  </si>
  <si>
    <t>Sinha</t>
  </si>
  <si>
    <t>SIR</t>
  </si>
  <si>
    <t>sirangi</t>
  </si>
  <si>
    <t>Soni</t>
  </si>
  <si>
    <t>sri</t>
  </si>
  <si>
    <t>Sripati</t>
  </si>
  <si>
    <t>Srivastava</t>
  </si>
  <si>
    <t>Subramanian</t>
  </si>
  <si>
    <t>Suresh</t>
  </si>
  <si>
    <t>SURI</t>
  </si>
  <si>
    <t>Susruth</t>
  </si>
  <si>
    <t>swain</t>
  </si>
  <si>
    <t>Swamy</t>
  </si>
  <si>
    <t>T</t>
  </si>
  <si>
    <t>Tagore</t>
  </si>
  <si>
    <t>Tallapudi</t>
  </si>
  <si>
    <t>Tanna</t>
  </si>
  <si>
    <t>Teja</t>
  </si>
  <si>
    <t>Thabraze</t>
  </si>
  <si>
    <t>Thakur</t>
  </si>
  <si>
    <t>Thippala</t>
  </si>
  <si>
    <t>Tiwari</t>
  </si>
  <si>
    <t>Upadhyay</t>
  </si>
  <si>
    <t>Uppala</t>
  </si>
  <si>
    <t>Usmani</t>
  </si>
  <si>
    <t>v</t>
  </si>
  <si>
    <t>Vadeghar</t>
  </si>
  <si>
    <t>Varanasi</t>
  </si>
  <si>
    <t>Vardhan</t>
  </si>
  <si>
    <t>Varghese</t>
  </si>
  <si>
    <t>Varma</t>
  </si>
  <si>
    <t>veeraghanta</t>
  </si>
  <si>
    <t>Veeramalla</t>
  </si>
  <si>
    <t>Vegi</t>
  </si>
  <si>
    <t>Venkata</t>
  </si>
  <si>
    <t>Verma</t>
  </si>
  <si>
    <t>Vipparla</t>
  </si>
  <si>
    <t>Vishal</t>
  </si>
  <si>
    <t>Viswanathan</t>
  </si>
  <si>
    <t>Voleti</t>
  </si>
  <si>
    <t>Vuppala</t>
  </si>
  <si>
    <t>Vuta</t>
  </si>
  <si>
    <t>Waikar</t>
  </si>
  <si>
    <t>Walia</t>
  </si>
  <si>
    <t>Y</t>
  </si>
  <si>
    <t>YADAV</t>
  </si>
  <si>
    <t>Zaidi</t>
  </si>
  <si>
    <t>Zakkam</t>
  </si>
  <si>
    <t>Zubair</t>
  </si>
  <si>
    <t>final_answer</t>
  </si>
  <si>
    <t>email?</t>
  </si>
  <si>
    <t>followers on repos</t>
  </si>
  <si>
    <t xml:space="preserve">created_at </t>
  </si>
  <si>
    <t>Distinct Count of login</t>
  </si>
  <si>
    <t>length</t>
  </si>
  <si>
    <t>Average of following</t>
  </si>
  <si>
    <t>sum_product</t>
  </si>
  <si>
    <t>countifs</t>
  </si>
  <si>
    <t>email,hireable</t>
  </si>
  <si>
    <t>unhireable</t>
  </si>
  <si>
    <t>email,uhireable</t>
  </si>
  <si>
    <t>fraction</t>
  </si>
  <si>
    <t>hire-unhire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</si>
</sst>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164" fontId="18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33" borderId="0" xfId="0" applyFont="1" applyFill="1"/>
    <xf numFmtId="0" fontId="0" fillId="33" borderId="0" xfId="0" applyFill="1" applyAlignment="1">
      <alignment horizontal="left"/>
    </xf>
    <xf numFmtId="164" fontId="18" fillId="33" borderId="0" xfId="0" applyNumberFormat="1" applyFont="1" applyFill="1"/>
    <xf numFmtId="0" fontId="0" fillId="33" borderId="0" xfId="0" applyFill="1"/>
    <xf numFmtId="165" fontId="0" fillId="0" borderId="0" xfId="0" applyNumberFormat="1"/>
    <xf numFmtId="0" fontId="0" fillId="0" borderId="0" xfId="0" applyNumberFormat="1"/>
    <xf numFmtId="0" fontId="18" fillId="0" borderId="0" xfId="0" applyFont="1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nayakumar" refreshedDate="45596.905614467592" backgroundQuery="1" createdVersion="8" refreshedVersion="8" minRefreshableVersion="3" recordCount="0" supportSubquery="1" supportAdvancedDrill="1" xr:uid="{CFB93FE6-B556-4C65-B63C-D119C33A9228}">
  <cacheSource type="external" connectionId="1"/>
  <cacheFields count="3">
    <cacheField name="[Range 1].[hireable].[hireable]" caption="hireable" numFmtId="0" hierarchy="16" level="1">
      <sharedItems containsBlank="1" count="2">
        <m/>
        <b v="1"/>
      </sharedItems>
    </cacheField>
    <cacheField name="[Measures].[Count of login 2]" caption="Count of login 2" numFmtId="0" hierarchy="40" level="32767"/>
    <cacheField name="[Measures].[Average of following]" caption="Average of following" numFmtId="0" hierarchy="46" level="32767"/>
  </cacheFields>
  <cacheHierarchies count="47">
    <cacheHierarchy uniqueName="[Range].[login]" caption="login" attribute="1" defaultMemberUniqueName="[Range].[login].[All]" allUniqueName="[Range].[login].[All]" dimensionUniqueName="[Range]" displayFolder="" count="0" memberValueDatatype="13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company]" caption="company" attribute="1" defaultMemberUniqueName="[Range].[company].[All]" allUniqueName="[Range].[company].[All]" dimensionUniqueName="[Range]" displayFolder="" count="0" memberValueDatatype="130" unbalanced="0"/>
    <cacheHierarchy uniqueName="[Range].[location]" caption="location" attribute="1" defaultMemberUniqueName="[Range].[location].[All]" allUniqueName="[Range].[location].[All]" dimensionUniqueName="[Range]" displayFolder="" count="0" memberValueDatatype="130" unbalanced="0"/>
    <cacheHierarchy uniqueName="[Range].[email]" caption="email" attribute="1" defaultMemberUniqueName="[Range].[email].[All]" allUniqueName="[Range].[email].[All]" dimensionUniqueName="[Range]" displayFolder="" count="0" memberValueDatatype="130" unbalanced="0"/>
    <cacheHierarchy uniqueName="[Range].[hireable]" caption="hireable" attribute="1" defaultMemberUniqueName="[Range].[hireable].[All]" allUniqueName="[Range].[hireable].[All]" dimensionUniqueName="[Range]" displayFolder="" count="0" memberValueDatatype="11" unbalanced="0"/>
    <cacheHierarchy uniqueName="[Range].[bio]" caption="bio" attribute="1" defaultMemberUniqueName="[Range].[bio].[All]" allUniqueName="[Range].[bio].[All]" dimensionUniqueName="[Range]" displayFolder="" count="0" memberValueDatatype="130" unbalanced="0"/>
    <cacheHierarchy uniqueName="[Range].[public_repos]" caption="public_repos" attribute="1" defaultMemberUniqueName="[Range].[public_repos].[All]" allUniqueName="[Range].[public_repos].[All]" dimensionUniqueName="[Range]" displayFolder="" count="0" memberValueDatatype="20" unbalanced="0"/>
    <cacheHierarchy uniqueName="[Range].[followers]" caption="followers" attribute="1" defaultMemberUniqueName="[Range].[followers].[All]" allUniqueName="[Range].[followers].[All]" dimensionUniqueName="[Range]" displayFolder="" count="0" memberValueDatatype="20" unbalanced="0"/>
    <cacheHierarchy uniqueName="[Range].[following]" caption="following" attribute="1" defaultMemberUniqueName="[Range].[following].[All]" allUniqueName="[Range].[following].[All]" dimensionUniqueName="[Range]" displayFolder="" count="0" memberValueDatatype="20" unbalanced="0"/>
    <cacheHierarchy uniqueName="[Range].[created_at]" caption="created_at" attribute="1" defaultMemberUniqueName="[Range].[created_at].[All]" allUniqueName="[Range].[created_at].[All]" dimensionUniqueName="[Range]" displayFolder="" count="0" memberValueDatatype="130" unbalanced="0"/>
    <cacheHierarchy uniqueName="[Range 1].[login]" caption="login" attribute="1" defaultMemberUniqueName="[Range 1].[login].[All]" allUniqueName="[Range 1].[login].[All]" dimensionUniqueName="[Range 1]" displayFolder="" count="0" memberValueDatatype="130" unbalanced="0"/>
    <cacheHierarchy uniqueName="[Range 1].[name]" caption="name" attribute="1" defaultMemberUniqueName="[Range 1].[name].[All]" allUniqueName="[Range 1].[name].[All]" dimensionUniqueName="[Range 1]" displayFolder="" count="0" memberValueDatatype="130" unbalanced="0"/>
    <cacheHierarchy uniqueName="[Range 1].[company]" caption="company" attribute="1" defaultMemberUniqueName="[Range 1].[company].[All]" allUniqueName="[Range 1].[company].[All]" dimensionUniqueName="[Range 1]" displayFolder="" count="0" memberValueDatatype="130" unbalanced="0"/>
    <cacheHierarchy uniqueName="[Range 1].[location]" caption="location" attribute="1" defaultMemberUniqueName="[Range 1].[location].[All]" allUniqueName="[Range 1].[location].[All]" dimensionUniqueName="[Range 1]" displayFolder="" count="0" memberValueDatatype="130" unbalanced="0"/>
    <cacheHierarchy uniqueName="[Range 1].[email]" caption="email" attribute="1" defaultMemberUniqueName="[Range 1].[email].[All]" allUniqueName="[Range 1].[email].[All]" dimensionUniqueName="[Range 1]" displayFolder="" count="0" memberValueDatatype="130" unbalanced="0"/>
    <cacheHierarchy uniqueName="[Range 1].[hireable]" caption="hireable" attribute="1" defaultMemberUniqueName="[Range 1].[hireable].[All]" allUniqueName="[Range 1].[hireable].[All]" dimensionUniqueName="[Range 1]" displayFolder="" count="2" memberValueDatatype="11" unbalanced="0">
      <fieldsUsage count="2">
        <fieldUsage x="-1"/>
        <fieldUsage x="0"/>
      </fieldsUsage>
    </cacheHierarchy>
    <cacheHierarchy uniqueName="[Range 1].[bio]" caption="bio" attribute="1" defaultMemberUniqueName="[Range 1].[bio].[All]" allUniqueName="[Range 1].[bio].[All]" dimensionUniqueName="[Range 1]" displayFolder="" count="0" memberValueDatatype="130" unbalanced="0"/>
    <cacheHierarchy uniqueName="[Range 1].[public_repos]" caption="public_repos" attribute="1" defaultMemberUniqueName="[Range 1].[public_repos].[All]" allUniqueName="[Range 1].[public_repos].[All]" dimensionUniqueName="[Range 1]" displayFolder="" count="0" memberValueDatatype="20" unbalanced="0"/>
    <cacheHierarchy uniqueName="[Range 1].[followers]" caption="followers" attribute="1" defaultMemberUniqueName="[Range 1].[followers].[All]" allUniqueName="[Range 1].[followers].[All]" dimensionUniqueName="[Range 1]" displayFolder="" count="0" memberValueDatatype="20" unbalanced="0"/>
    <cacheHierarchy uniqueName="[Range 1].[following]" caption="following" attribute="1" defaultMemberUniqueName="[Range 1].[following].[All]" allUniqueName="[Range 1].[following].[All]" dimensionUniqueName="[Range 1]" displayFolder="" count="0" memberValueDatatype="20" unbalanced="0"/>
    <cacheHierarchy uniqueName="[Range 1].[created_at]" caption="created_at" attribute="1" defaultMemberUniqueName="[Range 1].[created_at].[All]" allUniqueName="[Range 1].[created_at].[All]" dimensionUniqueName="[Range 1]" displayFolder="" count="0" memberValueDatatype="130" unbalanced="0"/>
    <cacheHierarchy uniqueName="[Range 2].[login]" caption="login" attribute="1" defaultMemberUniqueName="[Range 2].[login].[All]" allUniqueName="[Range 2].[login].[All]" dimensionUniqueName="[Range 2]" displayFolder="" count="0" memberValueDatatype="130" unbalanced="0"/>
    <cacheHierarchy uniqueName="[Range 2].[name]" caption="name" attribute="1" defaultMemberUniqueName="[Range 2].[name].[All]" allUniqueName="[Range 2].[name].[All]" dimensionUniqueName="[Range 2]" displayFolder="" count="0" memberValueDatatype="130" unbalanced="0"/>
    <cacheHierarchy uniqueName="[Range 2].[Last_name]" caption="Last_name" attribute="1" defaultMemberUniqueName="[Range 2].[Last_name].[All]" allUniqueName="[Range 2].[Last_name].[All]" dimensionUniqueName="[Range 2]" displayFolder="" count="0" memberValueDatatype="130" unbalanced="0"/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location]" caption="location" attribute="1" defaultMemberUniqueName="[Range 2].[location].[All]" allUniqueName="[Range 2].[location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hireable]" caption="hireable" attribute="1" defaultMemberUniqueName="[Range 2].[hireable].[All]" allUniqueName="[Range 2].[hireable].[All]" dimensionUniqueName="[Range 2]" displayFolder="" count="0" memberValueDatatype="11" unbalanced="0"/>
    <cacheHierarchy uniqueName="[Range 2].[bio]" caption="bio" attribute="1" defaultMemberUniqueName="[Range 2].[bio].[All]" allUniqueName="[Range 2].[bio].[All]" dimensionUniqueName="[Range 2]" displayFolder="" count="0" memberValueDatatype="130" unbalanced="0"/>
    <cacheHierarchy uniqueName="[Range 2].[public_repos]" caption="public_repos" attribute="1" defaultMemberUniqueName="[Range 2].[public_repos].[All]" allUniqueName="[Range 2].[public_repos].[All]" dimensionUniqueName="[Range 2]" displayFolder="" count="0" memberValueDatatype="20" unbalanced="0"/>
    <cacheHierarchy uniqueName="[Range 2].[followers]" caption="followers" attribute="1" defaultMemberUniqueName="[Range 2].[followers].[All]" allUniqueName="[Range 2].[followers].[All]" dimensionUniqueName="[Range 2]" displayFolder="" count="0" memberValueDatatype="20" unbalanced="0"/>
    <cacheHierarchy uniqueName="[Range 2].[following]" caption="following" attribute="1" defaultMemberUniqueName="[Range 2].[following].[All]" allUniqueName="[Range 2].[following].[All]" dimensionUniqueName="[Range 2]" displayFolder="" count="0" memberValueDatatype="20" unbalanced="0"/>
    <cacheHierarchy uniqueName="[Range 2].[leader_strength]" caption="leader_strength" attribute="1" defaultMemberUniqueName="[Range 2].[leader_strength].[All]" allUniqueName="[Range 2].[leader_strength].[All]" dimensionUniqueName="[Range 2]" displayFolder="" count="0" memberValueDatatype="5" unbalanced="0"/>
    <cacheHierarchy uniqueName="[Range 2].[created_at]" caption="created_at" attribute="1" defaultMemberUniqueName="[Range 2].[created_at].[All]" allUniqueName="[Range 2].[created_at].[All]" dimensionUniqueName="[Range 2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login]" caption="Count of login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login 2]" caption="Count of login 2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email]" caption="Count of email" measure="1" displayFolder="" measureGroup="Range 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login 3]" caption="Count of login 3" measure="1" displayFolder="" measureGroup="Range 2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followers]" caption="Sum of followers" measure="1" displayFolder="" measureGroup="Range 1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Distinct Count of login]" caption="Distinct Count of login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following]" caption="Sum of following" measure="1" displayFolder="" measureGroup="Range 1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Average of following]" caption="Average of following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nayakumar" refreshedDate="45596.888613194445" backgroundQuery="1" createdVersion="8" refreshedVersion="8" minRefreshableVersion="3" recordCount="0" supportSubquery="1" supportAdvancedDrill="1" xr:uid="{908AF145-89B4-4A4B-B0AC-5CF0D43AE42F}">
  <cacheSource type="external" connectionId="1"/>
  <cacheFields count="2">
    <cacheField name="[Range].[company].[company]" caption="company" numFmtId="0" hierarchy="2" level="1">
      <sharedItems containsBlank="1" count="249">
        <m/>
        <s v="100DAYSOFCODING.COM"/>
        <s v="127.0.0.1"/>
        <s v="ABLEHQ"/>
        <s v="ACCENTURE"/>
        <s v="ADONMO (@ADONMO)"/>
        <s v="ADTRAN @CHATTERBOT @MARKETSQUARE @F5NETWORKS"/>
        <s v="AGILIQ"/>
        <s v="AICROWD"/>
        <s v="AIFALABS"/>
        <s v="ALGORITHMICA"/>
        <s v="AMAZON"/>
        <s v="AMD INDIA PVT. LTD."/>
        <s v="AMFOSS"/>
        <s v="AMZN"/>
        <s v="ANGELONE"/>
        <s v="APPLE"/>
        <s v="APPLE (@APPLE)"/>
        <s v="ARCESIUM INDIA PVT. LTD"/>
        <s v="ARROWOS"/>
        <s v="ASHOK IT"/>
        <s v="ATLASSIAN"/>
        <s v="ATOMICAS AI SOLUTIONS"/>
        <s v="BITS PILANI"/>
        <s v="BITS PILANI, HYDERABAD CAMPUS"/>
        <s v="BRANE ENTERPRISES"/>
        <s v="BRISTOL MYERS SQUIBB"/>
        <s v="BUILDERGROOP"/>
        <s v="BV RAJU INSTITUTE OF TECHNOLOGY"/>
        <s v="BYTEXL INDIA PVT LTD"/>
        <s v="CANDYPAY"/>
        <s v="CARELON TECHNOLOGIES"/>
        <s v="CATALOGFI"/>
        <s v="CHITRAM.AI PRIVATE LIMITED"/>
        <s v="CITRIDOT.COM | NAVOKI.COM"/>
        <s v="CODE ASTRA"/>
        <s v="CODE PANTHERS"/>
        <s v="CODEBUSTLER"/>
        <s v="CODEFORINDIA-FOUNDATION"/>
        <s v="CODEMACROCOSM"/>
        <s v="CODEREFER"/>
        <s v="COLLEGE OF ENGINEERING PUNE"/>
        <s v="COMETLABS"/>
        <s v="COMPASS"/>
        <s v="COTIVITI"/>
        <s v="CRED-CLUB"/>
        <s v="CRUX-BPHC"/>
        <s v="CRYPTO"/>
        <s v="CUBEX"/>
        <s v="CVIT, IIIT HYDERABAD"/>
        <s v="D. E. SHAW"/>
        <s v="D.E. SHAW"/>
        <s v="DATA SCIENTIST 2 AT MICROSOFT"/>
        <s v="DBS"/>
        <s v="DEEP LEARNING || DATA SCIENCE || MACHINE LEARNING"/>
        <s v="DELIVEROO"/>
        <s v="DELIVERYHERO"/>
        <s v="DELL TECHNOLOGIES"/>
        <s v="DESHAW"/>
        <s v="ELECTRONICARTS"/>
        <s v="ENTERPRET"/>
        <s v="ENTERSOFT"/>
        <s v="EPAM"/>
        <s v="EPAM SYSTEMS"/>
        <s v="EQUITI GROUP"/>
        <s v="EVEREST-ENGINEERING"/>
        <s v="EVOKE TECHNOLOGIES"/>
        <s v="EXPLORE AND DO TECHNOLOGIES PVT LTD"/>
        <s v="EZERKA @DSCVJIT"/>
        <s v="FISSION LABS"/>
        <s v="FLIPKART"/>
        <s v="FOCUSSOFTNET.PVT.LTD"/>
        <s v="FREELANCER"/>
        <s v="FRONT-END &amp; UI DEVELOPER"/>
        <s v="FS STUDIO"/>
        <s v="GEEKYANTS"/>
        <s v="GETRHYTHMS"/>
        <s v="GITHUB"/>
        <s v="GOJEK"/>
        <s v="GOOGLE"/>
        <s v="GOOGLE DSC MUET JAMSHORO"/>
        <s v="GRAMENER @STRAIVE @ITSPE @PICHAIN"/>
        <s v="GSOC 17 INTERN AT @PUBLICLAB"/>
        <s v="HACPL"/>
        <s v="HASURA"/>
        <s v="HAVOC-OS @NAMELESS-AOSP"/>
        <s v="HIT-YOUR-BIG-TIME"/>
        <s v="HTTPS://BLOG.KULURUVINEETH.COM"/>
        <s v="HTTPS://LEARNDEVOPSONLINE.COM"/>
        <s v="HTTPS://RAJESHKARRA.ACADEMIA.EDU/"/>
        <s v="HTTPS://WWW.UIBRAINS.COM"/>
        <s v="HUMAN SCIENCES GROUP @ IIITH"/>
        <s v="HYDERABAD DAO"/>
        <s v="IBM"/>
        <s v="ICAMPDEV"/>
        <s v="IHUB-DATA, IIIT HYDERABAD"/>
        <s v="IIIT"/>
        <s v="IIIT - HYDERABAD"/>
        <s v="IIIT HYDERABAD"/>
        <s v="IIIT NAYA RAIPUR"/>
        <s v="IIITH"/>
        <s v="IIIT-H"/>
        <s v="IIITRAICHUR"/>
        <s v="IISER BHOPAL"/>
        <s v="IIT HYDERABAD"/>
        <s v="IIT MADRAS, AI4BHARAT"/>
        <s v="IIT-H"/>
        <s v="IITM &amp; MJCET"/>
        <s v="IN28MINUTES"/>
        <s v="INA PAYMENTS"/>
        <s v="INDIAN INSTITUTE OF INFORMATION TECHNOLOGY"/>
        <s v="INDIAN INSTITUTE OF INFORMATION TECHNOLOGY, SRICITY"/>
        <s v="INDIAN SCHOOL OF BUSINESS"/>
        <s v="INEURON.AI"/>
        <s v="INFEROIITH @KLUDGE-IITHYDERABAD"/>
        <s v="INFOFRACTALS"/>
        <s v="INNCIRCLES TECHNOLOGIES"/>
        <s v="INSTABASE"/>
        <s v="INTERNATIONAL INSTITUTE OF INFORMATION TECHNOLOGY"/>
        <s v="INTERNATIONAL INSTITUTE OF INFORMATION TECHNOLOGY , HYDERABAD"/>
        <s v="INTERNATIONAL INSTITUTE OF INFORMATION TECHNOLOGY, HYDERABAD"/>
        <s v="INTERNATIONAL INSTITUTE OF INFORMATION TECHNOLOGY,HYDERABAD"/>
        <s v="INTERNATIONAL INSTITUTE OF INFORMATION TECHNOLOGY."/>
        <s v="INVESTOBULL"/>
        <s v="ITALENT DIGITAL"/>
        <s v="IVLABS @UVRSABI @ROBOTICSIIITH"/>
        <s v="JANAKIRAM &amp; ASSOCIATES"/>
        <s v="JHINK"/>
        <s v="KAAEOTECH SOLUTIONS"/>
        <s v="KANSIRIS"/>
        <s v="KENNEDY HIGH THE GLOBAL SCHOOL"/>
        <s v="KINARAAI"/>
        <s v="KISI-INC"/>
        <s v="LOGYAI"/>
        <s v="LUMA-LABS"/>
        <s v="MAGAZINE3"/>
        <s v="MAJOR LEAGUE HACKING"/>
        <s v="MAKE SKILLED"/>
        <s v="MAKEPLANE"/>
        <s v="MALAKINFO"/>
        <s v="MASAI SCHOOL"/>
        <s v="MASAI-COURSE"/>
        <s v="MASTERSCODING"/>
        <s v="MASTERWORKS-ENGINEERING"/>
        <s v="MDX.ONE"/>
        <s v="MERCARI"/>
        <s v="MICROPYRAMID"/>
        <s v="MICROSOFT"/>
        <s v="MICROSOFT @DSGIITR"/>
        <s v="MICROSOFT INDIA DEVELOPMENT CENTER"/>
        <s v="MICROSOFT TRANSLATOR, AI4BHARAT, IIT MADRAS"/>
        <s v="MMTECHTSOFT"/>
        <s v="MUET, JAMSHORO."/>
        <s v="MUTUAL MOBILE"/>
        <s v="NATIONAL INSTITUTE OF TECHNOLOGY,DURGAPUR"/>
        <s v="NATIONAL PAYMENTS CORPORATION OF INDIA"/>
        <s v="NATIONAL REMOTE SENSING CENTRE, HYDERABAD"/>
        <s v="NCR ATLEOS"/>
        <s v="NEEDLE-DIGITAL"/>
        <s v="NOVARTIS"/>
        <s v="NUNC SYSTEMS PVT LTD."/>
        <s v="NUTANIX"/>
        <s v="OLIVE TECHNOLOGIES"/>
        <s v="ONEPLUS"/>
        <s v="OPTUM"/>
        <s v="ORACLE"/>
        <s v="ORACLE @CCEXTRACTOR"/>
        <s v="ORIEN IT"/>
        <s v="OSDG-IIITH @DELTA"/>
        <s v="PACKETCODE"/>
        <s v="PAYPAL"/>
        <s v="PERCEPTION IN AUTONOMOUS MACHINES"/>
        <s v="PERSONAL"/>
        <s v="PLANE"/>
        <s v="PLANE.SO"/>
        <s v="PLATFORM.SH"/>
        <s v="PREMAI.IO"/>
        <s v="PRIMERA MEDICAL TECHNOLOGIES"/>
        <s v="PRODEVOPSGUY TECH COMMUNITY"/>
        <s v="PROGRAM LEAD AT @ANTWALK"/>
        <s v="PROVIDENCE INDIA"/>
        <s v="QAFOX"/>
        <s v="QUANTELA.INC"/>
        <s v="RAPID INNOVATION"/>
        <s v="RAZOROPS, INC"/>
        <s v="RED HAT"/>
        <s v="REMOTE INTERVIEW"/>
        <s v="RINGCENTRAL"/>
        <s v="RISE N SHINE TECHNOLOGIES"/>
        <s v="RMSI PVT LIMITED"/>
        <s v="SALESFORCE"/>
        <s v="SALESFORCE.COM"/>
        <s v="SCHOOL OF ACCELERATED LEARNING"/>
        <s v="SCHRÃ–DINGER, INC."/>
        <s v="SDE-II@AMAZON"/>
        <s v="SDSLABS, @GODOTENGINE"/>
        <s v="SENIOR SOFTWARE ENGINEER  @GETNDAZN"/>
        <s v="SERVICENOW"/>
        <s v="SIMPLEVIRALGAMES"/>
        <s v="SIVALABS"/>
        <s v="SMALLCASE"/>
        <s v="SPLUNK"/>
        <s v="STACKSIMPLIFY"/>
        <s v="STARKSOURCES @SNISTAHEADS"/>
        <s v="STEALTH STARTUP"/>
        <s v="STEIN"/>
        <s v="STUDENT AT MASAI SCHOOL"/>
        <s v="SWAROOP NADELLA ACADEMY"/>
        <s v="SWIGGY"/>
        <s v="TECHNOVAL"/>
        <s v="TECHNOVERT"/>
        <s v="TECHOUS"/>
        <s v="TELESERVICES INTERNATIONAL"/>
        <s v="TETRATE.IO"/>
        <s v="THE CITY SCHOOL"/>
        <s v="THECLOUDAVENUE.COM"/>
        <s v="THEHACKINGSCHOOL"/>
        <s v="THEHACKINGSCHOOL @WWW-CODE-IN"/>
        <s v="THOUGHTWORKS"/>
        <s v="THREADSNAPPERS"/>
        <s v="TIDEPLATFORM"/>
        <s v="TIFR HYDERABAD"/>
        <s v="TIGER ANALYTICS"/>
        <s v="TOOLSQA"/>
        <s v="TRACEABLEAI"/>
        <s v="T-WORKS"/>
        <s v="UBER"/>
        <s v="UBER @FOSSASIA"/>
        <s v="UIBRAINS TECHNOLOGIES"/>
        <s v="UNIONAI"/>
        <s v="URBANPIPER"/>
        <s v="USENEXTBASE"/>
        <s v="VALUE CREED LLC"/>
        <s v="VALUELABS, LLP"/>
        <s v="VELLORE INSTITUTE OF TECHNOLOGY (VIT)"/>
        <s v="VELLORE INSTITUTE OF TECHNOLOGY, VELLORE"/>
        <s v="VENKYS GROUP &amp; AI RESEARCH LABS"/>
        <s v="VINNOVATEIT"/>
        <s v="VISUALPATH IT SERVICES PVT LTD"/>
        <s v="VYUH-TECH"/>
        <s v="WALKINGTREE TECHNOLOGIES PRIVATE LIMITED"/>
        <s v="WELLS FARGO"/>
        <s v="WIPRO LIMITED"/>
        <s v="WISIG NETWORKS"/>
        <s v="WORKING IN IBM INDIA"/>
        <s v="XELPMOC"/>
        <s v="XELPMOC DESIGN AND TECH"/>
        <s v="XLRI JAMSHEDPUR"/>
        <s v="ZASPER-IO"/>
      </sharedItems>
    </cacheField>
    <cacheField name="[Measures].[Distinct Count of login]" caption="Distinct Count of login" numFmtId="0" hierarchy="44" level="32767"/>
  </cacheFields>
  <cacheHierarchies count="47">
    <cacheHierarchy uniqueName="[Range].[login]" caption="login" attribute="1" defaultMemberUniqueName="[Range].[login].[All]" allUniqueName="[Range].[login].[All]" dimensionUniqueName="[Range]" displayFolder="" count="0" memberValueDatatype="13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company]" caption="company" attribute="1" defaultMemberUniqueName="[Range].[company].[All]" allUniqueName="[Range].[compan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location]" caption="location" attribute="1" defaultMemberUniqueName="[Range].[location].[All]" allUniqueName="[Range].[location].[All]" dimensionUniqueName="[Range]" displayFolder="" count="0" memberValueDatatype="130" unbalanced="0"/>
    <cacheHierarchy uniqueName="[Range].[email]" caption="email" attribute="1" defaultMemberUniqueName="[Range].[email].[All]" allUniqueName="[Range].[email].[All]" dimensionUniqueName="[Range]" displayFolder="" count="0" memberValueDatatype="130" unbalanced="0"/>
    <cacheHierarchy uniqueName="[Range].[hireable]" caption="hireable" attribute="1" defaultMemberUniqueName="[Range].[hireable].[All]" allUniqueName="[Range].[hireable].[All]" dimensionUniqueName="[Range]" displayFolder="" count="0" memberValueDatatype="11" unbalanced="0"/>
    <cacheHierarchy uniqueName="[Range].[bio]" caption="bio" attribute="1" defaultMemberUniqueName="[Range].[bio].[All]" allUniqueName="[Range].[bio].[All]" dimensionUniqueName="[Range]" displayFolder="" count="0" memberValueDatatype="130" unbalanced="0"/>
    <cacheHierarchy uniqueName="[Range].[public_repos]" caption="public_repos" attribute="1" defaultMemberUniqueName="[Range].[public_repos].[All]" allUniqueName="[Range].[public_repos].[All]" dimensionUniqueName="[Range]" displayFolder="" count="0" memberValueDatatype="20" unbalanced="0"/>
    <cacheHierarchy uniqueName="[Range].[followers]" caption="followers" attribute="1" defaultMemberUniqueName="[Range].[followers].[All]" allUniqueName="[Range].[followers].[All]" dimensionUniqueName="[Range]" displayFolder="" count="0" memberValueDatatype="20" unbalanced="0"/>
    <cacheHierarchy uniqueName="[Range].[following]" caption="following" attribute="1" defaultMemberUniqueName="[Range].[following].[All]" allUniqueName="[Range].[following].[All]" dimensionUniqueName="[Range]" displayFolder="" count="0" memberValueDatatype="20" unbalanced="0"/>
    <cacheHierarchy uniqueName="[Range].[created_at]" caption="created_at" attribute="1" defaultMemberUniqueName="[Range].[created_at].[All]" allUniqueName="[Range].[created_at].[All]" dimensionUniqueName="[Range]" displayFolder="" count="0" memberValueDatatype="130" unbalanced="0"/>
    <cacheHierarchy uniqueName="[Range 1].[login]" caption="login" attribute="1" defaultMemberUniqueName="[Range 1].[login].[All]" allUniqueName="[Range 1].[login].[All]" dimensionUniqueName="[Range 1]" displayFolder="" count="0" memberValueDatatype="130" unbalanced="0"/>
    <cacheHierarchy uniqueName="[Range 1].[name]" caption="name" attribute="1" defaultMemberUniqueName="[Range 1].[name].[All]" allUniqueName="[Range 1].[name].[All]" dimensionUniqueName="[Range 1]" displayFolder="" count="0" memberValueDatatype="130" unbalanced="0"/>
    <cacheHierarchy uniqueName="[Range 1].[company]" caption="company" attribute="1" defaultMemberUniqueName="[Range 1].[company].[All]" allUniqueName="[Range 1].[company].[All]" dimensionUniqueName="[Range 1]" displayFolder="" count="0" memberValueDatatype="130" unbalanced="0"/>
    <cacheHierarchy uniqueName="[Range 1].[location]" caption="location" attribute="1" defaultMemberUniqueName="[Range 1].[location].[All]" allUniqueName="[Range 1].[location].[All]" dimensionUniqueName="[Range 1]" displayFolder="" count="0" memberValueDatatype="130" unbalanced="0"/>
    <cacheHierarchy uniqueName="[Range 1].[email]" caption="email" attribute="1" defaultMemberUniqueName="[Range 1].[email].[All]" allUniqueName="[Range 1].[email].[All]" dimensionUniqueName="[Range 1]" displayFolder="" count="0" memberValueDatatype="130" unbalanced="0"/>
    <cacheHierarchy uniqueName="[Range 1].[hireable]" caption="hireable" attribute="1" defaultMemberUniqueName="[Range 1].[hireable].[All]" allUniqueName="[Range 1].[hireable].[All]" dimensionUniqueName="[Range 1]" displayFolder="" count="0" memberValueDatatype="11" unbalanced="0"/>
    <cacheHierarchy uniqueName="[Range 1].[bio]" caption="bio" attribute="1" defaultMemberUniqueName="[Range 1].[bio].[All]" allUniqueName="[Range 1].[bio].[All]" dimensionUniqueName="[Range 1]" displayFolder="" count="0" memberValueDatatype="130" unbalanced="0"/>
    <cacheHierarchy uniqueName="[Range 1].[public_repos]" caption="public_repos" attribute="1" defaultMemberUniqueName="[Range 1].[public_repos].[All]" allUniqueName="[Range 1].[public_repos].[All]" dimensionUniqueName="[Range 1]" displayFolder="" count="0" memberValueDatatype="20" unbalanced="0"/>
    <cacheHierarchy uniqueName="[Range 1].[followers]" caption="followers" attribute="1" defaultMemberUniqueName="[Range 1].[followers].[All]" allUniqueName="[Range 1].[followers].[All]" dimensionUniqueName="[Range 1]" displayFolder="" count="0" memberValueDatatype="20" unbalanced="0"/>
    <cacheHierarchy uniqueName="[Range 1].[following]" caption="following" attribute="1" defaultMemberUniqueName="[Range 1].[following].[All]" allUniqueName="[Range 1].[following].[All]" dimensionUniqueName="[Range 1]" displayFolder="" count="0" memberValueDatatype="20" unbalanced="0"/>
    <cacheHierarchy uniqueName="[Range 1].[created_at]" caption="created_at" attribute="1" defaultMemberUniqueName="[Range 1].[created_at].[All]" allUniqueName="[Range 1].[created_at].[All]" dimensionUniqueName="[Range 1]" displayFolder="" count="0" memberValueDatatype="130" unbalanced="0"/>
    <cacheHierarchy uniqueName="[Range 2].[login]" caption="login" attribute="1" defaultMemberUniqueName="[Range 2].[login].[All]" allUniqueName="[Range 2].[login].[All]" dimensionUniqueName="[Range 2]" displayFolder="" count="0" memberValueDatatype="130" unbalanced="0"/>
    <cacheHierarchy uniqueName="[Range 2].[name]" caption="name" attribute="1" defaultMemberUniqueName="[Range 2].[name].[All]" allUniqueName="[Range 2].[name].[All]" dimensionUniqueName="[Range 2]" displayFolder="" count="0" memberValueDatatype="130" unbalanced="0"/>
    <cacheHierarchy uniqueName="[Range 2].[Last_name]" caption="Last_name" attribute="1" defaultMemberUniqueName="[Range 2].[Last_name].[All]" allUniqueName="[Range 2].[Last_name].[All]" dimensionUniqueName="[Range 2]" displayFolder="" count="0" memberValueDatatype="130" unbalanced="0"/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location]" caption="location" attribute="1" defaultMemberUniqueName="[Range 2].[location].[All]" allUniqueName="[Range 2].[location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hireable]" caption="hireable" attribute="1" defaultMemberUniqueName="[Range 2].[hireable].[All]" allUniqueName="[Range 2].[hireable].[All]" dimensionUniqueName="[Range 2]" displayFolder="" count="0" memberValueDatatype="11" unbalanced="0"/>
    <cacheHierarchy uniqueName="[Range 2].[bio]" caption="bio" attribute="1" defaultMemberUniqueName="[Range 2].[bio].[All]" allUniqueName="[Range 2].[bio].[All]" dimensionUniqueName="[Range 2]" displayFolder="" count="0" memberValueDatatype="130" unbalanced="0"/>
    <cacheHierarchy uniqueName="[Range 2].[public_repos]" caption="public_repos" attribute="1" defaultMemberUniqueName="[Range 2].[public_repos].[All]" allUniqueName="[Range 2].[public_repos].[All]" dimensionUniqueName="[Range 2]" displayFolder="" count="0" memberValueDatatype="20" unbalanced="0"/>
    <cacheHierarchy uniqueName="[Range 2].[followers]" caption="followers" attribute="1" defaultMemberUniqueName="[Range 2].[followers].[All]" allUniqueName="[Range 2].[followers].[All]" dimensionUniqueName="[Range 2]" displayFolder="" count="0" memberValueDatatype="20" unbalanced="0"/>
    <cacheHierarchy uniqueName="[Range 2].[following]" caption="following" attribute="1" defaultMemberUniqueName="[Range 2].[following].[All]" allUniqueName="[Range 2].[following].[All]" dimensionUniqueName="[Range 2]" displayFolder="" count="0" memberValueDatatype="20" unbalanced="0"/>
    <cacheHierarchy uniqueName="[Range 2].[leader_strength]" caption="leader_strength" attribute="1" defaultMemberUniqueName="[Range 2].[leader_strength].[All]" allUniqueName="[Range 2].[leader_strength].[All]" dimensionUniqueName="[Range 2]" displayFolder="" count="0" memberValueDatatype="5" unbalanced="0"/>
    <cacheHierarchy uniqueName="[Range 2].[created_at]" caption="created_at" attribute="1" defaultMemberUniqueName="[Range 2].[created_at].[All]" allUniqueName="[Range 2].[created_at].[All]" dimensionUniqueName="[Range 2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login]" caption="Count of login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login 2]" caption="Count of login 2" measure="1" displayFolder="" measureGroup="Range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email]" caption="Count of email" measure="1" displayFolder="" measureGroup="Range 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login 3]" caption="Count of login 3" measure="1" displayFolder="" measureGroup="Range 2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followers]" caption="Sum of followers" measure="1" displayFolder="" measureGroup="Range 1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Distinct Count of login]" caption="Distinct Count of login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following]" caption="Sum of following" measure="1" displayFolder="" measureGroup="Range 1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Average of following]" caption="Average of following" measure="1" displayFolder="" measureGroup="Range 1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nayakumar" refreshedDate="45596.769361689818" backgroundQuery="1" createdVersion="8" refreshedVersion="8" minRefreshableVersion="3" recordCount="0" supportSubquery="1" supportAdvancedDrill="1" xr:uid="{7A4CCF75-A2B3-4C2A-BB61-77F44D05B8EB}">
  <cacheSource type="external" connectionId="1"/>
  <cacheFields count="2">
    <cacheField name="[Range 2].[Last_name].[Last_name]" caption="Last_name" numFmtId="0" hierarchy="24" level="1">
      <sharedItems count="392">
        <s v=""/>
        <s v="(à¤ªà¥à¤°à¤¤à¥€à¤•)"/>
        <s v="(Ravi)"/>
        <s v="(vikasc)"/>
        <s v="A"/>
        <s v="â›„"/>
        <s v="Aadhar"/>
        <s v="Abani"/>
        <s v="AbdulAmeer"/>
        <s v="Abdullah"/>
        <s v="Abid"/>
        <s v="Abrol"/>
        <s v="Academy"/>
        <s v="ADEPU"/>
        <s v="Adirala"/>
        <s v="Afzal"/>
        <s v="Agarwal"/>
        <s v="Agrawal"/>
        <s v="Ahmed"/>
        <s v="Ahuja"/>
        <s v="AI"/>
        <s v="Akash"/>
        <s v="akcube"/>
        <s v="Akshat"/>
        <s v="Akshitha"/>
        <s v="Alakunta"/>
        <s v="Algorithmica"/>
        <s v="Ali"/>
        <s v="Alla"/>
        <s v="Ambati"/>
        <s v="AMITDHOMNE"/>
        <s v="Anand"/>
        <s v="Android"/>
        <s v="Anjaneyulu"/>
        <s v="Ankit"/>
        <s v="Annaldas"/>
        <s v="Annavajhala"/>
        <s v="âœ¨"/>
        <s v="Arain"/>
        <s v="Arhik"/>
        <s v="Arun"/>
        <s v="Arunsridher"/>
        <s v="Aslam"/>
        <s v="ATHAR"/>
        <s v="avinash"/>
        <s v="Ayush"/>
        <s v="B"/>
        <s v="Badagala"/>
        <s v="Badjatiya"/>
        <s v="Bagaade"/>
        <s v="Bagwan"/>
        <s v="Bahadur"/>
        <s v="BAHL"/>
        <s v="baig"/>
        <s v="Balchandani"/>
        <s v="Balineni"/>
        <s v="Balla"/>
        <s v="Banda"/>
        <s v="Beeraka"/>
        <s v="Bhandari"/>
        <s v="Bhardwaj"/>
        <s v="Bhargava"/>
        <s v="Bhura"/>
        <s v="Bishnoi"/>
        <s v="Biswal"/>
        <s v="Biswaroop"/>
        <s v="Borah"/>
        <s v="Bose"/>
        <s v="BVS"/>
        <s v="Ch"/>
        <s v="Chaitanya"/>
        <s v="Chakravarthy"/>
        <s v="Chamarty"/>
        <s v="Chatterjee"/>
        <s v="Chaturvedi"/>
        <s v="Chaubey"/>
        <s v="Chaudhuri"/>
        <s v="Chauhan"/>
        <s v="Chebrolu"/>
        <s v="Chhajer"/>
        <s v="Chinnarigari"/>
        <s v="Chinta"/>
        <s v="Chitranshi"/>
        <s v="Chobisa"/>
        <s v="Chowdary"/>
        <s v="CRUx"/>
        <s v="das"/>
        <s v="Dasgupta"/>
        <s v="Dash"/>
        <s v="Dave"/>
        <s v="Deepayan"/>
        <s v="Deshmukh"/>
        <s v="Deshpande"/>
        <s v="Dewangan"/>
        <s v="Dhamodhar"/>
        <s v="Diksha"/>
        <s v="Divya"/>
        <s v="Doddapaneni"/>
        <s v="Dokania"/>
        <s v="Dua"/>
        <s v="Duba"/>
        <s v="Dubey"/>
        <s v="Dulam"/>
        <s v="DurgaPrasadP"/>
        <s v="Dutta"/>
        <s v="Dwivedi"/>
        <s v="Dyavanapelli"/>
        <s v="Epoch-IITH"/>
        <s v="ERC@IIITH"/>
        <s v="Faizan"/>
        <s v="Farhan"/>
        <s v="Fayaz"/>
        <s v="Fernandes"/>
        <s v="fw16-409"/>
        <s v="G"/>
        <s v="Gadangi"/>
        <s v="Ganta"/>
        <s v="Garg"/>
        <s v="Ghorpade"/>
        <s v="Giri"/>
        <s v="Godse"/>
        <s v="Goel"/>
        <s v="Golla"/>
        <s v="Gopi"/>
        <s v="Goud"/>
        <s v="GOUTHAM"/>
        <s v="Guhathakurta"/>
        <s v="Gulati"/>
        <s v="gupta"/>
        <s v="Hadoop"/>
        <s v="Harsh"/>
        <s v="Hassan"/>
        <s v="Hindupur"/>
        <s v="Hussain"/>
        <s v="InterviewReady"/>
        <s v="IT"/>
        <s v="J"/>
        <s v="Jain"/>
        <s v="Jaiswal"/>
        <s v="Jonnalagadda"/>
        <s v="Jujaray"/>
        <s v="K"/>
        <s v="Kabde"/>
        <s v="Kakkad"/>
        <s v="Kalluru"/>
        <s v="Kalra"/>
        <s v="Kaludi"/>
        <s v="Kanchan"/>
        <s v="Kancharla"/>
        <s v="Kaneria"/>
        <s v="Kansiris"/>
        <s v="Kapur"/>
        <s v="Karamchandani"/>
        <s v="Karanth"/>
        <s v="Karee"/>
        <s v="Karra"/>
        <s v="Kashyap"/>
        <s v="Kasture"/>
        <s v="Katiyar"/>
        <s v="KB"/>
        <s v="Khan"/>
        <s v="Khandelwal"/>
        <s v="Khatoon"/>
        <s v="Khedia"/>
        <s v="Khobragade"/>
        <s v="Khosla"/>
        <s v="Kile"/>
        <s v="Kishor"/>
        <s v="Kishore"/>
        <s v="KodiMadhavaRao"/>
        <s v="Kolaparthi"/>
        <s v="Koninti"/>
        <s v="Koorimi"/>
        <s v="Kosuri"/>
        <s v="Krishna"/>
        <s v="Krishnani"/>
        <s v="Krithik"/>
        <s v="Kumar"/>
        <s v="kumavath"/>
        <s v="Kunchala"/>
        <s v="Kunchukuttan"/>
        <s v="Kundu"/>
        <s v="Kurama"/>
        <s v="L"/>
        <s v="Lab"/>
        <s v="Laxman"/>
        <s v="lerndevops"/>
        <s v="Lodha"/>
        <s v="Lodhi"/>
        <s v="M"/>
        <s v="Madhu"/>
        <s v="Mahesh"/>
        <s v="mahesh_patapalli"/>
        <s v="Maheshwari"/>
        <s v="Maiti"/>
        <s v="Malladi"/>
        <s v="Malogi"/>
        <s v="Manajipet"/>
        <s v="Mandhan"/>
        <s v="Mangla"/>
        <s v="Marpadge"/>
        <s v="Mathur"/>
        <s v="Maurya"/>
        <s v="Mehrotra"/>
        <s v="Mehta"/>
        <s v="Meka"/>
        <s v="Memon"/>
        <s v="Methuku"/>
        <s v="MicroPyramid"/>
        <s v="Mishra"/>
        <s v="Mitra"/>
        <s v="Mittal"/>
        <s v="Moghe"/>
        <s v="Mohammad"/>
        <s v="Mohan"/>
        <s v="Mondal"/>
        <s v="Motoori"/>
        <s v="MS"/>
        <s v="MSV"/>
        <s v="Mujaheed"/>
        <s v="Mukesh"/>
        <s v="Mukherjee"/>
        <s v="Mukhopadhyay"/>
        <s v="Muraleedharan"/>
        <s v="Mustaq_hasan"/>
        <s v="Mutyala"/>
        <s v="N"/>
        <s v="Nadella"/>
        <s v="Nagori"/>
        <s v="Nagpal"/>
        <s v="Nair"/>
        <s v="Nan"/>
        <s v="Narayan"/>
        <s v="Natoo"/>
        <s v="NGanesh039"/>
        <s v="Nisab"/>
        <s v="Nisar"/>
        <s v="Nishad"/>
        <s v="Nithin_dev"/>
        <s v="Nunna"/>
        <s v="Osama"/>
        <s v="Pachipulusu"/>
        <s v="Pahune"/>
        <s v="Pai"/>
        <s v="Pailla"/>
        <s v="Pal"/>
        <s v="Palaghat"/>
        <s v="Palakollu"/>
        <s v="PALASH"/>
        <s v="Pamulapati"/>
        <s v="Pandey"/>
        <s v="Parmar"/>
        <s v="Patel"/>
        <s v="Pateria"/>
        <s v="Pathak"/>
        <s v="Pathrabe"/>
        <s v="Pathuri"/>
        <s v="Pati"/>
        <s v="Pawan"/>
        <s v="PK"/>
        <s v="Podila"/>
        <s v="Ponnam"/>
        <s v="Ponnapalli"/>
        <s v="Poreddy"/>
        <s v="Pothulapati"/>
        <s v="Pradhan"/>
        <s v="Prakash"/>
        <s v="Pranav"/>
        <s v="Praneeth"/>
        <s v="Pranjal"/>
        <s v="prasad"/>
        <s v="Praveen"/>
        <s v="Puglia"/>
        <s v="Puvvada"/>
        <s v="R"/>
        <s v="Raaj"/>
        <s v="Rafeeq"/>
        <s v="Rag"/>
        <s v="Raghu"/>
        <s v="Rahmath"/>
        <s v="Rai"/>
        <s v="Raizada"/>
        <s v="raj"/>
        <s v="Rajak"/>
        <s v="Rajeshwar"/>
        <s v="Raju"/>
        <s v="Rakesh"/>
        <s v="Ram"/>
        <s v="Ramesh"/>
        <s v="Rana"/>
        <s v="Ravi"/>
        <s v="Ravulavaru"/>
        <s v="Rawe"/>
        <s v="Rayaprolu"/>
        <s v="Reddy"/>
        <s v="Revanth"/>
        <s v="Rishi"/>
        <s v="Roy"/>
        <s v="Rupauliha"/>
        <s v="Rushi"/>
        <s v="S"/>
        <s v="Sachdeva"/>
        <s v="Sagar-Sagi"/>
        <s v="SAGGAM"/>
        <s v="Sahu"/>
        <s v="Saif"/>
        <s v="Saikiran"/>
        <s v="Saini"/>
        <s v="Sam"/>
        <s v="SamSi"/>
        <s v="Sana"/>
        <s v="Sangem"/>
        <s v="Sathanapalli"/>
        <s v="Sathio"/>
        <s v="SATHURI"/>
        <s v="Satya"/>
        <s v="Satyaram"/>
        <s v="Saxena"/>
        <s v="Sayeed"/>
        <s v="Sekhri"/>
        <s v="Shaikh"/>
        <s v="Shariff"/>
        <s v="Sharma"/>
        <s v="Shashi"/>
        <s v="Shewale"/>
        <s v="Shravankumar"/>
        <s v="Shree"/>
        <s v="Shreevignesh"/>
        <s v="Shriom"/>
        <s v="Siddiqui"/>
        <s v="Singh"/>
        <s v="Singhal"/>
        <s v="Sinha"/>
        <s v="SIR"/>
        <s v="sirangi"/>
        <s v="Soni"/>
        <s v="sri"/>
        <s v="SrikarMK"/>
        <s v="Srinivas"/>
        <s v="Sripati"/>
        <s v="sriram"/>
        <s v="Srivastava"/>
        <s v="STACKSIMPLIFY"/>
        <s v="Subramanian"/>
        <s v="Sudhindra"/>
        <s v="Suresh"/>
        <s v="SURI"/>
        <s v="Susruth"/>
        <s v="swain"/>
        <s v="Swamy"/>
        <s v="T"/>
        <s v="Tagore"/>
        <s v="Tallapudi"/>
        <s v="Tanna"/>
        <s v="Teja"/>
        <s v="Thabraze"/>
        <s v="Thakur"/>
        <s v="Thippala"/>
        <s v="timeToCode-siri"/>
        <s v="Tiwari"/>
        <s v="UiBrains"/>
        <s v="Upadhyay"/>
        <s v="Uppala"/>
        <s v="Usmani"/>
        <s v="v"/>
        <s v="Vadeghar"/>
        <s v="Vaishnavi"/>
        <s v="Varanasi"/>
        <s v="Vardhan"/>
        <s v="Varghese"/>
        <s v="Varma"/>
        <s v="veeraghanta"/>
        <s v="Veeramalla"/>
        <s v="Vegi"/>
        <s v="venkat09"/>
        <s v="Venkata"/>
        <s v="Verma"/>
        <s v="Vipparla"/>
        <s v="Vishal"/>
        <s v="Viswanathan"/>
        <s v="Voleti"/>
        <s v="Vuppala"/>
        <s v="Vuta"/>
        <s v="Wahid"/>
        <s v="Waikar"/>
        <s v="Walia"/>
        <s v="WalkingTree"/>
        <s v="Y"/>
        <s v="YADAV"/>
        <s v="Zaidi"/>
        <s v="Zakkam"/>
        <s v="Zubair"/>
      </sharedItems>
    </cacheField>
    <cacheField name="[Measures].[Count of login 3]" caption="Count of login 3" numFmtId="0" hierarchy="42" level="32767"/>
  </cacheFields>
  <cacheHierarchies count="47">
    <cacheHierarchy uniqueName="[Range].[login]" caption="login" attribute="1" defaultMemberUniqueName="[Range].[login].[All]" allUniqueName="[Range].[login].[All]" dimensionUniqueName="[Range]" displayFolder="" count="0" memberValueDatatype="13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company]" caption="company" attribute="1" defaultMemberUniqueName="[Range].[company].[All]" allUniqueName="[Range].[company].[All]" dimensionUniqueName="[Range]" displayFolder="" count="0" memberValueDatatype="130" unbalanced="0"/>
    <cacheHierarchy uniqueName="[Range].[location]" caption="location" attribute="1" defaultMemberUniqueName="[Range].[location].[All]" allUniqueName="[Range].[location].[All]" dimensionUniqueName="[Range]" displayFolder="" count="0" memberValueDatatype="130" unbalanced="0"/>
    <cacheHierarchy uniqueName="[Range].[email]" caption="email" attribute="1" defaultMemberUniqueName="[Range].[email].[All]" allUniqueName="[Range].[email].[All]" dimensionUniqueName="[Range]" displayFolder="" count="0" memberValueDatatype="130" unbalanced="0"/>
    <cacheHierarchy uniqueName="[Range].[hireable]" caption="hireable" attribute="1" defaultMemberUniqueName="[Range].[hireable].[All]" allUniqueName="[Range].[hireable].[All]" dimensionUniqueName="[Range]" displayFolder="" count="0" memberValueDatatype="11" unbalanced="0"/>
    <cacheHierarchy uniqueName="[Range].[bio]" caption="bio" attribute="1" defaultMemberUniqueName="[Range].[bio].[All]" allUniqueName="[Range].[bio].[All]" dimensionUniqueName="[Range]" displayFolder="" count="0" memberValueDatatype="130" unbalanced="0"/>
    <cacheHierarchy uniqueName="[Range].[public_repos]" caption="public_repos" attribute="1" defaultMemberUniqueName="[Range].[public_repos].[All]" allUniqueName="[Range].[public_repos].[All]" dimensionUniqueName="[Range]" displayFolder="" count="0" memberValueDatatype="20" unbalanced="0"/>
    <cacheHierarchy uniqueName="[Range].[followers]" caption="followers" attribute="1" defaultMemberUniqueName="[Range].[followers].[All]" allUniqueName="[Range].[followers].[All]" dimensionUniqueName="[Range]" displayFolder="" count="0" memberValueDatatype="20" unbalanced="0"/>
    <cacheHierarchy uniqueName="[Range].[following]" caption="following" attribute="1" defaultMemberUniqueName="[Range].[following].[All]" allUniqueName="[Range].[following].[All]" dimensionUniqueName="[Range]" displayFolder="" count="0" memberValueDatatype="20" unbalanced="0"/>
    <cacheHierarchy uniqueName="[Range].[created_at]" caption="created_at" attribute="1" defaultMemberUniqueName="[Range].[created_at].[All]" allUniqueName="[Range].[created_at].[All]" dimensionUniqueName="[Range]" displayFolder="" count="0" memberValueDatatype="130" unbalanced="0"/>
    <cacheHierarchy uniqueName="[Range 1].[login]" caption="login" attribute="1" defaultMemberUniqueName="[Range 1].[login].[All]" allUniqueName="[Range 1].[login].[All]" dimensionUniqueName="[Range 1]" displayFolder="" count="0" memberValueDatatype="130" unbalanced="0"/>
    <cacheHierarchy uniqueName="[Range 1].[name]" caption="name" attribute="1" defaultMemberUniqueName="[Range 1].[name].[All]" allUniqueName="[Range 1].[name].[All]" dimensionUniqueName="[Range 1]" displayFolder="" count="0" memberValueDatatype="130" unbalanced="0"/>
    <cacheHierarchy uniqueName="[Range 1].[company]" caption="company" attribute="1" defaultMemberUniqueName="[Range 1].[company].[All]" allUniqueName="[Range 1].[company].[All]" dimensionUniqueName="[Range 1]" displayFolder="" count="0" memberValueDatatype="130" unbalanced="0"/>
    <cacheHierarchy uniqueName="[Range 1].[location]" caption="location" attribute="1" defaultMemberUniqueName="[Range 1].[location].[All]" allUniqueName="[Range 1].[location].[All]" dimensionUniqueName="[Range 1]" displayFolder="" count="0" memberValueDatatype="130" unbalanced="0"/>
    <cacheHierarchy uniqueName="[Range 1].[email]" caption="email" attribute="1" defaultMemberUniqueName="[Range 1].[email].[All]" allUniqueName="[Range 1].[email].[All]" dimensionUniqueName="[Range 1]" displayFolder="" count="0" memberValueDatatype="130" unbalanced="0"/>
    <cacheHierarchy uniqueName="[Range 1].[hireable]" caption="hireable" attribute="1" defaultMemberUniqueName="[Range 1].[hireable].[All]" allUniqueName="[Range 1].[hireable].[All]" dimensionUniqueName="[Range 1]" displayFolder="" count="0" memberValueDatatype="11" unbalanced="0"/>
    <cacheHierarchy uniqueName="[Range 1].[bio]" caption="bio" attribute="1" defaultMemberUniqueName="[Range 1].[bio].[All]" allUniqueName="[Range 1].[bio].[All]" dimensionUniqueName="[Range 1]" displayFolder="" count="0" memberValueDatatype="130" unbalanced="0"/>
    <cacheHierarchy uniqueName="[Range 1].[public_repos]" caption="public_repos" attribute="1" defaultMemberUniqueName="[Range 1].[public_repos].[All]" allUniqueName="[Range 1].[public_repos].[All]" dimensionUniqueName="[Range 1]" displayFolder="" count="0" memberValueDatatype="20" unbalanced="0"/>
    <cacheHierarchy uniqueName="[Range 1].[followers]" caption="followers" attribute="1" defaultMemberUniqueName="[Range 1].[followers].[All]" allUniqueName="[Range 1].[followers].[All]" dimensionUniqueName="[Range 1]" displayFolder="" count="0" memberValueDatatype="20" unbalanced="0"/>
    <cacheHierarchy uniqueName="[Range 1].[following]" caption="following" attribute="1" defaultMemberUniqueName="[Range 1].[following].[All]" allUniqueName="[Range 1].[following].[All]" dimensionUniqueName="[Range 1]" displayFolder="" count="0" memberValueDatatype="20" unbalanced="0"/>
    <cacheHierarchy uniqueName="[Range 1].[created_at]" caption="created_at" attribute="1" defaultMemberUniqueName="[Range 1].[created_at].[All]" allUniqueName="[Range 1].[created_at].[All]" dimensionUniqueName="[Range 1]" displayFolder="" count="0" memberValueDatatype="130" unbalanced="0"/>
    <cacheHierarchy uniqueName="[Range 2].[login]" caption="login" attribute="1" defaultMemberUniqueName="[Range 2].[login].[All]" allUniqueName="[Range 2].[login].[All]" dimensionUniqueName="[Range 2]" displayFolder="" count="0" memberValueDatatype="130" unbalanced="0"/>
    <cacheHierarchy uniqueName="[Range 2].[name]" caption="name" attribute="1" defaultMemberUniqueName="[Range 2].[name].[All]" allUniqueName="[Range 2].[name].[All]" dimensionUniqueName="[Range 2]" displayFolder="" count="0" memberValueDatatype="130" unbalanced="0"/>
    <cacheHierarchy uniqueName="[Range 2].[Last_name]" caption="Last_name" attribute="1" defaultMemberUniqueName="[Range 2].[Last_name].[All]" allUniqueName="[Range 2].[Last_name].[All]" dimensionUniqueName="[Range 2]" displayFolder="" count="2" memberValueDatatype="130" unbalanced="0">
      <fieldsUsage count="2">
        <fieldUsage x="-1"/>
        <fieldUsage x="0"/>
      </fieldsUsage>
    </cacheHierarchy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location]" caption="location" attribute="1" defaultMemberUniqueName="[Range 2].[location].[All]" allUniqueName="[Range 2].[location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hireable]" caption="hireable" attribute="1" defaultMemberUniqueName="[Range 2].[hireable].[All]" allUniqueName="[Range 2].[hireable].[All]" dimensionUniqueName="[Range 2]" displayFolder="" count="0" memberValueDatatype="11" unbalanced="0"/>
    <cacheHierarchy uniqueName="[Range 2].[bio]" caption="bio" attribute="1" defaultMemberUniqueName="[Range 2].[bio].[All]" allUniqueName="[Range 2].[bio].[All]" dimensionUniqueName="[Range 2]" displayFolder="" count="0" memberValueDatatype="130" unbalanced="0"/>
    <cacheHierarchy uniqueName="[Range 2].[public_repos]" caption="public_repos" attribute="1" defaultMemberUniqueName="[Range 2].[public_repos].[All]" allUniqueName="[Range 2].[public_repos].[All]" dimensionUniqueName="[Range 2]" displayFolder="" count="0" memberValueDatatype="20" unbalanced="0"/>
    <cacheHierarchy uniqueName="[Range 2].[followers]" caption="followers" attribute="1" defaultMemberUniqueName="[Range 2].[followers].[All]" allUniqueName="[Range 2].[followers].[All]" dimensionUniqueName="[Range 2]" displayFolder="" count="0" memberValueDatatype="20" unbalanced="0"/>
    <cacheHierarchy uniqueName="[Range 2].[following]" caption="following" attribute="1" defaultMemberUniqueName="[Range 2].[following].[All]" allUniqueName="[Range 2].[following].[All]" dimensionUniqueName="[Range 2]" displayFolder="" count="0" memberValueDatatype="20" unbalanced="0"/>
    <cacheHierarchy uniqueName="[Range 2].[leader_strength]" caption="leader_strength" attribute="1" defaultMemberUniqueName="[Range 2].[leader_strength].[All]" allUniqueName="[Range 2].[leader_strength].[All]" dimensionUniqueName="[Range 2]" displayFolder="" count="0" memberValueDatatype="5" unbalanced="0"/>
    <cacheHierarchy uniqueName="[Range 2].[created_at]" caption="created_at" attribute="1" defaultMemberUniqueName="[Range 2].[created_at].[All]" allUniqueName="[Range 2].[created_at].[All]" dimensionUniqueName="[Range 2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login]" caption="Count of login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login 2]" caption="Count of login 2" measure="1" displayFolder="" measureGroup="Range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email]" caption="Count of email" measure="1" displayFolder="" measureGroup="Range 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login 3]" caption="Count of login 3" measure="1" displayFolder="" measureGroup="Range 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followers]" caption="Sum of followers" measure="1" displayFolder="" measureGroup="Range 1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Distinct Count of login]" caption="Distinct Count of login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following]" caption="Sum of following" measure="1" displayFolder="" measureGroup="Range 1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Average of following]" caption="Average of following" measure="1" displayFolder="" measureGroup="Range 1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99611B-ED90-4D40-9199-75FCABA55B88}" name="PivotTable3" cacheId="10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C6" firstHeaderRow="0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gin" fld="1" subtotal="count" baseField="0" baseItem="0"/>
    <dataField name="Average of following" fld="2" subtotal="average" baseField="0" baseItem="0"/>
  </dataField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following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Q1!$A$1:$K$505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B5497-B2D4-4513-9221-F53E12A9CFEC}" name="PivotTable3" cacheId="10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B253" firstHeaderRow="1" firstDataRow="1" firstDataCol="1"/>
  <pivotFields count="2">
    <pivotField axis="axisRow" allDrilled="1" subtotalTop="0" showAll="0" sortType="descending" defaultSubtotal="0" defaultAttributeDrillState="1">
      <items count="2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250">
    <i>
      <x/>
    </i>
    <i>
      <x v="98"/>
    </i>
    <i>
      <x v="147"/>
    </i>
    <i>
      <x v="79"/>
    </i>
    <i>
      <x v="120"/>
    </i>
    <i>
      <x v="190"/>
    </i>
    <i>
      <x v="165"/>
    </i>
    <i>
      <x v="140"/>
    </i>
    <i>
      <x v="118"/>
    </i>
    <i>
      <x v="101"/>
    </i>
    <i>
      <x v="100"/>
    </i>
    <i>
      <x v="63"/>
    </i>
    <i>
      <x v="218"/>
    </i>
    <i>
      <x v="197"/>
    </i>
    <i>
      <x v="57"/>
    </i>
    <i>
      <x v="164"/>
    </i>
    <i>
      <x v="241"/>
    </i>
    <i>
      <x v="144"/>
    </i>
    <i>
      <x v="208"/>
    </i>
    <i>
      <x v="176"/>
    </i>
    <i>
      <x v="18"/>
    </i>
    <i>
      <x v="17"/>
    </i>
    <i>
      <x v="19"/>
    </i>
    <i>
      <x v="160"/>
    </i>
    <i>
      <x v="20"/>
    </i>
    <i>
      <x v="192"/>
    </i>
    <i>
      <x v="21"/>
    </i>
    <i>
      <x v="224"/>
    </i>
    <i>
      <x v="22"/>
    </i>
    <i>
      <x v="136"/>
    </i>
    <i>
      <x v="23"/>
    </i>
    <i>
      <x v="152"/>
    </i>
    <i>
      <x v="24"/>
    </i>
    <i>
      <x v="168"/>
    </i>
    <i>
      <x v="25"/>
    </i>
    <i>
      <x v="184"/>
    </i>
    <i>
      <x v="26"/>
    </i>
    <i>
      <x v="200"/>
    </i>
    <i>
      <x v="27"/>
    </i>
    <i>
      <x v="216"/>
    </i>
    <i>
      <x v="28"/>
    </i>
    <i>
      <x v="232"/>
    </i>
    <i>
      <x v="29"/>
    </i>
    <i>
      <x v="132"/>
    </i>
    <i>
      <x v="30"/>
    </i>
    <i>
      <x v="11"/>
    </i>
    <i>
      <x v="31"/>
    </i>
    <i>
      <x v="148"/>
    </i>
    <i>
      <x v="32"/>
    </i>
    <i>
      <x v="156"/>
    </i>
    <i>
      <x v="33"/>
    </i>
    <i>
      <x v="12"/>
    </i>
    <i>
      <x v="34"/>
    </i>
    <i>
      <x v="172"/>
    </i>
    <i>
      <x v="35"/>
    </i>
    <i>
      <x v="180"/>
    </i>
    <i>
      <x v="36"/>
    </i>
    <i>
      <x v="188"/>
    </i>
    <i>
      <x v="37"/>
    </i>
    <i>
      <x v="196"/>
    </i>
    <i>
      <x v="38"/>
    </i>
    <i>
      <x v="204"/>
    </i>
    <i>
      <x v="39"/>
    </i>
    <i>
      <x v="212"/>
    </i>
    <i>
      <x v="40"/>
    </i>
    <i>
      <x v="220"/>
    </i>
    <i>
      <x v="41"/>
    </i>
    <i>
      <x v="228"/>
    </i>
    <i>
      <x v="42"/>
    </i>
    <i>
      <x v="236"/>
    </i>
    <i>
      <x v="43"/>
    </i>
    <i>
      <x v="130"/>
    </i>
    <i>
      <x v="44"/>
    </i>
    <i>
      <x v="134"/>
    </i>
    <i>
      <x v="45"/>
    </i>
    <i>
      <x v="138"/>
    </i>
    <i>
      <x v="46"/>
    </i>
    <i>
      <x v="142"/>
    </i>
    <i>
      <x v="47"/>
    </i>
    <i>
      <x v="146"/>
    </i>
    <i>
      <x v="48"/>
    </i>
    <i>
      <x v="150"/>
    </i>
    <i>
      <x v="49"/>
    </i>
    <i>
      <x v="154"/>
    </i>
    <i>
      <x v="50"/>
    </i>
    <i>
      <x v="158"/>
    </i>
    <i>
      <x v="51"/>
    </i>
    <i>
      <x v="162"/>
    </i>
    <i>
      <x v="52"/>
    </i>
    <i>
      <x v="166"/>
    </i>
    <i>
      <x v="53"/>
    </i>
    <i>
      <x v="170"/>
    </i>
    <i>
      <x v="54"/>
    </i>
    <i>
      <x v="174"/>
    </i>
    <i>
      <x v="55"/>
    </i>
    <i>
      <x v="178"/>
    </i>
    <i>
      <x v="56"/>
    </i>
    <i>
      <x v="182"/>
    </i>
    <i>
      <x v="6"/>
    </i>
    <i>
      <x v="186"/>
    </i>
    <i>
      <x v="58"/>
    </i>
    <i>
      <x v="14"/>
    </i>
    <i>
      <x v="59"/>
    </i>
    <i>
      <x v="194"/>
    </i>
    <i>
      <x v="60"/>
    </i>
    <i>
      <x v="198"/>
    </i>
    <i>
      <x v="61"/>
    </i>
    <i>
      <x v="202"/>
    </i>
    <i>
      <x v="62"/>
    </i>
    <i>
      <x v="206"/>
    </i>
    <i>
      <x v="7"/>
    </i>
    <i>
      <x v="210"/>
    </i>
    <i>
      <x v="64"/>
    </i>
    <i>
      <x v="214"/>
    </i>
    <i>
      <x v="65"/>
    </i>
    <i>
      <x v="16"/>
    </i>
    <i>
      <x v="66"/>
    </i>
    <i>
      <x v="222"/>
    </i>
    <i>
      <x v="67"/>
    </i>
    <i>
      <x v="226"/>
    </i>
    <i>
      <x v="68"/>
    </i>
    <i>
      <x v="230"/>
    </i>
    <i>
      <x v="69"/>
    </i>
    <i>
      <x v="234"/>
    </i>
    <i>
      <x v="70"/>
    </i>
    <i>
      <x v="238"/>
    </i>
    <i>
      <x v="71"/>
    </i>
    <i>
      <x v="129"/>
    </i>
    <i>
      <x v="72"/>
    </i>
    <i>
      <x v="131"/>
    </i>
    <i>
      <x v="73"/>
    </i>
    <i>
      <x v="133"/>
    </i>
    <i>
      <x v="74"/>
    </i>
    <i>
      <x v="135"/>
    </i>
    <i>
      <x v="75"/>
    </i>
    <i>
      <x v="137"/>
    </i>
    <i>
      <x v="76"/>
    </i>
    <i>
      <x v="139"/>
    </i>
    <i>
      <x v="77"/>
    </i>
    <i>
      <x v="141"/>
    </i>
    <i>
      <x v="78"/>
    </i>
    <i>
      <x v="143"/>
    </i>
    <i>
      <x v="1"/>
    </i>
    <i>
      <x v="145"/>
    </i>
    <i>
      <x v="80"/>
    </i>
    <i>
      <x v="4"/>
    </i>
    <i>
      <x v="81"/>
    </i>
    <i>
      <x v="149"/>
    </i>
    <i>
      <x v="82"/>
    </i>
    <i>
      <x v="151"/>
    </i>
    <i>
      <x v="83"/>
    </i>
    <i>
      <x v="153"/>
    </i>
    <i>
      <x v="84"/>
    </i>
    <i>
      <x v="155"/>
    </i>
    <i>
      <x v="85"/>
    </i>
    <i>
      <x v="157"/>
    </i>
    <i>
      <x v="86"/>
    </i>
    <i>
      <x v="159"/>
    </i>
    <i>
      <x v="87"/>
    </i>
    <i>
      <x v="161"/>
    </i>
    <i>
      <x v="88"/>
    </i>
    <i>
      <x v="163"/>
    </i>
    <i>
      <x v="89"/>
    </i>
    <i>
      <x v="13"/>
    </i>
    <i>
      <x v="90"/>
    </i>
    <i>
      <x v="167"/>
    </i>
    <i>
      <x v="91"/>
    </i>
    <i>
      <x v="169"/>
    </i>
    <i>
      <x v="92"/>
    </i>
    <i>
      <x v="171"/>
    </i>
    <i>
      <x v="93"/>
    </i>
    <i>
      <x v="173"/>
    </i>
    <i>
      <x v="94"/>
    </i>
    <i>
      <x v="175"/>
    </i>
    <i>
      <x v="95"/>
    </i>
    <i>
      <x v="177"/>
    </i>
    <i>
      <x v="96"/>
    </i>
    <i>
      <x v="179"/>
    </i>
    <i>
      <x v="97"/>
    </i>
    <i>
      <x v="181"/>
    </i>
    <i>
      <x v="2"/>
    </i>
    <i>
      <x v="183"/>
    </i>
    <i>
      <x v="99"/>
    </i>
    <i>
      <x v="185"/>
    </i>
    <i>
      <x v="8"/>
    </i>
    <i>
      <x v="187"/>
    </i>
    <i>
      <x v="9"/>
    </i>
    <i>
      <x v="189"/>
    </i>
    <i>
      <x v="102"/>
    </i>
    <i>
      <x v="191"/>
    </i>
    <i>
      <x v="103"/>
    </i>
    <i>
      <x v="193"/>
    </i>
    <i>
      <x v="104"/>
    </i>
    <i>
      <x v="195"/>
    </i>
    <i>
      <x v="105"/>
    </i>
    <i>
      <x v="15"/>
    </i>
    <i>
      <x v="106"/>
    </i>
    <i>
      <x v="199"/>
    </i>
    <i>
      <x v="107"/>
    </i>
    <i>
      <x v="201"/>
    </i>
    <i>
      <x v="108"/>
    </i>
    <i>
      <x v="203"/>
    </i>
    <i>
      <x v="109"/>
    </i>
    <i>
      <x v="205"/>
    </i>
    <i>
      <x v="110"/>
    </i>
    <i>
      <x v="207"/>
    </i>
    <i>
      <x v="111"/>
    </i>
    <i>
      <x v="209"/>
    </i>
    <i>
      <x v="112"/>
    </i>
    <i>
      <x v="211"/>
    </i>
    <i>
      <x v="113"/>
    </i>
    <i>
      <x v="213"/>
    </i>
    <i>
      <x v="114"/>
    </i>
    <i>
      <x v="215"/>
    </i>
    <i>
      <x v="115"/>
    </i>
    <i>
      <x v="217"/>
    </i>
    <i>
      <x v="116"/>
    </i>
    <i>
      <x v="219"/>
    </i>
    <i>
      <x v="117"/>
    </i>
    <i>
      <x v="221"/>
    </i>
    <i>
      <x v="10"/>
    </i>
    <i>
      <x v="223"/>
    </i>
    <i>
      <x v="119"/>
    </i>
    <i>
      <x v="225"/>
    </i>
    <i>
      <x v="242"/>
    </i>
    <i>
      <x v="227"/>
    </i>
    <i>
      <x v="243"/>
    </i>
    <i>
      <x v="229"/>
    </i>
    <i>
      <x v="240"/>
    </i>
    <i>
      <x v="231"/>
    </i>
    <i>
      <x v="5"/>
    </i>
    <i>
      <x v="233"/>
    </i>
    <i>
      <x v="3"/>
    </i>
    <i>
      <x v="235"/>
    </i>
    <i>
      <x v="125"/>
    </i>
    <i>
      <x v="237"/>
    </i>
    <i>
      <x v="126"/>
    </i>
    <i>
      <x v="239"/>
    </i>
    <i>
      <x v="127"/>
    </i>
    <i>
      <x v="128"/>
    </i>
    <i>
      <x v="245"/>
    </i>
    <i>
      <x v="247"/>
    </i>
    <i>
      <x v="244"/>
    </i>
    <i>
      <x v="121"/>
    </i>
    <i>
      <x v="246"/>
    </i>
    <i>
      <x v="122"/>
    </i>
    <i>
      <x v="248"/>
    </i>
    <i>
      <x v="123"/>
    </i>
    <i>
      <x v="124"/>
    </i>
    <i t="grand">
      <x/>
    </i>
  </rowItems>
  <colItems count="1">
    <i/>
  </colItems>
  <dataFields count="1">
    <dataField name="Distinct Count of login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2">
    <format dxfId="4">
      <pivotArea dataOnly="0" labelOnly="1" fieldPosition="0">
        <references count="1">
          <reference field="0" count="3">
            <x v="79"/>
            <x v="98"/>
            <x v="147"/>
          </reference>
        </references>
      </pivotArea>
    </format>
    <format dxfId="5">
      <pivotArea dataOnly="0" labelOnly="1" fieldPosition="0">
        <references count="1">
          <reference field="0" count="1">
            <x v="79"/>
          </reference>
        </references>
      </pivotArea>
    </format>
  </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login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users!$A$1:$K$505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38F9F-9E7F-46E0-A2CA-3F4572564466}" name="PivotTable4" cacheId="10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O3:P396" firstHeaderRow="1" firstDataRow="1" firstDataCol="1"/>
  <pivotFields count="2">
    <pivotField axis="axisRow" allDrilled="1" subtotalTop="0" showAll="0" sortType="descending" defaultSubtotal="0" defaultAttributeDrillState="1">
      <items count="3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393">
    <i>
      <x/>
    </i>
    <i>
      <x v="177"/>
    </i>
    <i>
      <x v="294"/>
    </i>
    <i>
      <x v="322"/>
    </i>
    <i>
      <x v="341"/>
    </i>
    <i>
      <x v="16"/>
    </i>
    <i>
      <x v="250"/>
    </i>
    <i>
      <x v="17"/>
    </i>
    <i>
      <x v="330"/>
    </i>
    <i>
      <x v="128"/>
    </i>
    <i>
      <x v="88"/>
    </i>
    <i>
      <x v="31"/>
    </i>
    <i>
      <x v="304"/>
    </i>
    <i>
      <x v="86"/>
    </i>
    <i>
      <x v="230"/>
    </i>
    <i>
      <x v="160"/>
    </i>
    <i>
      <x v="117"/>
    </i>
    <i>
      <x v="174"/>
    </i>
    <i>
      <x v="121"/>
    </i>
    <i>
      <x v="87"/>
    </i>
    <i>
      <x v="221"/>
    </i>
    <i>
      <x v="137"/>
    </i>
    <i>
      <x v="193"/>
    </i>
    <i>
      <x v="288"/>
    </i>
    <i>
      <x v="370"/>
    </i>
    <i>
      <x v="338"/>
    </i>
    <i>
      <x v="27"/>
    </i>
    <i>
      <x v="275"/>
    </i>
    <i>
      <x v="67"/>
    </i>
    <i>
      <x v="295"/>
    </i>
    <i>
      <x v="92"/>
    </i>
    <i>
      <x v="359"/>
    </i>
    <i>
      <x v="96"/>
    </i>
    <i>
      <x v="226"/>
    </i>
    <i>
      <x v="136"/>
    </i>
    <i>
      <x v="280"/>
    </i>
    <i>
      <x v="141"/>
    </i>
    <i>
      <x v="289"/>
    </i>
    <i>
      <x v="161"/>
    </i>
    <i>
      <x v="305"/>
    </i>
    <i>
      <x v="388"/>
    </i>
    <i>
      <x v="354"/>
    </i>
    <i>
      <x v="206"/>
    </i>
    <i>
      <x v="361"/>
    </i>
    <i>
      <x v="211"/>
    </i>
    <i>
      <x v="214"/>
    </i>
    <i>
      <x v="375"/>
    </i>
    <i>
      <x v="302"/>
    </i>
    <i>
      <x v="238"/>
    </i>
    <i>
      <x v="366"/>
    </i>
    <i>
      <x v="48"/>
    </i>
    <i>
      <x v="270"/>
    </i>
    <i>
      <x v="49"/>
    </i>
    <i>
      <x v="334"/>
    </i>
    <i>
      <x v="50"/>
    </i>
    <i>
      <x v="222"/>
    </i>
    <i>
      <x v="51"/>
    </i>
    <i>
      <x v="254"/>
    </i>
    <i>
      <x v="52"/>
    </i>
    <i>
      <x v="286"/>
    </i>
    <i>
      <x v="53"/>
    </i>
    <i>
      <x v="318"/>
    </i>
    <i>
      <x v="54"/>
    </i>
    <i>
      <x v="350"/>
    </i>
    <i>
      <x v="55"/>
    </i>
    <i>
      <x v="34"/>
    </i>
    <i>
      <x v="56"/>
    </i>
    <i>
      <x v="2"/>
    </i>
    <i>
      <x v="57"/>
    </i>
    <i>
      <x v="246"/>
    </i>
    <i>
      <x v="58"/>
    </i>
    <i>
      <x v="262"/>
    </i>
    <i>
      <x v="59"/>
    </i>
    <i>
      <x v="278"/>
    </i>
    <i>
      <x v="60"/>
    </i>
    <i>
      <x v="18"/>
    </i>
    <i>
      <x v="61"/>
    </i>
    <i>
      <x v="310"/>
    </i>
    <i>
      <x v="62"/>
    </i>
    <i>
      <x v="326"/>
    </i>
    <i>
      <x v="63"/>
    </i>
    <i>
      <x v="342"/>
    </i>
    <i>
      <x v="64"/>
    </i>
    <i>
      <x v="358"/>
    </i>
    <i>
      <x v="65"/>
    </i>
    <i>
      <x v="47"/>
    </i>
    <i>
      <x v="66"/>
    </i>
    <i>
      <x v="218"/>
    </i>
    <i>
      <x v="25"/>
    </i>
    <i>
      <x v="35"/>
    </i>
    <i>
      <x v="68"/>
    </i>
    <i>
      <x v="234"/>
    </i>
    <i>
      <x v="69"/>
    </i>
    <i>
      <x v="242"/>
    </i>
    <i>
      <x v="70"/>
    </i>
    <i>
      <x v="3"/>
    </i>
    <i>
      <x v="71"/>
    </i>
    <i>
      <x v="258"/>
    </i>
    <i>
      <x v="72"/>
    </i>
    <i>
      <x v="266"/>
    </i>
    <i>
      <x v="73"/>
    </i>
    <i>
      <x v="274"/>
    </i>
    <i>
      <x v="74"/>
    </i>
    <i>
      <x v="282"/>
    </i>
    <i>
      <x v="75"/>
    </i>
    <i>
      <x v="290"/>
    </i>
    <i>
      <x v="76"/>
    </i>
    <i>
      <x v="298"/>
    </i>
    <i>
      <x v="77"/>
    </i>
    <i>
      <x v="306"/>
    </i>
    <i>
      <x v="78"/>
    </i>
    <i>
      <x v="314"/>
    </i>
    <i>
      <x v="79"/>
    </i>
    <i>
      <x v="20"/>
    </i>
    <i>
      <x v="80"/>
    </i>
    <i>
      <x v="21"/>
    </i>
    <i>
      <x v="81"/>
    </i>
    <i>
      <x v="42"/>
    </i>
    <i>
      <x v="82"/>
    </i>
    <i>
      <x v="346"/>
    </i>
    <i>
      <x v="83"/>
    </i>
    <i>
      <x v="43"/>
    </i>
    <i>
      <x v="84"/>
    </i>
    <i>
      <x v="362"/>
    </i>
    <i>
      <x v="85"/>
    </i>
    <i>
      <x v="46"/>
    </i>
    <i>
      <x v="5"/>
    </i>
    <i>
      <x v="212"/>
    </i>
    <i>
      <x v="6"/>
    </i>
    <i>
      <x v="216"/>
    </i>
    <i>
      <x v="7"/>
    </i>
    <i>
      <x v="220"/>
    </i>
    <i>
      <x v="89"/>
    </i>
    <i>
      <x v="224"/>
    </i>
    <i>
      <x v="90"/>
    </i>
    <i>
      <x v="228"/>
    </i>
    <i>
      <x v="91"/>
    </i>
    <i>
      <x v="232"/>
    </i>
    <i>
      <x v="26"/>
    </i>
    <i>
      <x v="236"/>
    </i>
    <i>
      <x v="93"/>
    </i>
    <i>
      <x v="240"/>
    </i>
    <i>
      <x v="94"/>
    </i>
    <i>
      <x v="244"/>
    </i>
    <i>
      <x v="95"/>
    </i>
    <i>
      <x v="248"/>
    </i>
    <i>
      <x v="24"/>
    </i>
    <i>
      <x v="252"/>
    </i>
    <i>
      <x v="97"/>
    </i>
    <i>
      <x v="256"/>
    </i>
    <i>
      <x v="98"/>
    </i>
    <i>
      <x v="260"/>
    </i>
    <i>
      <x v="99"/>
    </i>
    <i>
      <x v="264"/>
    </i>
    <i>
      <x v="100"/>
    </i>
    <i>
      <x v="268"/>
    </i>
    <i>
      <x v="101"/>
    </i>
    <i>
      <x v="272"/>
    </i>
    <i>
      <x v="102"/>
    </i>
    <i>
      <x v="276"/>
    </i>
    <i>
      <x v="103"/>
    </i>
    <i>
      <x v="37"/>
    </i>
    <i>
      <x v="104"/>
    </i>
    <i>
      <x v="284"/>
    </i>
    <i>
      <x v="105"/>
    </i>
    <i>
      <x v="38"/>
    </i>
    <i>
      <x v="106"/>
    </i>
    <i>
      <x v="292"/>
    </i>
    <i>
      <x v="107"/>
    </i>
    <i>
      <x v="296"/>
    </i>
    <i>
      <x v="108"/>
    </i>
    <i>
      <x v="300"/>
    </i>
    <i>
      <x v="109"/>
    </i>
    <i>
      <x v="19"/>
    </i>
    <i>
      <x v="110"/>
    </i>
    <i>
      <x v="308"/>
    </i>
    <i>
      <x v="111"/>
    </i>
    <i>
      <x v="312"/>
    </i>
    <i>
      <x v="112"/>
    </i>
    <i>
      <x v="316"/>
    </i>
    <i>
      <x v="113"/>
    </i>
    <i>
      <x v="320"/>
    </i>
    <i>
      <x v="114"/>
    </i>
    <i>
      <x v="324"/>
    </i>
    <i>
      <x v="115"/>
    </i>
    <i>
      <x v="328"/>
    </i>
    <i>
      <x v="116"/>
    </i>
    <i>
      <x v="332"/>
    </i>
    <i>
      <x v="8"/>
    </i>
    <i>
      <x v="336"/>
    </i>
    <i>
      <x v="118"/>
    </i>
    <i>
      <x v="340"/>
    </i>
    <i>
      <x v="119"/>
    </i>
    <i>
      <x v="344"/>
    </i>
    <i>
      <x v="120"/>
    </i>
    <i>
      <x v="348"/>
    </i>
    <i>
      <x v="9"/>
    </i>
    <i>
      <x v="352"/>
    </i>
    <i>
      <x v="122"/>
    </i>
    <i>
      <x v="356"/>
    </i>
    <i>
      <x v="123"/>
    </i>
    <i>
      <x v="360"/>
    </i>
    <i>
      <x v="124"/>
    </i>
    <i>
      <x v="364"/>
    </i>
    <i>
      <x v="125"/>
    </i>
    <i>
      <x v="368"/>
    </i>
    <i>
      <x v="126"/>
    </i>
    <i>
      <x v="372"/>
    </i>
    <i>
      <x v="127"/>
    </i>
    <i>
      <x v="33"/>
    </i>
    <i>
      <x v="10"/>
    </i>
    <i>
      <x v="213"/>
    </i>
    <i>
      <x v="129"/>
    </i>
    <i>
      <x v="215"/>
    </i>
    <i>
      <x v="130"/>
    </i>
    <i>
      <x v="217"/>
    </i>
    <i>
      <x v="131"/>
    </i>
    <i>
      <x v="219"/>
    </i>
    <i>
      <x v="132"/>
    </i>
    <i>
      <x v="15"/>
    </i>
    <i>
      <x v="133"/>
    </i>
    <i>
      <x v="223"/>
    </i>
    <i>
      <x v="134"/>
    </i>
    <i>
      <x v="225"/>
    </i>
    <i>
      <x v="135"/>
    </i>
    <i>
      <x v="227"/>
    </i>
    <i>
      <x v="28"/>
    </i>
    <i>
      <x v="229"/>
    </i>
    <i>
      <x v="11"/>
    </i>
    <i>
      <x v="231"/>
    </i>
    <i>
      <x v="138"/>
    </i>
    <i>
      <x v="233"/>
    </i>
    <i>
      <x v="139"/>
    </i>
    <i>
      <x v="235"/>
    </i>
    <i>
      <x v="140"/>
    </i>
    <i>
      <x v="237"/>
    </i>
    <i>
      <x v="29"/>
    </i>
    <i>
      <x v="239"/>
    </i>
    <i>
      <x v="142"/>
    </i>
    <i>
      <x v="241"/>
    </i>
    <i>
      <x v="143"/>
    </i>
    <i>
      <x v="243"/>
    </i>
    <i>
      <x v="144"/>
    </i>
    <i>
      <x v="245"/>
    </i>
    <i>
      <x v="145"/>
    </i>
    <i>
      <x v="247"/>
    </i>
    <i>
      <x v="146"/>
    </i>
    <i>
      <x v="249"/>
    </i>
    <i>
      <x v="147"/>
    </i>
    <i>
      <x v="251"/>
    </i>
    <i>
      <x v="148"/>
    </i>
    <i>
      <x v="253"/>
    </i>
    <i>
      <x v="149"/>
    </i>
    <i>
      <x v="255"/>
    </i>
    <i>
      <x v="150"/>
    </i>
    <i>
      <x v="257"/>
    </i>
    <i>
      <x v="151"/>
    </i>
    <i>
      <x v="259"/>
    </i>
    <i>
      <x v="152"/>
    </i>
    <i>
      <x v="261"/>
    </i>
    <i>
      <x v="153"/>
    </i>
    <i>
      <x v="263"/>
    </i>
    <i>
      <x v="154"/>
    </i>
    <i>
      <x v="265"/>
    </i>
    <i>
      <x v="155"/>
    </i>
    <i>
      <x v="267"/>
    </i>
    <i>
      <x v="156"/>
    </i>
    <i>
      <x v="269"/>
    </i>
    <i>
      <x v="157"/>
    </i>
    <i>
      <x v="271"/>
    </i>
    <i>
      <x v="158"/>
    </i>
    <i>
      <x v="273"/>
    </i>
    <i>
      <x v="159"/>
    </i>
    <i>
      <x v="36"/>
    </i>
    <i>
      <x v="12"/>
    </i>
    <i>
      <x v="277"/>
    </i>
    <i>
      <x v="30"/>
    </i>
    <i>
      <x v="279"/>
    </i>
    <i>
      <x v="162"/>
    </i>
    <i>
      <x v="281"/>
    </i>
    <i>
      <x v="163"/>
    </i>
    <i>
      <x v="283"/>
    </i>
    <i>
      <x v="164"/>
    </i>
    <i>
      <x v="285"/>
    </i>
    <i>
      <x v="165"/>
    </i>
    <i>
      <x v="287"/>
    </i>
    <i>
      <x v="166"/>
    </i>
    <i>
      <x v="39"/>
    </i>
    <i>
      <x v="167"/>
    </i>
    <i>
      <x v="291"/>
    </i>
    <i>
      <x v="168"/>
    </i>
    <i>
      <x v="293"/>
    </i>
    <i>
      <x v="169"/>
    </i>
    <i>
      <x v="40"/>
    </i>
    <i>
      <x v="170"/>
    </i>
    <i>
      <x v="297"/>
    </i>
    <i>
      <x v="171"/>
    </i>
    <i>
      <x v="299"/>
    </i>
    <i>
      <x v="172"/>
    </i>
    <i>
      <x v="301"/>
    </i>
    <i>
      <x v="173"/>
    </i>
    <i>
      <x v="303"/>
    </i>
    <i>
      <x v="13"/>
    </i>
    <i>
      <x v="41"/>
    </i>
    <i>
      <x v="175"/>
    </i>
    <i>
      <x v="307"/>
    </i>
    <i>
      <x v="176"/>
    </i>
    <i>
      <x v="309"/>
    </i>
    <i>
      <x v="14"/>
    </i>
    <i>
      <x v="311"/>
    </i>
    <i>
      <x v="178"/>
    </i>
    <i>
      <x v="313"/>
    </i>
    <i>
      <x v="179"/>
    </i>
    <i>
      <x v="315"/>
    </i>
    <i>
      <x v="180"/>
    </i>
    <i>
      <x v="317"/>
    </i>
    <i>
      <x v="181"/>
    </i>
    <i>
      <x v="319"/>
    </i>
    <i>
      <x v="182"/>
    </i>
    <i>
      <x v="321"/>
    </i>
    <i>
      <x v="183"/>
    </i>
    <i>
      <x v="323"/>
    </i>
    <i>
      <x v="184"/>
    </i>
    <i>
      <x v="325"/>
    </i>
    <i>
      <x v="185"/>
    </i>
    <i>
      <x v="327"/>
    </i>
    <i>
      <x v="186"/>
    </i>
    <i>
      <x v="329"/>
    </i>
    <i>
      <x v="187"/>
    </i>
    <i>
      <x v="331"/>
    </i>
    <i>
      <x v="188"/>
    </i>
    <i>
      <x v="333"/>
    </i>
    <i>
      <x v="189"/>
    </i>
    <i>
      <x v="335"/>
    </i>
    <i>
      <x v="190"/>
    </i>
    <i>
      <x v="337"/>
    </i>
    <i>
      <x v="191"/>
    </i>
    <i>
      <x v="339"/>
    </i>
    <i>
      <x v="192"/>
    </i>
    <i>
      <x v="22"/>
    </i>
    <i>
      <x v="387"/>
    </i>
    <i>
      <x v="343"/>
    </i>
    <i>
      <x v="4"/>
    </i>
    <i>
      <x v="345"/>
    </i>
    <i>
      <x v="390"/>
    </i>
    <i>
      <x v="347"/>
    </i>
    <i>
      <x v="196"/>
    </i>
    <i>
      <x v="349"/>
    </i>
    <i>
      <x v="197"/>
    </i>
    <i>
      <x v="351"/>
    </i>
    <i>
      <x v="374"/>
    </i>
    <i>
      <x v="353"/>
    </i>
    <i>
      <x v="376"/>
    </i>
    <i>
      <x v="355"/>
    </i>
    <i>
      <x v="378"/>
    </i>
    <i>
      <x v="357"/>
    </i>
    <i>
      <x v="380"/>
    </i>
    <i>
      <x v="44"/>
    </i>
    <i>
      <x v="382"/>
    </i>
    <i>
      <x v="45"/>
    </i>
    <i>
      <x v="384"/>
    </i>
    <i>
      <x v="363"/>
    </i>
    <i>
      <x v="386"/>
    </i>
    <i>
      <x v="365"/>
    </i>
    <i>
      <x v="205"/>
    </i>
    <i>
      <x v="367"/>
    </i>
    <i>
      <x v="32"/>
    </i>
    <i>
      <x v="369"/>
    </i>
    <i>
      <x v="207"/>
    </i>
    <i>
      <x v="371"/>
    </i>
    <i>
      <x v="208"/>
    </i>
    <i>
      <x v="373"/>
    </i>
    <i>
      <x v="209"/>
    </i>
    <i>
      <x v="210"/>
    </i>
    <i>
      <x v="198"/>
    </i>
    <i>
      <x v="377"/>
    </i>
    <i>
      <x v="199"/>
    </i>
    <i>
      <x v="379"/>
    </i>
    <i>
      <x v="200"/>
    </i>
    <i>
      <x v="381"/>
    </i>
    <i>
      <x v="201"/>
    </i>
    <i>
      <x v="383"/>
    </i>
    <i>
      <x v="202"/>
    </i>
    <i>
      <x v="385"/>
    </i>
    <i>
      <x v="203"/>
    </i>
    <i>
      <x v="23"/>
    </i>
    <i>
      <x v="204"/>
    </i>
    <i>
      <x v="389"/>
    </i>
    <i>
      <x v="194"/>
    </i>
    <i>
      <x v="1"/>
    </i>
    <i>
      <x v="391"/>
    </i>
    <i>
      <x v="195"/>
    </i>
    <i t="grand">
      <x/>
    </i>
  </rowItems>
  <colItems count="1">
    <i/>
  </colItems>
  <dataFields count="1">
    <dataField name="Count of login" fld="1" subtotal="count" baseField="0" baseItem="0"/>
  </dataFields>
  <formats count="1">
    <format dxfId="3">
      <pivotArea dataOnly="0" fieldPosition="0">
        <references count="1">
          <reference field="0" count="1">
            <x v="177"/>
          </reference>
        </references>
      </pivotArea>
    </format>
  </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Q16!$A:$M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10C9-837F-4F46-BC5C-B4405924FDD8}">
  <sheetPr filterMode="1"/>
  <dimension ref="A1:K505"/>
  <sheetViews>
    <sheetView topLeftCell="A387" workbookViewId="0">
      <selection activeCell="A11" sqref="A11:A505"/>
    </sheetView>
  </sheetViews>
  <sheetFormatPr defaultColWidth="23.05078125" defaultRowHeight="14.4" x14ac:dyDescent="0.55000000000000004"/>
  <cols>
    <col min="11" max="11" width="29.7890625" style="4" customWidth="1"/>
  </cols>
  <sheetData>
    <row r="1" spans="1:11" s="2" customFormat="1" ht="23.7" x14ac:dyDescent="0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  <c r="J1" s="2" t="s">
        <v>9</v>
      </c>
      <c r="K1" s="3" t="s">
        <v>2824</v>
      </c>
    </row>
    <row r="2" spans="1:11" hidden="1" x14ac:dyDescent="0.55000000000000004">
      <c r="A2" s="10" t="s">
        <v>11</v>
      </c>
      <c r="B2" t="s">
        <v>12</v>
      </c>
      <c r="C2" t="s">
        <v>13</v>
      </c>
      <c r="D2" t="s">
        <v>14</v>
      </c>
      <c r="G2" t="s">
        <v>15</v>
      </c>
      <c r="H2">
        <v>45</v>
      </c>
      <c r="I2">
        <v>16250</v>
      </c>
      <c r="J2">
        <v>1</v>
      </c>
      <c r="K2" s="4">
        <v>43362.249212962961</v>
      </c>
    </row>
    <row r="3" spans="1:11" hidden="1" x14ac:dyDescent="0.55000000000000004">
      <c r="A3" s="10" t="s">
        <v>17</v>
      </c>
      <c r="C3" t="s">
        <v>18</v>
      </c>
      <c r="D3" t="s">
        <v>14</v>
      </c>
      <c r="E3" t="s">
        <v>19</v>
      </c>
      <c r="F3" t="b">
        <v>1</v>
      </c>
      <c r="G3" t="s">
        <v>20</v>
      </c>
      <c r="H3">
        <v>102</v>
      </c>
      <c r="I3">
        <v>14369</v>
      </c>
      <c r="J3">
        <v>0</v>
      </c>
      <c r="K3" s="4">
        <v>42252.590254629627</v>
      </c>
    </row>
    <row r="4" spans="1:11" hidden="1" x14ac:dyDescent="0.55000000000000004">
      <c r="A4" s="10" t="s">
        <v>22</v>
      </c>
      <c r="B4" t="s">
        <v>23</v>
      </c>
      <c r="C4" t="s">
        <v>23</v>
      </c>
      <c r="D4" t="s">
        <v>24</v>
      </c>
      <c r="E4" t="s">
        <v>25</v>
      </c>
      <c r="G4" t="s">
        <v>26</v>
      </c>
      <c r="H4">
        <v>47</v>
      </c>
      <c r="I4">
        <v>3233</v>
      </c>
      <c r="J4">
        <v>0</v>
      </c>
      <c r="K4" s="4">
        <v>43531.475960648146</v>
      </c>
    </row>
    <row r="5" spans="1:11" ht="100.8" hidden="1" x14ac:dyDescent="0.55000000000000004">
      <c r="A5" s="10" t="s">
        <v>28</v>
      </c>
      <c r="B5" t="s">
        <v>29</v>
      </c>
      <c r="C5" t="s">
        <v>30</v>
      </c>
      <c r="D5" t="s">
        <v>24</v>
      </c>
      <c r="E5" t="s">
        <v>31</v>
      </c>
      <c r="G5" s="1" t="s">
        <v>32</v>
      </c>
      <c r="H5">
        <v>43</v>
      </c>
      <c r="I5">
        <v>2164</v>
      </c>
      <c r="J5">
        <v>1</v>
      </c>
      <c r="K5" s="4">
        <v>42784.780856481484</v>
      </c>
    </row>
    <row r="6" spans="1:11" hidden="1" x14ac:dyDescent="0.55000000000000004">
      <c r="A6" s="10" t="s">
        <v>34</v>
      </c>
      <c r="B6" t="s">
        <v>35</v>
      </c>
      <c r="C6" t="s">
        <v>36</v>
      </c>
      <c r="D6" t="s">
        <v>14</v>
      </c>
      <c r="E6" t="s">
        <v>37</v>
      </c>
      <c r="F6" t="b">
        <v>1</v>
      </c>
      <c r="G6" t="s">
        <v>38</v>
      </c>
      <c r="H6">
        <v>128</v>
      </c>
      <c r="I6">
        <v>1589</v>
      </c>
      <c r="J6">
        <v>1</v>
      </c>
      <c r="K6" s="4">
        <v>42798.261608796296</v>
      </c>
    </row>
    <row r="7" spans="1:11" ht="19.5" hidden="1" customHeight="1" x14ac:dyDescent="0.55000000000000004">
      <c r="A7" t="s">
        <v>40</v>
      </c>
      <c r="B7" t="s">
        <v>41</v>
      </c>
      <c r="C7" t="s">
        <v>42</v>
      </c>
      <c r="D7" t="s">
        <v>14</v>
      </c>
      <c r="E7" t="s">
        <v>43</v>
      </c>
      <c r="F7" t="b">
        <v>1</v>
      </c>
      <c r="G7" s="1" t="s">
        <v>44</v>
      </c>
      <c r="H7">
        <v>83</v>
      </c>
      <c r="I7">
        <v>1417</v>
      </c>
      <c r="J7">
        <v>61</v>
      </c>
      <c r="K7" s="4">
        <v>40543.280555555553</v>
      </c>
    </row>
    <row r="8" spans="1:11" hidden="1" x14ac:dyDescent="0.55000000000000004">
      <c r="A8" t="s">
        <v>46</v>
      </c>
      <c r="B8" t="s">
        <v>47</v>
      </c>
      <c r="C8" t="s">
        <v>48</v>
      </c>
      <c r="D8" t="s">
        <v>24</v>
      </c>
      <c r="G8" t="s">
        <v>49</v>
      </c>
      <c r="H8">
        <v>111</v>
      </c>
      <c r="I8">
        <v>1367</v>
      </c>
      <c r="J8">
        <v>0</v>
      </c>
      <c r="K8" s="4">
        <v>42955.413599537038</v>
      </c>
    </row>
    <row r="9" spans="1:11" hidden="1" x14ac:dyDescent="0.55000000000000004">
      <c r="A9" t="s">
        <v>51</v>
      </c>
      <c r="B9" t="s">
        <v>52</v>
      </c>
      <c r="C9" t="s">
        <v>53</v>
      </c>
      <c r="D9" t="s">
        <v>54</v>
      </c>
      <c r="G9" t="s">
        <v>55</v>
      </c>
      <c r="H9">
        <v>32</v>
      </c>
      <c r="I9">
        <v>1326</v>
      </c>
      <c r="J9">
        <v>45</v>
      </c>
      <c r="K9" s="4">
        <v>43778.273900462962</v>
      </c>
    </row>
    <row r="10" spans="1:11" ht="57.6" hidden="1" x14ac:dyDescent="0.55000000000000004">
      <c r="A10" t="s">
        <v>57</v>
      </c>
      <c r="B10" t="s">
        <v>58</v>
      </c>
      <c r="D10" t="s">
        <v>24</v>
      </c>
      <c r="E10" t="s">
        <v>59</v>
      </c>
      <c r="F10" t="b">
        <v>1</v>
      </c>
      <c r="G10" s="1" t="s">
        <v>60</v>
      </c>
      <c r="H10">
        <v>81</v>
      </c>
      <c r="I10">
        <v>875</v>
      </c>
      <c r="J10">
        <v>10</v>
      </c>
      <c r="K10" s="4">
        <v>43403.546018518522</v>
      </c>
    </row>
    <row r="11" spans="1:11" x14ac:dyDescent="0.55000000000000004">
      <c r="A11" t="s">
        <v>62</v>
      </c>
      <c r="B11" t="s">
        <v>63</v>
      </c>
      <c r="C11" t="s">
        <v>64</v>
      </c>
      <c r="D11" t="s">
        <v>24</v>
      </c>
      <c r="G11" t="s">
        <v>65</v>
      </c>
      <c r="H11">
        <v>34</v>
      </c>
      <c r="I11">
        <v>849</v>
      </c>
      <c r="J11">
        <v>0</v>
      </c>
      <c r="K11" s="4">
        <v>44810.489224537036</v>
      </c>
    </row>
    <row r="12" spans="1:11" x14ac:dyDescent="0.55000000000000004">
      <c r="A12" t="s">
        <v>67</v>
      </c>
      <c r="B12" t="s">
        <v>67</v>
      </c>
      <c r="D12" t="s">
        <v>14</v>
      </c>
      <c r="E12" t="s">
        <v>68</v>
      </c>
      <c r="G12" t="s">
        <v>69</v>
      </c>
      <c r="H12">
        <v>7</v>
      </c>
      <c r="I12">
        <v>794</v>
      </c>
      <c r="J12">
        <v>0</v>
      </c>
      <c r="K12" s="4">
        <v>44327.368506944447</v>
      </c>
    </row>
    <row r="13" spans="1:11" hidden="1" x14ac:dyDescent="0.55000000000000004">
      <c r="A13" t="s">
        <v>71</v>
      </c>
      <c r="B13" t="s">
        <v>72</v>
      </c>
      <c r="D13" t="s">
        <v>14</v>
      </c>
      <c r="E13" t="s">
        <v>73</v>
      </c>
      <c r="H13">
        <v>312</v>
      </c>
      <c r="I13">
        <v>792</v>
      </c>
      <c r="J13">
        <v>62</v>
      </c>
      <c r="K13" s="4">
        <v>41197.40729166667</v>
      </c>
    </row>
    <row r="14" spans="1:11" hidden="1" x14ac:dyDescent="0.55000000000000004">
      <c r="A14" t="s">
        <v>75</v>
      </c>
      <c r="B14" t="s">
        <v>76</v>
      </c>
      <c r="D14" t="s">
        <v>24</v>
      </c>
      <c r="E14" t="s">
        <v>77</v>
      </c>
      <c r="G14" t="s">
        <v>78</v>
      </c>
      <c r="H14">
        <v>153</v>
      </c>
      <c r="I14">
        <v>792</v>
      </c>
      <c r="J14">
        <v>0</v>
      </c>
      <c r="K14" s="4">
        <v>42286.758622685185</v>
      </c>
    </row>
    <row r="15" spans="1:11" ht="144" x14ac:dyDescent="0.55000000000000004">
      <c r="A15" t="s">
        <v>80</v>
      </c>
      <c r="B15" t="s">
        <v>81</v>
      </c>
      <c r="D15" t="s">
        <v>24</v>
      </c>
      <c r="G15" s="1" t="s">
        <v>82</v>
      </c>
      <c r="H15">
        <v>4</v>
      </c>
      <c r="I15">
        <v>763</v>
      </c>
      <c r="J15">
        <v>2</v>
      </c>
      <c r="K15" s="4">
        <v>44364.373414351852</v>
      </c>
    </row>
    <row r="16" spans="1:11" hidden="1" x14ac:dyDescent="0.55000000000000004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b">
        <v>1</v>
      </c>
      <c r="H16">
        <v>12</v>
      </c>
      <c r="I16">
        <v>754</v>
      </c>
      <c r="J16">
        <v>13</v>
      </c>
      <c r="K16" s="4">
        <v>42676.879201388889</v>
      </c>
    </row>
    <row r="17" spans="1:11" hidden="1" x14ac:dyDescent="0.55000000000000004">
      <c r="A17" t="s">
        <v>90</v>
      </c>
      <c r="B17" t="s">
        <v>91</v>
      </c>
      <c r="C17" t="s">
        <v>92</v>
      </c>
      <c r="D17" t="s">
        <v>24</v>
      </c>
      <c r="E17" t="s">
        <v>93</v>
      </c>
      <c r="F17" t="b">
        <v>1</v>
      </c>
      <c r="G17" t="s">
        <v>94</v>
      </c>
      <c r="H17">
        <v>164</v>
      </c>
      <c r="I17">
        <v>746</v>
      </c>
      <c r="J17">
        <v>20</v>
      </c>
      <c r="K17" s="4">
        <v>41628.16684027778</v>
      </c>
    </row>
    <row r="18" spans="1:11" hidden="1" x14ac:dyDescent="0.55000000000000004">
      <c r="A18" t="s">
        <v>96</v>
      </c>
      <c r="B18" t="s">
        <v>97</v>
      </c>
      <c r="D18" t="s">
        <v>24</v>
      </c>
      <c r="G18" t="s">
        <v>98</v>
      </c>
      <c r="H18">
        <v>30</v>
      </c>
      <c r="I18">
        <v>683</v>
      </c>
      <c r="J18">
        <v>236</v>
      </c>
      <c r="K18" s="4">
        <v>41256.45684027778</v>
      </c>
    </row>
    <row r="19" spans="1:11" ht="43.2" hidden="1" x14ac:dyDescent="0.55000000000000004">
      <c r="A19" t="s">
        <v>100</v>
      </c>
      <c r="B19" t="s">
        <v>101</v>
      </c>
      <c r="C19" t="s">
        <v>102</v>
      </c>
      <c r="D19" t="s">
        <v>24</v>
      </c>
      <c r="F19" t="b">
        <v>1</v>
      </c>
      <c r="G19" s="1" t="s">
        <v>103</v>
      </c>
      <c r="H19">
        <v>63</v>
      </c>
      <c r="I19">
        <v>554</v>
      </c>
      <c r="J19">
        <v>1</v>
      </c>
      <c r="K19" s="4">
        <v>40891.207754629628</v>
      </c>
    </row>
    <row r="20" spans="1:11" hidden="1" x14ac:dyDescent="0.55000000000000004">
      <c r="A20" t="s">
        <v>105</v>
      </c>
      <c r="B20" t="s">
        <v>106</v>
      </c>
      <c r="D20" t="s">
        <v>107</v>
      </c>
      <c r="F20" t="b">
        <v>1</v>
      </c>
      <c r="G20" t="s">
        <v>108</v>
      </c>
      <c r="H20">
        <v>134</v>
      </c>
      <c r="I20">
        <v>544</v>
      </c>
      <c r="J20">
        <v>50</v>
      </c>
      <c r="K20" s="4">
        <v>41963.52076388889</v>
      </c>
    </row>
    <row r="21" spans="1:11" ht="72" hidden="1" x14ac:dyDescent="0.55000000000000004">
      <c r="A21" t="s">
        <v>110</v>
      </c>
      <c r="B21" t="s">
        <v>111</v>
      </c>
      <c r="C21" t="s">
        <v>112</v>
      </c>
      <c r="D21" t="s">
        <v>14</v>
      </c>
      <c r="E21" t="s">
        <v>113</v>
      </c>
      <c r="F21" t="b">
        <v>1</v>
      </c>
      <c r="G21" s="1" t="s">
        <v>114</v>
      </c>
      <c r="H21">
        <v>256</v>
      </c>
      <c r="I21">
        <v>539</v>
      </c>
      <c r="J21">
        <v>23</v>
      </c>
      <c r="K21" s="4">
        <v>41244.233148148145</v>
      </c>
    </row>
    <row r="22" spans="1:11" x14ac:dyDescent="0.55000000000000004">
      <c r="A22" t="s">
        <v>116</v>
      </c>
      <c r="B22" t="s">
        <v>117</v>
      </c>
      <c r="D22" t="s">
        <v>14</v>
      </c>
      <c r="F22" t="b">
        <v>1</v>
      </c>
      <c r="G22" t="s">
        <v>118</v>
      </c>
      <c r="H22">
        <v>58</v>
      </c>
      <c r="I22">
        <v>511</v>
      </c>
      <c r="J22">
        <v>75</v>
      </c>
      <c r="K22" s="4">
        <v>44430.61645833333</v>
      </c>
    </row>
    <row r="23" spans="1:11" hidden="1" x14ac:dyDescent="0.55000000000000004">
      <c r="A23" t="s">
        <v>124</v>
      </c>
      <c r="B23" t="s">
        <v>125</v>
      </c>
      <c r="C23" t="s">
        <v>126</v>
      </c>
      <c r="D23" t="s">
        <v>127</v>
      </c>
      <c r="H23">
        <v>16</v>
      </c>
      <c r="I23">
        <v>491</v>
      </c>
      <c r="J23">
        <v>0</v>
      </c>
      <c r="K23" s="4">
        <v>41814.022673611114</v>
      </c>
    </row>
    <row r="24" spans="1:11" ht="100.8" x14ac:dyDescent="0.55000000000000004">
      <c r="A24" t="s">
        <v>120</v>
      </c>
      <c r="B24" t="s">
        <v>121</v>
      </c>
      <c r="D24" t="s">
        <v>87</v>
      </c>
      <c r="F24" t="b">
        <v>1</v>
      </c>
      <c r="G24" s="1" t="s">
        <v>122</v>
      </c>
      <c r="H24">
        <v>43</v>
      </c>
      <c r="I24">
        <v>491</v>
      </c>
      <c r="J24">
        <v>285</v>
      </c>
      <c r="K24" s="4">
        <v>44807.398622685185</v>
      </c>
    </row>
    <row r="25" spans="1:11" ht="57.6" hidden="1" x14ac:dyDescent="0.55000000000000004">
      <c r="A25" t="s">
        <v>129</v>
      </c>
      <c r="B25" t="s">
        <v>130</v>
      </c>
      <c r="D25" t="s">
        <v>24</v>
      </c>
      <c r="G25" s="1" t="s">
        <v>131</v>
      </c>
      <c r="H25">
        <v>16</v>
      </c>
      <c r="I25">
        <v>488</v>
      </c>
      <c r="J25">
        <v>10</v>
      </c>
      <c r="K25" s="4">
        <v>43103.178599537037</v>
      </c>
    </row>
    <row r="26" spans="1:11" hidden="1" x14ac:dyDescent="0.55000000000000004">
      <c r="A26" t="s">
        <v>133</v>
      </c>
      <c r="B26" t="s">
        <v>134</v>
      </c>
      <c r="D26" t="s">
        <v>24</v>
      </c>
      <c r="E26" t="s">
        <v>135</v>
      </c>
      <c r="G26" t="s">
        <v>136</v>
      </c>
      <c r="H26">
        <v>171</v>
      </c>
      <c r="I26">
        <v>444</v>
      </c>
      <c r="J26">
        <v>2971</v>
      </c>
      <c r="K26" s="4">
        <v>43160.226956018516</v>
      </c>
    </row>
    <row r="27" spans="1:11" ht="28.8" x14ac:dyDescent="0.55000000000000004">
      <c r="A27" t="s">
        <v>138</v>
      </c>
      <c r="B27" t="s">
        <v>139</v>
      </c>
      <c r="D27" t="s">
        <v>140</v>
      </c>
      <c r="G27" s="1" t="s">
        <v>141</v>
      </c>
      <c r="H27">
        <v>8</v>
      </c>
      <c r="I27">
        <v>394</v>
      </c>
      <c r="J27">
        <v>0</v>
      </c>
      <c r="K27" s="4">
        <v>44408.629803240743</v>
      </c>
    </row>
    <row r="28" spans="1:11" x14ac:dyDescent="0.55000000000000004">
      <c r="A28" t="s">
        <v>143</v>
      </c>
      <c r="B28" t="s">
        <v>144</v>
      </c>
      <c r="C28" t="s">
        <v>145</v>
      </c>
      <c r="D28" t="s">
        <v>146</v>
      </c>
      <c r="H28">
        <v>0</v>
      </c>
      <c r="I28">
        <v>372</v>
      </c>
      <c r="J28">
        <v>2</v>
      </c>
      <c r="K28" s="4">
        <v>44825.760335648149</v>
      </c>
    </row>
    <row r="29" spans="1:11" ht="43.2" hidden="1" x14ac:dyDescent="0.55000000000000004">
      <c r="A29" t="s">
        <v>148</v>
      </c>
      <c r="B29" t="s">
        <v>149</v>
      </c>
      <c r="D29" t="s">
        <v>14</v>
      </c>
      <c r="E29" t="s">
        <v>150</v>
      </c>
      <c r="G29" s="1" t="s">
        <v>151</v>
      </c>
      <c r="H29">
        <v>65</v>
      </c>
      <c r="I29">
        <v>371</v>
      </c>
      <c r="J29">
        <v>11</v>
      </c>
      <c r="K29" s="4">
        <v>41048.127268518518</v>
      </c>
    </row>
    <row r="30" spans="1:11" hidden="1" x14ac:dyDescent="0.55000000000000004">
      <c r="A30" t="s">
        <v>153</v>
      </c>
      <c r="B30" t="s">
        <v>154</v>
      </c>
      <c r="D30" t="s">
        <v>14</v>
      </c>
      <c r="E30" t="s">
        <v>155</v>
      </c>
      <c r="H30">
        <v>17</v>
      </c>
      <c r="I30">
        <v>370</v>
      </c>
      <c r="J30">
        <v>0</v>
      </c>
      <c r="K30" s="4">
        <v>39812.58048611111</v>
      </c>
    </row>
    <row r="31" spans="1:11" x14ac:dyDescent="0.55000000000000004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G31" t="s">
        <v>162</v>
      </c>
      <c r="H31">
        <v>191</v>
      </c>
      <c r="I31">
        <v>368</v>
      </c>
      <c r="J31">
        <v>4</v>
      </c>
      <c r="K31" s="4">
        <v>44768.350532407407</v>
      </c>
    </row>
    <row r="32" spans="1:11" x14ac:dyDescent="0.55000000000000004">
      <c r="A32" t="s">
        <v>164</v>
      </c>
      <c r="B32" t="s">
        <v>165</v>
      </c>
      <c r="C32" t="s">
        <v>166</v>
      </c>
      <c r="D32" t="s">
        <v>24</v>
      </c>
      <c r="G32" t="s">
        <v>167</v>
      </c>
      <c r="H32">
        <v>52</v>
      </c>
      <c r="I32">
        <v>366</v>
      </c>
      <c r="J32">
        <v>663</v>
      </c>
      <c r="K32" s="4">
        <v>44631.366979166669</v>
      </c>
    </row>
    <row r="33" spans="1:11" hidden="1" x14ac:dyDescent="0.55000000000000004">
      <c r="A33" t="s">
        <v>169</v>
      </c>
      <c r="B33" t="s">
        <v>170</v>
      </c>
      <c r="C33" t="s">
        <v>171</v>
      </c>
      <c r="D33" t="s">
        <v>14</v>
      </c>
      <c r="E33" t="s">
        <v>172</v>
      </c>
      <c r="G33" t="s">
        <v>173</v>
      </c>
      <c r="H33">
        <v>58</v>
      </c>
      <c r="I33">
        <v>365</v>
      </c>
      <c r="J33">
        <v>2</v>
      </c>
      <c r="K33" s="4">
        <v>41152.777951388889</v>
      </c>
    </row>
    <row r="34" spans="1:11" hidden="1" x14ac:dyDescent="0.55000000000000004">
      <c r="A34" t="s">
        <v>175</v>
      </c>
      <c r="B34" t="s">
        <v>176</v>
      </c>
      <c r="C34" t="s">
        <v>177</v>
      </c>
      <c r="D34" t="s">
        <v>146</v>
      </c>
      <c r="F34" t="b">
        <v>1</v>
      </c>
      <c r="G34" t="s">
        <v>178</v>
      </c>
      <c r="H34">
        <v>222</v>
      </c>
      <c r="I34">
        <v>364</v>
      </c>
      <c r="J34">
        <v>1105</v>
      </c>
      <c r="K34" s="4">
        <v>42189.59815972222</v>
      </c>
    </row>
    <row r="35" spans="1:11" ht="115.2" hidden="1" x14ac:dyDescent="0.55000000000000004">
      <c r="A35" t="s">
        <v>180</v>
      </c>
      <c r="B35" t="s">
        <v>181</v>
      </c>
      <c r="C35" t="s">
        <v>182</v>
      </c>
      <c r="D35" t="s">
        <v>14</v>
      </c>
      <c r="G35" s="1" t="s">
        <v>183</v>
      </c>
      <c r="H35">
        <v>31</v>
      </c>
      <c r="I35">
        <v>360</v>
      </c>
      <c r="J35">
        <v>1</v>
      </c>
      <c r="K35" s="4">
        <v>40140.087372685186</v>
      </c>
    </row>
    <row r="36" spans="1:11" hidden="1" x14ac:dyDescent="0.55000000000000004">
      <c r="A36" t="s">
        <v>185</v>
      </c>
      <c r="B36" t="s">
        <v>186</v>
      </c>
      <c r="D36" t="s">
        <v>24</v>
      </c>
      <c r="H36">
        <v>1</v>
      </c>
      <c r="I36">
        <v>341</v>
      </c>
      <c r="J36">
        <v>1</v>
      </c>
      <c r="K36" s="4">
        <v>43901.651666666665</v>
      </c>
    </row>
    <row r="37" spans="1:11" ht="28.8" hidden="1" x14ac:dyDescent="0.55000000000000004">
      <c r="A37" t="s">
        <v>188</v>
      </c>
      <c r="B37" t="s">
        <v>189</v>
      </c>
      <c r="C37" t="s">
        <v>190</v>
      </c>
      <c r="D37" t="s">
        <v>14</v>
      </c>
      <c r="E37" t="s">
        <v>191</v>
      </c>
      <c r="F37" t="b">
        <v>1</v>
      </c>
      <c r="G37" s="1" t="s">
        <v>192</v>
      </c>
      <c r="H37">
        <v>45</v>
      </c>
      <c r="I37">
        <v>316</v>
      </c>
      <c r="J37">
        <v>7</v>
      </c>
      <c r="K37" s="4">
        <v>43474.628819444442</v>
      </c>
    </row>
    <row r="38" spans="1:11" x14ac:dyDescent="0.55000000000000004">
      <c r="A38" t="s">
        <v>194</v>
      </c>
      <c r="B38" t="s">
        <v>195</v>
      </c>
      <c r="C38" t="s">
        <v>196</v>
      </c>
      <c r="D38" t="s">
        <v>197</v>
      </c>
      <c r="G38" t="s">
        <v>198</v>
      </c>
      <c r="H38">
        <v>45</v>
      </c>
      <c r="I38">
        <v>308</v>
      </c>
      <c r="J38">
        <v>295</v>
      </c>
      <c r="K38" s="4">
        <v>44634.524895833332</v>
      </c>
    </row>
    <row r="39" spans="1:11" ht="57.6" hidden="1" x14ac:dyDescent="0.55000000000000004">
      <c r="A39" t="s">
        <v>200</v>
      </c>
      <c r="B39" t="s">
        <v>201</v>
      </c>
      <c r="D39" t="s">
        <v>24</v>
      </c>
      <c r="E39" t="s">
        <v>202</v>
      </c>
      <c r="G39" s="1" t="s">
        <v>203</v>
      </c>
      <c r="H39">
        <v>187</v>
      </c>
      <c r="I39">
        <v>293</v>
      </c>
      <c r="J39">
        <v>1</v>
      </c>
      <c r="K39" s="4">
        <v>41532.139699074076</v>
      </c>
    </row>
    <row r="40" spans="1:11" x14ac:dyDescent="0.55000000000000004">
      <c r="A40" t="s">
        <v>205</v>
      </c>
      <c r="B40" t="s">
        <v>206</v>
      </c>
      <c r="C40" t="s">
        <v>207</v>
      </c>
      <c r="D40" t="s">
        <v>208</v>
      </c>
      <c r="G40" t="s">
        <v>209</v>
      </c>
      <c r="H40">
        <v>195</v>
      </c>
      <c r="I40">
        <v>292</v>
      </c>
      <c r="J40">
        <v>72</v>
      </c>
      <c r="K40" s="4">
        <v>44543.956273148149</v>
      </c>
    </row>
    <row r="41" spans="1:11" x14ac:dyDescent="0.55000000000000004">
      <c r="A41" t="s">
        <v>211</v>
      </c>
      <c r="B41" t="s">
        <v>212</v>
      </c>
      <c r="D41" t="s">
        <v>24</v>
      </c>
      <c r="G41" t="s">
        <v>213</v>
      </c>
      <c r="H41">
        <v>53</v>
      </c>
      <c r="I41">
        <v>289</v>
      </c>
      <c r="J41">
        <v>0</v>
      </c>
      <c r="K41" s="4">
        <v>44761.130694444444</v>
      </c>
    </row>
    <row r="42" spans="1:11" hidden="1" x14ac:dyDescent="0.55000000000000004">
      <c r="A42" t="s">
        <v>215</v>
      </c>
      <c r="B42" t="s">
        <v>216</v>
      </c>
      <c r="C42" t="s">
        <v>217</v>
      </c>
      <c r="D42" t="s">
        <v>218</v>
      </c>
      <c r="F42" t="b">
        <v>1</v>
      </c>
      <c r="G42" t="s">
        <v>219</v>
      </c>
      <c r="H42">
        <v>25</v>
      </c>
      <c r="I42">
        <v>287</v>
      </c>
      <c r="J42">
        <v>98</v>
      </c>
      <c r="K42" s="4">
        <v>43326.504814814813</v>
      </c>
    </row>
    <row r="43" spans="1:11" hidden="1" x14ac:dyDescent="0.55000000000000004">
      <c r="A43" t="s">
        <v>221</v>
      </c>
      <c r="B43" t="s">
        <v>221</v>
      </c>
      <c r="D43" t="s">
        <v>24</v>
      </c>
      <c r="H43">
        <v>142</v>
      </c>
      <c r="I43">
        <v>281</v>
      </c>
      <c r="J43">
        <v>0</v>
      </c>
      <c r="K43" s="4">
        <v>43447.41138888889</v>
      </c>
    </row>
    <row r="44" spans="1:11" ht="28.8" hidden="1" x14ac:dyDescent="0.55000000000000004">
      <c r="A44" t="s">
        <v>223</v>
      </c>
      <c r="B44" t="s">
        <v>223</v>
      </c>
      <c r="C44" t="s">
        <v>224</v>
      </c>
      <c r="D44" t="s">
        <v>146</v>
      </c>
      <c r="E44" t="s">
        <v>225</v>
      </c>
      <c r="F44" t="b">
        <v>1</v>
      </c>
      <c r="G44" s="1" t="s">
        <v>226</v>
      </c>
      <c r="H44">
        <v>33</v>
      </c>
      <c r="I44">
        <v>276</v>
      </c>
      <c r="J44">
        <v>3069</v>
      </c>
      <c r="K44" s="4">
        <v>42236.566574074073</v>
      </c>
    </row>
    <row r="45" spans="1:11" hidden="1" x14ac:dyDescent="0.55000000000000004">
      <c r="A45" t="s">
        <v>228</v>
      </c>
      <c r="B45" t="s">
        <v>229</v>
      </c>
      <c r="D45" t="s">
        <v>24</v>
      </c>
      <c r="E45" t="s">
        <v>230</v>
      </c>
      <c r="F45" t="b">
        <v>1</v>
      </c>
      <c r="G45" t="s">
        <v>231</v>
      </c>
      <c r="H45">
        <v>108</v>
      </c>
      <c r="I45">
        <v>258</v>
      </c>
      <c r="J45">
        <v>47</v>
      </c>
      <c r="K45" s="4">
        <v>41900.702418981484</v>
      </c>
    </row>
    <row r="46" spans="1:11" ht="100.8" hidden="1" x14ac:dyDescent="0.55000000000000004">
      <c r="A46" t="s">
        <v>233</v>
      </c>
      <c r="B46" t="s">
        <v>234</v>
      </c>
      <c r="D46" t="s">
        <v>24</v>
      </c>
      <c r="E46" t="s">
        <v>235</v>
      </c>
      <c r="F46" t="b">
        <v>1</v>
      </c>
      <c r="G46" s="1" t="s">
        <v>236</v>
      </c>
      <c r="H46">
        <v>103</v>
      </c>
      <c r="I46">
        <v>256</v>
      </c>
      <c r="J46">
        <v>8</v>
      </c>
      <c r="K46" s="4">
        <v>42526.449756944443</v>
      </c>
    </row>
    <row r="47" spans="1:11" hidden="1" x14ac:dyDescent="0.55000000000000004">
      <c r="A47" t="s">
        <v>238</v>
      </c>
      <c r="B47" t="s">
        <v>239</v>
      </c>
      <c r="C47" t="s">
        <v>240</v>
      </c>
      <c r="D47" t="s">
        <v>107</v>
      </c>
      <c r="E47" t="s">
        <v>241</v>
      </c>
      <c r="F47" t="b">
        <v>1</v>
      </c>
      <c r="G47" t="s">
        <v>242</v>
      </c>
      <c r="H47">
        <v>143</v>
      </c>
      <c r="I47">
        <v>253</v>
      </c>
      <c r="J47">
        <v>88</v>
      </c>
      <c r="K47" s="4">
        <v>42391.587013888886</v>
      </c>
    </row>
    <row r="48" spans="1:11" hidden="1" x14ac:dyDescent="0.55000000000000004">
      <c r="A48" t="s">
        <v>244</v>
      </c>
      <c r="B48" t="s">
        <v>245</v>
      </c>
      <c r="C48" t="s">
        <v>246</v>
      </c>
      <c r="D48" t="s">
        <v>14</v>
      </c>
      <c r="E48" t="s">
        <v>247</v>
      </c>
      <c r="F48" t="b">
        <v>1</v>
      </c>
      <c r="G48" t="s">
        <v>248</v>
      </c>
      <c r="H48">
        <v>93</v>
      </c>
      <c r="I48">
        <v>248</v>
      </c>
      <c r="J48">
        <v>49</v>
      </c>
      <c r="K48" s="4">
        <v>42446.491909722223</v>
      </c>
    </row>
    <row r="49" spans="1:11" ht="72" hidden="1" x14ac:dyDescent="0.55000000000000004">
      <c r="A49" t="s">
        <v>255</v>
      </c>
      <c r="B49" t="s">
        <v>256</v>
      </c>
      <c r="C49" t="s">
        <v>36</v>
      </c>
      <c r="D49" t="s">
        <v>24</v>
      </c>
      <c r="E49" t="s">
        <v>257</v>
      </c>
      <c r="F49" t="b">
        <v>1</v>
      </c>
      <c r="G49" s="1" t="s">
        <v>258</v>
      </c>
      <c r="H49">
        <v>22</v>
      </c>
      <c r="I49">
        <v>241</v>
      </c>
      <c r="J49">
        <v>1</v>
      </c>
      <c r="K49" s="4">
        <v>41842.623043981483</v>
      </c>
    </row>
    <row r="50" spans="1:11" hidden="1" x14ac:dyDescent="0.55000000000000004">
      <c r="A50" t="s">
        <v>250</v>
      </c>
      <c r="B50" t="s">
        <v>251</v>
      </c>
      <c r="C50" t="s">
        <v>252</v>
      </c>
      <c r="D50" t="s">
        <v>146</v>
      </c>
      <c r="F50" t="b">
        <v>1</v>
      </c>
      <c r="G50" t="s">
        <v>253</v>
      </c>
      <c r="H50">
        <v>114</v>
      </c>
      <c r="I50">
        <v>241</v>
      </c>
      <c r="J50">
        <v>10</v>
      </c>
      <c r="K50" s="4">
        <v>43413.230451388888</v>
      </c>
    </row>
    <row r="51" spans="1:11" x14ac:dyDescent="0.55000000000000004">
      <c r="A51" t="s">
        <v>260</v>
      </c>
      <c r="B51" t="s">
        <v>261</v>
      </c>
      <c r="D51" t="s">
        <v>262</v>
      </c>
      <c r="E51" t="s">
        <v>263</v>
      </c>
      <c r="F51" t="b">
        <v>1</v>
      </c>
      <c r="G51" t="s">
        <v>264</v>
      </c>
      <c r="H51">
        <v>52</v>
      </c>
      <c r="I51">
        <v>240</v>
      </c>
      <c r="J51">
        <v>36</v>
      </c>
      <c r="K51" s="4">
        <v>44715.518379629626</v>
      </c>
    </row>
    <row r="52" spans="1:11" hidden="1" x14ac:dyDescent="0.55000000000000004">
      <c r="A52" t="s">
        <v>266</v>
      </c>
      <c r="B52" t="s">
        <v>267</v>
      </c>
      <c r="D52" t="s">
        <v>24</v>
      </c>
      <c r="H52">
        <v>114</v>
      </c>
      <c r="I52">
        <v>237</v>
      </c>
      <c r="J52">
        <v>0</v>
      </c>
      <c r="K52" s="4">
        <v>44014.167881944442</v>
      </c>
    </row>
    <row r="53" spans="1:11" hidden="1" x14ac:dyDescent="0.55000000000000004">
      <c r="A53" t="s">
        <v>269</v>
      </c>
      <c r="B53" t="s">
        <v>270</v>
      </c>
      <c r="D53" t="s">
        <v>14</v>
      </c>
      <c r="F53" t="b">
        <v>1</v>
      </c>
      <c r="H53">
        <v>30</v>
      </c>
      <c r="I53">
        <v>235</v>
      </c>
      <c r="J53">
        <v>5</v>
      </c>
      <c r="K53" s="4">
        <v>41812.599594907406</v>
      </c>
    </row>
    <row r="54" spans="1:11" hidden="1" x14ac:dyDescent="0.55000000000000004">
      <c r="A54" t="s">
        <v>272</v>
      </c>
      <c r="B54" t="s">
        <v>273</v>
      </c>
      <c r="C54" t="s">
        <v>274</v>
      </c>
      <c r="D54" t="s">
        <v>275</v>
      </c>
      <c r="F54" t="b">
        <v>1</v>
      </c>
      <c r="G54" t="s">
        <v>276</v>
      </c>
      <c r="H54">
        <v>427</v>
      </c>
      <c r="I54">
        <v>235</v>
      </c>
      <c r="J54">
        <v>0</v>
      </c>
      <c r="K54" s="4">
        <v>44114.411979166667</v>
      </c>
    </row>
    <row r="55" spans="1:11" ht="100.8" hidden="1" x14ac:dyDescent="0.55000000000000004">
      <c r="A55" t="s">
        <v>278</v>
      </c>
      <c r="B55" t="s">
        <v>279</v>
      </c>
      <c r="C55" t="s">
        <v>280</v>
      </c>
      <c r="D55" t="s">
        <v>14</v>
      </c>
      <c r="E55" t="s">
        <v>281</v>
      </c>
      <c r="F55" t="b">
        <v>1</v>
      </c>
      <c r="G55" s="1" t="s">
        <v>282</v>
      </c>
      <c r="H55">
        <v>167</v>
      </c>
      <c r="I55">
        <v>232</v>
      </c>
      <c r="J55">
        <v>85</v>
      </c>
      <c r="K55" s="4">
        <v>42153.36078703704</v>
      </c>
    </row>
    <row r="56" spans="1:11" hidden="1" x14ac:dyDescent="0.55000000000000004">
      <c r="A56" t="s">
        <v>284</v>
      </c>
      <c r="B56" t="s">
        <v>285</v>
      </c>
      <c r="C56" t="s">
        <v>286</v>
      </c>
      <c r="D56" t="s">
        <v>14</v>
      </c>
      <c r="E56" t="s">
        <v>287</v>
      </c>
      <c r="F56" t="b">
        <v>1</v>
      </c>
      <c r="G56" t="s">
        <v>288</v>
      </c>
      <c r="H56">
        <v>92</v>
      </c>
      <c r="I56">
        <v>229</v>
      </c>
      <c r="J56">
        <v>27</v>
      </c>
      <c r="K56" s="4">
        <v>41311.431967592594</v>
      </c>
    </row>
    <row r="57" spans="1:11" ht="57.6" hidden="1" x14ac:dyDescent="0.55000000000000004">
      <c r="A57" t="s">
        <v>290</v>
      </c>
      <c r="B57" t="s">
        <v>291</v>
      </c>
      <c r="D57" t="s">
        <v>14</v>
      </c>
      <c r="E57" t="s">
        <v>292</v>
      </c>
      <c r="F57" t="b">
        <v>1</v>
      </c>
      <c r="G57" s="1" t="s">
        <v>293</v>
      </c>
      <c r="H57">
        <v>33</v>
      </c>
      <c r="I57">
        <v>226</v>
      </c>
      <c r="J57">
        <v>16</v>
      </c>
      <c r="K57" s="4">
        <v>42658.313090277778</v>
      </c>
    </row>
    <row r="58" spans="1:11" hidden="1" x14ac:dyDescent="0.55000000000000004">
      <c r="A58" t="s">
        <v>295</v>
      </c>
      <c r="B58" t="s">
        <v>296</v>
      </c>
      <c r="C58" t="s">
        <v>297</v>
      </c>
      <c r="D58" t="s">
        <v>14</v>
      </c>
      <c r="E58" t="s">
        <v>298</v>
      </c>
      <c r="F58" t="b">
        <v>1</v>
      </c>
      <c r="G58" t="s">
        <v>299</v>
      </c>
      <c r="H58">
        <v>44</v>
      </c>
      <c r="I58">
        <v>225</v>
      </c>
      <c r="J58">
        <v>26</v>
      </c>
      <c r="K58" s="4">
        <v>41541.372256944444</v>
      </c>
    </row>
    <row r="59" spans="1:11" hidden="1" x14ac:dyDescent="0.55000000000000004">
      <c r="A59" t="s">
        <v>301</v>
      </c>
      <c r="B59" t="s">
        <v>302</v>
      </c>
      <c r="C59" t="s">
        <v>303</v>
      </c>
      <c r="D59" t="s">
        <v>14</v>
      </c>
      <c r="E59" t="s">
        <v>304</v>
      </c>
      <c r="F59" t="b">
        <v>1</v>
      </c>
      <c r="G59" t="s">
        <v>305</v>
      </c>
      <c r="H59">
        <v>32</v>
      </c>
      <c r="I59">
        <v>223</v>
      </c>
      <c r="J59">
        <v>18</v>
      </c>
      <c r="K59" s="4">
        <v>42669.682268518518</v>
      </c>
    </row>
    <row r="60" spans="1:11" hidden="1" x14ac:dyDescent="0.55000000000000004">
      <c r="A60" t="s">
        <v>307</v>
      </c>
      <c r="B60" t="s">
        <v>308</v>
      </c>
      <c r="D60" t="s">
        <v>14</v>
      </c>
      <c r="H60">
        <v>160</v>
      </c>
      <c r="I60">
        <v>216</v>
      </c>
      <c r="J60">
        <v>45</v>
      </c>
      <c r="K60" s="4">
        <v>41844.385810185187</v>
      </c>
    </row>
    <row r="61" spans="1:11" hidden="1" x14ac:dyDescent="0.55000000000000004">
      <c r="A61" t="s">
        <v>310</v>
      </c>
      <c r="B61" t="s">
        <v>311</v>
      </c>
      <c r="D61" t="s">
        <v>312</v>
      </c>
      <c r="G61" t="s">
        <v>313</v>
      </c>
      <c r="H61">
        <v>10</v>
      </c>
      <c r="I61">
        <v>213</v>
      </c>
      <c r="J61">
        <v>42</v>
      </c>
      <c r="K61" s="4">
        <v>44145.519733796296</v>
      </c>
    </row>
    <row r="62" spans="1:11" hidden="1" x14ac:dyDescent="0.55000000000000004">
      <c r="A62" t="s">
        <v>315</v>
      </c>
      <c r="B62" t="s">
        <v>316</v>
      </c>
      <c r="D62" t="s">
        <v>14</v>
      </c>
      <c r="H62">
        <v>27</v>
      </c>
      <c r="I62">
        <v>211</v>
      </c>
      <c r="J62">
        <v>1</v>
      </c>
      <c r="K62" s="4">
        <v>40661.441342592596</v>
      </c>
    </row>
    <row r="63" spans="1:11" hidden="1" x14ac:dyDescent="0.55000000000000004">
      <c r="A63" t="s">
        <v>318</v>
      </c>
      <c r="B63" t="s">
        <v>319</v>
      </c>
      <c r="C63" t="s">
        <v>320</v>
      </c>
      <c r="D63" t="s">
        <v>146</v>
      </c>
      <c r="G63" t="s">
        <v>321</v>
      </c>
      <c r="H63">
        <v>1</v>
      </c>
      <c r="I63">
        <v>208</v>
      </c>
      <c r="J63">
        <v>1</v>
      </c>
      <c r="K63" s="4">
        <v>43353.434247685182</v>
      </c>
    </row>
    <row r="64" spans="1:11" x14ac:dyDescent="0.55000000000000004">
      <c r="A64" t="s">
        <v>323</v>
      </c>
      <c r="B64" t="s">
        <v>324</v>
      </c>
      <c r="D64" t="s">
        <v>325</v>
      </c>
      <c r="G64" t="s">
        <v>326</v>
      </c>
      <c r="H64">
        <v>58</v>
      </c>
      <c r="I64">
        <v>204</v>
      </c>
      <c r="J64">
        <v>425</v>
      </c>
      <c r="K64" s="4">
        <v>45352.320208333331</v>
      </c>
    </row>
    <row r="65" spans="1:11" ht="100.8" hidden="1" x14ac:dyDescent="0.55000000000000004">
      <c r="A65" t="s">
        <v>328</v>
      </c>
      <c r="B65" t="s">
        <v>329</v>
      </c>
      <c r="C65" t="s">
        <v>330</v>
      </c>
      <c r="D65" t="s">
        <v>24</v>
      </c>
      <c r="E65" t="s">
        <v>331</v>
      </c>
      <c r="F65" t="b">
        <v>1</v>
      </c>
      <c r="G65" s="1" t="s">
        <v>332</v>
      </c>
      <c r="H65">
        <v>53</v>
      </c>
      <c r="I65">
        <v>202</v>
      </c>
      <c r="J65">
        <v>8</v>
      </c>
      <c r="K65" s="4">
        <v>43127.20107638889</v>
      </c>
    </row>
    <row r="66" spans="1:11" ht="115.2" hidden="1" x14ac:dyDescent="0.55000000000000004">
      <c r="A66" t="s">
        <v>334</v>
      </c>
      <c r="B66" t="s">
        <v>335</v>
      </c>
      <c r="C66" t="s">
        <v>336</v>
      </c>
      <c r="D66" t="s">
        <v>24</v>
      </c>
      <c r="G66" s="1" t="s">
        <v>337</v>
      </c>
      <c r="H66">
        <v>387</v>
      </c>
      <c r="I66">
        <v>201</v>
      </c>
      <c r="J66">
        <v>0</v>
      </c>
      <c r="K66" s="4">
        <v>43226.676516203705</v>
      </c>
    </row>
    <row r="67" spans="1:11" hidden="1" x14ac:dyDescent="0.55000000000000004">
      <c r="A67" t="s">
        <v>339</v>
      </c>
      <c r="B67" t="s">
        <v>340</v>
      </c>
      <c r="D67" t="s">
        <v>87</v>
      </c>
      <c r="F67" t="b">
        <v>1</v>
      </c>
      <c r="G67" t="s">
        <v>341</v>
      </c>
      <c r="H67">
        <v>123</v>
      </c>
      <c r="I67">
        <v>200</v>
      </c>
      <c r="J67">
        <v>12</v>
      </c>
      <c r="K67" s="4">
        <v>43474.402511574073</v>
      </c>
    </row>
    <row r="68" spans="1:11" x14ac:dyDescent="0.55000000000000004">
      <c r="A68" t="s">
        <v>343</v>
      </c>
      <c r="B68" t="s">
        <v>344</v>
      </c>
      <c r="D68" t="s">
        <v>218</v>
      </c>
      <c r="G68" t="s">
        <v>345</v>
      </c>
      <c r="H68">
        <v>22</v>
      </c>
      <c r="I68">
        <v>198</v>
      </c>
      <c r="J68">
        <v>182</v>
      </c>
      <c r="K68" s="4">
        <v>44616.407002314816</v>
      </c>
    </row>
    <row r="69" spans="1:11" ht="72" hidden="1" x14ac:dyDescent="0.55000000000000004">
      <c r="A69" t="s">
        <v>347</v>
      </c>
      <c r="B69" t="s">
        <v>348</v>
      </c>
      <c r="C69" t="s">
        <v>349</v>
      </c>
      <c r="D69" t="s">
        <v>146</v>
      </c>
      <c r="E69" t="s">
        <v>350</v>
      </c>
      <c r="F69" t="b">
        <v>1</v>
      </c>
      <c r="G69" s="1" t="s">
        <v>351</v>
      </c>
      <c r="H69">
        <v>51</v>
      </c>
      <c r="I69">
        <v>197</v>
      </c>
      <c r="J69">
        <v>372</v>
      </c>
      <c r="K69" s="4">
        <v>42898.296342592592</v>
      </c>
    </row>
    <row r="70" spans="1:11" hidden="1" x14ac:dyDescent="0.55000000000000004">
      <c r="A70" t="s">
        <v>359</v>
      </c>
      <c r="B70" t="s">
        <v>360</v>
      </c>
      <c r="C70" t="s">
        <v>361</v>
      </c>
      <c r="D70" t="s">
        <v>24</v>
      </c>
      <c r="E70" t="s">
        <v>362</v>
      </c>
      <c r="G70" t="s">
        <v>363</v>
      </c>
      <c r="H70">
        <v>35</v>
      </c>
      <c r="I70">
        <v>195</v>
      </c>
      <c r="J70">
        <v>4</v>
      </c>
      <c r="K70" s="4">
        <v>41965.275092592594</v>
      </c>
    </row>
    <row r="71" spans="1:11" ht="43.2" hidden="1" x14ac:dyDescent="0.55000000000000004">
      <c r="A71" t="s">
        <v>353</v>
      </c>
      <c r="B71" t="s">
        <v>354</v>
      </c>
      <c r="C71" t="s">
        <v>355</v>
      </c>
      <c r="D71" t="s">
        <v>146</v>
      </c>
      <c r="E71" t="s">
        <v>356</v>
      </c>
      <c r="F71" t="b">
        <v>1</v>
      </c>
      <c r="G71" s="1" t="s">
        <v>357</v>
      </c>
      <c r="H71">
        <v>65</v>
      </c>
      <c r="I71">
        <v>195</v>
      </c>
      <c r="J71">
        <v>41</v>
      </c>
      <c r="K71" s="4">
        <v>43241.300729166665</v>
      </c>
    </row>
    <row r="72" spans="1:11" hidden="1" x14ac:dyDescent="0.55000000000000004">
      <c r="A72" t="s">
        <v>365</v>
      </c>
      <c r="B72" t="s">
        <v>366</v>
      </c>
      <c r="C72" t="s">
        <v>367</v>
      </c>
      <c r="D72" t="s">
        <v>14</v>
      </c>
      <c r="G72" t="s">
        <v>368</v>
      </c>
      <c r="H72">
        <v>31</v>
      </c>
      <c r="I72">
        <v>193</v>
      </c>
      <c r="J72">
        <v>61</v>
      </c>
      <c r="K72" s="4">
        <v>41623.716863425929</v>
      </c>
    </row>
    <row r="73" spans="1:11" hidden="1" x14ac:dyDescent="0.55000000000000004">
      <c r="A73" t="s">
        <v>370</v>
      </c>
      <c r="B73" t="s">
        <v>371</v>
      </c>
      <c r="C73" t="s">
        <v>372</v>
      </c>
      <c r="D73" t="s">
        <v>14</v>
      </c>
      <c r="E73" t="s">
        <v>373</v>
      </c>
      <c r="F73" t="b">
        <v>1</v>
      </c>
      <c r="G73" t="s">
        <v>374</v>
      </c>
      <c r="H73">
        <v>55</v>
      </c>
      <c r="I73">
        <v>192</v>
      </c>
      <c r="J73">
        <v>3</v>
      </c>
      <c r="K73" s="4">
        <v>42274.180856481478</v>
      </c>
    </row>
    <row r="74" spans="1:11" hidden="1" x14ac:dyDescent="0.55000000000000004">
      <c r="A74" t="s">
        <v>376</v>
      </c>
      <c r="B74" t="s">
        <v>377</v>
      </c>
      <c r="D74" t="s">
        <v>24</v>
      </c>
      <c r="F74" t="b">
        <v>1</v>
      </c>
      <c r="H74">
        <v>3</v>
      </c>
      <c r="I74">
        <v>191</v>
      </c>
      <c r="J74">
        <v>5</v>
      </c>
      <c r="K74" s="4">
        <v>41122.646701388891</v>
      </c>
    </row>
    <row r="75" spans="1:11" ht="100.8" hidden="1" x14ac:dyDescent="0.55000000000000004">
      <c r="A75" t="s">
        <v>379</v>
      </c>
      <c r="B75" t="s">
        <v>380</v>
      </c>
      <c r="C75" t="s">
        <v>381</v>
      </c>
      <c r="D75" t="s">
        <v>218</v>
      </c>
      <c r="E75" t="s">
        <v>382</v>
      </c>
      <c r="G75" s="1" t="s">
        <v>383</v>
      </c>
      <c r="H75">
        <v>81</v>
      </c>
      <c r="I75">
        <v>190</v>
      </c>
      <c r="J75">
        <v>1</v>
      </c>
      <c r="K75" s="4">
        <v>42797.390115740738</v>
      </c>
    </row>
    <row r="76" spans="1:11" hidden="1" x14ac:dyDescent="0.55000000000000004">
      <c r="A76" t="s">
        <v>385</v>
      </c>
      <c r="B76" t="s">
        <v>386</v>
      </c>
      <c r="C76" t="s">
        <v>387</v>
      </c>
      <c r="D76" t="s">
        <v>24</v>
      </c>
      <c r="E76" t="s">
        <v>388</v>
      </c>
      <c r="G76" t="s">
        <v>389</v>
      </c>
      <c r="H76">
        <v>33</v>
      </c>
      <c r="I76">
        <v>187</v>
      </c>
      <c r="J76">
        <v>62</v>
      </c>
      <c r="K76" s="4">
        <v>42555.370081018518</v>
      </c>
    </row>
    <row r="77" spans="1:11" ht="72" hidden="1" x14ac:dyDescent="0.55000000000000004">
      <c r="A77" t="s">
        <v>391</v>
      </c>
      <c r="B77" t="s">
        <v>392</v>
      </c>
      <c r="C77" t="s">
        <v>86</v>
      </c>
      <c r="D77" t="s">
        <v>14</v>
      </c>
      <c r="E77" t="s">
        <v>393</v>
      </c>
      <c r="F77" t="b">
        <v>1</v>
      </c>
      <c r="G77" s="1" t="s">
        <v>394</v>
      </c>
      <c r="H77">
        <v>35</v>
      </c>
      <c r="I77">
        <v>184</v>
      </c>
      <c r="J77">
        <v>85</v>
      </c>
      <c r="K77" s="4">
        <v>42478.06726851852</v>
      </c>
    </row>
    <row r="78" spans="1:11" hidden="1" x14ac:dyDescent="0.55000000000000004">
      <c r="A78" t="s">
        <v>396</v>
      </c>
      <c r="B78" t="s">
        <v>397</v>
      </c>
      <c r="C78" t="s">
        <v>398</v>
      </c>
      <c r="D78" t="s">
        <v>14</v>
      </c>
      <c r="F78" t="b">
        <v>1</v>
      </c>
      <c r="G78" t="s">
        <v>399</v>
      </c>
      <c r="H78">
        <v>23</v>
      </c>
      <c r="I78">
        <v>183</v>
      </c>
      <c r="J78">
        <v>61</v>
      </c>
      <c r="K78" s="4">
        <v>42044.502291666664</v>
      </c>
    </row>
    <row r="79" spans="1:11" hidden="1" x14ac:dyDescent="0.55000000000000004">
      <c r="A79" t="s">
        <v>404</v>
      </c>
      <c r="B79" t="s">
        <v>405</v>
      </c>
      <c r="D79" t="s">
        <v>107</v>
      </c>
      <c r="E79" t="s">
        <v>406</v>
      </c>
      <c r="G79" t="s">
        <v>407</v>
      </c>
      <c r="H79">
        <v>22</v>
      </c>
      <c r="I79">
        <v>183</v>
      </c>
      <c r="J79">
        <v>60</v>
      </c>
      <c r="K79" s="4">
        <v>43076.534189814818</v>
      </c>
    </row>
    <row r="80" spans="1:11" x14ac:dyDescent="0.55000000000000004">
      <c r="A80" t="s">
        <v>401</v>
      </c>
      <c r="B80" t="s">
        <v>402</v>
      </c>
      <c r="D80" t="s">
        <v>24</v>
      </c>
      <c r="H80">
        <v>133</v>
      </c>
      <c r="I80">
        <v>183</v>
      </c>
      <c r="J80">
        <v>11</v>
      </c>
      <c r="K80" s="4">
        <v>44910.294108796297</v>
      </c>
    </row>
    <row r="81" spans="1:11" ht="57.6" hidden="1" x14ac:dyDescent="0.55000000000000004">
      <c r="A81" t="s">
        <v>409</v>
      </c>
      <c r="B81" t="s">
        <v>410</v>
      </c>
      <c r="C81" t="s">
        <v>411</v>
      </c>
      <c r="D81" t="s">
        <v>14</v>
      </c>
      <c r="E81" t="s">
        <v>412</v>
      </c>
      <c r="F81" t="b">
        <v>1</v>
      </c>
      <c r="G81" s="1" t="s">
        <v>413</v>
      </c>
      <c r="H81">
        <v>82</v>
      </c>
      <c r="I81">
        <v>182</v>
      </c>
      <c r="J81">
        <v>124</v>
      </c>
      <c r="K81" s="4">
        <v>42987.634687500002</v>
      </c>
    </row>
    <row r="82" spans="1:11" hidden="1" x14ac:dyDescent="0.55000000000000004">
      <c r="A82" t="s">
        <v>415</v>
      </c>
      <c r="B82" t="s">
        <v>416</v>
      </c>
      <c r="D82" t="s">
        <v>24</v>
      </c>
      <c r="G82" t="s">
        <v>417</v>
      </c>
      <c r="H82">
        <v>253</v>
      </c>
      <c r="I82">
        <v>181</v>
      </c>
      <c r="J82">
        <v>9</v>
      </c>
      <c r="K82" s="4">
        <v>43449.052465277775</v>
      </c>
    </row>
    <row r="83" spans="1:11" ht="57.6" hidden="1" x14ac:dyDescent="0.55000000000000004">
      <c r="A83" t="s">
        <v>419</v>
      </c>
      <c r="B83" t="s">
        <v>420</v>
      </c>
      <c r="C83" t="s">
        <v>421</v>
      </c>
      <c r="D83" t="s">
        <v>14</v>
      </c>
      <c r="G83" s="1" t="s">
        <v>422</v>
      </c>
      <c r="H83">
        <v>116</v>
      </c>
      <c r="I83">
        <v>180</v>
      </c>
      <c r="J83">
        <v>167</v>
      </c>
      <c r="K83" s="4">
        <v>44003.615972222222</v>
      </c>
    </row>
    <row r="84" spans="1:11" hidden="1" x14ac:dyDescent="0.55000000000000004">
      <c r="A84" t="s">
        <v>424</v>
      </c>
      <c r="B84" t="s">
        <v>425</v>
      </c>
      <c r="D84" t="s">
        <v>14</v>
      </c>
      <c r="F84" t="b">
        <v>1</v>
      </c>
      <c r="G84" t="s">
        <v>426</v>
      </c>
      <c r="H84">
        <v>43</v>
      </c>
      <c r="I84">
        <v>177</v>
      </c>
      <c r="J84">
        <v>8</v>
      </c>
      <c r="K84" s="4">
        <v>42527.574976851851</v>
      </c>
    </row>
    <row r="85" spans="1:11" hidden="1" x14ac:dyDescent="0.55000000000000004">
      <c r="A85" t="s">
        <v>428</v>
      </c>
      <c r="B85" t="s">
        <v>429</v>
      </c>
      <c r="C85" t="s">
        <v>430</v>
      </c>
      <c r="D85" t="s">
        <v>24</v>
      </c>
      <c r="E85" t="s">
        <v>431</v>
      </c>
      <c r="H85">
        <v>23</v>
      </c>
      <c r="I85">
        <v>176</v>
      </c>
      <c r="J85">
        <v>0</v>
      </c>
      <c r="K85" s="4">
        <v>42325.960601851853</v>
      </c>
    </row>
    <row r="86" spans="1:11" hidden="1" x14ac:dyDescent="0.55000000000000004">
      <c r="A86" t="s">
        <v>433</v>
      </c>
      <c r="B86" t="s">
        <v>434</v>
      </c>
      <c r="C86" t="s">
        <v>86</v>
      </c>
      <c r="D86" t="s">
        <v>24</v>
      </c>
      <c r="E86" t="s">
        <v>435</v>
      </c>
      <c r="F86" t="b">
        <v>1</v>
      </c>
      <c r="G86" t="s">
        <v>436</v>
      </c>
      <c r="H86">
        <v>12</v>
      </c>
      <c r="I86">
        <v>175</v>
      </c>
      <c r="J86">
        <v>3</v>
      </c>
      <c r="K86" s="4">
        <v>41388.209502314814</v>
      </c>
    </row>
    <row r="87" spans="1:11" hidden="1" x14ac:dyDescent="0.55000000000000004">
      <c r="A87" t="s">
        <v>438</v>
      </c>
      <c r="B87" t="s">
        <v>439</v>
      </c>
      <c r="C87" t="s">
        <v>440</v>
      </c>
      <c r="D87" t="s">
        <v>24</v>
      </c>
      <c r="E87" t="s">
        <v>441</v>
      </c>
      <c r="G87" t="s">
        <v>442</v>
      </c>
      <c r="H87">
        <v>80</v>
      </c>
      <c r="I87">
        <v>174</v>
      </c>
      <c r="J87">
        <v>4</v>
      </c>
      <c r="K87" s="4">
        <v>42884.067048611112</v>
      </c>
    </row>
    <row r="88" spans="1:11" ht="100.8" x14ac:dyDescent="0.55000000000000004">
      <c r="A88" t="s">
        <v>444</v>
      </c>
      <c r="B88" t="s">
        <v>445</v>
      </c>
      <c r="D88" t="s">
        <v>24</v>
      </c>
      <c r="G88" s="1" t="s">
        <v>446</v>
      </c>
      <c r="H88">
        <v>6</v>
      </c>
      <c r="I88">
        <v>174</v>
      </c>
      <c r="J88">
        <v>1</v>
      </c>
      <c r="K88" s="4">
        <v>44370.54215277778</v>
      </c>
    </row>
    <row r="89" spans="1:11" hidden="1" x14ac:dyDescent="0.55000000000000004">
      <c r="A89" t="s">
        <v>453</v>
      </c>
      <c r="B89" t="s">
        <v>454</v>
      </c>
      <c r="C89" t="s">
        <v>36</v>
      </c>
      <c r="D89" t="s">
        <v>14</v>
      </c>
      <c r="E89" t="s">
        <v>455</v>
      </c>
      <c r="F89" t="b">
        <v>1</v>
      </c>
      <c r="G89" t="s">
        <v>456</v>
      </c>
      <c r="H89">
        <v>47</v>
      </c>
      <c r="I89">
        <v>171</v>
      </c>
      <c r="J89">
        <v>18</v>
      </c>
      <c r="K89" s="4">
        <v>42273.896018518521</v>
      </c>
    </row>
    <row r="90" spans="1:11" hidden="1" x14ac:dyDescent="0.55000000000000004">
      <c r="A90" t="s">
        <v>448</v>
      </c>
      <c r="B90" t="s">
        <v>449</v>
      </c>
      <c r="C90" t="s">
        <v>92</v>
      </c>
      <c r="D90" t="s">
        <v>14</v>
      </c>
      <c r="E90" t="s">
        <v>450</v>
      </c>
      <c r="F90" t="b">
        <v>1</v>
      </c>
      <c r="G90" t="s">
        <v>451</v>
      </c>
      <c r="H90">
        <v>30</v>
      </c>
      <c r="I90">
        <v>171</v>
      </c>
      <c r="J90">
        <v>109</v>
      </c>
      <c r="K90" s="4">
        <v>42439.551678240743</v>
      </c>
    </row>
    <row r="91" spans="1:11" hidden="1" x14ac:dyDescent="0.55000000000000004">
      <c r="A91" t="s">
        <v>458</v>
      </c>
      <c r="B91" t="s">
        <v>459</v>
      </c>
      <c r="C91" t="s">
        <v>460</v>
      </c>
      <c r="D91" t="s">
        <v>14</v>
      </c>
      <c r="E91" t="s">
        <v>461</v>
      </c>
      <c r="F91" t="b">
        <v>1</v>
      </c>
      <c r="G91" t="s">
        <v>462</v>
      </c>
      <c r="H91">
        <v>60</v>
      </c>
      <c r="I91">
        <v>170</v>
      </c>
      <c r="J91">
        <v>208</v>
      </c>
      <c r="K91" s="4">
        <v>39646.454652777778</v>
      </c>
    </row>
    <row r="92" spans="1:11" hidden="1" x14ac:dyDescent="0.55000000000000004">
      <c r="A92" t="s">
        <v>464</v>
      </c>
      <c r="B92" t="s">
        <v>465</v>
      </c>
      <c r="C92" t="s">
        <v>466</v>
      </c>
      <c r="D92" t="s">
        <v>146</v>
      </c>
      <c r="E92" t="s">
        <v>467</v>
      </c>
      <c r="F92" t="b">
        <v>1</v>
      </c>
      <c r="G92" t="s">
        <v>468</v>
      </c>
      <c r="H92">
        <v>80</v>
      </c>
      <c r="I92">
        <v>170</v>
      </c>
      <c r="J92">
        <v>136</v>
      </c>
      <c r="K92" s="4">
        <v>42883.517141203702</v>
      </c>
    </row>
    <row r="93" spans="1:11" ht="43.2" hidden="1" x14ac:dyDescent="0.55000000000000004">
      <c r="A93" t="s">
        <v>470</v>
      </c>
      <c r="B93" t="s">
        <v>471</v>
      </c>
      <c r="C93" t="s">
        <v>472</v>
      </c>
      <c r="D93" t="s">
        <v>14</v>
      </c>
      <c r="E93" t="s">
        <v>473</v>
      </c>
      <c r="F93" t="b">
        <v>1</v>
      </c>
      <c r="G93" s="1" t="s">
        <v>474</v>
      </c>
      <c r="H93">
        <v>60</v>
      </c>
      <c r="I93">
        <v>167</v>
      </c>
      <c r="J93">
        <v>36</v>
      </c>
      <c r="K93" s="4">
        <v>43696.890092592592</v>
      </c>
    </row>
    <row r="94" spans="1:11" ht="43.2" x14ac:dyDescent="0.55000000000000004">
      <c r="A94" t="s">
        <v>476</v>
      </c>
      <c r="B94" t="s">
        <v>477</v>
      </c>
      <c r="C94" t="s">
        <v>478</v>
      </c>
      <c r="D94" t="s">
        <v>218</v>
      </c>
      <c r="F94" t="b">
        <v>1</v>
      </c>
      <c r="G94" s="1" t="s">
        <v>479</v>
      </c>
      <c r="H94">
        <v>33</v>
      </c>
      <c r="I94">
        <v>167</v>
      </c>
      <c r="J94">
        <v>156</v>
      </c>
      <c r="K94" s="4">
        <v>44807.398657407408</v>
      </c>
    </row>
    <row r="95" spans="1:11" hidden="1" x14ac:dyDescent="0.55000000000000004">
      <c r="A95" t="s">
        <v>481</v>
      </c>
      <c r="B95" t="s">
        <v>482</v>
      </c>
      <c r="C95" t="s">
        <v>483</v>
      </c>
      <c r="D95" t="s">
        <v>160</v>
      </c>
      <c r="E95" t="s">
        <v>484</v>
      </c>
      <c r="G95" t="s">
        <v>485</v>
      </c>
      <c r="H95">
        <v>49</v>
      </c>
      <c r="I95">
        <v>166</v>
      </c>
      <c r="J95">
        <v>220</v>
      </c>
      <c r="K95" s="4">
        <v>43591.524293981478</v>
      </c>
    </row>
    <row r="96" spans="1:11" hidden="1" x14ac:dyDescent="0.55000000000000004">
      <c r="A96" t="s">
        <v>491</v>
      </c>
      <c r="B96" t="s">
        <v>492</v>
      </c>
      <c r="D96" t="s">
        <v>14</v>
      </c>
      <c r="F96" t="b">
        <v>1</v>
      </c>
      <c r="G96" t="s">
        <v>493</v>
      </c>
      <c r="H96">
        <v>17</v>
      </c>
      <c r="I96">
        <v>164</v>
      </c>
      <c r="J96">
        <v>1</v>
      </c>
      <c r="K96" s="4">
        <v>43521.642951388887</v>
      </c>
    </row>
    <row r="97" spans="1:11" hidden="1" x14ac:dyDescent="0.55000000000000004">
      <c r="A97" t="s">
        <v>487</v>
      </c>
      <c r="B97" t="s">
        <v>488</v>
      </c>
      <c r="D97" t="s">
        <v>24</v>
      </c>
      <c r="G97" t="s">
        <v>489</v>
      </c>
      <c r="H97">
        <v>35</v>
      </c>
      <c r="I97">
        <v>164</v>
      </c>
      <c r="J97">
        <v>27</v>
      </c>
      <c r="K97" s="4">
        <v>43838.713599537034</v>
      </c>
    </row>
    <row r="98" spans="1:11" hidden="1" x14ac:dyDescent="0.55000000000000004">
      <c r="A98" t="s">
        <v>495</v>
      </c>
      <c r="B98" t="s">
        <v>496</v>
      </c>
      <c r="D98" t="s">
        <v>24</v>
      </c>
      <c r="E98" t="s">
        <v>497</v>
      </c>
      <c r="F98" t="b">
        <v>1</v>
      </c>
      <c r="G98" t="s">
        <v>498</v>
      </c>
      <c r="H98">
        <v>19</v>
      </c>
      <c r="I98">
        <v>163</v>
      </c>
      <c r="J98">
        <v>10</v>
      </c>
      <c r="K98" s="4">
        <v>41928.461516203701</v>
      </c>
    </row>
    <row r="99" spans="1:11" hidden="1" x14ac:dyDescent="0.55000000000000004">
      <c r="A99" t="s">
        <v>506</v>
      </c>
      <c r="B99" t="s">
        <v>507</v>
      </c>
      <c r="C99" t="s">
        <v>508</v>
      </c>
      <c r="D99" t="s">
        <v>24</v>
      </c>
      <c r="E99" t="s">
        <v>509</v>
      </c>
      <c r="F99" t="b">
        <v>1</v>
      </c>
      <c r="G99" t="s">
        <v>510</v>
      </c>
      <c r="H99">
        <v>80</v>
      </c>
      <c r="I99">
        <v>163</v>
      </c>
      <c r="J99">
        <v>69</v>
      </c>
      <c r="K99" s="4">
        <v>42353.645162037035</v>
      </c>
    </row>
    <row r="100" spans="1:11" hidden="1" x14ac:dyDescent="0.55000000000000004">
      <c r="A100" t="s">
        <v>500</v>
      </c>
      <c r="B100" t="s">
        <v>501</v>
      </c>
      <c r="C100" t="s">
        <v>502</v>
      </c>
      <c r="D100" t="s">
        <v>503</v>
      </c>
      <c r="G100" t="s">
        <v>504</v>
      </c>
      <c r="H100">
        <v>56</v>
      </c>
      <c r="I100">
        <v>163</v>
      </c>
      <c r="J100">
        <v>6</v>
      </c>
      <c r="K100" s="4">
        <v>43970.514513888891</v>
      </c>
    </row>
    <row r="101" spans="1:11" hidden="1" x14ac:dyDescent="0.55000000000000004">
      <c r="A101" t="s">
        <v>522</v>
      </c>
      <c r="B101" t="s">
        <v>523</v>
      </c>
      <c r="C101" t="s">
        <v>524</v>
      </c>
      <c r="D101" t="s">
        <v>24</v>
      </c>
      <c r="E101" t="s">
        <v>525</v>
      </c>
      <c r="G101" t="s">
        <v>526</v>
      </c>
      <c r="H101">
        <v>59</v>
      </c>
      <c r="I101">
        <v>162</v>
      </c>
      <c r="J101">
        <v>1</v>
      </c>
      <c r="K101" s="4">
        <v>41739.214328703703</v>
      </c>
    </row>
    <row r="102" spans="1:11" x14ac:dyDescent="0.55000000000000004">
      <c r="A102" t="s">
        <v>517</v>
      </c>
      <c r="B102" t="s">
        <v>518</v>
      </c>
      <c r="C102" t="s">
        <v>519</v>
      </c>
      <c r="D102" t="s">
        <v>24</v>
      </c>
      <c r="G102" t="s">
        <v>520</v>
      </c>
      <c r="H102">
        <v>23</v>
      </c>
      <c r="I102">
        <v>162</v>
      </c>
      <c r="J102">
        <v>0</v>
      </c>
      <c r="K102" s="4">
        <v>44472.237673611111</v>
      </c>
    </row>
    <row r="103" spans="1:11" x14ac:dyDescent="0.55000000000000004">
      <c r="A103" t="s">
        <v>512</v>
      </c>
      <c r="B103" t="s">
        <v>513</v>
      </c>
      <c r="C103" t="s">
        <v>514</v>
      </c>
      <c r="D103" t="s">
        <v>24</v>
      </c>
      <c r="G103" t="s">
        <v>515</v>
      </c>
      <c r="H103">
        <v>27</v>
      </c>
      <c r="I103">
        <v>162</v>
      </c>
      <c r="J103">
        <v>31</v>
      </c>
      <c r="K103" s="4">
        <v>44701.442002314812</v>
      </c>
    </row>
    <row r="104" spans="1:11" hidden="1" x14ac:dyDescent="0.55000000000000004">
      <c r="A104" t="s">
        <v>528</v>
      </c>
      <c r="B104" t="s">
        <v>529</v>
      </c>
      <c r="C104" t="s">
        <v>252</v>
      </c>
      <c r="D104" t="s">
        <v>24</v>
      </c>
      <c r="E104" t="s">
        <v>530</v>
      </c>
      <c r="G104" t="s">
        <v>531</v>
      </c>
      <c r="H104">
        <v>44</v>
      </c>
      <c r="I104">
        <v>157</v>
      </c>
      <c r="J104">
        <v>279</v>
      </c>
      <c r="K104" s="4">
        <v>42514.343368055554</v>
      </c>
    </row>
    <row r="105" spans="1:11" x14ac:dyDescent="0.55000000000000004">
      <c r="A105" t="s">
        <v>533</v>
      </c>
      <c r="B105" t="s">
        <v>534</v>
      </c>
      <c r="C105" t="s">
        <v>535</v>
      </c>
      <c r="D105" t="s">
        <v>24</v>
      </c>
      <c r="G105" t="s">
        <v>536</v>
      </c>
      <c r="H105">
        <v>24</v>
      </c>
      <c r="I105">
        <v>157</v>
      </c>
      <c r="J105">
        <v>98</v>
      </c>
      <c r="K105" s="4">
        <v>44708.262094907404</v>
      </c>
    </row>
    <row r="106" spans="1:11" hidden="1" x14ac:dyDescent="0.55000000000000004">
      <c r="A106" t="s">
        <v>538</v>
      </c>
      <c r="B106" t="s">
        <v>539</v>
      </c>
      <c r="D106" t="s">
        <v>24</v>
      </c>
      <c r="E106" t="s">
        <v>540</v>
      </c>
      <c r="G106" t="s">
        <v>541</v>
      </c>
      <c r="H106">
        <v>66</v>
      </c>
      <c r="I106">
        <v>155</v>
      </c>
      <c r="J106">
        <v>1161</v>
      </c>
      <c r="K106" s="4">
        <v>42664.998449074075</v>
      </c>
    </row>
    <row r="107" spans="1:11" hidden="1" x14ac:dyDescent="0.55000000000000004">
      <c r="A107" t="s">
        <v>543</v>
      </c>
      <c r="B107" t="s">
        <v>544</v>
      </c>
      <c r="D107" t="s">
        <v>24</v>
      </c>
      <c r="E107" t="s">
        <v>545</v>
      </c>
      <c r="H107">
        <v>31</v>
      </c>
      <c r="I107">
        <v>154</v>
      </c>
      <c r="J107">
        <v>78</v>
      </c>
      <c r="K107" s="4">
        <v>40903.574999999997</v>
      </c>
    </row>
    <row r="108" spans="1:11" hidden="1" x14ac:dyDescent="0.55000000000000004">
      <c r="A108" t="s">
        <v>547</v>
      </c>
      <c r="B108" t="s">
        <v>548</v>
      </c>
      <c r="D108" t="s">
        <v>14</v>
      </c>
      <c r="E108" t="s">
        <v>549</v>
      </c>
      <c r="F108" t="b">
        <v>1</v>
      </c>
      <c r="G108" t="s">
        <v>550</v>
      </c>
      <c r="H108">
        <v>84</v>
      </c>
      <c r="I108">
        <v>154</v>
      </c>
      <c r="J108">
        <v>31</v>
      </c>
      <c r="K108" s="4">
        <v>42566.25712962963</v>
      </c>
    </row>
    <row r="109" spans="1:11" hidden="1" x14ac:dyDescent="0.55000000000000004">
      <c r="A109" t="s">
        <v>552</v>
      </c>
      <c r="B109" t="s">
        <v>553</v>
      </c>
      <c r="D109" t="s">
        <v>24</v>
      </c>
      <c r="G109" t="s">
        <v>554</v>
      </c>
      <c r="H109">
        <v>47</v>
      </c>
      <c r="I109">
        <v>152</v>
      </c>
      <c r="J109">
        <v>0</v>
      </c>
      <c r="K109" s="4">
        <v>43699.697766203702</v>
      </c>
    </row>
    <row r="110" spans="1:11" x14ac:dyDescent="0.55000000000000004">
      <c r="A110" t="s">
        <v>556</v>
      </c>
      <c r="B110" t="s">
        <v>557</v>
      </c>
      <c r="D110" t="s">
        <v>24</v>
      </c>
      <c r="F110" t="b">
        <v>1</v>
      </c>
      <c r="G110" t="s">
        <v>558</v>
      </c>
      <c r="H110">
        <v>13</v>
      </c>
      <c r="I110">
        <v>151</v>
      </c>
      <c r="J110">
        <v>3</v>
      </c>
      <c r="K110" s="4">
        <v>44464.179386574076</v>
      </c>
    </row>
    <row r="111" spans="1:11" x14ac:dyDescent="0.55000000000000004">
      <c r="A111" t="s">
        <v>560</v>
      </c>
      <c r="B111" t="s">
        <v>561</v>
      </c>
      <c r="D111" t="s">
        <v>14</v>
      </c>
      <c r="G111" t="s">
        <v>562</v>
      </c>
      <c r="H111">
        <v>101</v>
      </c>
      <c r="I111">
        <v>150</v>
      </c>
      <c r="J111">
        <v>329</v>
      </c>
      <c r="K111" s="4">
        <v>44468.333321759259</v>
      </c>
    </row>
    <row r="112" spans="1:11" hidden="1" x14ac:dyDescent="0.55000000000000004">
      <c r="A112" t="s">
        <v>569</v>
      </c>
      <c r="B112" t="s">
        <v>570</v>
      </c>
      <c r="C112" t="s">
        <v>571</v>
      </c>
      <c r="D112" t="s">
        <v>24</v>
      </c>
      <c r="G112" t="s">
        <v>572</v>
      </c>
      <c r="H112">
        <v>73</v>
      </c>
      <c r="I112">
        <v>149</v>
      </c>
      <c r="J112">
        <v>651</v>
      </c>
      <c r="K112" s="4">
        <v>43649.56753472222</v>
      </c>
    </row>
    <row r="113" spans="1:11" hidden="1" x14ac:dyDescent="0.55000000000000004">
      <c r="A113" t="s">
        <v>564</v>
      </c>
      <c r="B113" t="s">
        <v>565</v>
      </c>
      <c r="D113" t="s">
        <v>24</v>
      </c>
      <c r="E113" t="s">
        <v>566</v>
      </c>
      <c r="G113" t="s">
        <v>567</v>
      </c>
      <c r="H113">
        <v>52</v>
      </c>
      <c r="I113">
        <v>149</v>
      </c>
      <c r="J113">
        <v>122</v>
      </c>
      <c r="K113" s="4">
        <v>43844.677499999998</v>
      </c>
    </row>
    <row r="114" spans="1:11" hidden="1" x14ac:dyDescent="0.55000000000000004">
      <c r="A114" t="s">
        <v>589</v>
      </c>
      <c r="B114" t="s">
        <v>590</v>
      </c>
      <c r="C114" t="s">
        <v>591</v>
      </c>
      <c r="D114" t="s">
        <v>14</v>
      </c>
      <c r="E114" t="s">
        <v>592</v>
      </c>
      <c r="F114" t="b">
        <v>1</v>
      </c>
      <c r="G114" t="s">
        <v>593</v>
      </c>
      <c r="H114">
        <v>66</v>
      </c>
      <c r="I114">
        <v>147</v>
      </c>
      <c r="J114">
        <v>16</v>
      </c>
      <c r="K114" s="4">
        <v>41808.401400462964</v>
      </c>
    </row>
    <row r="115" spans="1:11" hidden="1" x14ac:dyDescent="0.55000000000000004">
      <c r="A115" t="s">
        <v>574</v>
      </c>
      <c r="B115" t="s">
        <v>575</v>
      </c>
      <c r="C115" t="s">
        <v>576</v>
      </c>
      <c r="D115" t="s">
        <v>14</v>
      </c>
      <c r="E115" t="s">
        <v>577</v>
      </c>
      <c r="G115" t="s">
        <v>578</v>
      </c>
      <c r="H115">
        <v>108</v>
      </c>
      <c r="I115">
        <v>147</v>
      </c>
      <c r="J115">
        <v>250</v>
      </c>
      <c r="K115" s="4">
        <v>42146.311388888891</v>
      </c>
    </row>
    <row r="116" spans="1:11" hidden="1" x14ac:dyDescent="0.55000000000000004">
      <c r="A116" t="s">
        <v>580</v>
      </c>
      <c r="B116" t="s">
        <v>581</v>
      </c>
      <c r="D116" t="s">
        <v>582</v>
      </c>
      <c r="F116" t="b">
        <v>1</v>
      </c>
      <c r="G116" t="s">
        <v>583</v>
      </c>
      <c r="H116">
        <v>78</v>
      </c>
      <c r="I116">
        <v>147</v>
      </c>
      <c r="J116">
        <v>120</v>
      </c>
      <c r="K116" s="4">
        <v>43341.895243055558</v>
      </c>
    </row>
    <row r="117" spans="1:11" hidden="1" x14ac:dyDescent="0.55000000000000004">
      <c r="A117" t="s">
        <v>585</v>
      </c>
      <c r="B117" t="s">
        <v>586</v>
      </c>
      <c r="D117" t="s">
        <v>24</v>
      </c>
      <c r="G117" t="s">
        <v>587</v>
      </c>
      <c r="H117">
        <v>242</v>
      </c>
      <c r="I117">
        <v>147</v>
      </c>
      <c r="J117">
        <v>0</v>
      </c>
      <c r="K117" s="4">
        <v>43579.259583333333</v>
      </c>
    </row>
    <row r="118" spans="1:11" hidden="1" x14ac:dyDescent="0.55000000000000004">
      <c r="A118" t="s">
        <v>595</v>
      </c>
      <c r="B118" t="s">
        <v>596</v>
      </c>
      <c r="D118" t="s">
        <v>24</v>
      </c>
      <c r="G118" t="s">
        <v>597</v>
      </c>
      <c r="H118">
        <v>61</v>
      </c>
      <c r="I118">
        <v>145</v>
      </c>
      <c r="J118">
        <v>1</v>
      </c>
      <c r="K118" s="4">
        <v>42307.543749999997</v>
      </c>
    </row>
    <row r="119" spans="1:11" ht="43.2" hidden="1" x14ac:dyDescent="0.55000000000000004">
      <c r="A119" t="s">
        <v>599</v>
      </c>
      <c r="B119" t="s">
        <v>600</v>
      </c>
      <c r="C119" t="s">
        <v>601</v>
      </c>
      <c r="D119" t="s">
        <v>602</v>
      </c>
      <c r="G119" s="1" t="s">
        <v>603</v>
      </c>
      <c r="H119">
        <v>25</v>
      </c>
      <c r="I119">
        <v>145</v>
      </c>
      <c r="J119">
        <v>196</v>
      </c>
      <c r="K119" s="4">
        <v>43689.242592592593</v>
      </c>
    </row>
    <row r="120" spans="1:11" hidden="1" x14ac:dyDescent="0.55000000000000004">
      <c r="A120" t="s">
        <v>605</v>
      </c>
      <c r="B120" t="s">
        <v>606</v>
      </c>
      <c r="D120" t="s">
        <v>24</v>
      </c>
      <c r="H120">
        <v>46</v>
      </c>
      <c r="I120">
        <v>143</v>
      </c>
      <c r="J120">
        <v>10</v>
      </c>
      <c r="K120" s="4">
        <v>43796.152037037034</v>
      </c>
    </row>
    <row r="121" spans="1:11" hidden="1" x14ac:dyDescent="0.55000000000000004">
      <c r="A121" t="s">
        <v>608</v>
      </c>
      <c r="B121" t="s">
        <v>609</v>
      </c>
      <c r="C121" t="s">
        <v>252</v>
      </c>
      <c r="D121" t="s">
        <v>24</v>
      </c>
      <c r="E121" t="s">
        <v>610</v>
      </c>
      <c r="F121" t="b">
        <v>1</v>
      </c>
      <c r="G121" t="s">
        <v>611</v>
      </c>
      <c r="H121">
        <v>50</v>
      </c>
      <c r="I121">
        <v>142</v>
      </c>
      <c r="J121">
        <v>160</v>
      </c>
      <c r="K121" s="4">
        <v>42854.341493055559</v>
      </c>
    </row>
    <row r="122" spans="1:11" hidden="1" x14ac:dyDescent="0.55000000000000004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G122" t="s">
        <v>618</v>
      </c>
      <c r="H122">
        <v>113</v>
      </c>
      <c r="I122">
        <v>136</v>
      </c>
      <c r="J122">
        <v>241</v>
      </c>
      <c r="K122" s="4">
        <v>43806.422268518516</v>
      </c>
    </row>
    <row r="123" spans="1:11" ht="100.8" hidden="1" x14ac:dyDescent="0.55000000000000004">
      <c r="A123" t="s">
        <v>620</v>
      </c>
      <c r="B123" t="s">
        <v>621</v>
      </c>
      <c r="C123" t="s">
        <v>622</v>
      </c>
      <c r="D123" t="s">
        <v>24</v>
      </c>
      <c r="F123" t="b">
        <v>1</v>
      </c>
      <c r="G123" s="1" t="s">
        <v>623</v>
      </c>
      <c r="H123">
        <v>227</v>
      </c>
      <c r="I123">
        <v>136</v>
      </c>
      <c r="J123">
        <v>0</v>
      </c>
      <c r="K123" s="4">
        <v>43844.434050925927</v>
      </c>
    </row>
    <row r="124" spans="1:11" hidden="1" x14ac:dyDescent="0.55000000000000004">
      <c r="A124" t="s">
        <v>625</v>
      </c>
      <c r="B124" t="s">
        <v>626</v>
      </c>
      <c r="D124" t="s">
        <v>14</v>
      </c>
      <c r="F124" t="b">
        <v>1</v>
      </c>
      <c r="G124" t="s">
        <v>627</v>
      </c>
      <c r="H124">
        <v>117</v>
      </c>
      <c r="I124">
        <v>134</v>
      </c>
      <c r="J124">
        <v>64</v>
      </c>
      <c r="K124" s="4">
        <v>41821.458935185183</v>
      </c>
    </row>
    <row r="125" spans="1:11" hidden="1" x14ac:dyDescent="0.55000000000000004">
      <c r="A125" t="s">
        <v>629</v>
      </c>
      <c r="B125" t="s">
        <v>630</v>
      </c>
      <c r="D125" t="s">
        <v>24</v>
      </c>
      <c r="E125" t="s">
        <v>631</v>
      </c>
      <c r="F125" t="b">
        <v>1</v>
      </c>
      <c r="G125" t="s">
        <v>632</v>
      </c>
      <c r="H125">
        <v>47</v>
      </c>
      <c r="I125">
        <v>134</v>
      </c>
      <c r="J125">
        <v>32</v>
      </c>
      <c r="K125" s="4">
        <v>42137.597199074073</v>
      </c>
    </row>
    <row r="126" spans="1:11" hidden="1" x14ac:dyDescent="0.55000000000000004">
      <c r="A126" t="s">
        <v>640</v>
      </c>
      <c r="B126" t="s">
        <v>641</v>
      </c>
      <c r="D126" t="s">
        <v>24</v>
      </c>
      <c r="E126" t="s">
        <v>642</v>
      </c>
      <c r="F126" t="b">
        <v>1</v>
      </c>
      <c r="G126" t="s">
        <v>643</v>
      </c>
      <c r="H126">
        <v>84</v>
      </c>
      <c r="I126">
        <v>133</v>
      </c>
      <c r="J126">
        <v>69</v>
      </c>
      <c r="K126" s="4">
        <v>42808.258032407408</v>
      </c>
    </row>
    <row r="127" spans="1:11" hidden="1" x14ac:dyDescent="0.55000000000000004">
      <c r="A127" t="s">
        <v>645</v>
      </c>
      <c r="B127" t="s">
        <v>646</v>
      </c>
      <c r="C127" t="s">
        <v>647</v>
      </c>
      <c r="D127" t="s">
        <v>648</v>
      </c>
      <c r="E127" t="s">
        <v>649</v>
      </c>
      <c r="G127" t="s">
        <v>650</v>
      </c>
      <c r="H127">
        <v>54</v>
      </c>
      <c r="I127">
        <v>133</v>
      </c>
      <c r="J127">
        <v>197</v>
      </c>
      <c r="K127" s="4">
        <v>43317.499548611115</v>
      </c>
    </row>
    <row r="128" spans="1:11" ht="86.4" x14ac:dyDescent="0.55000000000000004">
      <c r="A128" t="s">
        <v>634</v>
      </c>
      <c r="B128" t="s">
        <v>635</v>
      </c>
      <c r="C128" t="s">
        <v>636</v>
      </c>
      <c r="D128" t="s">
        <v>87</v>
      </c>
      <c r="E128" t="s">
        <v>637</v>
      </c>
      <c r="G128" s="1" t="s">
        <v>638</v>
      </c>
      <c r="H128">
        <v>61</v>
      </c>
      <c r="I128">
        <v>133</v>
      </c>
      <c r="J128">
        <v>134</v>
      </c>
      <c r="K128" s="4">
        <v>44570.683553240742</v>
      </c>
    </row>
    <row r="129" spans="1:11" hidden="1" x14ac:dyDescent="0.55000000000000004">
      <c r="A129" t="s">
        <v>652</v>
      </c>
      <c r="B129" t="s">
        <v>653</v>
      </c>
      <c r="C129" t="s">
        <v>654</v>
      </c>
      <c r="D129" t="s">
        <v>24</v>
      </c>
      <c r="E129" t="s">
        <v>655</v>
      </c>
      <c r="G129" t="s">
        <v>656</v>
      </c>
      <c r="H129">
        <v>109</v>
      </c>
      <c r="I129">
        <v>132</v>
      </c>
      <c r="J129">
        <v>9</v>
      </c>
      <c r="K129" s="4">
        <v>40353.264710648145</v>
      </c>
    </row>
    <row r="130" spans="1:11" hidden="1" x14ac:dyDescent="0.55000000000000004">
      <c r="A130" t="s">
        <v>658</v>
      </c>
      <c r="B130" t="s">
        <v>659</v>
      </c>
      <c r="C130" t="s">
        <v>660</v>
      </c>
      <c r="D130" t="s">
        <v>24</v>
      </c>
      <c r="E130" t="s">
        <v>661</v>
      </c>
      <c r="F130" t="b">
        <v>1</v>
      </c>
      <c r="G130" t="s">
        <v>662</v>
      </c>
      <c r="H130">
        <v>710</v>
      </c>
      <c r="I130">
        <v>132</v>
      </c>
      <c r="J130">
        <v>101</v>
      </c>
      <c r="K130" s="4">
        <v>41572.543356481481</v>
      </c>
    </row>
    <row r="131" spans="1:11" ht="86.4" hidden="1" x14ac:dyDescent="0.55000000000000004">
      <c r="A131" t="s">
        <v>668</v>
      </c>
      <c r="B131" t="s">
        <v>669</v>
      </c>
      <c r="C131" t="s">
        <v>670</v>
      </c>
      <c r="D131" t="s">
        <v>671</v>
      </c>
      <c r="G131" s="1" t="s">
        <v>672</v>
      </c>
      <c r="H131">
        <v>157</v>
      </c>
      <c r="I131">
        <v>131</v>
      </c>
      <c r="J131">
        <v>65</v>
      </c>
      <c r="K131" s="4">
        <v>43045.480474537035</v>
      </c>
    </row>
    <row r="132" spans="1:11" hidden="1" x14ac:dyDescent="0.55000000000000004">
      <c r="A132" t="s">
        <v>664</v>
      </c>
      <c r="B132" t="s">
        <v>665</v>
      </c>
      <c r="C132" t="s">
        <v>36</v>
      </c>
      <c r="D132" t="s">
        <v>24</v>
      </c>
      <c r="G132" t="s">
        <v>666</v>
      </c>
      <c r="H132">
        <v>105</v>
      </c>
      <c r="I132">
        <v>131</v>
      </c>
      <c r="J132">
        <v>13</v>
      </c>
      <c r="K132" s="4">
        <v>43161.21570601852</v>
      </c>
    </row>
    <row r="133" spans="1:11" x14ac:dyDescent="0.55000000000000004">
      <c r="A133" t="s">
        <v>674</v>
      </c>
      <c r="B133" t="s">
        <v>675</v>
      </c>
      <c r="C133" t="s">
        <v>676</v>
      </c>
      <c r="D133" t="s">
        <v>24</v>
      </c>
      <c r="E133" t="s">
        <v>677</v>
      </c>
      <c r="G133" t="s">
        <v>678</v>
      </c>
      <c r="H133">
        <v>26</v>
      </c>
      <c r="I133">
        <v>130</v>
      </c>
      <c r="J133">
        <v>24</v>
      </c>
      <c r="K133" s="4">
        <v>44578.406388888892</v>
      </c>
    </row>
    <row r="134" spans="1:11" x14ac:dyDescent="0.55000000000000004">
      <c r="A134" t="s">
        <v>680</v>
      </c>
      <c r="B134" t="s">
        <v>681</v>
      </c>
      <c r="C134" t="s">
        <v>535</v>
      </c>
      <c r="D134" t="s">
        <v>24</v>
      </c>
      <c r="G134" t="s">
        <v>682</v>
      </c>
      <c r="H134">
        <v>27</v>
      </c>
      <c r="I134">
        <v>130</v>
      </c>
      <c r="J134">
        <v>145</v>
      </c>
      <c r="K134" s="4">
        <v>44701.356111111112</v>
      </c>
    </row>
    <row r="135" spans="1:11" x14ac:dyDescent="0.55000000000000004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b">
        <v>1</v>
      </c>
      <c r="G135" t="s">
        <v>689</v>
      </c>
      <c r="H135">
        <v>44</v>
      </c>
      <c r="I135">
        <v>130</v>
      </c>
      <c r="J135">
        <v>55</v>
      </c>
      <c r="K135" s="4">
        <v>45023.248148148145</v>
      </c>
    </row>
    <row r="136" spans="1:11" hidden="1" x14ac:dyDescent="0.55000000000000004">
      <c r="A136" t="s">
        <v>702</v>
      </c>
      <c r="B136" t="s">
        <v>703</v>
      </c>
      <c r="D136" t="s">
        <v>14</v>
      </c>
      <c r="E136" t="s">
        <v>704</v>
      </c>
      <c r="F136" t="b">
        <v>1</v>
      </c>
      <c r="H136">
        <v>19</v>
      </c>
      <c r="I136">
        <v>127</v>
      </c>
      <c r="J136">
        <v>1</v>
      </c>
      <c r="K136" s="4">
        <v>41914.640532407408</v>
      </c>
    </row>
    <row r="137" spans="1:11" ht="28.8" hidden="1" x14ac:dyDescent="0.55000000000000004">
      <c r="A137" t="s">
        <v>691</v>
      </c>
      <c r="B137" t="s">
        <v>692</v>
      </c>
      <c r="C137" t="s">
        <v>693</v>
      </c>
      <c r="D137" t="s">
        <v>24</v>
      </c>
      <c r="E137" t="s">
        <v>694</v>
      </c>
      <c r="G137" s="1" t="s">
        <v>695</v>
      </c>
      <c r="H137">
        <v>11</v>
      </c>
      <c r="I137">
        <v>127</v>
      </c>
      <c r="J137">
        <v>41</v>
      </c>
      <c r="K137" s="4">
        <v>42284.740972222222</v>
      </c>
    </row>
    <row r="138" spans="1:11" hidden="1" x14ac:dyDescent="0.55000000000000004">
      <c r="A138" t="s">
        <v>706</v>
      </c>
      <c r="B138" t="s">
        <v>707</v>
      </c>
      <c r="C138" t="s">
        <v>252</v>
      </c>
      <c r="D138" t="s">
        <v>14</v>
      </c>
      <c r="G138" t="s">
        <v>708</v>
      </c>
      <c r="H138">
        <v>29</v>
      </c>
      <c r="I138">
        <v>127</v>
      </c>
      <c r="J138">
        <v>31</v>
      </c>
      <c r="K138" s="4">
        <v>43965.714421296296</v>
      </c>
    </row>
    <row r="139" spans="1:11" x14ac:dyDescent="0.55000000000000004">
      <c r="A139" t="s">
        <v>697</v>
      </c>
      <c r="B139" t="s">
        <v>698</v>
      </c>
      <c r="D139" t="s">
        <v>699</v>
      </c>
      <c r="F139" t="b">
        <v>1</v>
      </c>
      <c r="G139" t="s">
        <v>700</v>
      </c>
      <c r="H139">
        <v>40</v>
      </c>
      <c r="I139">
        <v>127</v>
      </c>
      <c r="J139">
        <v>130</v>
      </c>
      <c r="K139" s="4">
        <v>45028.661307870374</v>
      </c>
    </row>
    <row r="140" spans="1:11" hidden="1" x14ac:dyDescent="0.55000000000000004">
      <c r="A140" t="s">
        <v>710</v>
      </c>
      <c r="B140" t="s">
        <v>711</v>
      </c>
      <c r="D140" t="s">
        <v>14</v>
      </c>
      <c r="E140" t="s">
        <v>712</v>
      </c>
      <c r="F140" t="b">
        <v>1</v>
      </c>
      <c r="G140" t="s">
        <v>713</v>
      </c>
      <c r="H140">
        <v>154</v>
      </c>
      <c r="I140">
        <v>126</v>
      </c>
      <c r="J140">
        <v>172</v>
      </c>
      <c r="K140" s="4">
        <v>41581.460844907408</v>
      </c>
    </row>
    <row r="141" spans="1:11" hidden="1" x14ac:dyDescent="0.55000000000000004">
      <c r="A141" t="s">
        <v>719</v>
      </c>
      <c r="B141" t="s">
        <v>720</v>
      </c>
      <c r="C141" t="s">
        <v>86</v>
      </c>
      <c r="D141" t="s">
        <v>24</v>
      </c>
      <c r="E141" t="s">
        <v>721</v>
      </c>
      <c r="F141" t="b">
        <v>1</v>
      </c>
      <c r="H141">
        <v>22</v>
      </c>
      <c r="I141">
        <v>125</v>
      </c>
      <c r="J141">
        <v>19</v>
      </c>
      <c r="K141" s="4">
        <v>41457.348275462966</v>
      </c>
    </row>
    <row r="142" spans="1:11" hidden="1" x14ac:dyDescent="0.55000000000000004">
      <c r="A142" t="s">
        <v>715</v>
      </c>
      <c r="B142" t="s">
        <v>716</v>
      </c>
      <c r="D142" t="s">
        <v>146</v>
      </c>
      <c r="E142" t="s">
        <v>717</v>
      </c>
      <c r="F142" t="b">
        <v>1</v>
      </c>
      <c r="H142">
        <v>143</v>
      </c>
      <c r="I142">
        <v>125</v>
      </c>
      <c r="J142">
        <v>79</v>
      </c>
      <c r="K142" s="4">
        <v>42297.652673611112</v>
      </c>
    </row>
    <row r="143" spans="1:11" hidden="1" x14ac:dyDescent="0.55000000000000004">
      <c r="A143" t="s">
        <v>723</v>
      </c>
      <c r="B143" t="s">
        <v>724</v>
      </c>
      <c r="C143" t="s">
        <v>252</v>
      </c>
      <c r="D143" t="s">
        <v>24</v>
      </c>
      <c r="E143" t="s">
        <v>725</v>
      </c>
      <c r="G143" t="s">
        <v>726</v>
      </c>
      <c r="H143">
        <v>41</v>
      </c>
      <c r="I143">
        <v>124</v>
      </c>
      <c r="J143">
        <v>149</v>
      </c>
      <c r="K143" s="4">
        <v>42810.33556712963</v>
      </c>
    </row>
    <row r="144" spans="1:11" hidden="1" x14ac:dyDescent="0.55000000000000004">
      <c r="A144" t="s">
        <v>733</v>
      </c>
      <c r="B144" t="s">
        <v>734</v>
      </c>
      <c r="D144" t="s">
        <v>735</v>
      </c>
      <c r="E144" t="s">
        <v>736</v>
      </c>
      <c r="F144" t="b">
        <v>1</v>
      </c>
      <c r="G144" t="s">
        <v>737</v>
      </c>
      <c r="H144">
        <v>75</v>
      </c>
      <c r="I144">
        <v>123</v>
      </c>
      <c r="J144">
        <v>82</v>
      </c>
      <c r="K144" s="4">
        <v>40369.637349537035</v>
      </c>
    </row>
    <row r="145" spans="1:11" hidden="1" x14ac:dyDescent="0.55000000000000004">
      <c r="A145" t="s">
        <v>728</v>
      </c>
      <c r="B145" t="s">
        <v>729</v>
      </c>
      <c r="C145" t="s">
        <v>730</v>
      </c>
      <c r="D145" t="s">
        <v>14</v>
      </c>
      <c r="F145" t="b">
        <v>1</v>
      </c>
      <c r="G145" t="s">
        <v>731</v>
      </c>
      <c r="H145">
        <v>69</v>
      </c>
      <c r="I145">
        <v>123</v>
      </c>
      <c r="J145">
        <v>35</v>
      </c>
      <c r="K145" s="4">
        <v>40406.301724537036</v>
      </c>
    </row>
    <row r="146" spans="1:11" x14ac:dyDescent="0.55000000000000004">
      <c r="A146" t="s">
        <v>739</v>
      </c>
      <c r="B146" t="s">
        <v>740</v>
      </c>
      <c r="C146" t="s">
        <v>741</v>
      </c>
      <c r="D146" t="s">
        <v>14</v>
      </c>
      <c r="F146" t="b">
        <v>1</v>
      </c>
      <c r="G146" t="s">
        <v>742</v>
      </c>
      <c r="H146">
        <v>48</v>
      </c>
      <c r="I146">
        <v>123</v>
      </c>
      <c r="J146">
        <v>36</v>
      </c>
      <c r="K146" s="4">
        <v>44221.60733796296</v>
      </c>
    </row>
    <row r="147" spans="1:11" hidden="1" x14ac:dyDescent="0.55000000000000004">
      <c r="A147" t="s">
        <v>753</v>
      </c>
      <c r="B147" t="s">
        <v>754</v>
      </c>
      <c r="C147" t="s">
        <v>755</v>
      </c>
      <c r="D147" t="s">
        <v>24</v>
      </c>
      <c r="G147" t="s">
        <v>756</v>
      </c>
      <c r="H147">
        <v>30</v>
      </c>
      <c r="I147">
        <v>122</v>
      </c>
      <c r="J147">
        <v>1</v>
      </c>
      <c r="K147" s="4">
        <v>43758.248356481483</v>
      </c>
    </row>
    <row r="148" spans="1:11" x14ac:dyDescent="0.55000000000000004">
      <c r="A148" t="s">
        <v>744</v>
      </c>
      <c r="B148" t="s">
        <v>745</v>
      </c>
      <c r="C148" t="s">
        <v>746</v>
      </c>
      <c r="D148" t="s">
        <v>54</v>
      </c>
      <c r="G148" t="s">
        <v>747</v>
      </c>
      <c r="H148">
        <v>60</v>
      </c>
      <c r="I148">
        <v>122</v>
      </c>
      <c r="J148">
        <v>32</v>
      </c>
      <c r="K148" s="4">
        <v>44545.248391203706</v>
      </c>
    </row>
    <row r="149" spans="1:11" ht="43.2" x14ac:dyDescent="0.55000000000000004">
      <c r="A149" t="s">
        <v>749</v>
      </c>
      <c r="B149" t="s">
        <v>750</v>
      </c>
      <c r="D149" t="s">
        <v>14</v>
      </c>
      <c r="F149" t="b">
        <v>1</v>
      </c>
      <c r="G149" s="1" t="s">
        <v>751</v>
      </c>
      <c r="H149">
        <v>62</v>
      </c>
      <c r="I149">
        <v>122</v>
      </c>
      <c r="J149">
        <v>102</v>
      </c>
      <c r="K149" s="4">
        <v>44730.426979166667</v>
      </c>
    </row>
    <row r="150" spans="1:11" ht="57.6" hidden="1" x14ac:dyDescent="0.55000000000000004">
      <c r="A150" t="s">
        <v>761</v>
      </c>
      <c r="B150" t="s">
        <v>762</v>
      </c>
      <c r="D150" t="s">
        <v>24</v>
      </c>
      <c r="G150" s="1" t="s">
        <v>763</v>
      </c>
      <c r="H150">
        <v>34</v>
      </c>
      <c r="I150">
        <v>121</v>
      </c>
      <c r="J150">
        <v>2</v>
      </c>
      <c r="K150" s="4">
        <v>43431.226747685185</v>
      </c>
    </row>
    <row r="151" spans="1:11" hidden="1" x14ac:dyDescent="0.55000000000000004">
      <c r="A151" t="s">
        <v>758</v>
      </c>
      <c r="B151" t="s">
        <v>759</v>
      </c>
      <c r="D151" t="s">
        <v>14</v>
      </c>
      <c r="H151">
        <v>13</v>
      </c>
      <c r="I151">
        <v>121</v>
      </c>
      <c r="J151">
        <v>1</v>
      </c>
      <c r="K151" s="4">
        <v>44064.39949074074</v>
      </c>
    </row>
    <row r="152" spans="1:11" ht="72" hidden="1" x14ac:dyDescent="0.55000000000000004">
      <c r="A152" t="s">
        <v>765</v>
      </c>
      <c r="B152" t="s">
        <v>766</v>
      </c>
      <c r="C152" t="s">
        <v>252</v>
      </c>
      <c r="D152" t="s">
        <v>14</v>
      </c>
      <c r="G152" s="1" t="s">
        <v>767</v>
      </c>
      <c r="H152">
        <v>40</v>
      </c>
      <c r="I152">
        <v>121</v>
      </c>
      <c r="J152">
        <v>170</v>
      </c>
      <c r="K152" s="4">
        <v>44072.613206018519</v>
      </c>
    </row>
    <row r="153" spans="1:11" x14ac:dyDescent="0.55000000000000004">
      <c r="A153" t="s">
        <v>769</v>
      </c>
      <c r="B153" t="s">
        <v>770</v>
      </c>
      <c r="C153" t="s">
        <v>771</v>
      </c>
      <c r="D153" t="s">
        <v>14</v>
      </c>
      <c r="E153" t="s">
        <v>772</v>
      </c>
      <c r="G153" t="s">
        <v>773</v>
      </c>
      <c r="H153">
        <v>47</v>
      </c>
      <c r="I153">
        <v>121</v>
      </c>
      <c r="J153">
        <v>17</v>
      </c>
      <c r="K153" s="4">
        <v>44448.091053240743</v>
      </c>
    </row>
    <row r="154" spans="1:11" hidden="1" x14ac:dyDescent="0.55000000000000004">
      <c r="A154" t="s">
        <v>791</v>
      </c>
      <c r="B154" t="s">
        <v>792</v>
      </c>
      <c r="D154" t="s">
        <v>14</v>
      </c>
      <c r="E154" t="s">
        <v>793</v>
      </c>
      <c r="F154" t="b">
        <v>1</v>
      </c>
      <c r="H154">
        <v>121</v>
      </c>
      <c r="I154">
        <v>120</v>
      </c>
      <c r="J154">
        <v>99</v>
      </c>
      <c r="K154" s="4">
        <v>41805.349189814813</v>
      </c>
    </row>
    <row r="155" spans="1:11" hidden="1" x14ac:dyDescent="0.55000000000000004">
      <c r="A155" t="s">
        <v>780</v>
      </c>
      <c r="B155" t="s">
        <v>781</v>
      </c>
      <c r="C155" t="s">
        <v>92</v>
      </c>
      <c r="D155" t="s">
        <v>24</v>
      </c>
      <c r="E155" t="s">
        <v>782</v>
      </c>
      <c r="G155" t="s">
        <v>783</v>
      </c>
      <c r="H155">
        <v>12</v>
      </c>
      <c r="I155">
        <v>120</v>
      </c>
      <c r="J155">
        <v>8</v>
      </c>
      <c r="K155" s="4">
        <v>42049.179444444446</v>
      </c>
    </row>
    <row r="156" spans="1:11" hidden="1" x14ac:dyDescent="0.55000000000000004">
      <c r="A156" t="s">
        <v>800</v>
      </c>
      <c r="B156" t="s">
        <v>801</v>
      </c>
      <c r="D156" t="s">
        <v>24</v>
      </c>
      <c r="E156" t="s">
        <v>802</v>
      </c>
      <c r="F156" t="b">
        <v>1</v>
      </c>
      <c r="G156" t="s">
        <v>803</v>
      </c>
      <c r="H156">
        <v>47</v>
      </c>
      <c r="I156">
        <v>120</v>
      </c>
      <c r="J156">
        <v>0</v>
      </c>
      <c r="K156" s="4">
        <v>42819.768587962964</v>
      </c>
    </row>
    <row r="157" spans="1:11" hidden="1" x14ac:dyDescent="0.55000000000000004">
      <c r="A157" t="s">
        <v>775</v>
      </c>
      <c r="B157" t="s">
        <v>776</v>
      </c>
      <c r="D157" t="s">
        <v>24</v>
      </c>
      <c r="E157" t="s">
        <v>777</v>
      </c>
      <c r="F157" t="b">
        <v>1</v>
      </c>
      <c r="G157" t="s">
        <v>778</v>
      </c>
      <c r="H157">
        <v>82</v>
      </c>
      <c r="I157">
        <v>120</v>
      </c>
      <c r="J157">
        <v>20</v>
      </c>
      <c r="K157" s="4">
        <v>42897.568958333337</v>
      </c>
    </row>
    <row r="158" spans="1:11" x14ac:dyDescent="0.55000000000000004">
      <c r="A158" t="s">
        <v>785</v>
      </c>
      <c r="B158" t="s">
        <v>786</v>
      </c>
      <c r="C158" t="s">
        <v>787</v>
      </c>
      <c r="D158" t="s">
        <v>14</v>
      </c>
      <c r="E158" t="s">
        <v>788</v>
      </c>
      <c r="G158" t="s">
        <v>789</v>
      </c>
      <c r="H158">
        <v>51</v>
      </c>
      <c r="I158">
        <v>120</v>
      </c>
      <c r="J158">
        <v>145</v>
      </c>
      <c r="K158" s="4">
        <v>44664.435636574075</v>
      </c>
    </row>
    <row r="159" spans="1:11" x14ac:dyDescent="0.55000000000000004">
      <c r="A159" t="s">
        <v>795</v>
      </c>
      <c r="B159" t="s">
        <v>796</v>
      </c>
      <c r="D159" t="s">
        <v>107</v>
      </c>
      <c r="E159" t="s">
        <v>797</v>
      </c>
      <c r="G159" t="s">
        <v>798</v>
      </c>
      <c r="H159">
        <v>49</v>
      </c>
      <c r="I159">
        <v>120</v>
      </c>
      <c r="J159">
        <v>127</v>
      </c>
      <c r="K159" s="4">
        <v>44890.564247685186</v>
      </c>
    </row>
    <row r="160" spans="1:11" hidden="1" x14ac:dyDescent="0.55000000000000004">
      <c r="A160" t="s">
        <v>805</v>
      </c>
      <c r="B160" t="s">
        <v>806</v>
      </c>
      <c r="C160" t="s">
        <v>807</v>
      </c>
      <c r="D160" t="s">
        <v>14</v>
      </c>
      <c r="F160" t="b">
        <v>1</v>
      </c>
      <c r="H160">
        <v>119</v>
      </c>
      <c r="I160">
        <v>119</v>
      </c>
      <c r="J160">
        <v>13</v>
      </c>
      <c r="K160" s="4">
        <v>41267.032743055555</v>
      </c>
    </row>
    <row r="161" spans="1:11" ht="43.2" hidden="1" x14ac:dyDescent="0.55000000000000004">
      <c r="A161" t="s">
        <v>809</v>
      </c>
      <c r="B161" t="s">
        <v>810</v>
      </c>
      <c r="D161" t="s">
        <v>14</v>
      </c>
      <c r="G161" s="1" t="s">
        <v>811</v>
      </c>
      <c r="H161">
        <v>21</v>
      </c>
      <c r="I161">
        <v>119</v>
      </c>
      <c r="J161">
        <v>31</v>
      </c>
      <c r="K161" s="4">
        <v>42668.463287037041</v>
      </c>
    </row>
    <row r="162" spans="1:11" hidden="1" x14ac:dyDescent="0.55000000000000004">
      <c r="A162" t="s">
        <v>813</v>
      </c>
      <c r="B162" t="s">
        <v>814</v>
      </c>
      <c r="D162" t="s">
        <v>815</v>
      </c>
      <c r="H162">
        <v>219</v>
      </c>
      <c r="I162">
        <v>118</v>
      </c>
      <c r="J162">
        <v>48</v>
      </c>
      <c r="K162" s="4">
        <v>43763.786956018521</v>
      </c>
    </row>
    <row r="163" spans="1:11" hidden="1" x14ac:dyDescent="0.55000000000000004">
      <c r="A163" t="s">
        <v>817</v>
      </c>
      <c r="B163" t="s">
        <v>818</v>
      </c>
      <c r="C163" t="s">
        <v>819</v>
      </c>
      <c r="D163" t="s">
        <v>14</v>
      </c>
      <c r="E163" t="s">
        <v>820</v>
      </c>
      <c r="G163" t="s">
        <v>821</v>
      </c>
      <c r="H163">
        <v>94</v>
      </c>
      <c r="I163">
        <v>117</v>
      </c>
      <c r="J163">
        <v>93</v>
      </c>
      <c r="K163" s="4">
        <v>42027.524710648147</v>
      </c>
    </row>
    <row r="164" spans="1:11" hidden="1" x14ac:dyDescent="0.55000000000000004">
      <c r="A164" t="s">
        <v>823</v>
      </c>
      <c r="B164" t="s">
        <v>824</v>
      </c>
      <c r="D164" t="s">
        <v>87</v>
      </c>
      <c r="H164">
        <v>8</v>
      </c>
      <c r="I164">
        <v>117</v>
      </c>
      <c r="J164">
        <v>0</v>
      </c>
      <c r="K164" s="4">
        <v>42634.354780092595</v>
      </c>
    </row>
    <row r="165" spans="1:11" hidden="1" x14ac:dyDescent="0.55000000000000004">
      <c r="A165" t="s">
        <v>826</v>
      </c>
      <c r="B165" t="s">
        <v>827</v>
      </c>
      <c r="C165" t="s">
        <v>828</v>
      </c>
      <c r="D165" t="s">
        <v>24</v>
      </c>
      <c r="E165" t="s">
        <v>829</v>
      </c>
      <c r="H165">
        <v>49</v>
      </c>
      <c r="I165">
        <v>116</v>
      </c>
      <c r="J165">
        <v>30</v>
      </c>
      <c r="K165" s="4">
        <v>40775.626458333332</v>
      </c>
    </row>
    <row r="166" spans="1:11" hidden="1" x14ac:dyDescent="0.55000000000000004">
      <c r="A166" t="s">
        <v>831</v>
      </c>
      <c r="B166" t="s">
        <v>832</v>
      </c>
      <c r="C166" t="s">
        <v>833</v>
      </c>
      <c r="D166" t="s">
        <v>14</v>
      </c>
      <c r="E166" t="s">
        <v>834</v>
      </c>
      <c r="G166" t="s">
        <v>835</v>
      </c>
      <c r="H166">
        <v>21</v>
      </c>
      <c r="I166">
        <v>116</v>
      </c>
      <c r="J166">
        <v>33</v>
      </c>
      <c r="K166" s="4">
        <v>43745.351875</v>
      </c>
    </row>
    <row r="167" spans="1:11" hidden="1" x14ac:dyDescent="0.55000000000000004">
      <c r="A167" t="s">
        <v>837</v>
      </c>
      <c r="B167" t="s">
        <v>838</v>
      </c>
      <c r="D167" t="s">
        <v>14</v>
      </c>
      <c r="H167">
        <v>76</v>
      </c>
      <c r="I167">
        <v>116</v>
      </c>
      <c r="J167">
        <v>14</v>
      </c>
      <c r="K167" s="4">
        <v>43978.646562499998</v>
      </c>
    </row>
    <row r="168" spans="1:11" hidden="1" x14ac:dyDescent="0.55000000000000004">
      <c r="A168" t="s">
        <v>844</v>
      </c>
      <c r="B168" t="s">
        <v>845</v>
      </c>
      <c r="C168" t="s">
        <v>846</v>
      </c>
      <c r="D168" t="s">
        <v>14</v>
      </c>
      <c r="E168" t="s">
        <v>847</v>
      </c>
      <c r="F168" t="b">
        <v>1</v>
      </c>
      <c r="H168">
        <v>75</v>
      </c>
      <c r="I168">
        <v>115</v>
      </c>
      <c r="J168">
        <v>277</v>
      </c>
      <c r="K168" s="4">
        <v>42980.355000000003</v>
      </c>
    </row>
    <row r="169" spans="1:11" hidden="1" x14ac:dyDescent="0.55000000000000004">
      <c r="A169" t="s">
        <v>855</v>
      </c>
      <c r="B169" t="s">
        <v>856</v>
      </c>
      <c r="D169" t="s">
        <v>14</v>
      </c>
      <c r="H169">
        <v>33</v>
      </c>
      <c r="I169">
        <v>115</v>
      </c>
      <c r="J169">
        <v>4</v>
      </c>
      <c r="K169" s="4">
        <v>43142.725034722222</v>
      </c>
    </row>
    <row r="170" spans="1:11" hidden="1" x14ac:dyDescent="0.55000000000000004">
      <c r="A170" t="s">
        <v>849</v>
      </c>
      <c r="B170" t="s">
        <v>850</v>
      </c>
      <c r="C170" t="s">
        <v>851</v>
      </c>
      <c r="D170" t="s">
        <v>24</v>
      </c>
      <c r="E170" t="s">
        <v>852</v>
      </c>
      <c r="F170" t="b">
        <v>1</v>
      </c>
      <c r="G170" t="s">
        <v>853</v>
      </c>
      <c r="H170">
        <v>54</v>
      </c>
      <c r="I170">
        <v>115</v>
      </c>
      <c r="J170">
        <v>171</v>
      </c>
      <c r="K170" s="4">
        <v>43824.114236111112</v>
      </c>
    </row>
    <row r="171" spans="1:11" x14ac:dyDescent="0.55000000000000004">
      <c r="A171" t="s">
        <v>840</v>
      </c>
      <c r="B171" t="s">
        <v>841</v>
      </c>
      <c r="D171" t="s">
        <v>24</v>
      </c>
      <c r="G171" t="s">
        <v>842</v>
      </c>
      <c r="H171">
        <v>65</v>
      </c>
      <c r="I171">
        <v>115</v>
      </c>
      <c r="J171">
        <v>10</v>
      </c>
      <c r="K171" s="4">
        <v>44697.164618055554</v>
      </c>
    </row>
    <row r="172" spans="1:11" hidden="1" x14ac:dyDescent="0.55000000000000004">
      <c r="A172" t="s">
        <v>869</v>
      </c>
      <c r="B172" t="s">
        <v>870</v>
      </c>
      <c r="C172" t="s">
        <v>871</v>
      </c>
      <c r="D172" t="s">
        <v>24</v>
      </c>
      <c r="H172">
        <v>161</v>
      </c>
      <c r="I172">
        <v>114</v>
      </c>
      <c r="J172">
        <v>2</v>
      </c>
      <c r="K172" s="4">
        <v>40861.174930555557</v>
      </c>
    </row>
    <row r="173" spans="1:11" hidden="1" x14ac:dyDescent="0.55000000000000004">
      <c r="A173" t="s">
        <v>858</v>
      </c>
      <c r="B173" t="s">
        <v>859</v>
      </c>
      <c r="C173" t="s">
        <v>860</v>
      </c>
      <c r="D173" t="s">
        <v>24</v>
      </c>
      <c r="F173" t="b">
        <v>1</v>
      </c>
      <c r="G173" t="s">
        <v>861</v>
      </c>
      <c r="H173">
        <v>80</v>
      </c>
      <c r="I173">
        <v>114</v>
      </c>
      <c r="J173">
        <v>0</v>
      </c>
      <c r="K173" s="4">
        <v>43206.606817129628</v>
      </c>
    </row>
    <row r="174" spans="1:11" hidden="1" x14ac:dyDescent="0.55000000000000004">
      <c r="A174" t="s">
        <v>863</v>
      </c>
      <c r="B174" t="s">
        <v>864</v>
      </c>
      <c r="C174" t="s">
        <v>865</v>
      </c>
      <c r="D174" t="s">
        <v>24</v>
      </c>
      <c r="E174" t="s">
        <v>866</v>
      </c>
      <c r="F174" t="b">
        <v>1</v>
      </c>
      <c r="G174" t="s">
        <v>867</v>
      </c>
      <c r="H174">
        <v>24</v>
      </c>
      <c r="I174">
        <v>114</v>
      </c>
      <c r="J174">
        <v>145</v>
      </c>
      <c r="K174" s="4">
        <v>44001.541990740741</v>
      </c>
    </row>
    <row r="175" spans="1:11" ht="129.6" hidden="1" x14ac:dyDescent="0.55000000000000004">
      <c r="A175" t="s">
        <v>873</v>
      </c>
      <c r="B175" t="s">
        <v>874</v>
      </c>
      <c r="C175" t="s">
        <v>875</v>
      </c>
      <c r="D175" t="s">
        <v>503</v>
      </c>
      <c r="F175" t="b">
        <v>1</v>
      </c>
      <c r="G175" s="1" t="s">
        <v>876</v>
      </c>
      <c r="H175">
        <v>73</v>
      </c>
      <c r="I175">
        <v>113</v>
      </c>
      <c r="J175">
        <v>0</v>
      </c>
      <c r="K175" s="4">
        <v>43538.26017361111</v>
      </c>
    </row>
    <row r="176" spans="1:11" hidden="1" x14ac:dyDescent="0.55000000000000004">
      <c r="A176" t="s">
        <v>884</v>
      </c>
      <c r="B176" t="s">
        <v>885</v>
      </c>
      <c r="C176" t="s">
        <v>886</v>
      </c>
      <c r="D176" t="s">
        <v>24</v>
      </c>
      <c r="G176" t="s">
        <v>887</v>
      </c>
      <c r="H176">
        <v>111</v>
      </c>
      <c r="I176">
        <v>112</v>
      </c>
      <c r="J176">
        <v>0</v>
      </c>
      <c r="K176" s="4">
        <v>43884.310925925929</v>
      </c>
    </row>
    <row r="177" spans="1:11" hidden="1" x14ac:dyDescent="0.55000000000000004">
      <c r="A177" t="s">
        <v>878</v>
      </c>
      <c r="B177" t="s">
        <v>879</v>
      </c>
      <c r="C177" t="s">
        <v>880</v>
      </c>
      <c r="D177" t="s">
        <v>24</v>
      </c>
      <c r="E177" t="s">
        <v>881</v>
      </c>
      <c r="G177" t="s">
        <v>882</v>
      </c>
      <c r="H177">
        <v>73</v>
      </c>
      <c r="I177">
        <v>112</v>
      </c>
      <c r="J177">
        <v>118</v>
      </c>
      <c r="K177" s="4">
        <v>44107.476944444446</v>
      </c>
    </row>
    <row r="178" spans="1:11" hidden="1" x14ac:dyDescent="0.55000000000000004">
      <c r="A178" t="s">
        <v>895</v>
      </c>
      <c r="B178" t="s">
        <v>896</v>
      </c>
      <c r="C178" t="s">
        <v>897</v>
      </c>
      <c r="D178" t="s">
        <v>14</v>
      </c>
      <c r="E178" t="s">
        <v>898</v>
      </c>
      <c r="F178" t="b">
        <v>1</v>
      </c>
      <c r="G178" t="s">
        <v>899</v>
      </c>
      <c r="H178">
        <v>159</v>
      </c>
      <c r="I178">
        <v>111</v>
      </c>
      <c r="J178">
        <v>985</v>
      </c>
      <c r="K178" s="4">
        <v>41826.770636574074</v>
      </c>
    </row>
    <row r="179" spans="1:11" ht="100.8" hidden="1" x14ac:dyDescent="0.55000000000000004">
      <c r="A179" t="s">
        <v>889</v>
      </c>
      <c r="B179" t="s">
        <v>890</v>
      </c>
      <c r="C179" t="s">
        <v>891</v>
      </c>
      <c r="D179" t="s">
        <v>14</v>
      </c>
      <c r="E179" t="s">
        <v>892</v>
      </c>
      <c r="F179" t="b">
        <v>1</v>
      </c>
      <c r="G179" s="1" t="s">
        <v>893</v>
      </c>
      <c r="H179">
        <v>74</v>
      </c>
      <c r="I179">
        <v>111</v>
      </c>
      <c r="J179">
        <v>80</v>
      </c>
      <c r="K179" s="4">
        <v>43156.618020833332</v>
      </c>
    </row>
    <row r="180" spans="1:11" hidden="1" x14ac:dyDescent="0.55000000000000004">
      <c r="A180" t="s">
        <v>901</v>
      </c>
      <c r="B180" t="s">
        <v>902</v>
      </c>
      <c r="C180" t="s">
        <v>903</v>
      </c>
      <c r="D180" t="s">
        <v>14</v>
      </c>
      <c r="E180" t="s">
        <v>904</v>
      </c>
      <c r="H180">
        <v>70</v>
      </c>
      <c r="I180">
        <v>111</v>
      </c>
      <c r="J180">
        <v>20</v>
      </c>
      <c r="K180" s="4">
        <v>44028.219780092593</v>
      </c>
    </row>
    <row r="181" spans="1:11" hidden="1" x14ac:dyDescent="0.55000000000000004">
      <c r="A181" t="s">
        <v>906</v>
      </c>
      <c r="B181" t="s">
        <v>907</v>
      </c>
      <c r="C181" t="s">
        <v>36</v>
      </c>
      <c r="D181" t="s">
        <v>14</v>
      </c>
      <c r="G181" t="s">
        <v>908</v>
      </c>
      <c r="H181">
        <v>40</v>
      </c>
      <c r="I181">
        <v>109</v>
      </c>
      <c r="J181">
        <v>21</v>
      </c>
      <c r="K181" s="4">
        <v>43184.925104166665</v>
      </c>
    </row>
    <row r="182" spans="1:11" hidden="1" x14ac:dyDescent="0.55000000000000004">
      <c r="A182" t="s">
        <v>915</v>
      </c>
      <c r="B182" t="s">
        <v>916</v>
      </c>
      <c r="D182" t="s">
        <v>24</v>
      </c>
      <c r="E182" t="s">
        <v>917</v>
      </c>
      <c r="G182" t="s">
        <v>918</v>
      </c>
      <c r="H182">
        <v>61</v>
      </c>
      <c r="I182">
        <v>109</v>
      </c>
      <c r="J182">
        <v>41</v>
      </c>
      <c r="K182" s="4">
        <v>43338.842465277776</v>
      </c>
    </row>
    <row r="183" spans="1:11" hidden="1" x14ac:dyDescent="0.55000000000000004">
      <c r="A183" t="s">
        <v>910</v>
      </c>
      <c r="B183" t="s">
        <v>911</v>
      </c>
      <c r="C183" t="s">
        <v>912</v>
      </c>
      <c r="D183" t="s">
        <v>24</v>
      </c>
      <c r="G183" t="s">
        <v>913</v>
      </c>
      <c r="H183">
        <v>272</v>
      </c>
      <c r="I183">
        <v>109</v>
      </c>
      <c r="J183">
        <v>42</v>
      </c>
      <c r="K183" s="4">
        <v>43507.577974537038</v>
      </c>
    </row>
    <row r="184" spans="1:11" hidden="1" x14ac:dyDescent="0.55000000000000004">
      <c r="A184" t="s">
        <v>926</v>
      </c>
      <c r="B184" t="s">
        <v>927</v>
      </c>
      <c r="C184" t="s">
        <v>928</v>
      </c>
      <c r="D184" t="s">
        <v>24</v>
      </c>
      <c r="E184" t="s">
        <v>929</v>
      </c>
      <c r="G184" t="s">
        <v>930</v>
      </c>
      <c r="H184">
        <v>36</v>
      </c>
      <c r="I184">
        <v>108</v>
      </c>
      <c r="J184">
        <v>1</v>
      </c>
      <c r="K184" s="4">
        <v>42114.024502314816</v>
      </c>
    </row>
    <row r="185" spans="1:11" hidden="1" x14ac:dyDescent="0.55000000000000004">
      <c r="A185" t="s">
        <v>920</v>
      </c>
      <c r="B185" t="s">
        <v>921</v>
      </c>
      <c r="C185" t="s">
        <v>922</v>
      </c>
      <c r="D185" t="s">
        <v>24</v>
      </c>
      <c r="E185" t="s">
        <v>923</v>
      </c>
      <c r="F185" t="b">
        <v>1</v>
      </c>
      <c r="G185" t="s">
        <v>924</v>
      </c>
      <c r="H185">
        <v>62</v>
      </c>
      <c r="I185">
        <v>108</v>
      </c>
      <c r="J185">
        <v>14</v>
      </c>
      <c r="K185" s="4">
        <v>42221.722662037035</v>
      </c>
    </row>
    <row r="186" spans="1:11" hidden="1" x14ac:dyDescent="0.55000000000000004">
      <c r="A186" t="s">
        <v>947</v>
      </c>
      <c r="B186" t="s">
        <v>948</v>
      </c>
      <c r="C186" t="s">
        <v>949</v>
      </c>
      <c r="D186" t="s">
        <v>24</v>
      </c>
      <c r="F186" t="b">
        <v>1</v>
      </c>
      <c r="G186" t="s">
        <v>950</v>
      </c>
      <c r="H186">
        <v>900</v>
      </c>
      <c r="I186">
        <v>106</v>
      </c>
      <c r="J186">
        <v>280</v>
      </c>
      <c r="K186" s="4">
        <v>41582.411736111113</v>
      </c>
    </row>
    <row r="187" spans="1:11" hidden="1" x14ac:dyDescent="0.55000000000000004">
      <c r="A187" t="s">
        <v>936</v>
      </c>
      <c r="B187" t="s">
        <v>937</v>
      </c>
      <c r="C187" t="s">
        <v>92</v>
      </c>
      <c r="D187" t="s">
        <v>14</v>
      </c>
      <c r="E187" t="s">
        <v>938</v>
      </c>
      <c r="G187" t="s">
        <v>939</v>
      </c>
      <c r="H187">
        <v>74</v>
      </c>
      <c r="I187">
        <v>106</v>
      </c>
      <c r="J187">
        <v>67</v>
      </c>
      <c r="K187" s="4">
        <v>41641.342118055552</v>
      </c>
    </row>
    <row r="188" spans="1:11" hidden="1" x14ac:dyDescent="0.55000000000000004">
      <c r="A188" t="s">
        <v>932</v>
      </c>
      <c r="B188" t="s">
        <v>933</v>
      </c>
      <c r="D188" t="s">
        <v>24</v>
      </c>
      <c r="G188" t="s">
        <v>934</v>
      </c>
      <c r="H188">
        <v>24</v>
      </c>
      <c r="I188">
        <v>106</v>
      </c>
      <c r="J188">
        <v>2</v>
      </c>
      <c r="K188" s="4">
        <v>43930.367361111108</v>
      </c>
    </row>
    <row r="189" spans="1:11" hidden="1" x14ac:dyDescent="0.55000000000000004">
      <c r="A189" t="s">
        <v>941</v>
      </c>
      <c r="B189" t="s">
        <v>942</v>
      </c>
      <c r="C189" t="s">
        <v>943</v>
      </c>
      <c r="D189" t="s">
        <v>24</v>
      </c>
      <c r="E189" t="s">
        <v>944</v>
      </c>
      <c r="G189" t="s">
        <v>945</v>
      </c>
      <c r="H189">
        <v>94</v>
      </c>
      <c r="I189">
        <v>106</v>
      </c>
      <c r="J189">
        <v>79</v>
      </c>
      <c r="K189" s="4">
        <v>44163.349282407406</v>
      </c>
    </row>
    <row r="190" spans="1:11" x14ac:dyDescent="0.55000000000000004">
      <c r="A190" t="s">
        <v>952</v>
      </c>
      <c r="B190" t="s">
        <v>953</v>
      </c>
      <c r="C190" t="s">
        <v>954</v>
      </c>
      <c r="D190" t="s">
        <v>955</v>
      </c>
      <c r="E190" t="s">
        <v>956</v>
      </c>
      <c r="F190" t="b">
        <v>1</v>
      </c>
      <c r="G190" t="s">
        <v>957</v>
      </c>
      <c r="H190">
        <v>51</v>
      </c>
      <c r="I190">
        <v>106</v>
      </c>
      <c r="J190">
        <v>30</v>
      </c>
      <c r="K190" s="4">
        <v>44396.592430555553</v>
      </c>
    </row>
    <row r="191" spans="1:11" hidden="1" x14ac:dyDescent="0.55000000000000004">
      <c r="A191" t="s">
        <v>959</v>
      </c>
      <c r="B191" t="s">
        <v>960</v>
      </c>
      <c r="D191" t="s">
        <v>218</v>
      </c>
      <c r="E191" t="s">
        <v>961</v>
      </c>
      <c r="G191" t="s">
        <v>962</v>
      </c>
      <c r="H191">
        <v>37</v>
      </c>
      <c r="I191">
        <v>105</v>
      </c>
      <c r="J191">
        <v>29</v>
      </c>
      <c r="K191" s="4">
        <v>43003.363194444442</v>
      </c>
    </row>
    <row r="192" spans="1:11" hidden="1" x14ac:dyDescent="0.55000000000000004">
      <c r="A192" t="s">
        <v>969</v>
      </c>
      <c r="B192" t="s">
        <v>970</v>
      </c>
      <c r="C192" t="s">
        <v>971</v>
      </c>
      <c r="D192" t="s">
        <v>14</v>
      </c>
      <c r="F192" t="b">
        <v>1</v>
      </c>
      <c r="G192" t="s">
        <v>972</v>
      </c>
      <c r="H192">
        <v>47</v>
      </c>
      <c r="I192">
        <v>105</v>
      </c>
      <c r="J192">
        <v>88</v>
      </c>
      <c r="K192" s="4">
        <v>43151.271655092591</v>
      </c>
    </row>
    <row r="193" spans="1:11" hidden="1" x14ac:dyDescent="0.55000000000000004">
      <c r="A193" t="s">
        <v>987</v>
      </c>
      <c r="B193" t="s">
        <v>987</v>
      </c>
      <c r="D193" t="s">
        <v>988</v>
      </c>
      <c r="G193" t="s">
        <v>989</v>
      </c>
      <c r="H193">
        <v>46</v>
      </c>
      <c r="I193">
        <v>105</v>
      </c>
      <c r="J193">
        <v>59</v>
      </c>
      <c r="K193" s="4">
        <v>43539.69122685185</v>
      </c>
    </row>
    <row r="194" spans="1:11" hidden="1" x14ac:dyDescent="0.55000000000000004">
      <c r="A194" t="s">
        <v>974</v>
      </c>
      <c r="B194" t="s">
        <v>975</v>
      </c>
      <c r="C194" t="s">
        <v>976</v>
      </c>
      <c r="D194" t="s">
        <v>24</v>
      </c>
      <c r="G194" t="s">
        <v>977</v>
      </c>
      <c r="H194">
        <v>57</v>
      </c>
      <c r="I194">
        <v>105</v>
      </c>
      <c r="J194">
        <v>97</v>
      </c>
      <c r="K194" s="4">
        <v>43697.484189814815</v>
      </c>
    </row>
    <row r="195" spans="1:11" x14ac:dyDescent="0.55000000000000004">
      <c r="A195" t="s">
        <v>983</v>
      </c>
      <c r="B195" t="s">
        <v>984</v>
      </c>
      <c r="D195" t="s">
        <v>14</v>
      </c>
      <c r="E195" t="s">
        <v>985</v>
      </c>
      <c r="H195">
        <v>65</v>
      </c>
      <c r="I195">
        <v>105</v>
      </c>
      <c r="J195">
        <v>87</v>
      </c>
      <c r="K195" s="4">
        <v>44414.523043981484</v>
      </c>
    </row>
    <row r="196" spans="1:11" x14ac:dyDescent="0.55000000000000004">
      <c r="A196" t="s">
        <v>979</v>
      </c>
      <c r="B196" t="s">
        <v>980</v>
      </c>
      <c r="C196" t="s">
        <v>252</v>
      </c>
      <c r="D196" t="s">
        <v>24</v>
      </c>
      <c r="G196" t="s">
        <v>981</v>
      </c>
      <c r="H196">
        <v>19</v>
      </c>
      <c r="I196">
        <v>105</v>
      </c>
      <c r="J196">
        <v>123</v>
      </c>
      <c r="K196" s="4">
        <v>44497.909768518519</v>
      </c>
    </row>
    <row r="197" spans="1:11" x14ac:dyDescent="0.55000000000000004">
      <c r="A197" t="s">
        <v>964</v>
      </c>
      <c r="B197" t="s">
        <v>965</v>
      </c>
      <c r="D197" t="s">
        <v>218</v>
      </c>
      <c r="E197" t="s">
        <v>966</v>
      </c>
      <c r="G197" t="s">
        <v>967</v>
      </c>
      <c r="H197">
        <v>29</v>
      </c>
      <c r="I197">
        <v>105</v>
      </c>
      <c r="J197">
        <v>47</v>
      </c>
      <c r="K197" s="4">
        <v>44544.460868055554</v>
      </c>
    </row>
    <row r="198" spans="1:11" x14ac:dyDescent="0.55000000000000004">
      <c r="A198" t="s">
        <v>991</v>
      </c>
      <c r="B198" t="s">
        <v>992</v>
      </c>
      <c r="C198" t="s">
        <v>993</v>
      </c>
      <c r="D198" t="s">
        <v>14</v>
      </c>
      <c r="E198" t="s">
        <v>994</v>
      </c>
      <c r="G198" t="s">
        <v>995</v>
      </c>
      <c r="H198">
        <v>16</v>
      </c>
      <c r="I198">
        <v>105</v>
      </c>
      <c r="J198">
        <v>73</v>
      </c>
      <c r="K198" s="4">
        <v>44631.38484953704</v>
      </c>
    </row>
    <row r="199" spans="1:11" x14ac:dyDescent="0.55000000000000004">
      <c r="A199" t="s">
        <v>997</v>
      </c>
      <c r="B199" t="s">
        <v>998</v>
      </c>
      <c r="C199" t="s">
        <v>999</v>
      </c>
      <c r="D199" t="s">
        <v>14</v>
      </c>
      <c r="G199" t="s">
        <v>1000</v>
      </c>
      <c r="H199">
        <v>21</v>
      </c>
      <c r="I199">
        <v>104</v>
      </c>
      <c r="J199">
        <v>309</v>
      </c>
      <c r="K199" s="4">
        <v>44246.945474537039</v>
      </c>
    </row>
    <row r="200" spans="1:11" hidden="1" x14ac:dyDescent="0.55000000000000004">
      <c r="A200" t="s">
        <v>1002</v>
      </c>
      <c r="B200" t="s">
        <v>1003</v>
      </c>
      <c r="D200" t="s">
        <v>24</v>
      </c>
      <c r="G200" t="s">
        <v>1004</v>
      </c>
      <c r="H200">
        <v>144</v>
      </c>
      <c r="I200">
        <v>103</v>
      </c>
      <c r="J200">
        <v>0</v>
      </c>
      <c r="K200" s="4">
        <v>41285.454131944447</v>
      </c>
    </row>
    <row r="201" spans="1:11" hidden="1" x14ac:dyDescent="0.55000000000000004">
      <c r="A201" t="s">
        <v>1006</v>
      </c>
      <c r="C201" t="s">
        <v>1007</v>
      </c>
      <c r="D201" t="s">
        <v>24</v>
      </c>
      <c r="H201">
        <v>113</v>
      </c>
      <c r="I201">
        <v>103</v>
      </c>
      <c r="J201">
        <v>2</v>
      </c>
      <c r="K201" s="4">
        <v>43033.251759259256</v>
      </c>
    </row>
    <row r="202" spans="1:11" hidden="1" x14ac:dyDescent="0.55000000000000004">
      <c r="A202" t="s">
        <v>1009</v>
      </c>
      <c r="B202" t="s">
        <v>1010</v>
      </c>
      <c r="C202" t="s">
        <v>1011</v>
      </c>
      <c r="D202" t="s">
        <v>24</v>
      </c>
      <c r="E202" t="s">
        <v>1012</v>
      </c>
      <c r="G202" t="s">
        <v>1013</v>
      </c>
      <c r="H202">
        <v>233</v>
      </c>
      <c r="I202">
        <v>102</v>
      </c>
      <c r="J202">
        <v>14</v>
      </c>
      <c r="K202" s="4">
        <v>42248.40357638889</v>
      </c>
    </row>
    <row r="203" spans="1:11" hidden="1" x14ac:dyDescent="0.55000000000000004">
      <c r="A203" t="s">
        <v>1018</v>
      </c>
      <c r="B203" t="s">
        <v>1019</v>
      </c>
      <c r="D203" t="s">
        <v>24</v>
      </c>
      <c r="H203">
        <v>151</v>
      </c>
      <c r="I203">
        <v>102</v>
      </c>
      <c r="J203">
        <v>5</v>
      </c>
      <c r="K203" s="4">
        <v>42785.482534722221</v>
      </c>
    </row>
    <row r="204" spans="1:11" hidden="1" x14ac:dyDescent="0.55000000000000004">
      <c r="A204" t="s">
        <v>1015</v>
      </c>
      <c r="B204" t="s">
        <v>1016</v>
      </c>
      <c r="C204" t="s">
        <v>86</v>
      </c>
      <c r="D204" t="s">
        <v>24</v>
      </c>
      <c r="H204">
        <v>51</v>
      </c>
      <c r="I204">
        <v>102</v>
      </c>
      <c r="J204">
        <v>38</v>
      </c>
      <c r="K204" s="4">
        <v>44103.173576388886</v>
      </c>
    </row>
    <row r="205" spans="1:11" hidden="1" x14ac:dyDescent="0.55000000000000004">
      <c r="A205" t="s">
        <v>1035</v>
      </c>
      <c r="B205" t="s">
        <v>1036</v>
      </c>
      <c r="C205" t="s">
        <v>1037</v>
      </c>
      <c r="D205" t="s">
        <v>24</v>
      </c>
      <c r="E205" t="s">
        <v>1038</v>
      </c>
      <c r="F205" t="b">
        <v>1</v>
      </c>
      <c r="G205" t="s">
        <v>1039</v>
      </c>
      <c r="H205">
        <v>259</v>
      </c>
      <c r="I205">
        <v>101</v>
      </c>
      <c r="J205">
        <v>80</v>
      </c>
      <c r="K205" s="4">
        <v>41954.390821759262</v>
      </c>
    </row>
    <row r="206" spans="1:11" ht="72" hidden="1" x14ac:dyDescent="0.55000000000000004">
      <c r="A206" t="s">
        <v>1030</v>
      </c>
      <c r="B206" t="s">
        <v>1031</v>
      </c>
      <c r="C206" t="s">
        <v>1032</v>
      </c>
      <c r="D206" t="s">
        <v>14</v>
      </c>
      <c r="F206" t="b">
        <v>1</v>
      </c>
      <c r="G206" s="1" t="s">
        <v>1033</v>
      </c>
      <c r="H206">
        <v>42</v>
      </c>
      <c r="I206">
        <v>101</v>
      </c>
      <c r="J206">
        <v>2</v>
      </c>
      <c r="K206" s="4">
        <v>43027.749259259261</v>
      </c>
    </row>
    <row r="207" spans="1:11" hidden="1" x14ac:dyDescent="0.55000000000000004">
      <c r="A207" t="s">
        <v>1021</v>
      </c>
      <c r="B207" t="s">
        <v>1022</v>
      </c>
      <c r="C207" t="s">
        <v>1023</v>
      </c>
      <c r="D207" t="s">
        <v>14</v>
      </c>
      <c r="E207" t="s">
        <v>1024</v>
      </c>
      <c r="F207" t="b">
        <v>1</v>
      </c>
      <c r="G207" t="s">
        <v>1025</v>
      </c>
      <c r="H207">
        <v>77</v>
      </c>
      <c r="I207">
        <v>101</v>
      </c>
      <c r="J207">
        <v>41</v>
      </c>
      <c r="K207" s="4">
        <v>43149.640833333331</v>
      </c>
    </row>
    <row r="208" spans="1:11" x14ac:dyDescent="0.55000000000000004">
      <c r="A208" t="s">
        <v>1027</v>
      </c>
      <c r="B208" t="s">
        <v>1028</v>
      </c>
      <c r="D208" t="s">
        <v>24</v>
      </c>
      <c r="H208">
        <v>21</v>
      </c>
      <c r="I208">
        <v>101</v>
      </c>
      <c r="J208">
        <v>0</v>
      </c>
      <c r="K208" s="4">
        <v>44447.766608796293</v>
      </c>
    </row>
    <row r="209" spans="1:11" hidden="1" x14ac:dyDescent="0.55000000000000004">
      <c r="A209" t="s">
        <v>1061</v>
      </c>
      <c r="B209" t="s">
        <v>1062</v>
      </c>
      <c r="C209" t="s">
        <v>1063</v>
      </c>
      <c r="D209" t="s">
        <v>24</v>
      </c>
      <c r="F209" t="b">
        <v>1</v>
      </c>
      <c r="H209">
        <v>115</v>
      </c>
      <c r="I209">
        <v>100</v>
      </c>
      <c r="J209">
        <v>261</v>
      </c>
      <c r="K209" s="4">
        <v>41346.164664351854</v>
      </c>
    </row>
    <row r="210" spans="1:11" hidden="1" x14ac:dyDescent="0.55000000000000004">
      <c r="A210" t="s">
        <v>1046</v>
      </c>
      <c r="B210" t="s">
        <v>1047</v>
      </c>
      <c r="D210" t="s">
        <v>14</v>
      </c>
      <c r="E210" t="s">
        <v>1048</v>
      </c>
      <c r="F210" t="b">
        <v>1</v>
      </c>
      <c r="G210" t="s">
        <v>1049</v>
      </c>
      <c r="H210">
        <v>31</v>
      </c>
      <c r="I210">
        <v>100</v>
      </c>
      <c r="J210">
        <v>2</v>
      </c>
      <c r="K210" s="4">
        <v>42869.839212962965</v>
      </c>
    </row>
    <row r="211" spans="1:11" ht="28.8" hidden="1" x14ac:dyDescent="0.55000000000000004">
      <c r="A211" t="s">
        <v>1056</v>
      </c>
      <c r="B211" t="s">
        <v>1057</v>
      </c>
      <c r="D211" t="s">
        <v>1058</v>
      </c>
      <c r="G211" s="1" t="s">
        <v>1059</v>
      </c>
      <c r="H211">
        <v>26</v>
      </c>
      <c r="I211">
        <v>100</v>
      </c>
      <c r="J211">
        <v>31</v>
      </c>
      <c r="K211" s="4">
        <v>43006.327824074076</v>
      </c>
    </row>
    <row r="212" spans="1:11" hidden="1" x14ac:dyDescent="0.55000000000000004">
      <c r="A212" t="s">
        <v>1051</v>
      </c>
      <c r="B212" t="s">
        <v>1052</v>
      </c>
      <c r="C212" t="s">
        <v>1053</v>
      </c>
      <c r="D212" t="s">
        <v>24</v>
      </c>
      <c r="G212" t="s">
        <v>1054</v>
      </c>
      <c r="H212">
        <v>37</v>
      </c>
      <c r="I212">
        <v>100</v>
      </c>
      <c r="J212">
        <v>47</v>
      </c>
      <c r="K212" s="4">
        <v>43523.652442129627</v>
      </c>
    </row>
    <row r="213" spans="1:11" hidden="1" x14ac:dyDescent="0.55000000000000004">
      <c r="A213" t="s">
        <v>1041</v>
      </c>
      <c r="B213" t="s">
        <v>1042</v>
      </c>
      <c r="C213" t="s">
        <v>1043</v>
      </c>
      <c r="D213" t="s">
        <v>218</v>
      </c>
      <c r="G213" t="s">
        <v>1044</v>
      </c>
      <c r="H213">
        <v>33</v>
      </c>
      <c r="I213">
        <v>100</v>
      </c>
      <c r="J213">
        <v>23</v>
      </c>
      <c r="K213" s="4">
        <v>43774.31790509259</v>
      </c>
    </row>
    <row r="214" spans="1:11" hidden="1" x14ac:dyDescent="0.55000000000000004">
      <c r="A214" t="s">
        <v>1065</v>
      </c>
      <c r="B214" t="s">
        <v>1066</v>
      </c>
      <c r="C214" t="s">
        <v>1067</v>
      </c>
      <c r="D214" t="s">
        <v>14</v>
      </c>
      <c r="E214" t="s">
        <v>1068</v>
      </c>
      <c r="H214">
        <v>93</v>
      </c>
      <c r="I214">
        <v>99</v>
      </c>
      <c r="J214">
        <v>60</v>
      </c>
      <c r="K214" s="4">
        <v>41028.782256944447</v>
      </c>
    </row>
    <row r="215" spans="1:11" hidden="1" x14ac:dyDescent="0.55000000000000004">
      <c r="A215" t="s">
        <v>1070</v>
      </c>
      <c r="B215" t="s">
        <v>1071</v>
      </c>
      <c r="C215" t="s">
        <v>1072</v>
      </c>
      <c r="D215" t="s">
        <v>14</v>
      </c>
      <c r="E215" t="s">
        <v>1073</v>
      </c>
      <c r="F215" t="b">
        <v>1</v>
      </c>
      <c r="G215" t="s">
        <v>1074</v>
      </c>
      <c r="H215">
        <v>127</v>
      </c>
      <c r="I215">
        <v>98</v>
      </c>
      <c r="J215">
        <v>23</v>
      </c>
      <c r="K215" s="4">
        <v>41456.613738425927</v>
      </c>
    </row>
    <row r="216" spans="1:11" hidden="1" x14ac:dyDescent="0.55000000000000004">
      <c r="A216" t="s">
        <v>1076</v>
      </c>
      <c r="B216" t="s">
        <v>1077</v>
      </c>
      <c r="C216" t="s">
        <v>36</v>
      </c>
      <c r="D216" t="s">
        <v>14</v>
      </c>
      <c r="F216" t="b">
        <v>1</v>
      </c>
      <c r="H216">
        <v>18</v>
      </c>
      <c r="I216">
        <v>98</v>
      </c>
      <c r="J216">
        <v>11</v>
      </c>
      <c r="K216" s="4">
        <v>42077.683240740742</v>
      </c>
    </row>
    <row r="217" spans="1:11" hidden="1" x14ac:dyDescent="0.55000000000000004">
      <c r="A217" t="s">
        <v>1083</v>
      </c>
      <c r="B217" t="s">
        <v>1084</v>
      </c>
      <c r="C217" t="s">
        <v>1085</v>
      </c>
      <c r="D217" t="s">
        <v>24</v>
      </c>
      <c r="E217" t="s">
        <v>1086</v>
      </c>
      <c r="F217" t="b">
        <v>1</v>
      </c>
      <c r="H217">
        <v>58</v>
      </c>
      <c r="I217">
        <v>98</v>
      </c>
      <c r="J217">
        <v>0</v>
      </c>
      <c r="K217" s="4">
        <v>42707.645729166667</v>
      </c>
    </row>
    <row r="218" spans="1:11" x14ac:dyDescent="0.55000000000000004">
      <c r="A218" t="s">
        <v>1079</v>
      </c>
      <c r="B218" t="s">
        <v>1080</v>
      </c>
      <c r="C218" t="s">
        <v>535</v>
      </c>
      <c r="D218" t="s">
        <v>24</v>
      </c>
      <c r="G218" t="s">
        <v>1081</v>
      </c>
      <c r="H218">
        <v>39</v>
      </c>
      <c r="I218">
        <v>98</v>
      </c>
      <c r="J218">
        <v>113</v>
      </c>
      <c r="K218" s="4">
        <v>44642.348298611112</v>
      </c>
    </row>
    <row r="219" spans="1:11" hidden="1" x14ac:dyDescent="0.55000000000000004">
      <c r="A219" t="s">
        <v>1093</v>
      </c>
      <c r="B219" t="s">
        <v>1094</v>
      </c>
      <c r="D219" t="s">
        <v>24</v>
      </c>
      <c r="E219" t="s">
        <v>1095</v>
      </c>
      <c r="G219" t="s">
        <v>1096</v>
      </c>
      <c r="H219">
        <v>57</v>
      </c>
      <c r="I219">
        <v>97</v>
      </c>
      <c r="J219">
        <v>0</v>
      </c>
      <c r="K219" s="4">
        <v>42049.298495370371</v>
      </c>
    </row>
    <row r="220" spans="1:11" ht="57.6" hidden="1" x14ac:dyDescent="0.55000000000000004">
      <c r="A220" t="s">
        <v>1088</v>
      </c>
      <c r="B220" t="s">
        <v>1089</v>
      </c>
      <c r="D220" t="s">
        <v>24</v>
      </c>
      <c r="E220" t="s">
        <v>1090</v>
      </c>
      <c r="G220" s="1" t="s">
        <v>1091</v>
      </c>
      <c r="H220">
        <v>54</v>
      </c>
      <c r="I220">
        <v>97</v>
      </c>
      <c r="J220">
        <v>46</v>
      </c>
      <c r="K220" s="4">
        <v>42715.391643518517</v>
      </c>
    </row>
    <row r="221" spans="1:11" hidden="1" x14ac:dyDescent="0.55000000000000004">
      <c r="A221" t="s">
        <v>1098</v>
      </c>
      <c r="B221" t="s">
        <v>1099</v>
      </c>
      <c r="C221" t="s">
        <v>1100</v>
      </c>
      <c r="D221" t="s">
        <v>24</v>
      </c>
      <c r="G221" t="s">
        <v>1101</v>
      </c>
      <c r="H221">
        <v>55</v>
      </c>
      <c r="I221">
        <v>97</v>
      </c>
      <c r="J221">
        <v>50</v>
      </c>
      <c r="K221" s="4">
        <v>43644.424791666665</v>
      </c>
    </row>
    <row r="222" spans="1:11" hidden="1" x14ac:dyDescent="0.55000000000000004">
      <c r="A222" t="s">
        <v>1113</v>
      </c>
      <c r="B222" t="s">
        <v>1114</v>
      </c>
      <c r="D222" t="s">
        <v>24</v>
      </c>
      <c r="E222" t="s">
        <v>1115</v>
      </c>
      <c r="G222" t="s">
        <v>1116</v>
      </c>
      <c r="H222">
        <v>65</v>
      </c>
      <c r="I222">
        <v>96</v>
      </c>
      <c r="J222">
        <v>9</v>
      </c>
      <c r="K222" s="4">
        <v>41039.722488425927</v>
      </c>
    </row>
    <row r="223" spans="1:11" hidden="1" x14ac:dyDescent="0.55000000000000004">
      <c r="A223" t="s">
        <v>1108</v>
      </c>
      <c r="B223" t="s">
        <v>1109</v>
      </c>
      <c r="C223" t="s">
        <v>252</v>
      </c>
      <c r="D223" t="s">
        <v>24</v>
      </c>
      <c r="E223" t="s">
        <v>1110</v>
      </c>
      <c r="G223" t="s">
        <v>1111</v>
      </c>
      <c r="H223">
        <v>39</v>
      </c>
      <c r="I223">
        <v>96</v>
      </c>
      <c r="J223">
        <v>471</v>
      </c>
      <c r="K223" s="4">
        <v>43921.688483796293</v>
      </c>
    </row>
    <row r="224" spans="1:11" hidden="1" x14ac:dyDescent="0.55000000000000004">
      <c r="A224" t="s">
        <v>1103</v>
      </c>
      <c r="B224" t="s">
        <v>1104</v>
      </c>
      <c r="D224" t="s">
        <v>14</v>
      </c>
      <c r="E224" t="s">
        <v>1105</v>
      </c>
      <c r="G224" t="s">
        <v>1106</v>
      </c>
      <c r="H224">
        <v>17</v>
      </c>
      <c r="I224">
        <v>96</v>
      </c>
      <c r="J224">
        <v>10</v>
      </c>
      <c r="K224" s="4">
        <v>43982.718506944446</v>
      </c>
    </row>
    <row r="225" spans="1:11" hidden="1" x14ac:dyDescent="0.55000000000000004">
      <c r="A225" t="s">
        <v>1118</v>
      </c>
      <c r="B225" t="s">
        <v>1119</v>
      </c>
      <c r="C225" t="s">
        <v>86</v>
      </c>
      <c r="D225" t="s">
        <v>24</v>
      </c>
      <c r="G225" t="s">
        <v>1120</v>
      </c>
      <c r="H225">
        <v>101</v>
      </c>
      <c r="I225">
        <v>95</v>
      </c>
      <c r="J225">
        <v>14</v>
      </c>
      <c r="K225" s="4">
        <v>43460.344884259262</v>
      </c>
    </row>
    <row r="226" spans="1:11" hidden="1" x14ac:dyDescent="0.55000000000000004">
      <c r="A226" t="s">
        <v>1142</v>
      </c>
      <c r="B226" t="s">
        <v>1143</v>
      </c>
      <c r="C226" t="s">
        <v>1144</v>
      </c>
      <c r="D226" t="s">
        <v>1145</v>
      </c>
      <c r="F226" t="b">
        <v>1</v>
      </c>
      <c r="H226">
        <v>416</v>
      </c>
      <c r="I226">
        <v>94</v>
      </c>
      <c r="J226">
        <v>406</v>
      </c>
      <c r="K226" s="4">
        <v>41490.55841435185</v>
      </c>
    </row>
    <row r="227" spans="1:11" ht="43.2" hidden="1" x14ac:dyDescent="0.55000000000000004">
      <c r="A227" t="s">
        <v>1147</v>
      </c>
      <c r="B227" t="s">
        <v>1148</v>
      </c>
      <c r="D227" t="s">
        <v>24</v>
      </c>
      <c r="E227" t="s">
        <v>1149</v>
      </c>
      <c r="F227" t="b">
        <v>1</v>
      </c>
      <c r="G227" s="1" t="s">
        <v>1150</v>
      </c>
      <c r="H227">
        <v>121</v>
      </c>
      <c r="I227">
        <v>94</v>
      </c>
      <c r="J227">
        <v>188</v>
      </c>
      <c r="K227" s="4">
        <v>41498.032488425924</v>
      </c>
    </row>
    <row r="228" spans="1:11" hidden="1" x14ac:dyDescent="0.55000000000000004">
      <c r="A228" t="s">
        <v>1128</v>
      </c>
      <c r="B228" t="s">
        <v>1129</v>
      </c>
      <c r="C228" t="s">
        <v>1130</v>
      </c>
      <c r="D228" t="s">
        <v>14</v>
      </c>
      <c r="E228" t="s">
        <v>1131</v>
      </c>
      <c r="G228" t="s">
        <v>1132</v>
      </c>
      <c r="H228">
        <v>61</v>
      </c>
      <c r="I228">
        <v>94</v>
      </c>
      <c r="J228">
        <v>234</v>
      </c>
      <c r="K228" s="4">
        <v>43696.573993055557</v>
      </c>
    </row>
    <row r="229" spans="1:11" ht="100.8" hidden="1" x14ac:dyDescent="0.55000000000000004">
      <c r="A229" t="s">
        <v>1122</v>
      </c>
      <c r="B229" t="s">
        <v>1123</v>
      </c>
      <c r="C229" t="s">
        <v>1124</v>
      </c>
      <c r="D229" t="s">
        <v>24</v>
      </c>
      <c r="E229" t="s">
        <v>1125</v>
      </c>
      <c r="F229" t="b">
        <v>1</v>
      </c>
      <c r="G229" s="1" t="s">
        <v>1126</v>
      </c>
      <c r="H229">
        <v>53</v>
      </c>
      <c r="I229">
        <v>94</v>
      </c>
      <c r="J229">
        <v>155</v>
      </c>
      <c r="K229" s="4">
        <v>43966.307141203702</v>
      </c>
    </row>
    <row r="230" spans="1:11" hidden="1" x14ac:dyDescent="0.55000000000000004">
      <c r="A230" t="s">
        <v>1134</v>
      </c>
      <c r="B230" t="s">
        <v>1135</v>
      </c>
      <c r="C230" t="s">
        <v>1136</v>
      </c>
      <c r="D230" t="s">
        <v>24</v>
      </c>
      <c r="H230">
        <v>43</v>
      </c>
      <c r="I230">
        <v>94</v>
      </c>
      <c r="J230">
        <v>44</v>
      </c>
      <c r="K230" s="4">
        <v>44127.565312500003</v>
      </c>
    </row>
    <row r="231" spans="1:11" ht="72" x14ac:dyDescent="0.55000000000000004">
      <c r="A231" t="s">
        <v>1138</v>
      </c>
      <c r="B231" t="s">
        <v>1139</v>
      </c>
      <c r="D231" t="s">
        <v>24</v>
      </c>
      <c r="G231" s="1" t="s">
        <v>1140</v>
      </c>
      <c r="H231">
        <v>39</v>
      </c>
      <c r="I231">
        <v>94</v>
      </c>
      <c r="J231">
        <v>15</v>
      </c>
      <c r="K231" s="4">
        <v>44741.715798611112</v>
      </c>
    </row>
    <row r="232" spans="1:11" hidden="1" x14ac:dyDescent="0.55000000000000004">
      <c r="A232" t="s">
        <v>1157</v>
      </c>
      <c r="B232" t="s">
        <v>1158</v>
      </c>
      <c r="C232" t="s">
        <v>1159</v>
      </c>
      <c r="D232" t="s">
        <v>14</v>
      </c>
      <c r="E232" t="s">
        <v>1160</v>
      </c>
      <c r="F232" t="b">
        <v>1</v>
      </c>
      <c r="G232" t="s">
        <v>1161</v>
      </c>
      <c r="H232">
        <v>125</v>
      </c>
      <c r="I232">
        <v>93</v>
      </c>
      <c r="J232">
        <v>80</v>
      </c>
      <c r="K232" s="4">
        <v>40646.578912037039</v>
      </c>
    </row>
    <row r="233" spans="1:11" hidden="1" x14ac:dyDescent="0.55000000000000004">
      <c r="A233" t="s">
        <v>1168</v>
      </c>
      <c r="B233" t="s">
        <v>1169</v>
      </c>
      <c r="C233" t="s">
        <v>999</v>
      </c>
      <c r="D233" t="s">
        <v>24</v>
      </c>
      <c r="G233" t="s">
        <v>1170</v>
      </c>
      <c r="H233">
        <v>37</v>
      </c>
      <c r="I233">
        <v>93</v>
      </c>
      <c r="J233">
        <v>89</v>
      </c>
      <c r="K233" s="4">
        <v>43408.509930555556</v>
      </c>
    </row>
    <row r="234" spans="1:11" hidden="1" x14ac:dyDescent="0.55000000000000004">
      <c r="A234" t="s">
        <v>1152</v>
      </c>
      <c r="B234" t="s">
        <v>1153</v>
      </c>
      <c r="C234" t="s">
        <v>252</v>
      </c>
      <c r="D234" t="s">
        <v>14</v>
      </c>
      <c r="E234" t="s">
        <v>1154</v>
      </c>
      <c r="F234" t="b">
        <v>1</v>
      </c>
      <c r="G234" t="s">
        <v>1155</v>
      </c>
      <c r="H234">
        <v>54</v>
      </c>
      <c r="I234">
        <v>93</v>
      </c>
      <c r="J234">
        <v>115</v>
      </c>
      <c r="K234" s="4">
        <v>44004.592997685184</v>
      </c>
    </row>
    <row r="235" spans="1:11" hidden="1" x14ac:dyDescent="0.55000000000000004">
      <c r="A235" t="s">
        <v>1163</v>
      </c>
      <c r="B235" t="s">
        <v>1164</v>
      </c>
      <c r="C235" t="s">
        <v>1165</v>
      </c>
      <c r="D235" t="s">
        <v>160</v>
      </c>
      <c r="F235" t="b">
        <v>1</v>
      </c>
      <c r="G235" t="s">
        <v>1166</v>
      </c>
      <c r="H235">
        <v>108</v>
      </c>
      <c r="I235">
        <v>93</v>
      </c>
      <c r="J235">
        <v>75</v>
      </c>
      <c r="K235" s="4">
        <v>44007.80940972222</v>
      </c>
    </row>
    <row r="236" spans="1:11" hidden="1" x14ac:dyDescent="0.55000000000000004">
      <c r="A236" t="s">
        <v>1172</v>
      </c>
      <c r="B236" t="s">
        <v>1172</v>
      </c>
      <c r="D236" t="s">
        <v>14</v>
      </c>
      <c r="E236" t="s">
        <v>1173</v>
      </c>
      <c r="G236" t="s">
        <v>1174</v>
      </c>
      <c r="H236">
        <v>46</v>
      </c>
      <c r="I236">
        <v>92</v>
      </c>
      <c r="J236">
        <v>0</v>
      </c>
      <c r="K236" s="4">
        <v>41552.36791666667</v>
      </c>
    </row>
    <row r="237" spans="1:11" ht="72" hidden="1" x14ac:dyDescent="0.55000000000000004">
      <c r="A237" t="s">
        <v>1176</v>
      </c>
      <c r="B237" t="s">
        <v>1177</v>
      </c>
      <c r="D237" t="s">
        <v>24</v>
      </c>
      <c r="E237" t="s">
        <v>1178</v>
      </c>
      <c r="G237" s="1" t="s">
        <v>1179</v>
      </c>
      <c r="H237">
        <v>117</v>
      </c>
      <c r="I237">
        <v>92</v>
      </c>
      <c r="J237">
        <v>0</v>
      </c>
      <c r="K237" s="4">
        <v>42960.369722222225</v>
      </c>
    </row>
    <row r="238" spans="1:11" hidden="1" x14ac:dyDescent="0.55000000000000004">
      <c r="A238" t="s">
        <v>1181</v>
      </c>
      <c r="B238" t="s">
        <v>1182</v>
      </c>
      <c r="C238" t="s">
        <v>1183</v>
      </c>
      <c r="D238" t="s">
        <v>24</v>
      </c>
      <c r="E238" t="s">
        <v>1184</v>
      </c>
      <c r="G238" t="s">
        <v>1185</v>
      </c>
      <c r="H238">
        <v>24</v>
      </c>
      <c r="I238">
        <v>92</v>
      </c>
      <c r="J238">
        <v>138</v>
      </c>
      <c r="K238" s="4">
        <v>43374.509189814817</v>
      </c>
    </row>
    <row r="239" spans="1:11" hidden="1" x14ac:dyDescent="0.55000000000000004">
      <c r="A239" t="s">
        <v>1200</v>
      </c>
      <c r="B239" t="s">
        <v>1201</v>
      </c>
      <c r="D239" t="s">
        <v>218</v>
      </c>
      <c r="E239" t="s">
        <v>1202</v>
      </c>
      <c r="F239" t="b">
        <v>1</v>
      </c>
      <c r="G239" t="s">
        <v>1203</v>
      </c>
      <c r="H239">
        <v>43</v>
      </c>
      <c r="I239">
        <v>91</v>
      </c>
      <c r="J239">
        <v>3</v>
      </c>
      <c r="K239" s="4">
        <v>42320.820902777778</v>
      </c>
    </row>
    <row r="240" spans="1:11" hidden="1" x14ac:dyDescent="0.55000000000000004">
      <c r="A240" t="s">
        <v>1215</v>
      </c>
      <c r="B240" t="s">
        <v>1216</v>
      </c>
      <c r="C240" t="s">
        <v>1217</v>
      </c>
      <c r="D240" t="s">
        <v>24</v>
      </c>
      <c r="F240" t="b">
        <v>1</v>
      </c>
      <c r="G240" t="s">
        <v>1218</v>
      </c>
      <c r="H240">
        <v>33</v>
      </c>
      <c r="I240">
        <v>91</v>
      </c>
      <c r="J240">
        <v>42</v>
      </c>
      <c r="K240" s="4">
        <v>42942.532407407409</v>
      </c>
    </row>
    <row r="241" spans="1:11" hidden="1" x14ac:dyDescent="0.55000000000000004">
      <c r="A241" t="s">
        <v>1187</v>
      </c>
      <c r="B241" t="s">
        <v>1188</v>
      </c>
      <c r="C241" t="s">
        <v>36</v>
      </c>
      <c r="D241" t="s">
        <v>24</v>
      </c>
      <c r="E241" t="s">
        <v>1189</v>
      </c>
      <c r="F241" t="b">
        <v>1</v>
      </c>
      <c r="G241" t="s">
        <v>1190</v>
      </c>
      <c r="H241">
        <v>90</v>
      </c>
      <c r="I241">
        <v>91</v>
      </c>
      <c r="J241">
        <v>204</v>
      </c>
      <c r="K241" s="4">
        <v>43596.419409722221</v>
      </c>
    </row>
    <row r="242" spans="1:11" hidden="1" x14ac:dyDescent="0.55000000000000004">
      <c r="A242" t="s">
        <v>1205</v>
      </c>
      <c r="B242" t="s">
        <v>1206</v>
      </c>
      <c r="D242" t="s">
        <v>146</v>
      </c>
      <c r="E242" t="s">
        <v>1207</v>
      </c>
      <c r="H242">
        <v>45</v>
      </c>
      <c r="I242">
        <v>91</v>
      </c>
      <c r="J242">
        <v>52</v>
      </c>
      <c r="K242" s="4">
        <v>43692.400289351855</v>
      </c>
    </row>
    <row r="243" spans="1:11" hidden="1" x14ac:dyDescent="0.55000000000000004">
      <c r="A243" t="s">
        <v>1209</v>
      </c>
      <c r="B243" t="s">
        <v>1210</v>
      </c>
      <c r="C243" t="s">
        <v>1211</v>
      </c>
      <c r="D243" t="s">
        <v>1212</v>
      </c>
      <c r="F243" t="b">
        <v>1</v>
      </c>
      <c r="G243" t="s">
        <v>1213</v>
      </c>
      <c r="H243">
        <v>51</v>
      </c>
      <c r="I243">
        <v>91</v>
      </c>
      <c r="J243">
        <v>74</v>
      </c>
      <c r="K243" s="4">
        <v>43869.800578703704</v>
      </c>
    </row>
    <row r="244" spans="1:11" hidden="1" x14ac:dyDescent="0.55000000000000004">
      <c r="A244" t="s">
        <v>1192</v>
      </c>
      <c r="B244" t="s">
        <v>1193</v>
      </c>
      <c r="C244" t="s">
        <v>86</v>
      </c>
      <c r="D244" t="s">
        <v>24</v>
      </c>
      <c r="F244" t="b">
        <v>1</v>
      </c>
      <c r="G244" t="s">
        <v>1194</v>
      </c>
      <c r="H244">
        <v>11</v>
      </c>
      <c r="I244">
        <v>91</v>
      </c>
      <c r="J244">
        <v>4</v>
      </c>
      <c r="K244" s="4">
        <v>43930.617789351854</v>
      </c>
    </row>
    <row r="245" spans="1:11" x14ac:dyDescent="0.55000000000000004">
      <c r="A245" t="s">
        <v>1220</v>
      </c>
      <c r="B245" t="s">
        <v>1221</v>
      </c>
      <c r="D245" t="s">
        <v>218</v>
      </c>
      <c r="G245" t="s">
        <v>1222</v>
      </c>
      <c r="H245">
        <v>40</v>
      </c>
      <c r="I245">
        <v>91</v>
      </c>
      <c r="J245">
        <v>84</v>
      </c>
      <c r="K245" s="4">
        <v>44833.273726851854</v>
      </c>
    </row>
    <row r="246" spans="1:11" x14ac:dyDescent="0.55000000000000004">
      <c r="A246" t="s">
        <v>1196</v>
      </c>
      <c r="B246" t="s">
        <v>1197</v>
      </c>
      <c r="D246" t="s">
        <v>24</v>
      </c>
      <c r="G246" t="s">
        <v>1198</v>
      </c>
      <c r="H246">
        <v>72</v>
      </c>
      <c r="I246">
        <v>91</v>
      </c>
      <c r="J246">
        <v>29</v>
      </c>
      <c r="K246" s="4">
        <v>44907.444236111114</v>
      </c>
    </row>
    <row r="247" spans="1:11" ht="28.8" hidden="1" x14ac:dyDescent="0.55000000000000004">
      <c r="A247" t="s">
        <v>1233</v>
      </c>
      <c r="B247" t="s">
        <v>1234</v>
      </c>
      <c r="D247" t="s">
        <v>24</v>
      </c>
      <c r="G247" s="1" t="s">
        <v>1235</v>
      </c>
      <c r="H247">
        <v>44</v>
      </c>
      <c r="I247">
        <v>90</v>
      </c>
      <c r="J247">
        <v>70</v>
      </c>
      <c r="K247" s="4">
        <v>43144.144143518519</v>
      </c>
    </row>
    <row r="248" spans="1:11" hidden="1" x14ac:dyDescent="0.55000000000000004">
      <c r="A248" t="s">
        <v>1242</v>
      </c>
      <c r="B248" t="s">
        <v>1243</v>
      </c>
      <c r="C248" t="s">
        <v>1244</v>
      </c>
      <c r="D248" t="s">
        <v>24</v>
      </c>
      <c r="G248" t="s">
        <v>1245</v>
      </c>
      <c r="H248">
        <v>32</v>
      </c>
      <c r="I248">
        <v>90</v>
      </c>
      <c r="J248">
        <v>66</v>
      </c>
      <c r="K248" s="4">
        <v>43667.664756944447</v>
      </c>
    </row>
    <row r="249" spans="1:11" ht="100.8" hidden="1" x14ac:dyDescent="0.55000000000000004">
      <c r="A249" t="s">
        <v>1224</v>
      </c>
      <c r="B249" t="s">
        <v>1225</v>
      </c>
      <c r="C249" t="s">
        <v>252</v>
      </c>
      <c r="D249" t="s">
        <v>24</v>
      </c>
      <c r="E249" t="s">
        <v>1226</v>
      </c>
      <c r="G249" s="1" t="s">
        <v>1227</v>
      </c>
      <c r="H249">
        <v>64</v>
      </c>
      <c r="I249">
        <v>90</v>
      </c>
      <c r="J249">
        <v>129</v>
      </c>
      <c r="K249" s="4">
        <v>43697.193692129629</v>
      </c>
    </row>
    <row r="250" spans="1:11" ht="57.6" x14ac:dyDescent="0.55000000000000004">
      <c r="A250" t="s">
        <v>1229</v>
      </c>
      <c r="B250" t="s">
        <v>1230</v>
      </c>
      <c r="D250" t="s">
        <v>87</v>
      </c>
      <c r="G250" s="1" t="s">
        <v>1231</v>
      </c>
      <c r="H250">
        <v>147</v>
      </c>
      <c r="I250">
        <v>90</v>
      </c>
      <c r="J250">
        <v>4</v>
      </c>
      <c r="K250" s="4">
        <v>44551.44090277778</v>
      </c>
    </row>
    <row r="251" spans="1:11" x14ac:dyDescent="0.55000000000000004">
      <c r="A251" t="s">
        <v>1237</v>
      </c>
      <c r="B251" t="s">
        <v>1238</v>
      </c>
      <c r="C251" t="s">
        <v>1239</v>
      </c>
      <c r="D251" t="s">
        <v>218</v>
      </c>
      <c r="G251" t="s">
        <v>1240</v>
      </c>
      <c r="H251">
        <v>76</v>
      </c>
      <c r="I251">
        <v>90</v>
      </c>
      <c r="J251">
        <v>78</v>
      </c>
      <c r="K251" s="4">
        <v>44623.512962962966</v>
      </c>
    </row>
    <row r="252" spans="1:11" hidden="1" x14ac:dyDescent="0.55000000000000004">
      <c r="A252" t="s">
        <v>1253</v>
      </c>
      <c r="B252" t="s">
        <v>1254</v>
      </c>
      <c r="C252" t="s">
        <v>36</v>
      </c>
      <c r="D252" t="s">
        <v>14</v>
      </c>
      <c r="E252" t="s">
        <v>1255</v>
      </c>
      <c r="F252" t="b">
        <v>1</v>
      </c>
      <c r="G252" t="s">
        <v>1256</v>
      </c>
      <c r="H252">
        <v>11</v>
      </c>
      <c r="I252">
        <v>89</v>
      </c>
      <c r="J252">
        <v>0</v>
      </c>
      <c r="K252" s="4">
        <v>41658.221678240741</v>
      </c>
    </row>
    <row r="253" spans="1:11" hidden="1" x14ac:dyDescent="0.55000000000000004">
      <c r="A253" t="s">
        <v>1247</v>
      </c>
      <c r="B253" t="s">
        <v>1248</v>
      </c>
      <c r="C253" t="s">
        <v>1249</v>
      </c>
      <c r="D253" t="s">
        <v>24</v>
      </c>
      <c r="E253" t="s">
        <v>1250</v>
      </c>
      <c r="G253" t="s">
        <v>1251</v>
      </c>
      <c r="H253">
        <v>34</v>
      </c>
      <c r="I253">
        <v>89</v>
      </c>
      <c r="J253">
        <v>19</v>
      </c>
      <c r="K253" s="4">
        <v>43170.32104166667</v>
      </c>
    </row>
    <row r="254" spans="1:11" hidden="1" x14ac:dyDescent="0.55000000000000004">
      <c r="A254" t="s">
        <v>1262</v>
      </c>
      <c r="B254" t="s">
        <v>1263</v>
      </c>
      <c r="C254" t="s">
        <v>1264</v>
      </c>
      <c r="D254" t="s">
        <v>24</v>
      </c>
      <c r="H254">
        <v>59</v>
      </c>
      <c r="I254">
        <v>89</v>
      </c>
      <c r="J254">
        <v>79</v>
      </c>
      <c r="K254" s="4">
        <v>43439.505833333336</v>
      </c>
    </row>
    <row r="255" spans="1:11" hidden="1" x14ac:dyDescent="0.55000000000000004">
      <c r="A255" t="s">
        <v>1258</v>
      </c>
      <c r="B255" t="s">
        <v>1259</v>
      </c>
      <c r="D255" t="s">
        <v>24</v>
      </c>
      <c r="F255" t="b">
        <v>1</v>
      </c>
      <c r="G255" t="s">
        <v>1260</v>
      </c>
      <c r="H255">
        <v>5</v>
      </c>
      <c r="I255">
        <v>89</v>
      </c>
      <c r="J255">
        <v>2</v>
      </c>
      <c r="K255" s="4">
        <v>43760.202118055553</v>
      </c>
    </row>
    <row r="256" spans="1:11" hidden="1" x14ac:dyDescent="0.55000000000000004">
      <c r="A256" t="s">
        <v>1266</v>
      </c>
      <c r="B256" t="s">
        <v>1267</v>
      </c>
      <c r="C256" t="s">
        <v>1268</v>
      </c>
      <c r="D256" t="s">
        <v>24</v>
      </c>
      <c r="E256" t="s">
        <v>1269</v>
      </c>
      <c r="G256" t="s">
        <v>1270</v>
      </c>
      <c r="H256">
        <v>53</v>
      </c>
      <c r="I256">
        <v>88</v>
      </c>
      <c r="J256">
        <v>15</v>
      </c>
      <c r="K256" s="4">
        <v>40725.719884259262</v>
      </c>
    </row>
    <row r="257" spans="1:11" hidden="1" x14ac:dyDescent="0.55000000000000004">
      <c r="A257" t="s">
        <v>1272</v>
      </c>
      <c r="B257" t="s">
        <v>1273</v>
      </c>
      <c r="D257" t="s">
        <v>648</v>
      </c>
      <c r="G257" t="s">
        <v>1274</v>
      </c>
      <c r="H257">
        <v>74</v>
      </c>
      <c r="I257">
        <v>88</v>
      </c>
      <c r="J257">
        <v>131</v>
      </c>
      <c r="K257" s="4">
        <v>42242.485706018517</v>
      </c>
    </row>
    <row r="258" spans="1:11" ht="57.6" hidden="1" x14ac:dyDescent="0.55000000000000004">
      <c r="A258" t="s">
        <v>1276</v>
      </c>
      <c r="B258" t="s">
        <v>1277</v>
      </c>
      <c r="C258" t="s">
        <v>1278</v>
      </c>
      <c r="D258" t="s">
        <v>24</v>
      </c>
      <c r="E258" t="s">
        <v>1279</v>
      </c>
      <c r="G258" s="1" t="s">
        <v>1280</v>
      </c>
      <c r="H258">
        <v>28</v>
      </c>
      <c r="I258">
        <v>88</v>
      </c>
      <c r="J258">
        <v>46</v>
      </c>
      <c r="K258" s="4">
        <v>43700.692303240743</v>
      </c>
    </row>
    <row r="259" spans="1:11" hidden="1" x14ac:dyDescent="0.55000000000000004">
      <c r="A259" t="s">
        <v>1303</v>
      </c>
      <c r="B259" t="s">
        <v>1304</v>
      </c>
      <c r="D259" t="s">
        <v>24</v>
      </c>
      <c r="F259" t="b">
        <v>1</v>
      </c>
      <c r="H259">
        <v>83</v>
      </c>
      <c r="I259">
        <v>87</v>
      </c>
      <c r="J259">
        <v>36</v>
      </c>
      <c r="K259" s="4">
        <v>40070.757476851853</v>
      </c>
    </row>
    <row r="260" spans="1:11" hidden="1" x14ac:dyDescent="0.55000000000000004">
      <c r="A260" t="s">
        <v>1306</v>
      </c>
      <c r="B260" t="s">
        <v>1307</v>
      </c>
      <c r="C260" t="s">
        <v>1308</v>
      </c>
      <c r="D260" t="s">
        <v>24</v>
      </c>
      <c r="F260" t="b">
        <v>1</v>
      </c>
      <c r="H260">
        <v>53</v>
      </c>
      <c r="I260">
        <v>87</v>
      </c>
      <c r="J260">
        <v>0</v>
      </c>
      <c r="K260" s="4">
        <v>40874.271805555552</v>
      </c>
    </row>
    <row r="261" spans="1:11" hidden="1" x14ac:dyDescent="0.55000000000000004">
      <c r="A261" t="s">
        <v>1299</v>
      </c>
      <c r="B261" t="s">
        <v>1300</v>
      </c>
      <c r="C261" t="s">
        <v>252</v>
      </c>
      <c r="D261" t="s">
        <v>14</v>
      </c>
      <c r="E261" t="s">
        <v>1301</v>
      </c>
      <c r="H261">
        <v>35</v>
      </c>
      <c r="I261">
        <v>87</v>
      </c>
      <c r="J261">
        <v>692</v>
      </c>
      <c r="K261" s="4">
        <v>41277.787546296298</v>
      </c>
    </row>
    <row r="262" spans="1:11" hidden="1" x14ac:dyDescent="0.55000000000000004">
      <c r="A262" t="s">
        <v>1310</v>
      </c>
      <c r="B262" t="s">
        <v>1311</v>
      </c>
      <c r="D262" t="s">
        <v>24</v>
      </c>
      <c r="E262" t="s">
        <v>1312</v>
      </c>
      <c r="F262" t="b">
        <v>1</v>
      </c>
      <c r="G262" t="s">
        <v>1313</v>
      </c>
      <c r="H262">
        <v>40</v>
      </c>
      <c r="I262">
        <v>87</v>
      </c>
      <c r="J262">
        <v>4</v>
      </c>
      <c r="K262" s="4">
        <v>42065.437997685185</v>
      </c>
    </row>
    <row r="263" spans="1:11" hidden="1" x14ac:dyDescent="0.55000000000000004">
      <c r="A263" t="s">
        <v>1293</v>
      </c>
      <c r="B263" t="s">
        <v>1294</v>
      </c>
      <c r="C263" t="s">
        <v>1295</v>
      </c>
      <c r="D263" t="s">
        <v>14</v>
      </c>
      <c r="E263" t="s">
        <v>1296</v>
      </c>
      <c r="G263" t="s">
        <v>1297</v>
      </c>
      <c r="H263">
        <v>71</v>
      </c>
      <c r="I263">
        <v>87</v>
      </c>
      <c r="J263">
        <v>6</v>
      </c>
      <c r="K263" s="4">
        <v>42411.446550925924</v>
      </c>
    </row>
    <row r="264" spans="1:11" ht="72" hidden="1" x14ac:dyDescent="0.55000000000000004">
      <c r="A264" t="s">
        <v>1282</v>
      </c>
      <c r="B264" t="s">
        <v>1283</v>
      </c>
      <c r="C264" t="s">
        <v>1284</v>
      </c>
      <c r="D264" t="s">
        <v>24</v>
      </c>
      <c r="E264" t="s">
        <v>1285</v>
      </c>
      <c r="G264" s="1" t="s">
        <v>1286</v>
      </c>
      <c r="H264">
        <v>85</v>
      </c>
      <c r="I264">
        <v>87</v>
      </c>
      <c r="J264">
        <v>72</v>
      </c>
      <c r="K264" s="4">
        <v>42540.631967592592</v>
      </c>
    </row>
    <row r="265" spans="1:11" hidden="1" x14ac:dyDescent="0.55000000000000004">
      <c r="A265" t="s">
        <v>1288</v>
      </c>
      <c r="B265" t="s">
        <v>1289</v>
      </c>
      <c r="D265" t="s">
        <v>24</v>
      </c>
      <c r="E265" t="s">
        <v>1290</v>
      </c>
      <c r="G265" t="s">
        <v>1291</v>
      </c>
      <c r="H265">
        <v>57</v>
      </c>
      <c r="I265">
        <v>87</v>
      </c>
      <c r="J265">
        <v>12</v>
      </c>
      <c r="K265" s="4">
        <v>42989.627349537041</v>
      </c>
    </row>
    <row r="266" spans="1:11" ht="115.2" hidden="1" x14ac:dyDescent="0.55000000000000004">
      <c r="A266" t="s">
        <v>1315</v>
      </c>
      <c r="B266" t="s">
        <v>1316</v>
      </c>
      <c r="C266" t="s">
        <v>1317</v>
      </c>
      <c r="D266" t="s">
        <v>14</v>
      </c>
      <c r="E266" t="s">
        <v>1318</v>
      </c>
      <c r="F266" t="b">
        <v>1</v>
      </c>
      <c r="G266" s="1" t="s">
        <v>1319</v>
      </c>
      <c r="H266">
        <v>53</v>
      </c>
      <c r="I266">
        <v>86</v>
      </c>
      <c r="J266">
        <v>51</v>
      </c>
      <c r="K266" s="4">
        <v>42297.553333333337</v>
      </c>
    </row>
    <row r="267" spans="1:11" hidden="1" x14ac:dyDescent="0.55000000000000004">
      <c r="A267" t="s">
        <v>1328</v>
      </c>
      <c r="B267" t="s">
        <v>1329</v>
      </c>
      <c r="C267" t="s">
        <v>1330</v>
      </c>
      <c r="D267" t="s">
        <v>24</v>
      </c>
      <c r="G267" t="s">
        <v>1331</v>
      </c>
      <c r="H267">
        <v>35</v>
      </c>
      <c r="I267">
        <v>86</v>
      </c>
      <c r="J267">
        <v>21</v>
      </c>
      <c r="K267" s="4">
        <v>43345.434733796297</v>
      </c>
    </row>
    <row r="268" spans="1:11" hidden="1" x14ac:dyDescent="0.55000000000000004">
      <c r="A268" t="s">
        <v>1321</v>
      </c>
      <c r="B268" t="s">
        <v>1322</v>
      </c>
      <c r="D268" t="s">
        <v>14</v>
      </c>
      <c r="H268">
        <v>64</v>
      </c>
      <c r="I268">
        <v>86</v>
      </c>
      <c r="J268">
        <v>14</v>
      </c>
      <c r="K268" s="4">
        <v>43666.342222222222</v>
      </c>
    </row>
    <row r="269" spans="1:11" x14ac:dyDescent="0.55000000000000004">
      <c r="A269" t="s">
        <v>1324</v>
      </c>
      <c r="B269" t="s">
        <v>1325</v>
      </c>
      <c r="D269" t="s">
        <v>24</v>
      </c>
      <c r="G269" t="s">
        <v>1326</v>
      </c>
      <c r="H269">
        <v>50</v>
      </c>
      <c r="I269">
        <v>86</v>
      </c>
      <c r="J269">
        <v>131</v>
      </c>
      <c r="K269" s="4">
        <v>44490.575023148151</v>
      </c>
    </row>
    <row r="270" spans="1:11" hidden="1" x14ac:dyDescent="0.55000000000000004">
      <c r="A270" t="s">
        <v>1338</v>
      </c>
      <c r="B270" t="s">
        <v>1339</v>
      </c>
      <c r="C270" t="s">
        <v>1340</v>
      </c>
      <c r="D270" t="s">
        <v>1341</v>
      </c>
      <c r="E270" t="s">
        <v>1342</v>
      </c>
      <c r="F270" t="b">
        <v>1</v>
      </c>
      <c r="G270" t="s">
        <v>1343</v>
      </c>
      <c r="H270">
        <v>169</v>
      </c>
      <c r="I270">
        <v>85</v>
      </c>
      <c r="J270">
        <v>57</v>
      </c>
      <c r="K270" s="4">
        <v>41921.525300925925</v>
      </c>
    </row>
    <row r="271" spans="1:11" ht="72" hidden="1" x14ac:dyDescent="0.55000000000000004">
      <c r="A271" t="s">
        <v>1345</v>
      </c>
      <c r="B271" t="s">
        <v>1346</v>
      </c>
      <c r="C271" t="s">
        <v>1347</v>
      </c>
      <c r="D271" t="s">
        <v>24</v>
      </c>
      <c r="E271" t="s">
        <v>1348</v>
      </c>
      <c r="F271" t="b">
        <v>1</v>
      </c>
      <c r="G271" s="1" t="s">
        <v>1349</v>
      </c>
      <c r="H271">
        <v>55</v>
      </c>
      <c r="I271">
        <v>85</v>
      </c>
      <c r="J271">
        <v>16</v>
      </c>
      <c r="K271" s="4">
        <v>42634.676053240742</v>
      </c>
    </row>
    <row r="272" spans="1:11" hidden="1" x14ac:dyDescent="0.55000000000000004">
      <c r="A272" t="s">
        <v>1333</v>
      </c>
      <c r="B272" t="s">
        <v>1334</v>
      </c>
      <c r="C272" t="s">
        <v>252</v>
      </c>
      <c r="D272" t="s">
        <v>14</v>
      </c>
      <c r="E272" t="s">
        <v>1335</v>
      </c>
      <c r="G272" t="s">
        <v>1336</v>
      </c>
      <c r="H272">
        <v>26</v>
      </c>
      <c r="I272">
        <v>85</v>
      </c>
      <c r="J272">
        <v>45</v>
      </c>
      <c r="K272" s="4">
        <v>43361.681145833332</v>
      </c>
    </row>
    <row r="273" spans="1:11" hidden="1" x14ac:dyDescent="0.55000000000000004">
      <c r="A273" t="s">
        <v>1351</v>
      </c>
      <c r="B273" t="s">
        <v>1352</v>
      </c>
      <c r="C273" t="s">
        <v>1353</v>
      </c>
      <c r="D273" t="s">
        <v>24</v>
      </c>
      <c r="E273" t="s">
        <v>1354</v>
      </c>
      <c r="G273" t="s">
        <v>1355</v>
      </c>
      <c r="H273">
        <v>51</v>
      </c>
      <c r="I273">
        <v>85</v>
      </c>
      <c r="J273">
        <v>92</v>
      </c>
      <c r="K273" s="4">
        <v>43718.409525462965</v>
      </c>
    </row>
    <row r="274" spans="1:11" hidden="1" x14ac:dyDescent="0.55000000000000004">
      <c r="A274" t="s">
        <v>1357</v>
      </c>
      <c r="B274" t="s">
        <v>1358</v>
      </c>
      <c r="C274" t="s">
        <v>1359</v>
      </c>
      <c r="D274" t="s">
        <v>24</v>
      </c>
      <c r="E274" t="s">
        <v>1360</v>
      </c>
      <c r="H274">
        <v>12</v>
      </c>
      <c r="I274">
        <v>84</v>
      </c>
      <c r="J274">
        <v>0</v>
      </c>
      <c r="K274" s="4">
        <v>41677.839525462965</v>
      </c>
    </row>
    <row r="275" spans="1:11" hidden="1" x14ac:dyDescent="0.55000000000000004">
      <c r="A275" t="s">
        <v>1362</v>
      </c>
      <c r="B275" t="s">
        <v>1363</v>
      </c>
      <c r="C275" t="s">
        <v>1364</v>
      </c>
      <c r="D275" t="s">
        <v>24</v>
      </c>
      <c r="E275" t="s">
        <v>1365</v>
      </c>
      <c r="G275" t="s">
        <v>1366</v>
      </c>
      <c r="H275">
        <v>24</v>
      </c>
      <c r="I275">
        <v>84</v>
      </c>
      <c r="J275">
        <v>11</v>
      </c>
      <c r="K275" s="4">
        <v>43847.203090277777</v>
      </c>
    </row>
    <row r="276" spans="1:11" ht="57.6" hidden="1" x14ac:dyDescent="0.55000000000000004">
      <c r="A276" t="s">
        <v>1378</v>
      </c>
      <c r="B276" t="s">
        <v>1379</v>
      </c>
      <c r="C276" t="s">
        <v>1380</v>
      </c>
      <c r="D276" t="s">
        <v>24</v>
      </c>
      <c r="E276" t="s">
        <v>1381</v>
      </c>
      <c r="G276" s="1" t="s">
        <v>1382</v>
      </c>
      <c r="H276">
        <v>80</v>
      </c>
      <c r="I276">
        <v>83</v>
      </c>
      <c r="J276">
        <v>5</v>
      </c>
      <c r="K276" s="4">
        <v>42356.565057870372</v>
      </c>
    </row>
    <row r="277" spans="1:11" hidden="1" x14ac:dyDescent="0.55000000000000004">
      <c r="A277" t="s">
        <v>1389</v>
      </c>
      <c r="B277" t="s">
        <v>1390</v>
      </c>
      <c r="C277" t="s">
        <v>1391</v>
      </c>
      <c r="D277" t="s">
        <v>14</v>
      </c>
      <c r="E277" t="s">
        <v>1392</v>
      </c>
      <c r="G277" t="s">
        <v>1393</v>
      </c>
      <c r="H277">
        <v>10</v>
      </c>
      <c r="I277">
        <v>83</v>
      </c>
      <c r="J277">
        <v>0</v>
      </c>
      <c r="K277" s="4">
        <v>42527.518923611111</v>
      </c>
    </row>
    <row r="278" spans="1:11" hidden="1" x14ac:dyDescent="0.55000000000000004">
      <c r="A278" t="s">
        <v>1373</v>
      </c>
      <c r="B278" t="s">
        <v>1374</v>
      </c>
      <c r="C278" t="s">
        <v>1375</v>
      </c>
      <c r="D278" t="s">
        <v>146</v>
      </c>
      <c r="G278" t="s">
        <v>1376</v>
      </c>
      <c r="H278">
        <v>47</v>
      </c>
      <c r="I278">
        <v>83</v>
      </c>
      <c r="J278">
        <v>4</v>
      </c>
      <c r="K278" s="4">
        <v>43168.550335648149</v>
      </c>
    </row>
    <row r="279" spans="1:11" hidden="1" x14ac:dyDescent="0.55000000000000004">
      <c r="A279" t="s">
        <v>1368</v>
      </c>
      <c r="B279" t="s">
        <v>1369</v>
      </c>
      <c r="C279" t="s">
        <v>252</v>
      </c>
      <c r="D279" t="s">
        <v>1370</v>
      </c>
      <c r="G279" t="s">
        <v>1371</v>
      </c>
      <c r="H279">
        <v>40</v>
      </c>
      <c r="I279">
        <v>83</v>
      </c>
      <c r="J279">
        <v>50</v>
      </c>
      <c r="K279" s="4">
        <v>43408.49015046296</v>
      </c>
    </row>
    <row r="280" spans="1:11" hidden="1" x14ac:dyDescent="0.55000000000000004">
      <c r="A280" t="s">
        <v>1384</v>
      </c>
      <c r="B280" t="s">
        <v>1385</v>
      </c>
      <c r="C280" t="s">
        <v>1386</v>
      </c>
      <c r="D280" t="s">
        <v>14</v>
      </c>
      <c r="G280" t="s">
        <v>1387</v>
      </c>
      <c r="H280">
        <v>141</v>
      </c>
      <c r="I280">
        <v>83</v>
      </c>
      <c r="J280">
        <v>4</v>
      </c>
      <c r="K280" s="4">
        <v>43799.530925925923</v>
      </c>
    </row>
    <row r="281" spans="1:11" hidden="1" x14ac:dyDescent="0.55000000000000004">
      <c r="A281" t="s">
        <v>1408</v>
      </c>
      <c r="B281" t="s">
        <v>1409</v>
      </c>
      <c r="C281" t="s">
        <v>1410</v>
      </c>
      <c r="D281" t="s">
        <v>24</v>
      </c>
      <c r="E281" t="s">
        <v>1411</v>
      </c>
      <c r="G281" t="s">
        <v>1412</v>
      </c>
      <c r="H281">
        <v>53</v>
      </c>
      <c r="I281">
        <v>82</v>
      </c>
      <c r="J281">
        <v>106</v>
      </c>
      <c r="K281" s="4">
        <v>41296.348379629628</v>
      </c>
    </row>
    <row r="282" spans="1:11" ht="43.2" hidden="1" x14ac:dyDescent="0.55000000000000004">
      <c r="A282" t="s">
        <v>1403</v>
      </c>
      <c r="B282" t="s">
        <v>1404</v>
      </c>
      <c r="D282" t="s">
        <v>24</v>
      </c>
      <c r="E282" t="s">
        <v>1405</v>
      </c>
      <c r="F282" t="b">
        <v>1</v>
      </c>
      <c r="G282" s="1" t="s">
        <v>1406</v>
      </c>
      <c r="H282">
        <v>34</v>
      </c>
      <c r="I282">
        <v>82</v>
      </c>
      <c r="J282">
        <v>667</v>
      </c>
      <c r="K282" s="4">
        <v>41985.362407407411</v>
      </c>
    </row>
    <row r="283" spans="1:11" ht="57.6" hidden="1" x14ac:dyDescent="0.55000000000000004">
      <c r="A283" t="s">
        <v>1420</v>
      </c>
      <c r="B283" t="s">
        <v>1421</v>
      </c>
      <c r="D283" t="s">
        <v>24</v>
      </c>
      <c r="E283" t="s">
        <v>1422</v>
      </c>
      <c r="F283" t="b">
        <v>1</v>
      </c>
      <c r="G283" s="1" t="s">
        <v>1423</v>
      </c>
      <c r="H283">
        <v>46</v>
      </c>
      <c r="I283">
        <v>82</v>
      </c>
      <c r="J283">
        <v>798</v>
      </c>
      <c r="K283" s="4">
        <v>42208.5703587963</v>
      </c>
    </row>
    <row r="284" spans="1:11" hidden="1" x14ac:dyDescent="0.55000000000000004">
      <c r="A284" t="s">
        <v>1425</v>
      </c>
      <c r="B284" t="s">
        <v>1426</v>
      </c>
      <c r="D284" t="s">
        <v>14</v>
      </c>
      <c r="F284" t="b">
        <v>1</v>
      </c>
      <c r="G284" t="s">
        <v>1427</v>
      </c>
      <c r="H284">
        <v>4</v>
      </c>
      <c r="I284">
        <v>82</v>
      </c>
      <c r="J284">
        <v>0</v>
      </c>
      <c r="K284" s="4">
        <v>43049.265451388892</v>
      </c>
    </row>
    <row r="285" spans="1:11" hidden="1" x14ac:dyDescent="0.55000000000000004">
      <c r="A285" t="s">
        <v>1414</v>
      </c>
      <c r="B285" t="s">
        <v>1415</v>
      </c>
      <c r="C285" t="s">
        <v>1416</v>
      </c>
      <c r="D285" t="s">
        <v>24</v>
      </c>
      <c r="E285" t="s">
        <v>1417</v>
      </c>
      <c r="G285" t="s">
        <v>1418</v>
      </c>
      <c r="H285">
        <v>34</v>
      </c>
      <c r="I285">
        <v>82</v>
      </c>
      <c r="J285">
        <v>31</v>
      </c>
      <c r="K285" s="4">
        <v>43450.139178240737</v>
      </c>
    </row>
    <row r="286" spans="1:11" x14ac:dyDescent="0.55000000000000004">
      <c r="A286" t="s">
        <v>1395</v>
      </c>
      <c r="B286" t="s">
        <v>1396</v>
      </c>
      <c r="D286" t="s">
        <v>24</v>
      </c>
      <c r="G286" t="s">
        <v>1397</v>
      </c>
      <c r="H286">
        <v>50</v>
      </c>
      <c r="I286">
        <v>82</v>
      </c>
      <c r="J286">
        <v>84</v>
      </c>
      <c r="K286" s="4">
        <v>44805.573252314818</v>
      </c>
    </row>
    <row r="287" spans="1:11" x14ac:dyDescent="0.55000000000000004">
      <c r="A287" t="s">
        <v>1399</v>
      </c>
      <c r="B287" t="s">
        <v>1400</v>
      </c>
      <c r="D287" t="s">
        <v>14</v>
      </c>
      <c r="F287" t="b">
        <v>1</v>
      </c>
      <c r="G287" t="s">
        <v>1401</v>
      </c>
      <c r="H287">
        <v>123</v>
      </c>
      <c r="I287">
        <v>82</v>
      </c>
      <c r="J287">
        <v>129</v>
      </c>
      <c r="K287" s="4">
        <v>44893.649988425925</v>
      </c>
    </row>
    <row r="288" spans="1:11" hidden="1" x14ac:dyDescent="0.55000000000000004">
      <c r="A288" t="s">
        <v>1429</v>
      </c>
      <c r="B288" t="s">
        <v>1430</v>
      </c>
      <c r="C288" t="s">
        <v>1431</v>
      </c>
      <c r="D288" t="s">
        <v>14</v>
      </c>
      <c r="H288">
        <v>9</v>
      </c>
      <c r="I288">
        <v>81</v>
      </c>
      <c r="J288">
        <v>0</v>
      </c>
      <c r="K288" s="4">
        <v>41086.567337962966</v>
      </c>
    </row>
    <row r="289" spans="1:11" hidden="1" x14ac:dyDescent="0.55000000000000004">
      <c r="A289" t="s">
        <v>1438</v>
      </c>
      <c r="B289" t="s">
        <v>1439</v>
      </c>
      <c r="C289" t="s">
        <v>36</v>
      </c>
      <c r="D289" t="s">
        <v>24</v>
      </c>
      <c r="E289" t="s">
        <v>1440</v>
      </c>
      <c r="F289" t="b">
        <v>1</v>
      </c>
      <c r="G289" t="s">
        <v>1441</v>
      </c>
      <c r="H289">
        <v>33</v>
      </c>
      <c r="I289">
        <v>81</v>
      </c>
      <c r="J289">
        <v>52</v>
      </c>
      <c r="K289" s="4">
        <v>42833.685474537036</v>
      </c>
    </row>
    <row r="290" spans="1:11" hidden="1" x14ac:dyDescent="0.55000000000000004">
      <c r="A290" t="s">
        <v>1433</v>
      </c>
      <c r="B290" t="s">
        <v>1434</v>
      </c>
      <c r="D290" t="s">
        <v>14</v>
      </c>
      <c r="E290" t="s">
        <v>1435</v>
      </c>
      <c r="G290" t="s">
        <v>1436</v>
      </c>
      <c r="H290">
        <v>17</v>
      </c>
      <c r="I290">
        <v>81</v>
      </c>
      <c r="J290">
        <v>6</v>
      </c>
      <c r="K290" s="4">
        <v>43160.845254629632</v>
      </c>
    </row>
    <row r="291" spans="1:11" hidden="1" x14ac:dyDescent="0.55000000000000004">
      <c r="A291" t="s">
        <v>1443</v>
      </c>
      <c r="B291" t="s">
        <v>1444</v>
      </c>
      <c r="C291" t="s">
        <v>1445</v>
      </c>
      <c r="D291" t="s">
        <v>14</v>
      </c>
      <c r="E291" t="s">
        <v>1446</v>
      </c>
      <c r="F291" t="b">
        <v>1</v>
      </c>
      <c r="H291">
        <v>36</v>
      </c>
      <c r="I291">
        <v>80</v>
      </c>
      <c r="J291">
        <v>22</v>
      </c>
      <c r="K291" s="4">
        <v>41800.763090277775</v>
      </c>
    </row>
    <row r="292" spans="1:11" hidden="1" x14ac:dyDescent="0.55000000000000004">
      <c r="A292" t="s">
        <v>1458</v>
      </c>
      <c r="B292" t="s">
        <v>1459</v>
      </c>
      <c r="C292" t="s">
        <v>1460</v>
      </c>
      <c r="D292" t="s">
        <v>14</v>
      </c>
      <c r="H292">
        <v>27</v>
      </c>
      <c r="I292">
        <v>80</v>
      </c>
      <c r="J292">
        <v>1</v>
      </c>
      <c r="K292" s="4">
        <v>42419.460509259261</v>
      </c>
    </row>
    <row r="293" spans="1:11" hidden="1" x14ac:dyDescent="0.55000000000000004">
      <c r="A293" t="s">
        <v>1448</v>
      </c>
      <c r="B293" t="s">
        <v>1449</v>
      </c>
      <c r="C293" t="s">
        <v>86</v>
      </c>
      <c r="D293" t="s">
        <v>14</v>
      </c>
      <c r="E293" t="s">
        <v>1450</v>
      </c>
      <c r="F293" t="b">
        <v>1</v>
      </c>
      <c r="G293" t="s">
        <v>1451</v>
      </c>
      <c r="H293">
        <v>84</v>
      </c>
      <c r="I293">
        <v>80</v>
      </c>
      <c r="J293">
        <v>23</v>
      </c>
      <c r="K293" s="4">
        <v>42869.467789351853</v>
      </c>
    </row>
    <row r="294" spans="1:11" x14ac:dyDescent="0.55000000000000004">
      <c r="A294" t="s">
        <v>1453</v>
      </c>
      <c r="B294" t="s">
        <v>1454</v>
      </c>
      <c r="D294" t="s">
        <v>107</v>
      </c>
      <c r="E294" t="s">
        <v>1455</v>
      </c>
      <c r="G294" t="s">
        <v>1456</v>
      </c>
      <c r="H294">
        <v>19</v>
      </c>
      <c r="I294">
        <v>80</v>
      </c>
      <c r="J294">
        <v>79</v>
      </c>
      <c r="K294" s="4">
        <v>44701.365729166668</v>
      </c>
    </row>
    <row r="295" spans="1:11" hidden="1" x14ac:dyDescent="0.55000000000000004">
      <c r="A295" t="s">
        <v>1472</v>
      </c>
      <c r="B295" t="s">
        <v>1473</v>
      </c>
      <c r="D295" t="s">
        <v>1474</v>
      </c>
      <c r="E295" t="s">
        <v>1475</v>
      </c>
      <c r="F295" t="b">
        <v>1</v>
      </c>
      <c r="G295" t="s">
        <v>1476</v>
      </c>
      <c r="H295">
        <v>40</v>
      </c>
      <c r="I295">
        <v>79</v>
      </c>
      <c r="J295">
        <v>4</v>
      </c>
      <c r="K295" s="4">
        <v>40334.161747685182</v>
      </c>
    </row>
    <row r="296" spans="1:11" hidden="1" x14ac:dyDescent="0.55000000000000004">
      <c r="A296" t="s">
        <v>1462</v>
      </c>
      <c r="B296" t="s">
        <v>1463</v>
      </c>
      <c r="C296" t="s">
        <v>1464</v>
      </c>
      <c r="D296" t="s">
        <v>14</v>
      </c>
      <c r="G296" t="s">
        <v>1465</v>
      </c>
      <c r="H296">
        <v>79</v>
      </c>
      <c r="I296">
        <v>79</v>
      </c>
      <c r="J296">
        <v>0</v>
      </c>
      <c r="K296" s="4">
        <v>43308.30133101852</v>
      </c>
    </row>
    <row r="297" spans="1:11" ht="86.4" x14ac:dyDescent="0.55000000000000004">
      <c r="A297" t="s">
        <v>1467</v>
      </c>
      <c r="B297" t="s">
        <v>1468</v>
      </c>
      <c r="D297" t="s">
        <v>1469</v>
      </c>
      <c r="F297" t="b">
        <v>1</v>
      </c>
      <c r="G297" s="1" t="s">
        <v>1470</v>
      </c>
      <c r="H297">
        <v>118</v>
      </c>
      <c r="I297">
        <v>79</v>
      </c>
      <c r="J297">
        <v>112</v>
      </c>
      <c r="K297" s="4">
        <v>44298.236400462964</v>
      </c>
    </row>
    <row r="298" spans="1:11" hidden="1" x14ac:dyDescent="0.55000000000000004">
      <c r="A298" t="s">
        <v>1495</v>
      </c>
      <c r="B298" t="s">
        <v>1496</v>
      </c>
      <c r="C298" t="s">
        <v>1497</v>
      </c>
      <c r="D298" t="s">
        <v>14</v>
      </c>
      <c r="E298" t="s">
        <v>1498</v>
      </c>
      <c r="G298" t="s">
        <v>1499</v>
      </c>
      <c r="H298">
        <v>40</v>
      </c>
      <c r="I298">
        <v>78</v>
      </c>
      <c r="J298">
        <v>260</v>
      </c>
      <c r="K298" s="4">
        <v>40376.238634259258</v>
      </c>
    </row>
    <row r="299" spans="1:11" ht="86.4" hidden="1" x14ac:dyDescent="0.55000000000000004">
      <c r="A299" t="s">
        <v>1482</v>
      </c>
      <c r="B299" t="s">
        <v>1483</v>
      </c>
      <c r="C299" t="s">
        <v>1484</v>
      </c>
      <c r="D299" t="s">
        <v>14</v>
      </c>
      <c r="E299" t="s">
        <v>1485</v>
      </c>
      <c r="G299" s="1" t="s">
        <v>1486</v>
      </c>
      <c r="H299">
        <v>57</v>
      </c>
      <c r="I299">
        <v>78</v>
      </c>
      <c r="J299">
        <v>18</v>
      </c>
      <c r="K299" s="4">
        <v>42015.590810185182</v>
      </c>
    </row>
    <row r="300" spans="1:11" ht="57.6" hidden="1" x14ac:dyDescent="0.55000000000000004">
      <c r="A300" t="s">
        <v>1488</v>
      </c>
      <c r="B300" t="s">
        <v>1489</v>
      </c>
      <c r="C300" t="s">
        <v>1490</v>
      </c>
      <c r="D300" t="s">
        <v>1491</v>
      </c>
      <c r="E300" t="s">
        <v>1492</v>
      </c>
      <c r="F300" t="b">
        <v>1</v>
      </c>
      <c r="G300" s="1" t="s">
        <v>1493</v>
      </c>
      <c r="H300">
        <v>40</v>
      </c>
      <c r="I300">
        <v>78</v>
      </c>
      <c r="J300">
        <v>90</v>
      </c>
      <c r="K300" s="4">
        <v>43005.457314814812</v>
      </c>
    </row>
    <row r="301" spans="1:11" ht="28.8" hidden="1" x14ac:dyDescent="0.55000000000000004">
      <c r="A301" t="s">
        <v>1510</v>
      </c>
      <c r="B301" t="s">
        <v>1511</v>
      </c>
      <c r="D301" t="s">
        <v>24</v>
      </c>
      <c r="G301" s="1" t="s">
        <v>1512</v>
      </c>
      <c r="H301">
        <v>104</v>
      </c>
      <c r="I301">
        <v>78</v>
      </c>
      <c r="J301">
        <v>108</v>
      </c>
      <c r="K301" s="4">
        <v>43677.269166666665</v>
      </c>
    </row>
    <row r="302" spans="1:11" hidden="1" x14ac:dyDescent="0.55000000000000004">
      <c r="A302" t="s">
        <v>1478</v>
      </c>
      <c r="B302" t="s">
        <v>1479</v>
      </c>
      <c r="D302" t="s">
        <v>14</v>
      </c>
      <c r="F302" t="b">
        <v>1</v>
      </c>
      <c r="G302" t="s">
        <v>1480</v>
      </c>
      <c r="H302">
        <v>23</v>
      </c>
      <c r="I302">
        <v>78</v>
      </c>
      <c r="J302">
        <v>5</v>
      </c>
      <c r="K302" s="4">
        <v>43682.701828703706</v>
      </c>
    </row>
    <row r="303" spans="1:11" hidden="1" x14ac:dyDescent="0.55000000000000004">
      <c r="A303" t="s">
        <v>1501</v>
      </c>
      <c r="B303" t="s">
        <v>1502</v>
      </c>
      <c r="D303" t="s">
        <v>14</v>
      </c>
      <c r="G303" t="s">
        <v>1503</v>
      </c>
      <c r="H303">
        <v>27</v>
      </c>
      <c r="I303">
        <v>78</v>
      </c>
      <c r="J303">
        <v>35</v>
      </c>
      <c r="K303" s="4">
        <v>43697.677719907406</v>
      </c>
    </row>
    <row r="304" spans="1:11" hidden="1" x14ac:dyDescent="0.55000000000000004">
      <c r="A304" t="s">
        <v>1505</v>
      </c>
      <c r="B304" t="s">
        <v>1506</v>
      </c>
      <c r="D304" t="s">
        <v>160</v>
      </c>
      <c r="E304" t="s">
        <v>1507</v>
      </c>
      <c r="F304" t="b">
        <v>1</v>
      </c>
      <c r="G304" t="s">
        <v>1508</v>
      </c>
      <c r="H304">
        <v>45</v>
      </c>
      <c r="I304">
        <v>78</v>
      </c>
      <c r="J304">
        <v>41</v>
      </c>
      <c r="K304" s="4">
        <v>44074.181643518517</v>
      </c>
    </row>
    <row r="305" spans="1:11" hidden="1" x14ac:dyDescent="0.55000000000000004">
      <c r="A305" t="s">
        <v>1514</v>
      </c>
      <c r="D305" t="s">
        <v>24</v>
      </c>
      <c r="H305">
        <v>121</v>
      </c>
      <c r="I305">
        <v>77</v>
      </c>
      <c r="J305">
        <v>1</v>
      </c>
      <c r="K305" s="4">
        <v>42772.515613425923</v>
      </c>
    </row>
    <row r="306" spans="1:11" x14ac:dyDescent="0.55000000000000004">
      <c r="A306" t="s">
        <v>1516</v>
      </c>
      <c r="B306" t="s">
        <v>1517</v>
      </c>
      <c r="C306" t="s">
        <v>1063</v>
      </c>
      <c r="D306" t="s">
        <v>24</v>
      </c>
      <c r="G306" t="s">
        <v>1518</v>
      </c>
      <c r="H306">
        <v>30</v>
      </c>
      <c r="I306">
        <v>77</v>
      </c>
      <c r="J306">
        <v>78</v>
      </c>
      <c r="K306" s="4">
        <v>44620.733171296299</v>
      </c>
    </row>
    <row r="307" spans="1:11" x14ac:dyDescent="0.55000000000000004">
      <c r="A307" t="s">
        <v>1520</v>
      </c>
      <c r="B307" t="s">
        <v>1521</v>
      </c>
      <c r="C307" t="s">
        <v>535</v>
      </c>
      <c r="D307" t="s">
        <v>24</v>
      </c>
      <c r="G307" t="s">
        <v>1522</v>
      </c>
      <c r="H307">
        <v>27</v>
      </c>
      <c r="I307">
        <v>77</v>
      </c>
      <c r="J307">
        <v>70</v>
      </c>
      <c r="K307" s="4">
        <v>44630.401817129627</v>
      </c>
    </row>
    <row r="308" spans="1:11" hidden="1" x14ac:dyDescent="0.55000000000000004">
      <c r="A308" t="s">
        <v>1541</v>
      </c>
      <c r="B308" t="s">
        <v>1542</v>
      </c>
      <c r="D308" t="s">
        <v>14</v>
      </c>
      <c r="E308" t="s">
        <v>1543</v>
      </c>
      <c r="G308" t="s">
        <v>1544</v>
      </c>
      <c r="H308">
        <v>38</v>
      </c>
      <c r="I308">
        <v>76</v>
      </c>
      <c r="J308">
        <v>36</v>
      </c>
      <c r="K308" s="4">
        <v>41944.545115740744</v>
      </c>
    </row>
    <row r="309" spans="1:11" ht="57.6" hidden="1" x14ac:dyDescent="0.55000000000000004">
      <c r="A309" t="s">
        <v>1546</v>
      </c>
      <c r="B309" t="s">
        <v>1547</v>
      </c>
      <c r="C309" t="s">
        <v>1548</v>
      </c>
      <c r="D309" t="s">
        <v>24</v>
      </c>
      <c r="E309" t="s">
        <v>1549</v>
      </c>
      <c r="F309" t="b">
        <v>1</v>
      </c>
      <c r="G309" s="1" t="s">
        <v>1550</v>
      </c>
      <c r="H309">
        <v>76</v>
      </c>
      <c r="I309">
        <v>76</v>
      </c>
      <c r="J309">
        <v>55</v>
      </c>
      <c r="K309" s="4">
        <v>42041.480555555558</v>
      </c>
    </row>
    <row r="310" spans="1:11" hidden="1" x14ac:dyDescent="0.55000000000000004">
      <c r="A310" t="s">
        <v>1535</v>
      </c>
      <c r="B310" t="s">
        <v>1536</v>
      </c>
      <c r="C310" t="s">
        <v>1537</v>
      </c>
      <c r="D310" t="s">
        <v>24</v>
      </c>
      <c r="E310" t="s">
        <v>1538</v>
      </c>
      <c r="F310" t="b">
        <v>1</v>
      </c>
      <c r="G310" t="s">
        <v>1539</v>
      </c>
      <c r="H310">
        <v>34</v>
      </c>
      <c r="I310">
        <v>76</v>
      </c>
      <c r="J310">
        <v>3</v>
      </c>
      <c r="K310" s="4">
        <v>42464.390127314815</v>
      </c>
    </row>
    <row r="311" spans="1:11" hidden="1" x14ac:dyDescent="0.55000000000000004">
      <c r="A311" t="s">
        <v>1524</v>
      </c>
      <c r="B311" t="s">
        <v>1525</v>
      </c>
      <c r="D311" t="s">
        <v>14</v>
      </c>
      <c r="E311" t="s">
        <v>1526</v>
      </c>
      <c r="F311" t="b">
        <v>1</v>
      </c>
      <c r="G311" t="s">
        <v>1527</v>
      </c>
      <c r="H311">
        <v>126</v>
      </c>
      <c r="I311">
        <v>76</v>
      </c>
      <c r="J311">
        <v>377</v>
      </c>
      <c r="K311" s="4">
        <v>42642.319293981483</v>
      </c>
    </row>
    <row r="312" spans="1:11" hidden="1" x14ac:dyDescent="0.55000000000000004">
      <c r="A312" t="s">
        <v>1529</v>
      </c>
      <c r="B312" t="s">
        <v>1530</v>
      </c>
      <c r="D312" t="s">
        <v>1531</v>
      </c>
      <c r="E312" t="s">
        <v>1532</v>
      </c>
      <c r="G312" t="s">
        <v>1533</v>
      </c>
      <c r="H312">
        <v>47</v>
      </c>
      <c r="I312">
        <v>76</v>
      </c>
      <c r="J312">
        <v>5</v>
      </c>
      <c r="K312" s="4">
        <v>43333.292500000003</v>
      </c>
    </row>
    <row r="313" spans="1:11" hidden="1" x14ac:dyDescent="0.55000000000000004">
      <c r="A313" t="s">
        <v>1552</v>
      </c>
      <c r="B313" t="s">
        <v>1553</v>
      </c>
      <c r="D313" t="s">
        <v>24</v>
      </c>
      <c r="G313" t="s">
        <v>1554</v>
      </c>
      <c r="H313">
        <v>49</v>
      </c>
      <c r="I313">
        <v>76</v>
      </c>
      <c r="J313">
        <v>24</v>
      </c>
      <c r="K313" s="4">
        <v>43762.835196759261</v>
      </c>
    </row>
    <row r="314" spans="1:11" hidden="1" x14ac:dyDescent="0.55000000000000004">
      <c r="A314" t="s">
        <v>1562</v>
      </c>
      <c r="B314" t="s">
        <v>1563</v>
      </c>
      <c r="D314" t="s">
        <v>24</v>
      </c>
      <c r="E314" t="s">
        <v>1564</v>
      </c>
      <c r="F314" t="b">
        <v>1</v>
      </c>
      <c r="G314" t="s">
        <v>1565</v>
      </c>
      <c r="H314">
        <v>75</v>
      </c>
      <c r="I314">
        <v>75</v>
      </c>
      <c r="J314">
        <v>263</v>
      </c>
      <c r="K314" s="4">
        <v>40303.531921296293</v>
      </c>
    </row>
    <row r="315" spans="1:11" hidden="1" x14ac:dyDescent="0.55000000000000004">
      <c r="A315" t="s">
        <v>1567</v>
      </c>
      <c r="B315" t="s">
        <v>1568</v>
      </c>
      <c r="D315" t="s">
        <v>24</v>
      </c>
      <c r="E315" t="s">
        <v>1569</v>
      </c>
      <c r="G315" t="s">
        <v>1570</v>
      </c>
      <c r="H315">
        <v>23</v>
      </c>
      <c r="I315">
        <v>75</v>
      </c>
      <c r="J315">
        <v>13</v>
      </c>
      <c r="K315" s="4">
        <v>42657.232638888891</v>
      </c>
    </row>
    <row r="316" spans="1:11" hidden="1" x14ac:dyDescent="0.55000000000000004">
      <c r="A316" t="s">
        <v>1556</v>
      </c>
      <c r="B316" t="s">
        <v>1557</v>
      </c>
      <c r="C316" t="s">
        <v>1558</v>
      </c>
      <c r="D316" t="s">
        <v>14</v>
      </c>
      <c r="E316" t="s">
        <v>1559</v>
      </c>
      <c r="F316" t="b">
        <v>1</v>
      </c>
      <c r="G316" t="s">
        <v>1560</v>
      </c>
      <c r="H316">
        <v>49</v>
      </c>
      <c r="I316">
        <v>75</v>
      </c>
      <c r="J316">
        <v>33</v>
      </c>
      <c r="K316" s="4">
        <v>42844.659108796295</v>
      </c>
    </row>
    <row r="317" spans="1:11" hidden="1" x14ac:dyDescent="0.55000000000000004">
      <c r="A317" t="s">
        <v>1580</v>
      </c>
      <c r="C317" t="s">
        <v>601</v>
      </c>
      <c r="D317" t="s">
        <v>24</v>
      </c>
      <c r="E317" t="s">
        <v>1581</v>
      </c>
      <c r="H317">
        <v>31</v>
      </c>
      <c r="I317">
        <v>74</v>
      </c>
      <c r="J317">
        <v>48</v>
      </c>
      <c r="K317" s="4">
        <v>43408.500983796293</v>
      </c>
    </row>
    <row r="318" spans="1:11" ht="43.2" hidden="1" x14ac:dyDescent="0.55000000000000004">
      <c r="A318" t="s">
        <v>1576</v>
      </c>
      <c r="B318" t="s">
        <v>1577</v>
      </c>
      <c r="D318" t="s">
        <v>160</v>
      </c>
      <c r="G318" s="1" t="s">
        <v>1578</v>
      </c>
      <c r="H318">
        <v>24</v>
      </c>
      <c r="I318">
        <v>74</v>
      </c>
      <c r="J318">
        <v>79</v>
      </c>
      <c r="K318" s="4">
        <v>43760.722592592596</v>
      </c>
    </row>
    <row r="319" spans="1:11" hidden="1" x14ac:dyDescent="0.55000000000000004">
      <c r="A319" t="s">
        <v>1572</v>
      </c>
      <c r="B319" t="s">
        <v>1573</v>
      </c>
      <c r="D319" t="s">
        <v>160</v>
      </c>
      <c r="G319" t="s">
        <v>1574</v>
      </c>
      <c r="H319">
        <v>6</v>
      </c>
      <c r="I319">
        <v>74</v>
      </c>
      <c r="J319">
        <v>2</v>
      </c>
      <c r="K319" s="4">
        <v>44048.644803240742</v>
      </c>
    </row>
    <row r="320" spans="1:11" x14ac:dyDescent="0.55000000000000004">
      <c r="A320" t="s">
        <v>1583</v>
      </c>
      <c r="B320" t="s">
        <v>1584</v>
      </c>
      <c r="C320" t="s">
        <v>1585</v>
      </c>
      <c r="D320" t="s">
        <v>24</v>
      </c>
      <c r="G320" t="s">
        <v>1586</v>
      </c>
      <c r="H320">
        <v>147</v>
      </c>
      <c r="I320">
        <v>74</v>
      </c>
      <c r="J320">
        <v>83</v>
      </c>
      <c r="K320" s="4">
        <v>44452.601597222223</v>
      </c>
    </row>
    <row r="321" spans="1:11" ht="72" hidden="1" x14ac:dyDescent="0.55000000000000004">
      <c r="A321" t="s">
        <v>1588</v>
      </c>
      <c r="B321" t="s">
        <v>1589</v>
      </c>
      <c r="C321" t="s">
        <v>36</v>
      </c>
      <c r="D321" t="s">
        <v>1212</v>
      </c>
      <c r="E321" t="s">
        <v>1590</v>
      </c>
      <c r="G321" s="1" t="s">
        <v>1591</v>
      </c>
      <c r="H321">
        <v>39</v>
      </c>
      <c r="I321">
        <v>73</v>
      </c>
      <c r="J321">
        <v>53</v>
      </c>
      <c r="K321" s="4">
        <v>41485.275613425925</v>
      </c>
    </row>
    <row r="322" spans="1:11" hidden="1" x14ac:dyDescent="0.55000000000000004">
      <c r="A322" t="s">
        <v>1600</v>
      </c>
      <c r="B322" t="s">
        <v>1601</v>
      </c>
      <c r="C322" t="s">
        <v>1602</v>
      </c>
      <c r="D322" t="s">
        <v>1341</v>
      </c>
      <c r="E322" t="s">
        <v>1603</v>
      </c>
      <c r="F322" t="b">
        <v>1</v>
      </c>
      <c r="G322" t="s">
        <v>1604</v>
      </c>
      <c r="H322">
        <v>126</v>
      </c>
      <c r="I322">
        <v>73</v>
      </c>
      <c r="J322">
        <v>304</v>
      </c>
      <c r="K322" s="4">
        <v>42691.194351851853</v>
      </c>
    </row>
    <row r="323" spans="1:11" x14ac:dyDescent="0.55000000000000004">
      <c r="A323" t="s">
        <v>1593</v>
      </c>
      <c r="B323" t="s">
        <v>1594</v>
      </c>
      <c r="C323" t="s">
        <v>1595</v>
      </c>
      <c r="D323" t="s">
        <v>1596</v>
      </c>
      <c r="E323" t="s">
        <v>1597</v>
      </c>
      <c r="G323" t="s">
        <v>1598</v>
      </c>
      <c r="H323">
        <v>23</v>
      </c>
      <c r="I323">
        <v>73</v>
      </c>
      <c r="J323">
        <v>6</v>
      </c>
      <c r="K323" s="4">
        <v>44642.246562499997</v>
      </c>
    </row>
    <row r="324" spans="1:11" hidden="1" x14ac:dyDescent="0.55000000000000004">
      <c r="A324" t="s">
        <v>1606</v>
      </c>
      <c r="B324" t="s">
        <v>1607</v>
      </c>
      <c r="C324" t="s">
        <v>1608</v>
      </c>
      <c r="D324" t="s">
        <v>14</v>
      </c>
      <c r="E324" t="s">
        <v>1609</v>
      </c>
      <c r="F324" t="b">
        <v>1</v>
      </c>
      <c r="G324" t="s">
        <v>1610</v>
      </c>
      <c r="H324">
        <v>18</v>
      </c>
      <c r="I324">
        <v>72</v>
      </c>
      <c r="J324">
        <v>444</v>
      </c>
      <c r="K324" s="4">
        <v>41258.316261574073</v>
      </c>
    </row>
    <row r="325" spans="1:11" hidden="1" x14ac:dyDescent="0.55000000000000004">
      <c r="A325" t="s">
        <v>1622</v>
      </c>
      <c r="C325" t="s">
        <v>1623</v>
      </c>
      <c r="D325" t="s">
        <v>87</v>
      </c>
      <c r="H325">
        <v>1</v>
      </c>
      <c r="I325">
        <v>72</v>
      </c>
      <c r="J325">
        <v>311</v>
      </c>
      <c r="K325" s="4">
        <v>42256.600671296299</v>
      </c>
    </row>
    <row r="326" spans="1:11" hidden="1" x14ac:dyDescent="0.55000000000000004">
      <c r="A326" t="s">
        <v>1612</v>
      </c>
      <c r="B326" t="s">
        <v>1613</v>
      </c>
      <c r="C326" t="s">
        <v>1614</v>
      </c>
      <c r="D326" t="s">
        <v>24</v>
      </c>
      <c r="G326" t="s">
        <v>1615</v>
      </c>
      <c r="H326">
        <v>40</v>
      </c>
      <c r="I326">
        <v>72</v>
      </c>
      <c r="J326">
        <v>57</v>
      </c>
      <c r="K326" s="4">
        <v>43740.178854166668</v>
      </c>
    </row>
    <row r="327" spans="1:11" x14ac:dyDescent="0.55000000000000004">
      <c r="A327" t="s">
        <v>1617</v>
      </c>
      <c r="B327" t="s">
        <v>1618</v>
      </c>
      <c r="C327" t="s">
        <v>1619</v>
      </c>
      <c r="D327" t="s">
        <v>24</v>
      </c>
      <c r="G327" t="s">
        <v>1620</v>
      </c>
      <c r="H327">
        <v>42</v>
      </c>
      <c r="I327">
        <v>72</v>
      </c>
      <c r="J327">
        <v>96</v>
      </c>
      <c r="K327" s="4">
        <v>44416.21603009259</v>
      </c>
    </row>
    <row r="328" spans="1:11" hidden="1" x14ac:dyDescent="0.55000000000000004">
      <c r="A328" t="s">
        <v>1645</v>
      </c>
      <c r="B328" t="s">
        <v>1646</v>
      </c>
      <c r="D328" t="s">
        <v>24</v>
      </c>
      <c r="E328" t="s">
        <v>1647</v>
      </c>
      <c r="G328" t="s">
        <v>1648</v>
      </c>
      <c r="H328">
        <v>143</v>
      </c>
      <c r="I328">
        <v>71</v>
      </c>
      <c r="J328">
        <v>72</v>
      </c>
      <c r="K328" s="4">
        <v>40415.407256944447</v>
      </c>
    </row>
    <row r="329" spans="1:11" hidden="1" x14ac:dyDescent="0.55000000000000004">
      <c r="A329" t="s">
        <v>1650</v>
      </c>
      <c r="B329" t="s">
        <v>1651</v>
      </c>
      <c r="C329" t="s">
        <v>1652</v>
      </c>
      <c r="D329" t="s">
        <v>87</v>
      </c>
      <c r="E329" t="s">
        <v>1653</v>
      </c>
      <c r="G329" t="s">
        <v>1654</v>
      </c>
      <c r="H329">
        <v>62</v>
      </c>
      <c r="I329">
        <v>71</v>
      </c>
      <c r="J329">
        <v>34</v>
      </c>
      <c r="K329" s="4">
        <v>42060.672083333331</v>
      </c>
    </row>
    <row r="330" spans="1:11" hidden="1" x14ac:dyDescent="0.55000000000000004">
      <c r="A330" t="s">
        <v>1630</v>
      </c>
      <c r="B330" t="s">
        <v>1631</v>
      </c>
      <c r="C330" t="s">
        <v>1632</v>
      </c>
      <c r="D330" t="s">
        <v>14</v>
      </c>
      <c r="E330" t="s">
        <v>1633</v>
      </c>
      <c r="G330" t="s">
        <v>1634</v>
      </c>
      <c r="H330">
        <v>47</v>
      </c>
      <c r="I330">
        <v>71</v>
      </c>
      <c r="J330">
        <v>43</v>
      </c>
      <c r="K330" s="4">
        <v>43120.709733796299</v>
      </c>
    </row>
    <row r="331" spans="1:11" ht="86.4" hidden="1" x14ac:dyDescent="0.55000000000000004">
      <c r="A331" t="s">
        <v>1625</v>
      </c>
      <c r="B331" t="s">
        <v>1626</v>
      </c>
      <c r="C331" t="s">
        <v>1627</v>
      </c>
      <c r="D331" t="s">
        <v>24</v>
      </c>
      <c r="G331" s="1" t="s">
        <v>1628</v>
      </c>
      <c r="H331">
        <v>137</v>
      </c>
      <c r="I331">
        <v>71</v>
      </c>
      <c r="J331">
        <v>1</v>
      </c>
      <c r="K331" s="4">
        <v>43216.534004629626</v>
      </c>
    </row>
    <row r="332" spans="1:11" hidden="1" x14ac:dyDescent="0.55000000000000004">
      <c r="A332" t="s">
        <v>1641</v>
      </c>
      <c r="B332" t="s">
        <v>1642</v>
      </c>
      <c r="D332" t="s">
        <v>24</v>
      </c>
      <c r="G332" t="s">
        <v>1643</v>
      </c>
      <c r="H332">
        <v>340</v>
      </c>
      <c r="I332">
        <v>71</v>
      </c>
      <c r="J332">
        <v>85</v>
      </c>
      <c r="K332" s="4">
        <v>43423.482233796298</v>
      </c>
    </row>
    <row r="333" spans="1:11" ht="43.2" x14ac:dyDescent="0.55000000000000004">
      <c r="A333" t="s">
        <v>1636</v>
      </c>
      <c r="B333" t="s">
        <v>1637</v>
      </c>
      <c r="D333" t="s">
        <v>24</v>
      </c>
      <c r="E333" t="s">
        <v>1638</v>
      </c>
      <c r="F333" t="b">
        <v>1</v>
      </c>
      <c r="G333" s="1" t="s">
        <v>1639</v>
      </c>
      <c r="H333">
        <v>50</v>
      </c>
      <c r="I333">
        <v>71</v>
      </c>
      <c r="J333">
        <v>90</v>
      </c>
      <c r="K333" s="4">
        <v>44886.567245370374</v>
      </c>
    </row>
    <row r="334" spans="1:11" hidden="1" x14ac:dyDescent="0.55000000000000004">
      <c r="A334" t="s">
        <v>1675</v>
      </c>
      <c r="B334" t="s">
        <v>1676</v>
      </c>
      <c r="D334" t="s">
        <v>24</v>
      </c>
      <c r="G334" t="s">
        <v>1677</v>
      </c>
      <c r="H334">
        <v>44</v>
      </c>
      <c r="I334">
        <v>70</v>
      </c>
      <c r="J334">
        <v>44</v>
      </c>
      <c r="K334" s="4">
        <v>42960.309942129628</v>
      </c>
    </row>
    <row r="335" spans="1:11" hidden="1" x14ac:dyDescent="0.55000000000000004">
      <c r="A335" t="s">
        <v>1662</v>
      </c>
      <c r="B335" t="s">
        <v>1663</v>
      </c>
      <c r="C335" t="s">
        <v>1664</v>
      </c>
      <c r="D335" t="s">
        <v>1665</v>
      </c>
      <c r="E335" t="s">
        <v>1666</v>
      </c>
      <c r="F335" t="b">
        <v>1</v>
      </c>
      <c r="G335" t="s">
        <v>1667</v>
      </c>
      <c r="H335">
        <v>32</v>
      </c>
      <c r="I335">
        <v>70</v>
      </c>
      <c r="J335">
        <v>55</v>
      </c>
      <c r="K335" s="4">
        <v>43108.359363425923</v>
      </c>
    </row>
    <row r="336" spans="1:11" ht="158.4" hidden="1" x14ac:dyDescent="0.55000000000000004">
      <c r="A336" t="s">
        <v>1656</v>
      </c>
      <c r="B336" t="s">
        <v>1657</v>
      </c>
      <c r="C336" t="s">
        <v>1658</v>
      </c>
      <c r="D336" t="s">
        <v>146</v>
      </c>
      <c r="E336" t="s">
        <v>1659</v>
      </c>
      <c r="F336" t="b">
        <v>1</v>
      </c>
      <c r="G336" s="1" t="s">
        <v>1660</v>
      </c>
      <c r="H336">
        <v>95</v>
      </c>
      <c r="I336">
        <v>70</v>
      </c>
      <c r="J336">
        <v>1</v>
      </c>
      <c r="K336" s="4">
        <v>43941.684108796297</v>
      </c>
    </row>
    <row r="337" spans="1:11" hidden="1" x14ac:dyDescent="0.55000000000000004">
      <c r="A337" t="s">
        <v>1669</v>
      </c>
      <c r="B337" t="s">
        <v>1670</v>
      </c>
      <c r="C337" t="s">
        <v>1671</v>
      </c>
      <c r="D337" t="s">
        <v>14</v>
      </c>
      <c r="E337" t="s">
        <v>1672</v>
      </c>
      <c r="G337" t="s">
        <v>1673</v>
      </c>
      <c r="H337">
        <v>87</v>
      </c>
      <c r="I337">
        <v>70</v>
      </c>
      <c r="J337">
        <v>56</v>
      </c>
      <c r="K337" s="4">
        <v>44028.711944444447</v>
      </c>
    </row>
    <row r="338" spans="1:11" hidden="1" x14ac:dyDescent="0.55000000000000004">
      <c r="A338" t="s">
        <v>1717</v>
      </c>
      <c r="B338" t="s">
        <v>1718</v>
      </c>
      <c r="D338" t="s">
        <v>24</v>
      </c>
      <c r="E338" t="s">
        <v>1719</v>
      </c>
      <c r="H338">
        <v>94</v>
      </c>
      <c r="I338">
        <v>69</v>
      </c>
      <c r="J338">
        <v>352</v>
      </c>
      <c r="K338" s="4">
        <v>40640.70449074074</v>
      </c>
    </row>
    <row r="339" spans="1:11" hidden="1" x14ac:dyDescent="0.55000000000000004">
      <c r="A339" t="s">
        <v>1712</v>
      </c>
      <c r="B339" t="s">
        <v>1713</v>
      </c>
      <c r="C339" t="s">
        <v>1714</v>
      </c>
      <c r="D339" t="s">
        <v>14</v>
      </c>
      <c r="G339" t="s">
        <v>1715</v>
      </c>
      <c r="H339">
        <v>73</v>
      </c>
      <c r="I339">
        <v>69</v>
      </c>
      <c r="J339">
        <v>2</v>
      </c>
      <c r="K339" s="4">
        <v>41161.567488425928</v>
      </c>
    </row>
    <row r="340" spans="1:11" hidden="1" x14ac:dyDescent="0.55000000000000004">
      <c r="A340" t="s">
        <v>1689</v>
      </c>
      <c r="B340" t="s">
        <v>1690</v>
      </c>
      <c r="C340" t="s">
        <v>1691</v>
      </c>
      <c r="D340" t="s">
        <v>24</v>
      </c>
      <c r="E340" t="s">
        <v>1692</v>
      </c>
      <c r="F340" t="b">
        <v>1</v>
      </c>
      <c r="G340" t="s">
        <v>1693</v>
      </c>
      <c r="H340">
        <v>418</v>
      </c>
      <c r="I340">
        <v>69</v>
      </c>
      <c r="J340">
        <v>678</v>
      </c>
      <c r="K340" s="4">
        <v>42441.551655092589</v>
      </c>
    </row>
    <row r="341" spans="1:11" hidden="1" x14ac:dyDescent="0.55000000000000004">
      <c r="A341" t="s">
        <v>1706</v>
      </c>
      <c r="B341" t="s">
        <v>1707</v>
      </c>
      <c r="C341" t="s">
        <v>1708</v>
      </c>
      <c r="D341" t="s">
        <v>24</v>
      </c>
      <c r="E341" t="s">
        <v>1709</v>
      </c>
      <c r="G341" t="s">
        <v>1710</v>
      </c>
      <c r="H341">
        <v>30</v>
      </c>
      <c r="I341">
        <v>69</v>
      </c>
      <c r="J341">
        <v>58</v>
      </c>
      <c r="K341" s="4">
        <v>42517.696273148147</v>
      </c>
    </row>
    <row r="342" spans="1:11" hidden="1" x14ac:dyDescent="0.55000000000000004">
      <c r="A342" t="s">
        <v>1679</v>
      </c>
      <c r="B342" t="s">
        <v>1680</v>
      </c>
      <c r="D342" t="s">
        <v>24</v>
      </c>
      <c r="E342" t="s">
        <v>1681</v>
      </c>
      <c r="H342">
        <v>45</v>
      </c>
      <c r="I342">
        <v>69</v>
      </c>
      <c r="J342">
        <v>7</v>
      </c>
      <c r="K342" s="4">
        <v>42836.615405092591</v>
      </c>
    </row>
    <row r="343" spans="1:11" hidden="1" x14ac:dyDescent="0.55000000000000004">
      <c r="A343" t="s">
        <v>1695</v>
      </c>
      <c r="B343" t="s">
        <v>1696</v>
      </c>
      <c r="C343" t="s">
        <v>1697</v>
      </c>
      <c r="D343" t="s">
        <v>14</v>
      </c>
      <c r="E343" t="s">
        <v>1698</v>
      </c>
      <c r="G343" t="s">
        <v>1699</v>
      </c>
      <c r="H343">
        <v>32</v>
      </c>
      <c r="I343">
        <v>69</v>
      </c>
      <c r="J343">
        <v>100</v>
      </c>
      <c r="K343" s="4">
        <v>43347.421840277777</v>
      </c>
    </row>
    <row r="344" spans="1:11" hidden="1" x14ac:dyDescent="0.55000000000000004">
      <c r="A344" t="s">
        <v>1727</v>
      </c>
      <c r="B344" t="s">
        <v>1728</v>
      </c>
      <c r="C344" t="s">
        <v>1729</v>
      </c>
      <c r="D344" t="s">
        <v>24</v>
      </c>
      <c r="G344" t="s">
        <v>1730</v>
      </c>
      <c r="H344">
        <v>94</v>
      </c>
      <c r="I344">
        <v>69</v>
      </c>
      <c r="J344">
        <v>51</v>
      </c>
      <c r="K344" s="4">
        <v>43622.55574074074</v>
      </c>
    </row>
    <row r="345" spans="1:11" hidden="1" x14ac:dyDescent="0.55000000000000004">
      <c r="A345" t="s">
        <v>1701</v>
      </c>
      <c r="B345" t="s">
        <v>1702</v>
      </c>
      <c r="C345" t="s">
        <v>1703</v>
      </c>
      <c r="D345" t="s">
        <v>24</v>
      </c>
      <c r="G345" t="s">
        <v>1704</v>
      </c>
      <c r="H345">
        <v>2</v>
      </c>
      <c r="I345">
        <v>69</v>
      </c>
      <c r="J345">
        <v>48</v>
      </c>
      <c r="K345" s="4">
        <v>43948.31925925926</v>
      </c>
    </row>
    <row r="346" spans="1:11" hidden="1" x14ac:dyDescent="0.55000000000000004">
      <c r="A346" t="s">
        <v>1683</v>
      </c>
      <c r="B346" t="s">
        <v>1684</v>
      </c>
      <c r="C346" t="s">
        <v>1685</v>
      </c>
      <c r="D346" t="s">
        <v>1686</v>
      </c>
      <c r="G346" t="s">
        <v>1687</v>
      </c>
      <c r="H346">
        <v>39</v>
      </c>
      <c r="I346">
        <v>69</v>
      </c>
      <c r="J346">
        <v>30</v>
      </c>
      <c r="K346" s="4">
        <v>44004.666655092595</v>
      </c>
    </row>
    <row r="347" spans="1:11" ht="115.2" x14ac:dyDescent="0.55000000000000004">
      <c r="A347" t="s">
        <v>1721</v>
      </c>
      <c r="B347" t="s">
        <v>1722</v>
      </c>
      <c r="C347" t="s">
        <v>1723</v>
      </c>
      <c r="D347" t="s">
        <v>1724</v>
      </c>
      <c r="G347" s="1" t="s">
        <v>1725</v>
      </c>
      <c r="H347">
        <v>2</v>
      </c>
      <c r="I347">
        <v>69</v>
      </c>
      <c r="J347">
        <v>74</v>
      </c>
      <c r="K347" s="4">
        <v>44552.447939814818</v>
      </c>
    </row>
    <row r="348" spans="1:11" hidden="1" x14ac:dyDescent="0.55000000000000004">
      <c r="A348" t="s">
        <v>1745</v>
      </c>
      <c r="B348" t="s">
        <v>1746</v>
      </c>
      <c r="D348" t="s">
        <v>24</v>
      </c>
      <c r="H348">
        <v>8</v>
      </c>
      <c r="I348">
        <v>68</v>
      </c>
      <c r="J348">
        <v>397</v>
      </c>
      <c r="K348" s="4">
        <v>40356.750613425924</v>
      </c>
    </row>
    <row r="349" spans="1:11" hidden="1" x14ac:dyDescent="0.55000000000000004">
      <c r="A349" t="s">
        <v>1736</v>
      </c>
      <c r="B349" t="s">
        <v>1737</v>
      </c>
      <c r="C349" t="s">
        <v>1738</v>
      </c>
      <c r="D349" t="s">
        <v>14</v>
      </c>
      <c r="F349" t="b">
        <v>1</v>
      </c>
      <c r="G349" t="s">
        <v>1739</v>
      </c>
      <c r="H349">
        <v>40</v>
      </c>
      <c r="I349">
        <v>68</v>
      </c>
      <c r="J349">
        <v>424</v>
      </c>
      <c r="K349" s="4">
        <v>40924.216377314813</v>
      </c>
    </row>
    <row r="350" spans="1:11" hidden="1" x14ac:dyDescent="0.55000000000000004">
      <c r="A350" t="s">
        <v>1748</v>
      </c>
      <c r="B350" t="s">
        <v>1749</v>
      </c>
      <c r="C350" t="s">
        <v>92</v>
      </c>
      <c r="D350" t="s">
        <v>14</v>
      </c>
      <c r="E350" t="s">
        <v>1750</v>
      </c>
      <c r="H350">
        <v>41</v>
      </c>
      <c r="I350">
        <v>68</v>
      </c>
      <c r="J350">
        <v>123</v>
      </c>
      <c r="K350" s="4">
        <v>42955.068449074075</v>
      </c>
    </row>
    <row r="351" spans="1:11" hidden="1" x14ac:dyDescent="0.55000000000000004">
      <c r="A351" t="s">
        <v>1741</v>
      </c>
      <c r="B351" t="s">
        <v>1742</v>
      </c>
      <c r="C351" t="s">
        <v>1743</v>
      </c>
      <c r="D351" t="s">
        <v>146</v>
      </c>
      <c r="H351">
        <v>36</v>
      </c>
      <c r="I351">
        <v>68</v>
      </c>
      <c r="J351">
        <v>37</v>
      </c>
      <c r="K351" s="4">
        <v>43003.367662037039</v>
      </c>
    </row>
    <row r="352" spans="1:11" x14ac:dyDescent="0.55000000000000004">
      <c r="A352" t="s">
        <v>1732</v>
      </c>
      <c r="B352" t="s">
        <v>1733</v>
      </c>
      <c r="D352" t="s">
        <v>24</v>
      </c>
      <c r="G352" t="s">
        <v>1734</v>
      </c>
      <c r="H352">
        <v>51</v>
      </c>
      <c r="I352">
        <v>68</v>
      </c>
      <c r="J352">
        <v>67</v>
      </c>
      <c r="K352" s="4">
        <v>44634.54787037037</v>
      </c>
    </row>
    <row r="353" spans="1:11" hidden="1" x14ac:dyDescent="0.55000000000000004">
      <c r="A353" t="s">
        <v>1758</v>
      </c>
      <c r="B353" t="s">
        <v>1759</v>
      </c>
      <c r="C353" t="s">
        <v>36</v>
      </c>
      <c r="D353" t="s">
        <v>24</v>
      </c>
      <c r="E353" t="s">
        <v>1760</v>
      </c>
      <c r="F353" t="b">
        <v>1</v>
      </c>
      <c r="H353">
        <v>59</v>
      </c>
      <c r="I353">
        <v>67</v>
      </c>
      <c r="J353">
        <v>20</v>
      </c>
      <c r="K353" s="4">
        <v>40854.424710648149</v>
      </c>
    </row>
    <row r="354" spans="1:11" hidden="1" x14ac:dyDescent="0.55000000000000004">
      <c r="A354" t="s">
        <v>1752</v>
      </c>
      <c r="B354" t="s">
        <v>1753</v>
      </c>
      <c r="C354" t="s">
        <v>1754</v>
      </c>
      <c r="D354" t="s">
        <v>24</v>
      </c>
      <c r="E354" t="s">
        <v>1755</v>
      </c>
      <c r="F354" t="b">
        <v>1</v>
      </c>
      <c r="G354" t="s">
        <v>1756</v>
      </c>
      <c r="H354">
        <v>31</v>
      </c>
      <c r="I354">
        <v>67</v>
      </c>
      <c r="J354">
        <v>3</v>
      </c>
      <c r="K354" s="4">
        <v>42373.12771990741</v>
      </c>
    </row>
    <row r="355" spans="1:11" hidden="1" x14ac:dyDescent="0.55000000000000004">
      <c r="A355" t="s">
        <v>1786</v>
      </c>
      <c r="B355" t="s">
        <v>1787</v>
      </c>
      <c r="C355" t="s">
        <v>1788</v>
      </c>
      <c r="D355" t="s">
        <v>14</v>
      </c>
      <c r="E355" t="s">
        <v>1789</v>
      </c>
      <c r="H355">
        <v>52</v>
      </c>
      <c r="I355">
        <v>66</v>
      </c>
      <c r="J355">
        <v>3</v>
      </c>
      <c r="K355" s="4">
        <v>40788.039537037039</v>
      </c>
    </row>
    <row r="356" spans="1:11" hidden="1" x14ac:dyDescent="0.55000000000000004">
      <c r="A356" t="s">
        <v>1780</v>
      </c>
      <c r="B356" t="s">
        <v>1781</v>
      </c>
      <c r="C356" t="s">
        <v>1782</v>
      </c>
      <c r="D356" t="s">
        <v>24</v>
      </c>
      <c r="E356" t="s">
        <v>1783</v>
      </c>
      <c r="G356" t="s">
        <v>1784</v>
      </c>
      <c r="H356">
        <v>394</v>
      </c>
      <c r="I356">
        <v>66</v>
      </c>
      <c r="J356">
        <v>18</v>
      </c>
      <c r="K356" s="4">
        <v>41194.704918981479</v>
      </c>
    </row>
    <row r="357" spans="1:11" ht="57.6" hidden="1" x14ac:dyDescent="0.55000000000000004">
      <c r="A357" t="s">
        <v>1762</v>
      </c>
      <c r="B357" t="s">
        <v>1763</v>
      </c>
      <c r="C357" t="s">
        <v>1764</v>
      </c>
      <c r="D357" t="s">
        <v>24</v>
      </c>
      <c r="E357" t="s">
        <v>1765</v>
      </c>
      <c r="F357" t="b">
        <v>1</v>
      </c>
      <c r="G357" s="1" t="s">
        <v>1766</v>
      </c>
      <c r="H357">
        <v>37</v>
      </c>
      <c r="I357">
        <v>66</v>
      </c>
      <c r="J357">
        <v>90</v>
      </c>
      <c r="K357" s="4">
        <v>42036.28324074074</v>
      </c>
    </row>
    <row r="358" spans="1:11" hidden="1" x14ac:dyDescent="0.55000000000000004">
      <c r="A358" t="s">
        <v>1772</v>
      </c>
      <c r="B358" t="s">
        <v>1773</v>
      </c>
      <c r="D358" t="s">
        <v>24</v>
      </c>
      <c r="F358" t="b">
        <v>1</v>
      </c>
      <c r="G358" t="s">
        <v>1774</v>
      </c>
      <c r="H358">
        <v>83</v>
      </c>
      <c r="I358">
        <v>66</v>
      </c>
      <c r="J358">
        <v>20</v>
      </c>
      <c r="K358" s="4">
        <v>42194.819027777776</v>
      </c>
    </row>
    <row r="359" spans="1:11" hidden="1" x14ac:dyDescent="0.55000000000000004">
      <c r="A359" t="s">
        <v>1768</v>
      </c>
      <c r="B359" t="s">
        <v>1769</v>
      </c>
      <c r="D359" t="s">
        <v>24</v>
      </c>
      <c r="G359" t="s">
        <v>1770</v>
      </c>
      <c r="H359">
        <v>44</v>
      </c>
      <c r="I359">
        <v>66</v>
      </c>
      <c r="J359">
        <v>31</v>
      </c>
      <c r="K359" s="4">
        <v>43375.320428240739</v>
      </c>
    </row>
    <row r="360" spans="1:11" hidden="1" x14ac:dyDescent="0.55000000000000004">
      <c r="A360" t="s">
        <v>1776</v>
      </c>
      <c r="B360" t="s">
        <v>1777</v>
      </c>
      <c r="C360" t="s">
        <v>1778</v>
      </c>
      <c r="D360" t="s">
        <v>24</v>
      </c>
      <c r="H360">
        <v>22</v>
      </c>
      <c r="I360">
        <v>66</v>
      </c>
      <c r="J360">
        <v>50</v>
      </c>
      <c r="K360" s="4">
        <v>43717.584317129629</v>
      </c>
    </row>
    <row r="361" spans="1:11" hidden="1" x14ac:dyDescent="0.55000000000000004">
      <c r="A361" t="s">
        <v>1791</v>
      </c>
      <c r="B361" t="s">
        <v>1792</v>
      </c>
      <c r="D361" t="s">
        <v>24</v>
      </c>
      <c r="E361" t="s">
        <v>1793</v>
      </c>
      <c r="G361" t="s">
        <v>1794</v>
      </c>
      <c r="H361">
        <v>86</v>
      </c>
      <c r="I361">
        <v>66</v>
      </c>
      <c r="J361">
        <v>49</v>
      </c>
      <c r="K361" s="4">
        <v>43985.18408564815</v>
      </c>
    </row>
    <row r="362" spans="1:11" ht="43.2" hidden="1" x14ac:dyDescent="0.55000000000000004">
      <c r="A362" t="s">
        <v>1804</v>
      </c>
      <c r="B362" t="s">
        <v>1805</v>
      </c>
      <c r="D362" t="s">
        <v>24</v>
      </c>
      <c r="E362" t="s">
        <v>1806</v>
      </c>
      <c r="F362" t="b">
        <v>1</v>
      </c>
      <c r="G362" s="1" t="s">
        <v>1807</v>
      </c>
      <c r="H362">
        <v>36</v>
      </c>
      <c r="I362">
        <v>65</v>
      </c>
      <c r="J362">
        <v>44</v>
      </c>
      <c r="K362" s="4">
        <v>41692.559525462966</v>
      </c>
    </row>
    <row r="363" spans="1:11" hidden="1" x14ac:dyDescent="0.55000000000000004">
      <c r="A363" t="s">
        <v>1813</v>
      </c>
      <c r="B363" t="s">
        <v>1814</v>
      </c>
      <c r="D363" t="s">
        <v>24</v>
      </c>
      <c r="G363" t="s">
        <v>1815</v>
      </c>
      <c r="H363">
        <v>70</v>
      </c>
      <c r="I363">
        <v>65</v>
      </c>
      <c r="J363">
        <v>2</v>
      </c>
      <c r="K363" s="4">
        <v>42954.346076388887</v>
      </c>
    </row>
    <row r="364" spans="1:11" ht="100.8" hidden="1" x14ac:dyDescent="0.55000000000000004">
      <c r="A364" t="s">
        <v>1796</v>
      </c>
      <c r="B364" t="s">
        <v>1797</v>
      </c>
      <c r="D364" t="s">
        <v>218</v>
      </c>
      <c r="G364" s="1" t="s">
        <v>1798</v>
      </c>
      <c r="H364">
        <v>58</v>
      </c>
      <c r="I364">
        <v>65</v>
      </c>
      <c r="J364">
        <v>24</v>
      </c>
      <c r="K364" s="4">
        <v>42968.522962962961</v>
      </c>
    </row>
    <row r="365" spans="1:11" hidden="1" x14ac:dyDescent="0.55000000000000004">
      <c r="A365" t="s">
        <v>1800</v>
      </c>
      <c r="B365" t="s">
        <v>1801</v>
      </c>
      <c r="C365" t="s">
        <v>86</v>
      </c>
      <c r="D365" t="s">
        <v>107</v>
      </c>
      <c r="E365" t="s">
        <v>1802</v>
      </c>
      <c r="H365">
        <v>96</v>
      </c>
      <c r="I365">
        <v>65</v>
      </c>
      <c r="J365">
        <v>56</v>
      </c>
      <c r="K365" s="4">
        <v>43067.569293981483</v>
      </c>
    </row>
    <row r="366" spans="1:11" hidden="1" x14ac:dyDescent="0.55000000000000004">
      <c r="A366" t="s">
        <v>1827</v>
      </c>
      <c r="B366" t="s">
        <v>1828</v>
      </c>
      <c r="D366" t="s">
        <v>1829</v>
      </c>
      <c r="G366" t="s">
        <v>1830</v>
      </c>
      <c r="H366">
        <v>50</v>
      </c>
      <c r="I366">
        <v>65</v>
      </c>
      <c r="J366">
        <v>61</v>
      </c>
      <c r="K366" s="4">
        <v>43562.540821759256</v>
      </c>
    </row>
    <row r="367" spans="1:11" hidden="1" x14ac:dyDescent="0.55000000000000004">
      <c r="A367" t="s">
        <v>1817</v>
      </c>
      <c r="B367" t="s">
        <v>1818</v>
      </c>
      <c r="D367" t="s">
        <v>1665</v>
      </c>
      <c r="E367" t="s">
        <v>1819</v>
      </c>
      <c r="G367" t="s">
        <v>1820</v>
      </c>
      <c r="H367">
        <v>20</v>
      </c>
      <c r="I367">
        <v>65</v>
      </c>
      <c r="J367">
        <v>0</v>
      </c>
      <c r="K367" s="4">
        <v>43728.463090277779</v>
      </c>
    </row>
    <row r="368" spans="1:11" hidden="1" x14ac:dyDescent="0.55000000000000004">
      <c r="A368" t="s">
        <v>1822</v>
      </c>
      <c r="B368" t="s">
        <v>1823</v>
      </c>
      <c r="C368" t="s">
        <v>1824</v>
      </c>
      <c r="D368" t="s">
        <v>146</v>
      </c>
      <c r="E368" t="s">
        <v>1825</v>
      </c>
      <c r="H368">
        <v>42</v>
      </c>
      <c r="I368">
        <v>65</v>
      </c>
      <c r="J368">
        <v>14</v>
      </c>
      <c r="K368" s="4">
        <v>43736.942754629628</v>
      </c>
    </row>
    <row r="369" spans="1:11" ht="100.8" x14ac:dyDescent="0.55000000000000004">
      <c r="A369" t="s">
        <v>1809</v>
      </c>
      <c r="B369" t="s">
        <v>1810</v>
      </c>
      <c r="D369" t="s">
        <v>107</v>
      </c>
      <c r="G369" s="1" t="s">
        <v>1811</v>
      </c>
      <c r="H369">
        <v>56</v>
      </c>
      <c r="I369">
        <v>65</v>
      </c>
      <c r="J369">
        <v>63</v>
      </c>
      <c r="K369" s="4">
        <v>44970.555798611109</v>
      </c>
    </row>
    <row r="370" spans="1:11" hidden="1" x14ac:dyDescent="0.55000000000000004">
      <c r="A370" t="s">
        <v>1838</v>
      </c>
      <c r="B370" t="s">
        <v>1839</v>
      </c>
      <c r="C370" t="s">
        <v>1840</v>
      </c>
      <c r="D370" t="s">
        <v>14</v>
      </c>
      <c r="E370" t="s">
        <v>1841</v>
      </c>
      <c r="F370" t="b">
        <v>1</v>
      </c>
      <c r="H370">
        <v>27</v>
      </c>
      <c r="I370">
        <v>64</v>
      </c>
      <c r="J370">
        <v>144</v>
      </c>
      <c r="K370" s="4">
        <v>40668.499432870369</v>
      </c>
    </row>
    <row r="371" spans="1:11" hidden="1" x14ac:dyDescent="0.55000000000000004">
      <c r="A371" t="s">
        <v>1881</v>
      </c>
      <c r="B371" t="s">
        <v>1882</v>
      </c>
      <c r="C371" t="s">
        <v>36</v>
      </c>
      <c r="D371" t="s">
        <v>24</v>
      </c>
      <c r="G371" t="s">
        <v>1883</v>
      </c>
      <c r="H371">
        <v>34</v>
      </c>
      <c r="I371">
        <v>64</v>
      </c>
      <c r="J371">
        <v>28</v>
      </c>
      <c r="K371" s="4">
        <v>42196.645752314813</v>
      </c>
    </row>
    <row r="372" spans="1:11" ht="43.2" hidden="1" x14ac:dyDescent="0.55000000000000004">
      <c r="A372" t="s">
        <v>1864</v>
      </c>
      <c r="B372" t="s">
        <v>1865</v>
      </c>
      <c r="D372" t="s">
        <v>14</v>
      </c>
      <c r="E372" t="s">
        <v>1866</v>
      </c>
      <c r="F372" t="b">
        <v>1</v>
      </c>
      <c r="G372" s="1" t="s">
        <v>1867</v>
      </c>
      <c r="H372">
        <v>120</v>
      </c>
      <c r="I372">
        <v>64</v>
      </c>
      <c r="J372">
        <v>124</v>
      </c>
      <c r="K372" s="4">
        <v>42215.428541666668</v>
      </c>
    </row>
    <row r="373" spans="1:11" hidden="1" x14ac:dyDescent="0.55000000000000004">
      <c r="A373" t="s">
        <v>1848</v>
      </c>
      <c r="B373" t="s">
        <v>1849</v>
      </c>
      <c r="C373" t="s">
        <v>1850</v>
      </c>
      <c r="D373" t="s">
        <v>14</v>
      </c>
      <c r="E373" t="s">
        <v>1851</v>
      </c>
      <c r="F373" t="b">
        <v>1</v>
      </c>
      <c r="G373" t="s">
        <v>1852</v>
      </c>
      <c r="H373">
        <v>27</v>
      </c>
      <c r="I373">
        <v>64</v>
      </c>
      <c r="J373">
        <v>117</v>
      </c>
      <c r="K373" s="4">
        <v>42642.049722222226</v>
      </c>
    </row>
    <row r="374" spans="1:11" hidden="1" x14ac:dyDescent="0.55000000000000004">
      <c r="A374" t="s">
        <v>1875</v>
      </c>
      <c r="B374" t="s">
        <v>1876</v>
      </c>
      <c r="C374" t="s">
        <v>1877</v>
      </c>
      <c r="D374" t="s">
        <v>14</v>
      </c>
      <c r="E374" t="s">
        <v>1878</v>
      </c>
      <c r="G374" t="s">
        <v>1879</v>
      </c>
      <c r="H374">
        <v>69</v>
      </c>
      <c r="I374">
        <v>64</v>
      </c>
      <c r="J374">
        <v>99</v>
      </c>
      <c r="K374" s="4">
        <v>42650.755185185182</v>
      </c>
    </row>
    <row r="375" spans="1:11" hidden="1" x14ac:dyDescent="0.55000000000000004">
      <c r="A375" t="s">
        <v>1832</v>
      </c>
      <c r="B375" t="s">
        <v>1833</v>
      </c>
      <c r="C375" t="s">
        <v>1834</v>
      </c>
      <c r="D375" t="s">
        <v>218</v>
      </c>
      <c r="E375" t="s">
        <v>1835</v>
      </c>
      <c r="G375" t="s">
        <v>1836</v>
      </c>
      <c r="H375">
        <v>11</v>
      </c>
      <c r="I375">
        <v>64</v>
      </c>
      <c r="J375">
        <v>56</v>
      </c>
      <c r="K375" s="4">
        <v>43596.508831018517</v>
      </c>
    </row>
    <row r="376" spans="1:11" hidden="1" x14ac:dyDescent="0.55000000000000004">
      <c r="A376" t="s">
        <v>1859</v>
      </c>
      <c r="B376" t="s">
        <v>1860</v>
      </c>
      <c r="C376" t="s">
        <v>252</v>
      </c>
      <c r="D376" t="s">
        <v>24</v>
      </c>
      <c r="E376" t="s">
        <v>1861</v>
      </c>
      <c r="G376" t="s">
        <v>1862</v>
      </c>
      <c r="H376">
        <v>26</v>
      </c>
      <c r="I376">
        <v>64</v>
      </c>
      <c r="J376">
        <v>45</v>
      </c>
      <c r="K376" s="4">
        <v>43744.240300925929</v>
      </c>
    </row>
    <row r="377" spans="1:11" hidden="1" x14ac:dyDescent="0.55000000000000004">
      <c r="A377" t="s">
        <v>1854</v>
      </c>
      <c r="B377" t="s">
        <v>1855</v>
      </c>
      <c r="C377" t="s">
        <v>1856</v>
      </c>
      <c r="D377" t="s">
        <v>14</v>
      </c>
      <c r="G377" t="s">
        <v>1857</v>
      </c>
      <c r="H377">
        <v>131</v>
      </c>
      <c r="I377">
        <v>64</v>
      </c>
      <c r="J377">
        <v>11</v>
      </c>
      <c r="K377" s="4">
        <v>43772.606493055559</v>
      </c>
    </row>
    <row r="378" spans="1:11" ht="100.8" hidden="1" x14ac:dyDescent="0.55000000000000004">
      <c r="A378" t="s">
        <v>1843</v>
      </c>
      <c r="B378" t="s">
        <v>1844</v>
      </c>
      <c r="C378" t="s">
        <v>1353</v>
      </c>
      <c r="D378" t="s">
        <v>1845</v>
      </c>
      <c r="G378" s="1" t="s">
        <v>1846</v>
      </c>
      <c r="H378">
        <v>38</v>
      </c>
      <c r="I378">
        <v>64</v>
      </c>
      <c r="J378">
        <v>22</v>
      </c>
      <c r="K378" s="4">
        <v>43790.464965277781</v>
      </c>
    </row>
    <row r="379" spans="1:11" x14ac:dyDescent="0.55000000000000004">
      <c r="A379" t="s">
        <v>1869</v>
      </c>
      <c r="B379" t="s">
        <v>1870</v>
      </c>
      <c r="C379" t="s">
        <v>1871</v>
      </c>
      <c r="D379" t="s">
        <v>14</v>
      </c>
      <c r="E379" t="s">
        <v>1872</v>
      </c>
      <c r="G379" t="s">
        <v>1873</v>
      </c>
      <c r="H379">
        <v>32</v>
      </c>
      <c r="I379">
        <v>64</v>
      </c>
      <c r="J379">
        <v>18</v>
      </c>
      <c r="K379" s="4">
        <v>44280.228182870371</v>
      </c>
    </row>
    <row r="380" spans="1:11" hidden="1" x14ac:dyDescent="0.55000000000000004">
      <c r="A380" t="s">
        <v>1895</v>
      </c>
      <c r="B380" t="s">
        <v>1896</v>
      </c>
      <c r="C380" t="s">
        <v>1353</v>
      </c>
      <c r="D380" t="s">
        <v>14</v>
      </c>
      <c r="E380" t="s">
        <v>1897</v>
      </c>
      <c r="F380" t="b">
        <v>1</v>
      </c>
      <c r="G380" t="s">
        <v>1898</v>
      </c>
      <c r="H380">
        <v>100</v>
      </c>
      <c r="I380">
        <v>63</v>
      </c>
      <c r="J380">
        <v>7</v>
      </c>
      <c r="K380" s="4">
        <v>40492.755231481482</v>
      </c>
    </row>
    <row r="381" spans="1:11" hidden="1" x14ac:dyDescent="0.55000000000000004">
      <c r="A381" t="s">
        <v>1912</v>
      </c>
      <c r="B381" t="s">
        <v>1913</v>
      </c>
      <c r="C381" t="s">
        <v>1914</v>
      </c>
      <c r="D381" t="s">
        <v>14</v>
      </c>
      <c r="E381" t="s">
        <v>1915</v>
      </c>
      <c r="H381">
        <v>7</v>
      </c>
      <c r="I381">
        <v>63</v>
      </c>
      <c r="J381">
        <v>0</v>
      </c>
      <c r="K381" s="4">
        <v>41356.129999999997</v>
      </c>
    </row>
    <row r="382" spans="1:11" ht="72" hidden="1" x14ac:dyDescent="0.55000000000000004">
      <c r="A382" t="s">
        <v>1889</v>
      </c>
      <c r="B382" t="s">
        <v>1890</v>
      </c>
      <c r="C382" t="s">
        <v>1891</v>
      </c>
      <c r="D382" t="s">
        <v>24</v>
      </c>
      <c r="E382" t="s">
        <v>1892</v>
      </c>
      <c r="F382" t="b">
        <v>1</v>
      </c>
      <c r="G382" s="1" t="s">
        <v>1893</v>
      </c>
      <c r="H382">
        <v>670</v>
      </c>
      <c r="I382">
        <v>63</v>
      </c>
      <c r="J382">
        <v>345</v>
      </c>
      <c r="K382" s="4">
        <v>41830.569513888891</v>
      </c>
    </row>
    <row r="383" spans="1:11" hidden="1" x14ac:dyDescent="0.55000000000000004">
      <c r="A383" t="s">
        <v>1904</v>
      </c>
      <c r="B383" t="s">
        <v>1905</v>
      </c>
      <c r="C383" t="s">
        <v>36</v>
      </c>
      <c r="D383" t="s">
        <v>24</v>
      </c>
      <c r="H383">
        <v>18</v>
      </c>
      <c r="I383">
        <v>63</v>
      </c>
      <c r="J383">
        <v>34</v>
      </c>
      <c r="K383" s="4">
        <v>41947.489756944444</v>
      </c>
    </row>
    <row r="384" spans="1:11" hidden="1" x14ac:dyDescent="0.55000000000000004">
      <c r="A384" t="s">
        <v>1922</v>
      </c>
      <c r="B384" t="s">
        <v>1923</v>
      </c>
      <c r="C384" t="s">
        <v>1924</v>
      </c>
      <c r="D384" t="s">
        <v>24</v>
      </c>
      <c r="F384" t="b">
        <v>1</v>
      </c>
      <c r="G384" t="s">
        <v>1925</v>
      </c>
      <c r="H384">
        <v>29</v>
      </c>
      <c r="I384">
        <v>63</v>
      </c>
      <c r="J384">
        <v>108</v>
      </c>
      <c r="K384" s="4">
        <v>43808.410960648151</v>
      </c>
    </row>
    <row r="385" spans="1:11" hidden="1" x14ac:dyDescent="0.55000000000000004">
      <c r="A385" t="s">
        <v>1885</v>
      </c>
      <c r="B385" t="s">
        <v>1886</v>
      </c>
      <c r="D385" t="s">
        <v>24</v>
      </c>
      <c r="G385" t="s">
        <v>1887</v>
      </c>
      <c r="H385">
        <v>33</v>
      </c>
      <c r="I385">
        <v>63</v>
      </c>
      <c r="J385">
        <v>23</v>
      </c>
      <c r="K385" s="4">
        <v>44118.481111111112</v>
      </c>
    </row>
    <row r="386" spans="1:11" x14ac:dyDescent="0.55000000000000004">
      <c r="A386" t="s">
        <v>1900</v>
      </c>
      <c r="B386" t="s">
        <v>1901</v>
      </c>
      <c r="D386" t="s">
        <v>218</v>
      </c>
      <c r="G386" t="s">
        <v>1902</v>
      </c>
      <c r="H386">
        <v>21</v>
      </c>
      <c r="I386">
        <v>63</v>
      </c>
      <c r="J386">
        <v>61</v>
      </c>
      <c r="K386" s="4">
        <v>44585.183182870373</v>
      </c>
    </row>
    <row r="387" spans="1:11" x14ac:dyDescent="0.55000000000000004">
      <c r="A387" t="s">
        <v>1907</v>
      </c>
      <c r="B387" t="s">
        <v>1908</v>
      </c>
      <c r="C387" t="s">
        <v>1909</v>
      </c>
      <c r="D387" t="s">
        <v>218</v>
      </c>
      <c r="G387" t="s">
        <v>1910</v>
      </c>
      <c r="H387">
        <v>20</v>
      </c>
      <c r="I387">
        <v>63</v>
      </c>
      <c r="J387">
        <v>41</v>
      </c>
      <c r="K387" s="4">
        <v>44701.382604166669</v>
      </c>
    </row>
    <row r="388" spans="1:11" x14ac:dyDescent="0.55000000000000004">
      <c r="A388" t="s">
        <v>1917</v>
      </c>
      <c r="B388" t="s">
        <v>1918</v>
      </c>
      <c r="D388" t="s">
        <v>1919</v>
      </c>
      <c r="G388" t="s">
        <v>1920</v>
      </c>
      <c r="H388">
        <v>64</v>
      </c>
      <c r="I388">
        <v>63</v>
      </c>
      <c r="J388">
        <v>20</v>
      </c>
      <c r="K388" s="4">
        <v>45062.476087962961</v>
      </c>
    </row>
    <row r="389" spans="1:11" ht="100.8" hidden="1" x14ac:dyDescent="0.55000000000000004">
      <c r="A389" t="s">
        <v>1947</v>
      </c>
      <c r="B389" t="s">
        <v>1948</v>
      </c>
      <c r="C389" t="s">
        <v>1949</v>
      </c>
      <c r="D389" t="s">
        <v>14</v>
      </c>
      <c r="E389" t="s">
        <v>1950</v>
      </c>
      <c r="G389" s="1" t="s">
        <v>1951</v>
      </c>
      <c r="H389">
        <v>78</v>
      </c>
      <c r="I389">
        <v>62</v>
      </c>
      <c r="J389">
        <v>20</v>
      </c>
      <c r="K389" s="4">
        <v>42108.171319444446</v>
      </c>
    </row>
    <row r="390" spans="1:11" hidden="1" x14ac:dyDescent="0.55000000000000004">
      <c r="A390" t="s">
        <v>1927</v>
      </c>
      <c r="B390" t="s">
        <v>1928</v>
      </c>
      <c r="C390" t="s">
        <v>1929</v>
      </c>
      <c r="D390" t="s">
        <v>14</v>
      </c>
      <c r="E390" t="s">
        <v>1930</v>
      </c>
      <c r="F390" t="b">
        <v>1</v>
      </c>
      <c r="G390" t="s">
        <v>1931</v>
      </c>
      <c r="H390">
        <v>47</v>
      </c>
      <c r="I390">
        <v>62</v>
      </c>
      <c r="J390">
        <v>185</v>
      </c>
      <c r="K390" s="4">
        <v>42280.417731481481</v>
      </c>
    </row>
    <row r="391" spans="1:11" hidden="1" x14ac:dyDescent="0.55000000000000004">
      <c r="A391" t="s">
        <v>1959</v>
      </c>
      <c r="B391" t="s">
        <v>1960</v>
      </c>
      <c r="D391" t="s">
        <v>24</v>
      </c>
      <c r="G391" t="s">
        <v>1852</v>
      </c>
      <c r="H391">
        <v>492</v>
      </c>
      <c r="I391">
        <v>62</v>
      </c>
      <c r="J391">
        <v>0</v>
      </c>
      <c r="K391" s="4">
        <v>42612.483564814815</v>
      </c>
    </row>
    <row r="392" spans="1:11" ht="100.8" hidden="1" x14ac:dyDescent="0.55000000000000004">
      <c r="A392" t="s">
        <v>1953</v>
      </c>
      <c r="B392" t="s">
        <v>1954</v>
      </c>
      <c r="C392" t="s">
        <v>1955</v>
      </c>
      <c r="D392" t="s">
        <v>14</v>
      </c>
      <c r="E392" t="s">
        <v>1956</v>
      </c>
      <c r="F392" t="b">
        <v>1</v>
      </c>
      <c r="G392" s="1" t="s">
        <v>1957</v>
      </c>
      <c r="H392">
        <v>153</v>
      </c>
      <c r="I392">
        <v>62</v>
      </c>
      <c r="J392">
        <v>203</v>
      </c>
      <c r="K392" s="4">
        <v>42738.581516203703</v>
      </c>
    </row>
    <row r="393" spans="1:11" ht="43.2" hidden="1" x14ac:dyDescent="0.55000000000000004">
      <c r="A393" t="s">
        <v>1933</v>
      </c>
      <c r="B393" t="s">
        <v>1934</v>
      </c>
      <c r="D393" t="s">
        <v>14</v>
      </c>
      <c r="E393" t="s">
        <v>1935</v>
      </c>
      <c r="F393" t="b">
        <v>1</v>
      </c>
      <c r="G393" s="1" t="s">
        <v>1936</v>
      </c>
      <c r="H393">
        <v>106</v>
      </c>
      <c r="I393">
        <v>62</v>
      </c>
      <c r="J393">
        <v>2</v>
      </c>
      <c r="K393" s="4">
        <v>42810.30704861111</v>
      </c>
    </row>
    <row r="394" spans="1:11" hidden="1" x14ac:dyDescent="0.55000000000000004">
      <c r="A394" t="s">
        <v>1938</v>
      </c>
      <c r="B394" t="s">
        <v>1939</v>
      </c>
      <c r="D394" t="s">
        <v>24</v>
      </c>
      <c r="G394" t="s">
        <v>1940</v>
      </c>
      <c r="H394">
        <v>22</v>
      </c>
      <c r="I394">
        <v>62</v>
      </c>
      <c r="J394">
        <v>13</v>
      </c>
      <c r="K394" s="4">
        <v>42960.317187499997</v>
      </c>
    </row>
    <row r="395" spans="1:11" hidden="1" x14ac:dyDescent="0.55000000000000004">
      <c r="A395" t="s">
        <v>1942</v>
      </c>
      <c r="B395" t="s">
        <v>1943</v>
      </c>
      <c r="D395" t="s">
        <v>107</v>
      </c>
      <c r="E395" t="s">
        <v>1944</v>
      </c>
      <c r="F395" t="b">
        <v>1</v>
      </c>
      <c r="G395" t="s">
        <v>1945</v>
      </c>
      <c r="H395">
        <v>152</v>
      </c>
      <c r="I395">
        <v>62</v>
      </c>
      <c r="J395">
        <v>4</v>
      </c>
      <c r="K395" s="4">
        <v>43322.537638888891</v>
      </c>
    </row>
    <row r="396" spans="1:11" hidden="1" x14ac:dyDescent="0.55000000000000004">
      <c r="A396" t="s">
        <v>1980</v>
      </c>
      <c r="B396" t="s">
        <v>1981</v>
      </c>
      <c r="D396" t="s">
        <v>87</v>
      </c>
      <c r="H396">
        <v>21</v>
      </c>
      <c r="I396">
        <v>61</v>
      </c>
      <c r="J396">
        <v>54</v>
      </c>
      <c r="K396" s="4">
        <v>41099.525949074072</v>
      </c>
    </row>
    <row r="397" spans="1:11" hidden="1" x14ac:dyDescent="0.55000000000000004">
      <c r="A397" t="s">
        <v>1983</v>
      </c>
      <c r="B397" t="s">
        <v>1984</v>
      </c>
      <c r="C397" t="s">
        <v>86</v>
      </c>
      <c r="D397" t="s">
        <v>1985</v>
      </c>
      <c r="G397" t="s">
        <v>1986</v>
      </c>
      <c r="H397">
        <v>15</v>
      </c>
      <c r="I397">
        <v>61</v>
      </c>
      <c r="J397">
        <v>7</v>
      </c>
      <c r="K397" s="4">
        <v>42374.502511574072</v>
      </c>
    </row>
    <row r="398" spans="1:11" hidden="1" x14ac:dyDescent="0.55000000000000004">
      <c r="A398" t="s">
        <v>1975</v>
      </c>
      <c r="B398" t="s">
        <v>1976</v>
      </c>
      <c r="C398" t="s">
        <v>1977</v>
      </c>
      <c r="D398" t="s">
        <v>14</v>
      </c>
      <c r="F398" t="b">
        <v>1</v>
      </c>
      <c r="G398" t="s">
        <v>1978</v>
      </c>
      <c r="H398">
        <v>54</v>
      </c>
      <c r="I398">
        <v>61</v>
      </c>
      <c r="J398">
        <v>31</v>
      </c>
      <c r="K398" s="4">
        <v>43004.546030092592</v>
      </c>
    </row>
    <row r="399" spans="1:11" hidden="1" x14ac:dyDescent="0.55000000000000004">
      <c r="A399" t="s">
        <v>1999</v>
      </c>
      <c r="B399" t="s">
        <v>2000</v>
      </c>
      <c r="D399" t="s">
        <v>24</v>
      </c>
      <c r="E399" t="s">
        <v>2001</v>
      </c>
      <c r="G399" t="s">
        <v>2002</v>
      </c>
      <c r="H399">
        <v>71</v>
      </c>
      <c r="I399">
        <v>61</v>
      </c>
      <c r="J399">
        <v>213</v>
      </c>
      <c r="K399" s="4">
        <v>43260.802974537037</v>
      </c>
    </row>
    <row r="400" spans="1:11" hidden="1" x14ac:dyDescent="0.55000000000000004">
      <c r="A400" t="s">
        <v>1967</v>
      </c>
      <c r="B400" t="s">
        <v>1968</v>
      </c>
      <c r="C400" t="s">
        <v>252</v>
      </c>
      <c r="D400" t="s">
        <v>14</v>
      </c>
      <c r="G400" t="s">
        <v>1969</v>
      </c>
      <c r="H400">
        <v>52</v>
      </c>
      <c r="I400">
        <v>61</v>
      </c>
      <c r="J400">
        <v>26</v>
      </c>
      <c r="K400" s="4">
        <v>43288.425092592595</v>
      </c>
    </row>
    <row r="401" spans="1:11" hidden="1" x14ac:dyDescent="0.55000000000000004">
      <c r="A401" t="s">
        <v>1988</v>
      </c>
      <c r="B401" t="s">
        <v>1989</v>
      </c>
      <c r="C401" t="s">
        <v>1990</v>
      </c>
      <c r="D401" t="s">
        <v>107</v>
      </c>
      <c r="E401" t="s">
        <v>1991</v>
      </c>
      <c r="F401" t="b">
        <v>1</v>
      </c>
      <c r="G401" t="s">
        <v>1992</v>
      </c>
      <c r="H401">
        <v>24</v>
      </c>
      <c r="I401">
        <v>61</v>
      </c>
      <c r="J401">
        <v>11</v>
      </c>
      <c r="K401" s="4">
        <v>43329.028182870374</v>
      </c>
    </row>
    <row r="402" spans="1:11" hidden="1" x14ac:dyDescent="0.55000000000000004">
      <c r="A402" t="s">
        <v>1994</v>
      </c>
      <c r="B402" t="s">
        <v>1995</v>
      </c>
      <c r="C402" t="s">
        <v>1996</v>
      </c>
      <c r="D402" t="s">
        <v>218</v>
      </c>
      <c r="G402" t="s">
        <v>1997</v>
      </c>
      <c r="H402">
        <v>36</v>
      </c>
      <c r="I402">
        <v>61</v>
      </c>
      <c r="J402">
        <v>18</v>
      </c>
      <c r="K402" s="4">
        <v>43476.251828703702</v>
      </c>
    </row>
    <row r="403" spans="1:11" hidden="1" x14ac:dyDescent="0.55000000000000004">
      <c r="A403" t="s">
        <v>1971</v>
      </c>
      <c r="B403" t="s">
        <v>1972</v>
      </c>
      <c r="C403" t="s">
        <v>999</v>
      </c>
      <c r="D403" t="s">
        <v>24</v>
      </c>
      <c r="G403" t="s">
        <v>1973</v>
      </c>
      <c r="H403">
        <v>44</v>
      </c>
      <c r="I403">
        <v>61</v>
      </c>
      <c r="J403">
        <v>95</v>
      </c>
      <c r="K403" s="4">
        <v>43742.784085648149</v>
      </c>
    </row>
    <row r="404" spans="1:11" hidden="1" x14ac:dyDescent="0.55000000000000004">
      <c r="A404" t="s">
        <v>1962</v>
      </c>
      <c r="B404" t="s">
        <v>1963</v>
      </c>
      <c r="C404" t="s">
        <v>1964</v>
      </c>
      <c r="D404" t="s">
        <v>24</v>
      </c>
      <c r="G404" t="s">
        <v>1965</v>
      </c>
      <c r="H404">
        <v>25</v>
      </c>
      <c r="I404">
        <v>61</v>
      </c>
      <c r="J404">
        <v>81</v>
      </c>
      <c r="K404" s="4">
        <v>44120.197824074072</v>
      </c>
    </row>
    <row r="405" spans="1:11" hidden="1" x14ac:dyDescent="0.55000000000000004">
      <c r="A405" t="s">
        <v>2023</v>
      </c>
      <c r="B405" t="s">
        <v>2024</v>
      </c>
      <c r="C405" t="s">
        <v>2025</v>
      </c>
      <c r="D405" t="s">
        <v>24</v>
      </c>
      <c r="E405" t="s">
        <v>2026</v>
      </c>
      <c r="F405" t="b">
        <v>1</v>
      </c>
      <c r="G405" t="s">
        <v>2027</v>
      </c>
      <c r="H405">
        <v>46</v>
      </c>
      <c r="I405">
        <v>60</v>
      </c>
      <c r="J405">
        <v>65</v>
      </c>
      <c r="K405" s="4">
        <v>40973.701631944445</v>
      </c>
    </row>
    <row r="406" spans="1:11" ht="28.8" hidden="1" x14ac:dyDescent="0.55000000000000004">
      <c r="A406" t="s">
        <v>2004</v>
      </c>
      <c r="B406" t="s">
        <v>2005</v>
      </c>
      <c r="C406" t="s">
        <v>2006</v>
      </c>
      <c r="D406" t="s">
        <v>14</v>
      </c>
      <c r="E406" t="s">
        <v>2007</v>
      </c>
      <c r="F406" t="b">
        <v>1</v>
      </c>
      <c r="G406" s="1" t="s">
        <v>2008</v>
      </c>
      <c r="H406">
        <v>12</v>
      </c>
      <c r="I406">
        <v>60</v>
      </c>
      <c r="J406">
        <v>37</v>
      </c>
      <c r="K406" s="4">
        <v>42423.646944444445</v>
      </c>
    </row>
    <row r="407" spans="1:11" hidden="1" x14ac:dyDescent="0.55000000000000004">
      <c r="A407" t="s">
        <v>2016</v>
      </c>
      <c r="B407" t="s">
        <v>2017</v>
      </c>
      <c r="D407" t="s">
        <v>24</v>
      </c>
      <c r="H407">
        <v>31</v>
      </c>
      <c r="I407">
        <v>60</v>
      </c>
      <c r="J407">
        <v>0</v>
      </c>
      <c r="K407" s="4">
        <v>42992.340173611112</v>
      </c>
    </row>
    <row r="408" spans="1:11" hidden="1" x14ac:dyDescent="0.55000000000000004">
      <c r="A408" t="s">
        <v>2029</v>
      </c>
      <c r="B408" t="s">
        <v>2030</v>
      </c>
      <c r="C408" t="s">
        <v>86</v>
      </c>
      <c r="D408" t="s">
        <v>24</v>
      </c>
      <c r="E408" t="s">
        <v>2031</v>
      </c>
      <c r="F408" t="b">
        <v>1</v>
      </c>
      <c r="G408" t="s">
        <v>2032</v>
      </c>
      <c r="H408">
        <v>29</v>
      </c>
      <c r="I408">
        <v>60</v>
      </c>
      <c r="J408">
        <v>11</v>
      </c>
      <c r="K408" s="4">
        <v>43608.286087962966</v>
      </c>
    </row>
    <row r="409" spans="1:11" hidden="1" x14ac:dyDescent="0.55000000000000004">
      <c r="A409" t="s">
        <v>2019</v>
      </c>
      <c r="B409" t="s">
        <v>2020</v>
      </c>
      <c r="C409" t="s">
        <v>999</v>
      </c>
      <c r="D409" t="s">
        <v>24</v>
      </c>
      <c r="G409" t="s">
        <v>2021</v>
      </c>
      <c r="H409">
        <v>2</v>
      </c>
      <c r="I409">
        <v>60</v>
      </c>
      <c r="J409">
        <v>19</v>
      </c>
      <c r="K409" s="4">
        <v>44013.617442129631</v>
      </c>
    </row>
    <row r="410" spans="1:11" hidden="1" x14ac:dyDescent="0.55000000000000004">
      <c r="A410" t="s">
        <v>2034</v>
      </c>
      <c r="B410" t="s">
        <v>2035</v>
      </c>
      <c r="D410" t="s">
        <v>146</v>
      </c>
      <c r="F410" t="b">
        <v>1</v>
      </c>
      <c r="G410" t="s">
        <v>2036</v>
      </c>
      <c r="H410">
        <v>29</v>
      </c>
      <c r="I410">
        <v>60</v>
      </c>
      <c r="J410">
        <v>66</v>
      </c>
      <c r="K410" s="4">
        <v>44123.276932870373</v>
      </c>
    </row>
    <row r="411" spans="1:11" x14ac:dyDescent="0.55000000000000004">
      <c r="A411" t="s">
        <v>2010</v>
      </c>
      <c r="B411" t="s">
        <v>2011</v>
      </c>
      <c r="C411" t="s">
        <v>2012</v>
      </c>
      <c r="D411" t="s">
        <v>54</v>
      </c>
      <c r="E411" t="s">
        <v>2013</v>
      </c>
      <c r="G411" t="s">
        <v>2014</v>
      </c>
      <c r="H411">
        <v>80</v>
      </c>
      <c r="I411">
        <v>60</v>
      </c>
      <c r="J411">
        <v>89</v>
      </c>
      <c r="K411" s="4">
        <v>44320.564629629633</v>
      </c>
    </row>
    <row r="412" spans="1:11" hidden="1" x14ac:dyDescent="0.55000000000000004">
      <c r="A412" t="s">
        <v>2038</v>
      </c>
      <c r="B412" t="s">
        <v>2039</v>
      </c>
      <c r="D412" t="s">
        <v>218</v>
      </c>
      <c r="E412" t="s">
        <v>2040</v>
      </c>
      <c r="H412">
        <v>254</v>
      </c>
      <c r="I412">
        <v>59</v>
      </c>
      <c r="J412">
        <v>10</v>
      </c>
      <c r="K412" s="4">
        <v>40792.586550925924</v>
      </c>
    </row>
    <row r="413" spans="1:11" ht="100.8" hidden="1" x14ac:dyDescent="0.55000000000000004">
      <c r="A413" t="s">
        <v>2067</v>
      </c>
      <c r="B413" t="s">
        <v>2068</v>
      </c>
      <c r="C413" t="s">
        <v>36</v>
      </c>
      <c r="D413" t="s">
        <v>24</v>
      </c>
      <c r="E413" t="s">
        <v>2069</v>
      </c>
      <c r="F413" t="b">
        <v>1</v>
      </c>
      <c r="G413" s="1" t="s">
        <v>2070</v>
      </c>
      <c r="H413">
        <v>43</v>
      </c>
      <c r="I413">
        <v>59</v>
      </c>
      <c r="J413">
        <v>13</v>
      </c>
      <c r="K413" s="4">
        <v>42149.757523148146</v>
      </c>
    </row>
    <row r="414" spans="1:11" hidden="1" x14ac:dyDescent="0.55000000000000004">
      <c r="A414" t="s">
        <v>2061</v>
      </c>
      <c r="B414" t="s">
        <v>2062</v>
      </c>
      <c r="C414" t="s">
        <v>2063</v>
      </c>
      <c r="D414" t="s">
        <v>14</v>
      </c>
      <c r="E414" t="s">
        <v>2064</v>
      </c>
      <c r="F414" t="b">
        <v>1</v>
      </c>
      <c r="G414" t="s">
        <v>2065</v>
      </c>
      <c r="H414">
        <v>29</v>
      </c>
      <c r="I414">
        <v>59</v>
      </c>
      <c r="J414">
        <v>17</v>
      </c>
      <c r="K414" s="4">
        <v>42455.572534722225</v>
      </c>
    </row>
    <row r="415" spans="1:11" hidden="1" x14ac:dyDescent="0.55000000000000004">
      <c r="A415" t="s">
        <v>2048</v>
      </c>
      <c r="B415" t="s">
        <v>2049</v>
      </c>
      <c r="C415" t="s">
        <v>2050</v>
      </c>
      <c r="D415" t="s">
        <v>24</v>
      </c>
      <c r="G415" t="s">
        <v>2051</v>
      </c>
      <c r="H415">
        <v>25</v>
      </c>
      <c r="I415">
        <v>59</v>
      </c>
      <c r="J415">
        <v>27</v>
      </c>
      <c r="K415" s="4">
        <v>43695.857233796298</v>
      </c>
    </row>
    <row r="416" spans="1:11" ht="43.2" hidden="1" x14ac:dyDescent="0.55000000000000004">
      <c r="A416" t="s">
        <v>2053</v>
      </c>
      <c r="B416" t="s">
        <v>2054</v>
      </c>
      <c r="C416" t="s">
        <v>999</v>
      </c>
      <c r="D416" t="s">
        <v>24</v>
      </c>
      <c r="E416" t="s">
        <v>2055</v>
      </c>
      <c r="G416" s="1" t="s">
        <v>2056</v>
      </c>
      <c r="H416">
        <v>29</v>
      </c>
      <c r="I416">
        <v>59</v>
      </c>
      <c r="J416">
        <v>88</v>
      </c>
      <c r="K416" s="4">
        <v>43700.166284722225</v>
      </c>
    </row>
    <row r="417" spans="1:11" hidden="1" x14ac:dyDescent="0.55000000000000004">
      <c r="A417" t="s">
        <v>2058</v>
      </c>
      <c r="B417" t="s">
        <v>2059</v>
      </c>
      <c r="C417" t="s">
        <v>1100</v>
      </c>
      <c r="D417" t="s">
        <v>24</v>
      </c>
      <c r="H417">
        <v>26</v>
      </c>
      <c r="I417">
        <v>59</v>
      </c>
      <c r="J417">
        <v>35</v>
      </c>
      <c r="K417" s="4">
        <v>43907.415289351855</v>
      </c>
    </row>
    <row r="418" spans="1:11" x14ac:dyDescent="0.55000000000000004">
      <c r="A418" t="s">
        <v>2042</v>
      </c>
      <c r="B418" t="s">
        <v>2043</v>
      </c>
      <c r="C418" t="s">
        <v>2044</v>
      </c>
      <c r="D418" t="s">
        <v>146</v>
      </c>
      <c r="E418" t="s">
        <v>2045</v>
      </c>
      <c r="G418" t="s">
        <v>2046</v>
      </c>
      <c r="H418">
        <v>57</v>
      </c>
      <c r="I418">
        <v>59</v>
      </c>
      <c r="J418">
        <v>117</v>
      </c>
      <c r="K418" s="4">
        <v>44849.098263888889</v>
      </c>
    </row>
    <row r="419" spans="1:11" ht="72" hidden="1" x14ac:dyDescent="0.55000000000000004">
      <c r="A419" t="s">
        <v>2087</v>
      </c>
      <c r="B419" t="s">
        <v>2088</v>
      </c>
      <c r="D419" t="s">
        <v>24</v>
      </c>
      <c r="E419" t="s">
        <v>2089</v>
      </c>
      <c r="F419" t="b">
        <v>1</v>
      </c>
      <c r="G419" s="1" t="s">
        <v>2090</v>
      </c>
      <c r="H419">
        <v>209</v>
      </c>
      <c r="I419">
        <v>58</v>
      </c>
      <c r="J419">
        <v>160</v>
      </c>
      <c r="K419" s="4">
        <v>41570.464849537035</v>
      </c>
    </row>
    <row r="420" spans="1:11" hidden="1" x14ac:dyDescent="0.55000000000000004">
      <c r="A420" t="s">
        <v>2083</v>
      </c>
      <c r="B420" t="s">
        <v>2084</v>
      </c>
      <c r="C420" t="s">
        <v>2085</v>
      </c>
      <c r="D420" t="s">
        <v>24</v>
      </c>
      <c r="H420">
        <v>17</v>
      </c>
      <c r="I420">
        <v>58</v>
      </c>
      <c r="J420">
        <v>9</v>
      </c>
      <c r="K420" s="4">
        <v>42283.162662037037</v>
      </c>
    </row>
    <row r="421" spans="1:11" hidden="1" x14ac:dyDescent="0.55000000000000004">
      <c r="A421" t="s">
        <v>2096</v>
      </c>
      <c r="B421" t="s">
        <v>2097</v>
      </c>
      <c r="C421" t="s">
        <v>36</v>
      </c>
      <c r="D421" t="s">
        <v>14</v>
      </c>
      <c r="E421" t="s">
        <v>2098</v>
      </c>
      <c r="F421" t="b">
        <v>1</v>
      </c>
      <c r="H421">
        <v>78</v>
      </c>
      <c r="I421">
        <v>58</v>
      </c>
      <c r="J421">
        <v>86</v>
      </c>
      <c r="K421" s="4">
        <v>42431.693182870367</v>
      </c>
    </row>
    <row r="422" spans="1:11" hidden="1" x14ac:dyDescent="0.55000000000000004">
      <c r="A422" t="s">
        <v>2072</v>
      </c>
      <c r="B422" t="s">
        <v>2073</v>
      </c>
      <c r="C422" t="s">
        <v>2074</v>
      </c>
      <c r="D422" t="s">
        <v>24</v>
      </c>
      <c r="E422" t="s">
        <v>2075</v>
      </c>
      <c r="H422">
        <v>52</v>
      </c>
      <c r="I422">
        <v>58</v>
      </c>
      <c r="J422">
        <v>51</v>
      </c>
      <c r="K422" s="4">
        <v>42602.522361111114</v>
      </c>
    </row>
    <row r="423" spans="1:11" hidden="1" x14ac:dyDescent="0.55000000000000004">
      <c r="A423" t="s">
        <v>2092</v>
      </c>
      <c r="B423" t="s">
        <v>2093</v>
      </c>
      <c r="C423" t="s">
        <v>999</v>
      </c>
      <c r="D423" t="s">
        <v>24</v>
      </c>
      <c r="G423" t="s">
        <v>2094</v>
      </c>
      <c r="H423">
        <v>24</v>
      </c>
      <c r="I423">
        <v>58</v>
      </c>
      <c r="J423">
        <v>82</v>
      </c>
      <c r="K423" s="4">
        <v>43152.153761574074</v>
      </c>
    </row>
    <row r="424" spans="1:11" hidden="1" x14ac:dyDescent="0.55000000000000004">
      <c r="A424" t="s">
        <v>2077</v>
      </c>
      <c r="B424" t="s">
        <v>2078</v>
      </c>
      <c r="C424" t="s">
        <v>2079</v>
      </c>
      <c r="D424" t="s">
        <v>24</v>
      </c>
      <c r="E424" t="s">
        <v>2080</v>
      </c>
      <c r="G424" t="s">
        <v>2081</v>
      </c>
      <c r="H424">
        <v>33</v>
      </c>
      <c r="I424">
        <v>58</v>
      </c>
      <c r="J424">
        <v>51</v>
      </c>
      <c r="K424" s="4">
        <v>44028.457256944443</v>
      </c>
    </row>
    <row r="425" spans="1:11" hidden="1" x14ac:dyDescent="0.55000000000000004">
      <c r="A425" t="s">
        <v>2134</v>
      </c>
      <c r="B425" t="s">
        <v>2135</v>
      </c>
      <c r="C425" t="s">
        <v>2136</v>
      </c>
      <c r="D425" t="s">
        <v>2137</v>
      </c>
      <c r="G425" t="s">
        <v>2138</v>
      </c>
      <c r="H425">
        <v>300</v>
      </c>
      <c r="I425">
        <v>57</v>
      </c>
      <c r="J425">
        <v>285</v>
      </c>
      <c r="K425" s="4">
        <v>40958.446400462963</v>
      </c>
    </row>
    <row r="426" spans="1:11" hidden="1" x14ac:dyDescent="0.55000000000000004">
      <c r="A426" t="s">
        <v>2103</v>
      </c>
      <c r="B426" t="s">
        <v>2104</v>
      </c>
      <c r="C426" t="s">
        <v>2105</v>
      </c>
      <c r="D426" t="s">
        <v>24</v>
      </c>
      <c r="E426" t="s">
        <v>2106</v>
      </c>
      <c r="F426" t="b">
        <v>1</v>
      </c>
      <c r="G426" t="s">
        <v>2107</v>
      </c>
      <c r="H426">
        <v>27</v>
      </c>
      <c r="I426">
        <v>57</v>
      </c>
      <c r="J426">
        <v>7</v>
      </c>
      <c r="K426" s="4">
        <v>41904.240289351852</v>
      </c>
    </row>
    <row r="427" spans="1:11" ht="86.4" hidden="1" x14ac:dyDescent="0.55000000000000004">
      <c r="A427" t="s">
        <v>2109</v>
      </c>
      <c r="B427" t="s">
        <v>2110</v>
      </c>
      <c r="D427" t="s">
        <v>24</v>
      </c>
      <c r="E427" t="s">
        <v>2111</v>
      </c>
      <c r="F427" t="b">
        <v>1</v>
      </c>
      <c r="G427" s="1" t="s">
        <v>2112</v>
      </c>
      <c r="H427">
        <v>39</v>
      </c>
      <c r="I427">
        <v>57</v>
      </c>
      <c r="J427">
        <v>56</v>
      </c>
      <c r="K427" s="4">
        <v>42667.342245370368</v>
      </c>
    </row>
    <row r="428" spans="1:11" hidden="1" x14ac:dyDescent="0.55000000000000004">
      <c r="A428" t="s">
        <v>2100</v>
      </c>
      <c r="B428" t="s">
        <v>2101</v>
      </c>
      <c r="D428" t="s">
        <v>14</v>
      </c>
      <c r="F428" t="b">
        <v>1</v>
      </c>
      <c r="H428">
        <v>25</v>
      </c>
      <c r="I428">
        <v>57</v>
      </c>
      <c r="J428">
        <v>103</v>
      </c>
      <c r="K428" s="4">
        <v>43120.723877314813</v>
      </c>
    </row>
    <row r="429" spans="1:11" ht="100.8" hidden="1" x14ac:dyDescent="0.55000000000000004">
      <c r="A429" t="s">
        <v>2130</v>
      </c>
      <c r="B429" t="s">
        <v>2131</v>
      </c>
      <c r="C429" t="s">
        <v>943</v>
      </c>
      <c r="D429" t="s">
        <v>24</v>
      </c>
      <c r="G429" s="1" t="s">
        <v>2132</v>
      </c>
      <c r="H429">
        <v>84</v>
      </c>
      <c r="I429">
        <v>57</v>
      </c>
      <c r="J429">
        <v>38</v>
      </c>
      <c r="K429" s="4">
        <v>43925.280752314815</v>
      </c>
    </row>
    <row r="430" spans="1:11" x14ac:dyDescent="0.55000000000000004">
      <c r="A430" t="s">
        <v>2114</v>
      </c>
      <c r="B430" t="s">
        <v>2115</v>
      </c>
      <c r="C430" t="s">
        <v>2116</v>
      </c>
      <c r="D430" t="s">
        <v>87</v>
      </c>
      <c r="G430" t="s">
        <v>2117</v>
      </c>
      <c r="H430">
        <v>164</v>
      </c>
      <c r="I430">
        <v>57</v>
      </c>
      <c r="J430">
        <v>30</v>
      </c>
      <c r="K430" s="4">
        <v>44242.297175925924</v>
      </c>
    </row>
    <row r="431" spans="1:11" x14ac:dyDescent="0.55000000000000004">
      <c r="A431" t="s">
        <v>2119</v>
      </c>
      <c r="B431" t="s">
        <v>2120</v>
      </c>
      <c r="D431" t="s">
        <v>2121</v>
      </c>
      <c r="E431" t="s">
        <v>2122</v>
      </c>
      <c r="G431" t="s">
        <v>2123</v>
      </c>
      <c r="H431">
        <v>46</v>
      </c>
      <c r="I431">
        <v>57</v>
      </c>
      <c r="J431">
        <v>18</v>
      </c>
      <c r="K431" s="4">
        <v>44491.6405787037</v>
      </c>
    </row>
    <row r="432" spans="1:11" x14ac:dyDescent="0.55000000000000004">
      <c r="A432" t="s">
        <v>2125</v>
      </c>
      <c r="B432" t="s">
        <v>2126</v>
      </c>
      <c r="C432" t="s">
        <v>2127</v>
      </c>
      <c r="D432" t="s">
        <v>160</v>
      </c>
      <c r="G432" t="s">
        <v>2128</v>
      </c>
      <c r="H432">
        <v>3</v>
      </c>
      <c r="I432">
        <v>57</v>
      </c>
      <c r="J432">
        <v>55</v>
      </c>
      <c r="K432" s="4">
        <v>45111.104201388887</v>
      </c>
    </row>
    <row r="433" spans="1:11" hidden="1" x14ac:dyDescent="0.55000000000000004">
      <c r="A433" t="s">
        <v>2171</v>
      </c>
      <c r="B433" t="s">
        <v>1404</v>
      </c>
      <c r="C433" t="s">
        <v>2172</v>
      </c>
      <c r="D433" t="s">
        <v>24</v>
      </c>
      <c r="E433" t="s">
        <v>2173</v>
      </c>
      <c r="F433" t="b">
        <v>1</v>
      </c>
      <c r="G433" t="s">
        <v>2174</v>
      </c>
      <c r="H433">
        <v>37</v>
      </c>
      <c r="I433">
        <v>56</v>
      </c>
      <c r="J433">
        <v>258</v>
      </c>
      <c r="K433" s="4">
        <v>42719.298668981479</v>
      </c>
    </row>
    <row r="434" spans="1:11" ht="115.2" hidden="1" x14ac:dyDescent="0.55000000000000004">
      <c r="A434" t="s">
        <v>2176</v>
      </c>
      <c r="B434" t="s">
        <v>2177</v>
      </c>
      <c r="C434" t="s">
        <v>2178</v>
      </c>
      <c r="D434" t="s">
        <v>24</v>
      </c>
      <c r="F434" t="b">
        <v>1</v>
      </c>
      <c r="G434" s="1" t="s">
        <v>2179</v>
      </c>
      <c r="H434">
        <v>59</v>
      </c>
      <c r="I434">
        <v>56</v>
      </c>
      <c r="J434">
        <v>61</v>
      </c>
      <c r="K434" s="4">
        <v>42786.755347222221</v>
      </c>
    </row>
    <row r="435" spans="1:11" ht="57.6" hidden="1" x14ac:dyDescent="0.55000000000000004">
      <c r="A435" t="s">
        <v>2167</v>
      </c>
      <c r="D435" t="s">
        <v>24</v>
      </c>
      <c r="E435" t="s">
        <v>2168</v>
      </c>
      <c r="G435" s="1" t="s">
        <v>2169</v>
      </c>
      <c r="H435">
        <v>662</v>
      </c>
      <c r="I435">
        <v>56</v>
      </c>
      <c r="J435">
        <v>472</v>
      </c>
      <c r="K435" s="4">
        <v>42849.296354166669</v>
      </c>
    </row>
    <row r="436" spans="1:11" hidden="1" x14ac:dyDescent="0.55000000000000004">
      <c r="A436" t="s">
        <v>2181</v>
      </c>
      <c r="B436" t="s">
        <v>2182</v>
      </c>
      <c r="D436" t="s">
        <v>24</v>
      </c>
      <c r="E436" t="s">
        <v>2183</v>
      </c>
      <c r="H436">
        <v>27</v>
      </c>
      <c r="I436">
        <v>56</v>
      </c>
      <c r="J436">
        <v>0</v>
      </c>
      <c r="K436" s="4">
        <v>42880.519641203704</v>
      </c>
    </row>
    <row r="437" spans="1:11" hidden="1" x14ac:dyDescent="0.55000000000000004">
      <c r="A437" t="s">
        <v>2191</v>
      </c>
      <c r="B437" t="s">
        <v>2192</v>
      </c>
      <c r="C437" t="s">
        <v>2193</v>
      </c>
      <c r="D437" t="s">
        <v>24</v>
      </c>
      <c r="E437" t="s">
        <v>2194</v>
      </c>
      <c r="G437" t="s">
        <v>2195</v>
      </c>
      <c r="H437">
        <v>120</v>
      </c>
      <c r="I437">
        <v>56</v>
      </c>
      <c r="J437">
        <v>49</v>
      </c>
      <c r="K437" s="4">
        <v>42964.355428240742</v>
      </c>
    </row>
    <row r="438" spans="1:11" hidden="1" x14ac:dyDescent="0.55000000000000004">
      <c r="A438" t="s">
        <v>2197</v>
      </c>
      <c r="B438" t="s">
        <v>2198</v>
      </c>
      <c r="C438" t="s">
        <v>2199</v>
      </c>
      <c r="D438" t="s">
        <v>14</v>
      </c>
      <c r="E438" t="s">
        <v>2200</v>
      </c>
      <c r="F438" t="b">
        <v>1</v>
      </c>
      <c r="G438" t="s">
        <v>2201</v>
      </c>
      <c r="H438">
        <v>119</v>
      </c>
      <c r="I438">
        <v>56</v>
      </c>
      <c r="J438">
        <v>84</v>
      </c>
      <c r="K438" s="4">
        <v>43094.623078703706</v>
      </c>
    </row>
    <row r="439" spans="1:11" hidden="1" x14ac:dyDescent="0.55000000000000004">
      <c r="A439" t="s">
        <v>2156</v>
      </c>
      <c r="B439" t="s">
        <v>2157</v>
      </c>
      <c r="C439" t="s">
        <v>2158</v>
      </c>
      <c r="D439" t="s">
        <v>14</v>
      </c>
      <c r="F439" t="b">
        <v>1</v>
      </c>
      <c r="G439" t="s">
        <v>2159</v>
      </c>
      <c r="H439">
        <v>71</v>
      </c>
      <c r="I439">
        <v>56</v>
      </c>
      <c r="J439">
        <v>19</v>
      </c>
      <c r="K439" s="4">
        <v>43101.519537037035</v>
      </c>
    </row>
    <row r="440" spans="1:11" hidden="1" x14ac:dyDescent="0.55000000000000004">
      <c r="A440" t="s">
        <v>2150</v>
      </c>
      <c r="B440" t="s">
        <v>2151</v>
      </c>
      <c r="C440" t="s">
        <v>2152</v>
      </c>
      <c r="D440" t="s">
        <v>146</v>
      </c>
      <c r="E440" t="s">
        <v>2153</v>
      </c>
      <c r="F440" t="b">
        <v>1</v>
      </c>
      <c r="G440" t="s">
        <v>2154</v>
      </c>
      <c r="H440">
        <v>95</v>
      </c>
      <c r="I440">
        <v>56</v>
      </c>
      <c r="J440">
        <v>59</v>
      </c>
      <c r="K440" s="4">
        <v>43191.618425925924</v>
      </c>
    </row>
    <row r="441" spans="1:11" ht="100.8" hidden="1" x14ac:dyDescent="0.55000000000000004">
      <c r="A441" t="s">
        <v>2185</v>
      </c>
      <c r="B441" t="s">
        <v>2186</v>
      </c>
      <c r="C441" t="s">
        <v>2187</v>
      </c>
      <c r="D441" t="s">
        <v>24</v>
      </c>
      <c r="E441" t="s">
        <v>2188</v>
      </c>
      <c r="G441" s="1" t="s">
        <v>2189</v>
      </c>
      <c r="H441">
        <v>24</v>
      </c>
      <c r="I441">
        <v>56</v>
      </c>
      <c r="J441">
        <v>65</v>
      </c>
      <c r="K441" s="4">
        <v>43861.675856481481</v>
      </c>
    </row>
    <row r="442" spans="1:11" hidden="1" x14ac:dyDescent="0.55000000000000004">
      <c r="A442" t="s">
        <v>2161</v>
      </c>
      <c r="B442" t="s">
        <v>2162</v>
      </c>
      <c r="C442" t="s">
        <v>2163</v>
      </c>
      <c r="D442" t="s">
        <v>14</v>
      </c>
      <c r="E442" t="s">
        <v>2164</v>
      </c>
      <c r="G442" t="s">
        <v>2165</v>
      </c>
      <c r="H442">
        <v>16</v>
      </c>
      <c r="I442">
        <v>56</v>
      </c>
      <c r="J442">
        <v>21</v>
      </c>
      <c r="K442" s="4">
        <v>43982.671944444446</v>
      </c>
    </row>
    <row r="443" spans="1:11" x14ac:dyDescent="0.55000000000000004">
      <c r="A443" t="s">
        <v>2144</v>
      </c>
      <c r="B443" t="s">
        <v>2145</v>
      </c>
      <c r="C443" t="s">
        <v>2146</v>
      </c>
      <c r="D443" t="s">
        <v>2147</v>
      </c>
      <c r="G443" t="s">
        <v>2148</v>
      </c>
      <c r="H443">
        <v>30</v>
      </c>
      <c r="I443">
        <v>56</v>
      </c>
      <c r="J443">
        <v>109</v>
      </c>
      <c r="K443" s="4">
        <v>44219.843101851853</v>
      </c>
    </row>
    <row r="444" spans="1:11" x14ac:dyDescent="0.55000000000000004">
      <c r="A444" t="s">
        <v>2140</v>
      </c>
      <c r="B444" t="s">
        <v>2141</v>
      </c>
      <c r="C444" t="s">
        <v>1353</v>
      </c>
      <c r="D444" t="s">
        <v>218</v>
      </c>
      <c r="G444" t="s">
        <v>2142</v>
      </c>
      <c r="H444">
        <v>118</v>
      </c>
      <c r="I444">
        <v>56</v>
      </c>
      <c r="J444">
        <v>58</v>
      </c>
      <c r="K444" s="4">
        <v>44305.574953703705</v>
      </c>
    </row>
    <row r="445" spans="1:11" hidden="1" x14ac:dyDescent="0.55000000000000004">
      <c r="A445" t="s">
        <v>2222</v>
      </c>
      <c r="B445" t="s">
        <v>2223</v>
      </c>
      <c r="C445" t="s">
        <v>86</v>
      </c>
      <c r="D445" t="s">
        <v>14</v>
      </c>
      <c r="E445" t="s">
        <v>2224</v>
      </c>
      <c r="F445" t="b">
        <v>1</v>
      </c>
      <c r="H445">
        <v>28</v>
      </c>
      <c r="I445">
        <v>55</v>
      </c>
      <c r="J445">
        <v>53</v>
      </c>
      <c r="K445" s="4">
        <v>40763.702152777776</v>
      </c>
    </row>
    <row r="446" spans="1:11" hidden="1" x14ac:dyDescent="0.55000000000000004">
      <c r="A446" t="s">
        <v>2234</v>
      </c>
      <c r="B446" t="s">
        <v>2235</v>
      </c>
      <c r="D446" t="s">
        <v>24</v>
      </c>
      <c r="F446" t="b">
        <v>1</v>
      </c>
      <c r="G446" t="s">
        <v>2236</v>
      </c>
      <c r="H446">
        <v>121</v>
      </c>
      <c r="I446">
        <v>55</v>
      </c>
      <c r="J446">
        <v>14</v>
      </c>
      <c r="K446" s="4">
        <v>41538.719224537039</v>
      </c>
    </row>
    <row r="447" spans="1:11" hidden="1" x14ac:dyDescent="0.55000000000000004">
      <c r="A447" t="s">
        <v>2203</v>
      </c>
      <c r="B447" t="s">
        <v>2204</v>
      </c>
      <c r="C447" t="s">
        <v>2205</v>
      </c>
      <c r="D447" t="s">
        <v>14</v>
      </c>
      <c r="F447" t="b">
        <v>1</v>
      </c>
      <c r="H447">
        <v>70</v>
      </c>
      <c r="I447">
        <v>55</v>
      </c>
      <c r="J447">
        <v>0</v>
      </c>
      <c r="K447" s="4">
        <v>42772.204768518517</v>
      </c>
    </row>
    <row r="448" spans="1:11" hidden="1" x14ac:dyDescent="0.55000000000000004">
      <c r="A448" t="s">
        <v>2226</v>
      </c>
      <c r="B448" t="s">
        <v>2227</v>
      </c>
      <c r="C448" t="s">
        <v>2228</v>
      </c>
      <c r="D448" t="s">
        <v>24</v>
      </c>
      <c r="E448" t="s">
        <v>2229</v>
      </c>
      <c r="F448" t="b">
        <v>1</v>
      </c>
      <c r="G448" t="s">
        <v>2230</v>
      </c>
      <c r="H448">
        <v>82</v>
      </c>
      <c r="I448">
        <v>55</v>
      </c>
      <c r="J448">
        <v>83</v>
      </c>
      <c r="K448" s="4">
        <v>42942.999872685185</v>
      </c>
    </row>
    <row r="449" spans="1:11" hidden="1" x14ac:dyDescent="0.55000000000000004">
      <c r="A449" t="s">
        <v>2218</v>
      </c>
      <c r="B449" t="s">
        <v>2219</v>
      </c>
      <c r="C449" t="s">
        <v>976</v>
      </c>
      <c r="D449" t="s">
        <v>14</v>
      </c>
      <c r="E449" t="s">
        <v>2220</v>
      </c>
      <c r="F449" t="b">
        <v>1</v>
      </c>
      <c r="H449">
        <v>53</v>
      </c>
      <c r="I449">
        <v>55</v>
      </c>
      <c r="J449">
        <v>101</v>
      </c>
      <c r="K449" s="4">
        <v>43066.940289351849</v>
      </c>
    </row>
    <row r="450" spans="1:11" ht="100.8" hidden="1" x14ac:dyDescent="0.55000000000000004">
      <c r="A450" t="s">
        <v>2210</v>
      </c>
      <c r="B450" t="s">
        <v>2211</v>
      </c>
      <c r="D450" t="s">
        <v>14</v>
      </c>
      <c r="F450" t="b">
        <v>1</v>
      </c>
      <c r="G450" s="1" t="s">
        <v>2212</v>
      </c>
      <c r="H450">
        <v>1</v>
      </c>
      <c r="I450">
        <v>55</v>
      </c>
      <c r="J450">
        <v>118</v>
      </c>
      <c r="K450" s="4">
        <v>43331.012199074074</v>
      </c>
    </row>
    <row r="451" spans="1:11" ht="28.8" hidden="1" x14ac:dyDescent="0.55000000000000004">
      <c r="A451" t="s">
        <v>2243</v>
      </c>
      <c r="B451" t="s">
        <v>2244</v>
      </c>
      <c r="C451" t="s">
        <v>36</v>
      </c>
      <c r="D451" t="s">
        <v>2245</v>
      </c>
      <c r="G451" s="1" t="s">
        <v>2246</v>
      </c>
      <c r="H451">
        <v>16</v>
      </c>
      <c r="I451">
        <v>55</v>
      </c>
      <c r="J451">
        <v>34</v>
      </c>
      <c r="K451" s="4">
        <v>43592.683298611111</v>
      </c>
    </row>
    <row r="452" spans="1:11" hidden="1" x14ac:dyDescent="0.55000000000000004">
      <c r="A452" t="s">
        <v>2207</v>
      </c>
      <c r="B452" t="s">
        <v>2208</v>
      </c>
      <c r="D452" t="s">
        <v>1665</v>
      </c>
      <c r="H452">
        <v>2</v>
      </c>
      <c r="I452">
        <v>55</v>
      </c>
      <c r="J452">
        <v>0</v>
      </c>
      <c r="K452" s="4">
        <v>43954.388113425928</v>
      </c>
    </row>
    <row r="453" spans="1:11" hidden="1" x14ac:dyDescent="0.55000000000000004">
      <c r="A453" t="s">
        <v>2238</v>
      </c>
      <c r="B453" t="s">
        <v>2239</v>
      </c>
      <c r="D453" t="s">
        <v>14</v>
      </c>
      <c r="E453" t="s">
        <v>2240</v>
      </c>
      <c r="F453" t="b">
        <v>1</v>
      </c>
      <c r="G453" t="s">
        <v>2241</v>
      </c>
      <c r="H453">
        <v>41</v>
      </c>
      <c r="I453">
        <v>55</v>
      </c>
      <c r="J453">
        <v>6</v>
      </c>
      <c r="K453" s="4">
        <v>44188.597071759257</v>
      </c>
    </row>
    <row r="454" spans="1:11" ht="86.4" x14ac:dyDescent="0.55000000000000004">
      <c r="A454" t="s">
        <v>2232</v>
      </c>
      <c r="B454" t="s">
        <v>1468</v>
      </c>
      <c r="D454" t="s">
        <v>14</v>
      </c>
      <c r="G454" s="1" t="s">
        <v>1470</v>
      </c>
      <c r="H454">
        <v>19</v>
      </c>
      <c r="I454">
        <v>55</v>
      </c>
      <c r="J454">
        <v>68</v>
      </c>
      <c r="K454" s="4">
        <v>44574.119895833333</v>
      </c>
    </row>
    <row r="455" spans="1:11" x14ac:dyDescent="0.55000000000000004">
      <c r="A455" t="s">
        <v>2214</v>
      </c>
      <c r="B455" t="s">
        <v>2215</v>
      </c>
      <c r="D455" t="s">
        <v>24</v>
      </c>
      <c r="G455" t="s">
        <v>2216</v>
      </c>
      <c r="H455">
        <v>4</v>
      </c>
      <c r="I455">
        <v>55</v>
      </c>
      <c r="J455">
        <v>32</v>
      </c>
      <c r="K455" s="4">
        <v>45406.294444444444</v>
      </c>
    </row>
    <row r="456" spans="1:11" hidden="1" x14ac:dyDescent="0.55000000000000004">
      <c r="A456" t="s">
        <v>2263</v>
      </c>
      <c r="B456" t="s">
        <v>2264</v>
      </c>
      <c r="D456" t="s">
        <v>24</v>
      </c>
      <c r="E456" t="s">
        <v>2265</v>
      </c>
      <c r="F456" t="b">
        <v>1</v>
      </c>
      <c r="G456" t="s">
        <v>2266</v>
      </c>
      <c r="H456">
        <v>93</v>
      </c>
      <c r="I456">
        <v>54</v>
      </c>
      <c r="J456">
        <v>19</v>
      </c>
      <c r="K456" s="4">
        <v>41984.884340277778</v>
      </c>
    </row>
    <row r="457" spans="1:11" hidden="1" x14ac:dyDescent="0.55000000000000004">
      <c r="A457" t="s">
        <v>2248</v>
      </c>
      <c r="B457" t="s">
        <v>2249</v>
      </c>
      <c r="C457" t="s">
        <v>2250</v>
      </c>
      <c r="D457" t="s">
        <v>24</v>
      </c>
      <c r="E457" t="s">
        <v>2251</v>
      </c>
      <c r="F457" t="b">
        <v>1</v>
      </c>
      <c r="G457" t="s">
        <v>2252</v>
      </c>
      <c r="H457">
        <v>99</v>
      </c>
      <c r="I457">
        <v>54</v>
      </c>
      <c r="J457">
        <v>5</v>
      </c>
      <c r="K457" s="4">
        <v>42588.186562499999</v>
      </c>
    </row>
    <row r="458" spans="1:11" hidden="1" x14ac:dyDescent="0.55000000000000004">
      <c r="A458" t="s">
        <v>2287</v>
      </c>
      <c r="B458" t="s">
        <v>2288</v>
      </c>
      <c r="C458" t="s">
        <v>2289</v>
      </c>
      <c r="D458" t="s">
        <v>24</v>
      </c>
      <c r="G458" t="s">
        <v>2290</v>
      </c>
      <c r="H458">
        <v>101</v>
      </c>
      <c r="I458">
        <v>54</v>
      </c>
      <c r="J458">
        <v>62</v>
      </c>
      <c r="K458" s="4">
        <v>43038.180752314816</v>
      </c>
    </row>
    <row r="459" spans="1:11" hidden="1" x14ac:dyDescent="0.55000000000000004">
      <c r="A459" t="s">
        <v>2282</v>
      </c>
      <c r="B459" t="s">
        <v>2283</v>
      </c>
      <c r="C459" t="s">
        <v>2284</v>
      </c>
      <c r="D459" t="s">
        <v>699</v>
      </c>
      <c r="G459" t="s">
        <v>2285</v>
      </c>
      <c r="H459">
        <v>69</v>
      </c>
      <c r="I459">
        <v>54</v>
      </c>
      <c r="J459">
        <v>52</v>
      </c>
      <c r="K459" s="4">
        <v>43071.276724537034</v>
      </c>
    </row>
    <row r="460" spans="1:11" hidden="1" x14ac:dyDescent="0.55000000000000004">
      <c r="A460" t="s">
        <v>2254</v>
      </c>
      <c r="B460" t="s">
        <v>2255</v>
      </c>
      <c r="D460" t="s">
        <v>87</v>
      </c>
      <c r="G460" t="s">
        <v>2256</v>
      </c>
      <c r="H460">
        <v>55</v>
      </c>
      <c r="I460">
        <v>54</v>
      </c>
      <c r="J460">
        <v>29</v>
      </c>
      <c r="K460" s="4">
        <v>43071.430960648147</v>
      </c>
    </row>
    <row r="461" spans="1:11" hidden="1" x14ac:dyDescent="0.55000000000000004">
      <c r="A461" t="s">
        <v>2292</v>
      </c>
      <c r="B461" t="s">
        <v>2293</v>
      </c>
      <c r="C461" t="s">
        <v>601</v>
      </c>
      <c r="D461" t="s">
        <v>24</v>
      </c>
      <c r="E461" t="s">
        <v>2294</v>
      </c>
      <c r="F461" t="b">
        <v>1</v>
      </c>
      <c r="H461">
        <v>45</v>
      </c>
      <c r="I461">
        <v>54</v>
      </c>
      <c r="J461">
        <v>35</v>
      </c>
      <c r="K461" s="4">
        <v>43511.844918981478</v>
      </c>
    </row>
    <row r="462" spans="1:11" ht="57.6" hidden="1" x14ac:dyDescent="0.55000000000000004">
      <c r="A462" t="s">
        <v>2277</v>
      </c>
      <c r="B462" t="s">
        <v>2278</v>
      </c>
      <c r="D462" t="s">
        <v>24</v>
      </c>
      <c r="E462" t="s">
        <v>2279</v>
      </c>
      <c r="G462" s="1" t="s">
        <v>2280</v>
      </c>
      <c r="H462">
        <v>38</v>
      </c>
      <c r="I462">
        <v>54</v>
      </c>
      <c r="J462">
        <v>141</v>
      </c>
      <c r="K462" s="4">
        <v>43796.267222222225</v>
      </c>
    </row>
    <row r="463" spans="1:11" ht="43.2" hidden="1" x14ac:dyDescent="0.55000000000000004">
      <c r="A463" t="s">
        <v>2296</v>
      </c>
      <c r="B463" t="s">
        <v>2297</v>
      </c>
      <c r="C463" t="s">
        <v>2298</v>
      </c>
      <c r="D463" t="s">
        <v>24</v>
      </c>
      <c r="G463" s="1" t="s">
        <v>2299</v>
      </c>
      <c r="H463">
        <v>73</v>
      </c>
      <c r="I463">
        <v>54</v>
      </c>
      <c r="J463">
        <v>10</v>
      </c>
      <c r="K463" s="4">
        <v>43832.431770833333</v>
      </c>
    </row>
    <row r="464" spans="1:11" hidden="1" x14ac:dyDescent="0.55000000000000004">
      <c r="A464" t="s">
        <v>2268</v>
      </c>
      <c r="B464" t="s">
        <v>2269</v>
      </c>
      <c r="C464" t="s">
        <v>2270</v>
      </c>
      <c r="D464" t="s">
        <v>24</v>
      </c>
      <c r="H464">
        <v>49</v>
      </c>
      <c r="I464">
        <v>54</v>
      </c>
      <c r="J464">
        <v>57</v>
      </c>
      <c r="K464" s="4">
        <v>43978.127060185187</v>
      </c>
    </row>
    <row r="465" spans="1:11" ht="86.4" x14ac:dyDescent="0.55000000000000004">
      <c r="A465" t="s">
        <v>2272</v>
      </c>
      <c r="B465" t="s">
        <v>2273</v>
      </c>
      <c r="C465" t="s">
        <v>2274</v>
      </c>
      <c r="D465" t="s">
        <v>14</v>
      </c>
      <c r="G465" s="1" t="s">
        <v>2275</v>
      </c>
      <c r="H465">
        <v>112</v>
      </c>
      <c r="I465">
        <v>54</v>
      </c>
      <c r="J465">
        <v>32</v>
      </c>
      <c r="K465" s="4">
        <v>44210.782754629632</v>
      </c>
    </row>
    <row r="466" spans="1:11" x14ac:dyDescent="0.55000000000000004">
      <c r="A466" t="s">
        <v>2258</v>
      </c>
      <c r="B466" t="s">
        <v>2259</v>
      </c>
      <c r="D466" t="s">
        <v>2260</v>
      </c>
      <c r="F466" t="b">
        <v>1</v>
      </c>
      <c r="G466" t="s">
        <v>2261</v>
      </c>
      <c r="H466">
        <v>89</v>
      </c>
      <c r="I466">
        <v>54</v>
      </c>
      <c r="J466">
        <v>69</v>
      </c>
      <c r="K466" s="4">
        <v>44557.529050925928</v>
      </c>
    </row>
    <row r="467" spans="1:11" hidden="1" x14ac:dyDescent="0.55000000000000004">
      <c r="A467" t="s">
        <v>2352</v>
      </c>
      <c r="B467" t="s">
        <v>2353</v>
      </c>
      <c r="D467" t="s">
        <v>14</v>
      </c>
      <c r="H467">
        <v>47</v>
      </c>
      <c r="I467">
        <v>53</v>
      </c>
      <c r="J467">
        <v>2</v>
      </c>
      <c r="K467" s="4">
        <v>40071.649085648147</v>
      </c>
    </row>
    <row r="468" spans="1:11" hidden="1" x14ac:dyDescent="0.55000000000000004">
      <c r="A468" t="s">
        <v>2311</v>
      </c>
      <c r="B468" t="s">
        <v>2312</v>
      </c>
      <c r="C468" t="s">
        <v>2313</v>
      </c>
      <c r="D468" t="s">
        <v>24</v>
      </c>
      <c r="H468">
        <v>162</v>
      </c>
      <c r="I468">
        <v>53</v>
      </c>
      <c r="J468">
        <v>21</v>
      </c>
      <c r="K468" s="4">
        <v>40158.469687500001</v>
      </c>
    </row>
    <row r="469" spans="1:11" hidden="1" x14ac:dyDescent="0.55000000000000004">
      <c r="A469" t="s">
        <v>2301</v>
      </c>
      <c r="B469" t="s">
        <v>2302</v>
      </c>
      <c r="C469" t="s">
        <v>897</v>
      </c>
      <c r="D469" t="s">
        <v>24</v>
      </c>
      <c r="E469" t="s">
        <v>2303</v>
      </c>
      <c r="F469" t="b">
        <v>1</v>
      </c>
      <c r="G469" t="s">
        <v>2304</v>
      </c>
      <c r="H469">
        <v>36</v>
      </c>
      <c r="I469">
        <v>53</v>
      </c>
      <c r="J469">
        <v>39</v>
      </c>
      <c r="K469" s="4">
        <v>40937.340717592589</v>
      </c>
    </row>
    <row r="470" spans="1:11" hidden="1" x14ac:dyDescent="0.55000000000000004">
      <c r="A470" t="s">
        <v>2337</v>
      </c>
      <c r="B470" t="s">
        <v>2338</v>
      </c>
      <c r="D470" t="s">
        <v>24</v>
      </c>
      <c r="F470" t="b">
        <v>1</v>
      </c>
      <c r="G470" t="s">
        <v>2339</v>
      </c>
      <c r="H470">
        <v>108</v>
      </c>
      <c r="I470">
        <v>53</v>
      </c>
      <c r="J470">
        <v>30</v>
      </c>
      <c r="K470" s="4">
        <v>41488.612893518519</v>
      </c>
    </row>
    <row r="471" spans="1:11" ht="86.4" hidden="1" x14ac:dyDescent="0.55000000000000004">
      <c r="A471" t="s">
        <v>2321</v>
      </c>
      <c r="B471" t="s">
        <v>2322</v>
      </c>
      <c r="C471" t="s">
        <v>2323</v>
      </c>
      <c r="D471" t="s">
        <v>325</v>
      </c>
      <c r="E471" t="s">
        <v>2324</v>
      </c>
      <c r="G471" s="1" t="s">
        <v>2325</v>
      </c>
      <c r="H471">
        <v>40</v>
      </c>
      <c r="I471">
        <v>53</v>
      </c>
      <c r="J471">
        <v>75</v>
      </c>
      <c r="K471" s="4">
        <v>42080.266284722224</v>
      </c>
    </row>
    <row r="472" spans="1:11" ht="72" hidden="1" x14ac:dyDescent="0.55000000000000004">
      <c r="A472" t="s">
        <v>2341</v>
      </c>
      <c r="B472" t="s">
        <v>2342</v>
      </c>
      <c r="C472" t="s">
        <v>2343</v>
      </c>
      <c r="D472" t="s">
        <v>24</v>
      </c>
      <c r="E472" t="s">
        <v>2344</v>
      </c>
      <c r="F472" t="b">
        <v>1</v>
      </c>
      <c r="G472" s="1" t="s">
        <v>2345</v>
      </c>
      <c r="H472">
        <v>115</v>
      </c>
      <c r="I472">
        <v>53</v>
      </c>
      <c r="J472">
        <v>30</v>
      </c>
      <c r="K472" s="4">
        <v>42331.663483796299</v>
      </c>
    </row>
    <row r="473" spans="1:11" hidden="1" x14ac:dyDescent="0.55000000000000004">
      <c r="A473" t="s">
        <v>2331</v>
      </c>
      <c r="B473" t="s">
        <v>2332</v>
      </c>
      <c r="C473" t="s">
        <v>2333</v>
      </c>
      <c r="D473" t="s">
        <v>24</v>
      </c>
      <c r="E473" t="s">
        <v>2334</v>
      </c>
      <c r="F473" t="b">
        <v>1</v>
      </c>
      <c r="G473" t="s">
        <v>2335</v>
      </c>
      <c r="H473">
        <v>162</v>
      </c>
      <c r="I473">
        <v>53</v>
      </c>
      <c r="J473">
        <v>50</v>
      </c>
      <c r="K473" s="4">
        <v>42576.372465277775</v>
      </c>
    </row>
    <row r="474" spans="1:11" ht="72" hidden="1" x14ac:dyDescent="0.55000000000000004">
      <c r="A474" t="s">
        <v>2361</v>
      </c>
      <c r="B474" t="s">
        <v>2362</v>
      </c>
      <c r="D474" t="s">
        <v>24</v>
      </c>
      <c r="E474" t="s">
        <v>2363</v>
      </c>
      <c r="F474" t="b">
        <v>1</v>
      </c>
      <c r="G474" s="1" t="s">
        <v>2364</v>
      </c>
      <c r="H474">
        <v>22</v>
      </c>
      <c r="I474">
        <v>53</v>
      </c>
      <c r="J474">
        <v>11</v>
      </c>
      <c r="K474" s="4">
        <v>42653.336076388892</v>
      </c>
    </row>
    <row r="475" spans="1:11" hidden="1" x14ac:dyDescent="0.55000000000000004">
      <c r="A475" t="s">
        <v>2355</v>
      </c>
      <c r="B475" t="s">
        <v>2356</v>
      </c>
      <c r="C475" t="s">
        <v>2357</v>
      </c>
      <c r="D475" t="s">
        <v>24</v>
      </c>
      <c r="E475" t="s">
        <v>2358</v>
      </c>
      <c r="G475" t="s">
        <v>2359</v>
      </c>
      <c r="H475">
        <v>49</v>
      </c>
      <c r="I475">
        <v>53</v>
      </c>
      <c r="J475">
        <v>6</v>
      </c>
      <c r="K475" s="4">
        <v>42759.863680555558</v>
      </c>
    </row>
    <row r="476" spans="1:11" hidden="1" x14ac:dyDescent="0.55000000000000004">
      <c r="A476" t="s">
        <v>2315</v>
      </c>
      <c r="B476" t="s">
        <v>2316</v>
      </c>
      <c r="C476" t="s">
        <v>2317</v>
      </c>
      <c r="D476" t="s">
        <v>24</v>
      </c>
      <c r="E476" t="s">
        <v>2318</v>
      </c>
      <c r="G476" t="s">
        <v>2319</v>
      </c>
      <c r="H476">
        <v>79</v>
      </c>
      <c r="I476">
        <v>53</v>
      </c>
      <c r="J476">
        <v>31</v>
      </c>
      <c r="K476" s="4">
        <v>42857.343877314815</v>
      </c>
    </row>
    <row r="477" spans="1:11" ht="144" hidden="1" x14ac:dyDescent="0.55000000000000004">
      <c r="A477" t="s">
        <v>2347</v>
      </c>
      <c r="B477" t="s">
        <v>2348</v>
      </c>
      <c r="C477" t="s">
        <v>2349</v>
      </c>
      <c r="D477" t="s">
        <v>24</v>
      </c>
      <c r="G477" s="1" t="s">
        <v>2350</v>
      </c>
      <c r="H477">
        <v>27</v>
      </c>
      <c r="I477">
        <v>53</v>
      </c>
      <c r="J477">
        <v>6</v>
      </c>
      <c r="K477" s="4">
        <v>43046.683958333335</v>
      </c>
    </row>
    <row r="478" spans="1:11" ht="100.8" hidden="1" x14ac:dyDescent="0.55000000000000004">
      <c r="A478" t="s">
        <v>2366</v>
      </c>
      <c r="B478" t="s">
        <v>2367</v>
      </c>
      <c r="D478" t="s">
        <v>24</v>
      </c>
      <c r="E478" t="s">
        <v>2368</v>
      </c>
      <c r="G478" s="1" t="s">
        <v>2369</v>
      </c>
      <c r="H478">
        <v>8</v>
      </c>
      <c r="I478">
        <v>53</v>
      </c>
      <c r="J478">
        <v>6</v>
      </c>
      <c r="K478" s="4">
        <v>43792.357129629629</v>
      </c>
    </row>
    <row r="479" spans="1:11" hidden="1" x14ac:dyDescent="0.55000000000000004">
      <c r="A479" t="s">
        <v>2306</v>
      </c>
      <c r="B479" t="s">
        <v>2307</v>
      </c>
      <c r="C479" t="s">
        <v>2308</v>
      </c>
      <c r="D479" t="s">
        <v>14</v>
      </c>
      <c r="G479" t="s">
        <v>2309</v>
      </c>
      <c r="H479">
        <v>88</v>
      </c>
      <c r="I479">
        <v>53</v>
      </c>
      <c r="J479">
        <v>29</v>
      </c>
      <c r="K479" s="4">
        <v>43918.300856481481</v>
      </c>
    </row>
    <row r="480" spans="1:11" x14ac:dyDescent="0.55000000000000004">
      <c r="A480" t="s">
        <v>2327</v>
      </c>
      <c r="B480" t="s">
        <v>2328</v>
      </c>
      <c r="D480" t="s">
        <v>14</v>
      </c>
      <c r="G480" t="s">
        <v>2329</v>
      </c>
      <c r="H480">
        <v>34</v>
      </c>
      <c r="I480">
        <v>53</v>
      </c>
      <c r="J480">
        <v>74</v>
      </c>
      <c r="K480" s="4">
        <v>44863.580405092594</v>
      </c>
    </row>
    <row r="481" spans="1:11" hidden="1" x14ac:dyDescent="0.55000000000000004">
      <c r="A481" t="s">
        <v>2395</v>
      </c>
      <c r="B481" t="s">
        <v>2396</v>
      </c>
      <c r="D481" t="s">
        <v>2397</v>
      </c>
      <c r="F481" t="b">
        <v>1</v>
      </c>
      <c r="H481">
        <v>66</v>
      </c>
      <c r="I481">
        <v>52</v>
      </c>
      <c r="J481">
        <v>51</v>
      </c>
      <c r="K481" s="4">
        <v>39874.552719907406</v>
      </c>
    </row>
    <row r="482" spans="1:11" hidden="1" x14ac:dyDescent="0.55000000000000004">
      <c r="A482" t="s">
        <v>2371</v>
      </c>
      <c r="B482" t="s">
        <v>2372</v>
      </c>
      <c r="D482" t="s">
        <v>2373</v>
      </c>
      <c r="E482" t="s">
        <v>2374</v>
      </c>
      <c r="F482" t="b">
        <v>1</v>
      </c>
      <c r="G482" t="s">
        <v>2375</v>
      </c>
      <c r="H482">
        <v>9</v>
      </c>
      <c r="I482">
        <v>52</v>
      </c>
      <c r="J482">
        <v>28</v>
      </c>
      <c r="K482" s="4">
        <v>42217.445543981485</v>
      </c>
    </row>
    <row r="483" spans="1:11" hidden="1" x14ac:dyDescent="0.55000000000000004">
      <c r="A483" t="s">
        <v>2399</v>
      </c>
      <c r="B483" t="s">
        <v>2400</v>
      </c>
      <c r="C483" t="s">
        <v>999</v>
      </c>
      <c r="D483" t="s">
        <v>218</v>
      </c>
      <c r="G483" t="s">
        <v>2401</v>
      </c>
      <c r="H483">
        <v>22</v>
      </c>
      <c r="I483">
        <v>52</v>
      </c>
      <c r="J483">
        <v>11</v>
      </c>
      <c r="K483" s="4">
        <v>43338.726782407408</v>
      </c>
    </row>
    <row r="484" spans="1:11" hidden="1" x14ac:dyDescent="0.55000000000000004">
      <c r="A484" t="s">
        <v>2386</v>
      </c>
      <c r="B484" t="s">
        <v>2387</v>
      </c>
      <c r="D484" t="s">
        <v>24</v>
      </c>
      <c r="E484" t="s">
        <v>2388</v>
      </c>
      <c r="F484" t="b">
        <v>1</v>
      </c>
      <c r="H484">
        <v>99</v>
      </c>
      <c r="I484">
        <v>52</v>
      </c>
      <c r="J484">
        <v>65</v>
      </c>
      <c r="K484" s="4">
        <v>43349.533865740741</v>
      </c>
    </row>
    <row r="485" spans="1:11" hidden="1" x14ac:dyDescent="0.55000000000000004">
      <c r="A485" t="s">
        <v>2408</v>
      </c>
      <c r="B485" t="s">
        <v>2409</v>
      </c>
      <c r="D485" t="s">
        <v>14</v>
      </c>
      <c r="F485" t="b">
        <v>1</v>
      </c>
      <c r="G485" t="s">
        <v>2410</v>
      </c>
      <c r="H485">
        <v>25</v>
      </c>
      <c r="I485">
        <v>52</v>
      </c>
      <c r="J485">
        <v>32</v>
      </c>
      <c r="K485" s="4">
        <v>43408.317175925928</v>
      </c>
    </row>
    <row r="486" spans="1:11" ht="43.2" hidden="1" x14ac:dyDescent="0.55000000000000004">
      <c r="A486" t="s">
        <v>2381</v>
      </c>
      <c r="B486" t="s">
        <v>2382</v>
      </c>
      <c r="C486" t="s">
        <v>2383</v>
      </c>
      <c r="D486" t="s">
        <v>107</v>
      </c>
      <c r="F486" t="b">
        <v>1</v>
      </c>
      <c r="G486" s="1" t="s">
        <v>2384</v>
      </c>
      <c r="H486">
        <v>7</v>
      </c>
      <c r="I486">
        <v>52</v>
      </c>
      <c r="J486">
        <v>72</v>
      </c>
      <c r="K486" s="4">
        <v>43733.706817129627</v>
      </c>
    </row>
    <row r="487" spans="1:11" ht="43.2" hidden="1" x14ac:dyDescent="0.55000000000000004">
      <c r="A487" t="s">
        <v>2377</v>
      </c>
      <c r="B487" t="s">
        <v>2378</v>
      </c>
      <c r="D487" t="s">
        <v>14</v>
      </c>
      <c r="F487" t="b">
        <v>1</v>
      </c>
      <c r="G487" s="1" t="s">
        <v>2379</v>
      </c>
      <c r="H487">
        <v>38</v>
      </c>
      <c r="I487">
        <v>52</v>
      </c>
      <c r="J487">
        <v>53</v>
      </c>
      <c r="K487" s="4">
        <v>43751.866354166668</v>
      </c>
    </row>
    <row r="488" spans="1:11" hidden="1" x14ac:dyDescent="0.55000000000000004">
      <c r="A488" t="s">
        <v>2390</v>
      </c>
      <c r="B488" t="s">
        <v>2391</v>
      </c>
      <c r="C488" t="s">
        <v>2392</v>
      </c>
      <c r="D488" t="s">
        <v>24</v>
      </c>
      <c r="G488" t="s">
        <v>2393</v>
      </c>
      <c r="H488">
        <v>14</v>
      </c>
      <c r="I488">
        <v>52</v>
      </c>
      <c r="J488">
        <v>8</v>
      </c>
      <c r="K488" s="4">
        <v>43963.807835648149</v>
      </c>
    </row>
    <row r="489" spans="1:11" x14ac:dyDescent="0.55000000000000004">
      <c r="A489" t="s">
        <v>2403</v>
      </c>
      <c r="B489" t="s">
        <v>2404</v>
      </c>
      <c r="C489" t="s">
        <v>2405</v>
      </c>
      <c r="D489" t="s">
        <v>87</v>
      </c>
      <c r="F489" t="b">
        <v>1</v>
      </c>
      <c r="G489" t="s">
        <v>2406</v>
      </c>
      <c r="H489">
        <v>69</v>
      </c>
      <c r="I489">
        <v>52</v>
      </c>
      <c r="J489">
        <v>92</v>
      </c>
      <c r="K489" s="4">
        <v>44825.858136574076</v>
      </c>
    </row>
    <row r="490" spans="1:11" hidden="1" x14ac:dyDescent="0.55000000000000004">
      <c r="A490" t="s">
        <v>2470</v>
      </c>
      <c r="B490" t="s">
        <v>2471</v>
      </c>
      <c r="C490" t="s">
        <v>2472</v>
      </c>
      <c r="D490" t="s">
        <v>24</v>
      </c>
      <c r="G490" t="s">
        <v>2473</v>
      </c>
      <c r="H490">
        <v>40</v>
      </c>
      <c r="I490">
        <v>51</v>
      </c>
      <c r="J490">
        <v>10</v>
      </c>
      <c r="K490" s="4">
        <v>40650.213321759256</v>
      </c>
    </row>
    <row r="491" spans="1:11" hidden="1" x14ac:dyDescent="0.55000000000000004">
      <c r="A491" t="s">
        <v>2440</v>
      </c>
      <c r="B491" t="s">
        <v>2441</v>
      </c>
      <c r="C491" t="s">
        <v>2187</v>
      </c>
      <c r="D491" t="s">
        <v>14</v>
      </c>
      <c r="G491" t="s">
        <v>2442</v>
      </c>
      <c r="H491">
        <v>10</v>
      </c>
      <c r="I491">
        <v>51</v>
      </c>
      <c r="J491">
        <v>35</v>
      </c>
      <c r="K491" s="4">
        <v>42090.344699074078</v>
      </c>
    </row>
    <row r="492" spans="1:11" ht="28.8" hidden="1" x14ac:dyDescent="0.55000000000000004">
      <c r="A492" t="s">
        <v>2481</v>
      </c>
      <c r="B492" t="s">
        <v>2482</v>
      </c>
      <c r="C492" t="s">
        <v>2483</v>
      </c>
      <c r="D492" t="s">
        <v>14</v>
      </c>
      <c r="E492" t="s">
        <v>2484</v>
      </c>
      <c r="F492" t="b">
        <v>1</v>
      </c>
      <c r="G492" s="1" t="s">
        <v>2485</v>
      </c>
      <c r="H492">
        <v>51</v>
      </c>
      <c r="I492">
        <v>51</v>
      </c>
      <c r="J492">
        <v>18</v>
      </c>
      <c r="K492" s="4">
        <v>42287.578761574077</v>
      </c>
    </row>
    <row r="493" spans="1:11" ht="57.6" hidden="1" x14ac:dyDescent="0.55000000000000004">
      <c r="A493" t="s">
        <v>2459</v>
      </c>
      <c r="B493" t="s">
        <v>2460</v>
      </c>
      <c r="C493" t="s">
        <v>2461</v>
      </c>
      <c r="D493" t="s">
        <v>24</v>
      </c>
      <c r="E493" t="s">
        <v>2462</v>
      </c>
      <c r="F493" t="b">
        <v>1</v>
      </c>
      <c r="G493" s="1" t="s">
        <v>2463</v>
      </c>
      <c r="H493">
        <v>72</v>
      </c>
      <c r="I493">
        <v>51</v>
      </c>
      <c r="J493">
        <v>634</v>
      </c>
      <c r="K493" s="4">
        <v>42902.191458333335</v>
      </c>
    </row>
    <row r="494" spans="1:11" hidden="1" x14ac:dyDescent="0.55000000000000004">
      <c r="A494" t="s">
        <v>2475</v>
      </c>
      <c r="B494" t="s">
        <v>2476</v>
      </c>
      <c r="C494" t="s">
        <v>2477</v>
      </c>
      <c r="D494" t="s">
        <v>14</v>
      </c>
      <c r="E494" t="s">
        <v>2478</v>
      </c>
      <c r="F494" t="b">
        <v>1</v>
      </c>
      <c r="G494" t="s">
        <v>2479</v>
      </c>
      <c r="H494">
        <v>38</v>
      </c>
      <c r="I494">
        <v>51</v>
      </c>
      <c r="J494">
        <v>30</v>
      </c>
      <c r="K494" s="4">
        <v>42979.873356481483</v>
      </c>
    </row>
    <row r="495" spans="1:11" hidden="1" x14ac:dyDescent="0.55000000000000004">
      <c r="A495" t="s">
        <v>2449</v>
      </c>
      <c r="B495" t="s">
        <v>2450</v>
      </c>
      <c r="D495" t="s">
        <v>14</v>
      </c>
      <c r="E495" t="s">
        <v>2451</v>
      </c>
      <c r="G495" t="s">
        <v>2452</v>
      </c>
      <c r="H495">
        <v>35</v>
      </c>
      <c r="I495">
        <v>51</v>
      </c>
      <c r="J495">
        <v>41</v>
      </c>
      <c r="K495" s="4">
        <v>43265.758611111109</v>
      </c>
    </row>
    <row r="496" spans="1:11" hidden="1" x14ac:dyDescent="0.55000000000000004">
      <c r="A496" t="s">
        <v>2421</v>
      </c>
      <c r="B496" t="s">
        <v>2422</v>
      </c>
      <c r="C496" t="s">
        <v>2158</v>
      </c>
      <c r="D496" t="s">
        <v>14</v>
      </c>
      <c r="E496" t="s">
        <v>2423</v>
      </c>
      <c r="G496" t="s">
        <v>2424</v>
      </c>
      <c r="H496">
        <v>42</v>
      </c>
      <c r="I496">
        <v>51</v>
      </c>
      <c r="J496">
        <v>100</v>
      </c>
      <c r="K496" s="4">
        <v>43298.365636574075</v>
      </c>
    </row>
    <row r="497" spans="1:11" hidden="1" x14ac:dyDescent="0.55000000000000004">
      <c r="A497" t="s">
        <v>2429</v>
      </c>
      <c r="B497" t="s">
        <v>2430</v>
      </c>
      <c r="D497" t="s">
        <v>14</v>
      </c>
      <c r="H497">
        <v>37</v>
      </c>
      <c r="I497">
        <v>51</v>
      </c>
      <c r="J497">
        <v>11</v>
      </c>
      <c r="K497" s="4">
        <v>43330.61619212963</v>
      </c>
    </row>
    <row r="498" spans="1:11" hidden="1" x14ac:dyDescent="0.55000000000000004">
      <c r="A498" t="s">
        <v>2426</v>
      </c>
      <c r="B498" t="s">
        <v>2427</v>
      </c>
      <c r="C498" t="s">
        <v>36</v>
      </c>
      <c r="D498" t="s">
        <v>24</v>
      </c>
      <c r="G498" t="s">
        <v>554</v>
      </c>
      <c r="H498">
        <v>15</v>
      </c>
      <c r="I498">
        <v>51</v>
      </c>
      <c r="J498">
        <v>42</v>
      </c>
      <c r="K498" s="4">
        <v>43392.671006944445</v>
      </c>
    </row>
    <row r="499" spans="1:11" hidden="1" x14ac:dyDescent="0.55000000000000004">
      <c r="A499" t="s">
        <v>2412</v>
      </c>
      <c r="B499" t="s">
        <v>2413</v>
      </c>
      <c r="D499" t="s">
        <v>24</v>
      </c>
      <c r="E499" t="s">
        <v>2414</v>
      </c>
      <c r="G499" t="s">
        <v>2415</v>
      </c>
      <c r="H499">
        <v>28</v>
      </c>
      <c r="I499">
        <v>51</v>
      </c>
      <c r="J499">
        <v>0</v>
      </c>
      <c r="K499" s="4">
        <v>43703.490034722221</v>
      </c>
    </row>
    <row r="500" spans="1:11" ht="57.6" hidden="1" x14ac:dyDescent="0.55000000000000004">
      <c r="A500" t="s">
        <v>2417</v>
      </c>
      <c r="B500" t="s">
        <v>2418</v>
      </c>
      <c r="C500" t="s">
        <v>252</v>
      </c>
      <c r="D500" t="s">
        <v>107</v>
      </c>
      <c r="G500" s="1" t="s">
        <v>2419</v>
      </c>
      <c r="H500">
        <v>9</v>
      </c>
      <c r="I500">
        <v>51</v>
      </c>
      <c r="J500">
        <v>113</v>
      </c>
      <c r="K500" s="4">
        <v>43709.322708333333</v>
      </c>
    </row>
    <row r="501" spans="1:11" hidden="1" x14ac:dyDescent="0.55000000000000004">
      <c r="A501" t="s">
        <v>2436</v>
      </c>
      <c r="B501" t="s">
        <v>2437</v>
      </c>
      <c r="C501" t="s">
        <v>252</v>
      </c>
      <c r="D501" t="s">
        <v>14</v>
      </c>
      <c r="E501" t="s">
        <v>2438</v>
      </c>
      <c r="H501">
        <v>37</v>
      </c>
      <c r="I501">
        <v>51</v>
      </c>
      <c r="J501">
        <v>34</v>
      </c>
      <c r="K501" s="4">
        <v>43744.181863425925</v>
      </c>
    </row>
    <row r="502" spans="1:11" hidden="1" x14ac:dyDescent="0.55000000000000004">
      <c r="A502" t="s">
        <v>2432</v>
      </c>
      <c r="B502" t="s">
        <v>2433</v>
      </c>
      <c r="D502" t="s">
        <v>14</v>
      </c>
      <c r="F502" t="b">
        <v>1</v>
      </c>
      <c r="G502" t="s">
        <v>2434</v>
      </c>
      <c r="H502">
        <v>68</v>
      </c>
      <c r="I502">
        <v>51</v>
      </c>
      <c r="J502">
        <v>35</v>
      </c>
      <c r="K502" s="4">
        <v>43887.821319444447</v>
      </c>
    </row>
    <row r="503" spans="1:11" hidden="1" x14ac:dyDescent="0.55000000000000004">
      <c r="A503" t="s">
        <v>2444</v>
      </c>
      <c r="B503" t="s">
        <v>2445</v>
      </c>
      <c r="C503" t="s">
        <v>1619</v>
      </c>
      <c r="D503" t="s">
        <v>14</v>
      </c>
      <c r="E503" t="s">
        <v>2446</v>
      </c>
      <c r="G503" t="s">
        <v>2447</v>
      </c>
      <c r="H503">
        <v>28</v>
      </c>
      <c r="I503">
        <v>51</v>
      </c>
      <c r="J503">
        <v>42</v>
      </c>
      <c r="K503" s="4">
        <v>43965.112569444442</v>
      </c>
    </row>
    <row r="504" spans="1:11" hidden="1" x14ac:dyDescent="0.55000000000000004">
      <c r="A504" t="s">
        <v>2454</v>
      </c>
      <c r="B504" t="s">
        <v>2455</v>
      </c>
      <c r="C504" t="s">
        <v>999</v>
      </c>
      <c r="D504" t="s">
        <v>2456</v>
      </c>
      <c r="G504" t="s">
        <v>2457</v>
      </c>
      <c r="H504">
        <v>30</v>
      </c>
      <c r="I504">
        <v>51</v>
      </c>
      <c r="J504">
        <v>55</v>
      </c>
      <c r="K504" s="4">
        <v>44087.805879629632</v>
      </c>
    </row>
    <row r="505" spans="1:11" x14ac:dyDescent="0.55000000000000004">
      <c r="A505" t="s">
        <v>2465</v>
      </c>
      <c r="B505" t="s">
        <v>2466</v>
      </c>
      <c r="D505" t="s">
        <v>14</v>
      </c>
      <c r="E505" t="s">
        <v>2467</v>
      </c>
      <c r="G505" t="s">
        <v>2468</v>
      </c>
      <c r="H505">
        <v>21</v>
      </c>
      <c r="I505">
        <v>51</v>
      </c>
      <c r="J505">
        <v>68</v>
      </c>
      <c r="K505" s="4">
        <v>44748.67560185185</v>
      </c>
    </row>
  </sheetData>
  <autoFilter ref="A1:K505" xr:uid="{6645CB26-8F3D-47B3-B37E-195B5C2114E8}">
    <filterColumn colId="10">
      <filters>
        <dateGroupItem year="2024" dateTimeGrouping="year"/>
        <dateGroupItem year="2023" dateTimeGrouping="year"/>
        <dateGroupItem year="2022" dateTimeGrouping="year"/>
        <dateGroupItem year="2021" dateTimeGrouping="year"/>
      </filters>
    </filterColumn>
    <sortState xmlns:xlrd2="http://schemas.microsoft.com/office/spreadsheetml/2017/richdata2" ref="A2:K505">
      <sortCondition descending="1" ref="I1:I50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626-2C85-468C-A432-EA2F5AC555EE}">
  <dimension ref="A2:D8"/>
  <sheetViews>
    <sheetView workbookViewId="0">
      <selection activeCell="B10" sqref="B10"/>
    </sheetView>
  </sheetViews>
  <sheetFormatPr defaultRowHeight="14.4" x14ac:dyDescent="0.55000000000000004"/>
  <cols>
    <col min="1" max="1" width="12" bestFit="1" customWidth="1"/>
    <col min="2" max="2" width="11.734375" bestFit="1" customWidth="1"/>
    <col min="3" max="3" width="16.7890625" bestFit="1" customWidth="1"/>
    <col min="4" max="4" width="9.20703125" bestFit="1" customWidth="1"/>
  </cols>
  <sheetData>
    <row r="2" spans="1:4" x14ac:dyDescent="0.55000000000000004">
      <c r="A2" t="s">
        <v>5</v>
      </c>
    </row>
    <row r="3" spans="1:4" x14ac:dyDescent="0.55000000000000004">
      <c r="A3" s="5" t="s">
        <v>2487</v>
      </c>
      <c r="B3" t="s">
        <v>2490</v>
      </c>
      <c r="C3" t="s">
        <v>2827</v>
      </c>
    </row>
    <row r="4" spans="1:4" x14ac:dyDescent="0.55000000000000004">
      <c r="A4" s="6" t="s">
        <v>2488</v>
      </c>
      <c r="B4" s="12">
        <v>309</v>
      </c>
      <c r="C4" s="12">
        <v>75.093851132686083</v>
      </c>
    </row>
    <row r="5" spans="1:4" x14ac:dyDescent="0.55000000000000004">
      <c r="A5" s="6" t="s">
        <v>2492</v>
      </c>
      <c r="B5" s="12">
        <v>195</v>
      </c>
      <c r="C5" s="12">
        <v>108.42564102564103</v>
      </c>
    </row>
    <row r="6" spans="1:4" x14ac:dyDescent="0.55000000000000004">
      <c r="A6" s="6" t="s">
        <v>2489</v>
      </c>
      <c r="B6" s="12">
        <v>504</v>
      </c>
      <c r="C6" s="12">
        <v>87.990079365079367</v>
      </c>
    </row>
    <row r="8" spans="1:4" x14ac:dyDescent="0.55000000000000004">
      <c r="C8" t="s">
        <v>2821</v>
      </c>
      <c r="D8" s="11">
        <f>C5-C4</f>
        <v>33.331789892954944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F4DF-3EC6-484C-A935-61390821A3DE}">
  <dimension ref="A1:D505"/>
  <sheetViews>
    <sheetView workbookViewId="0">
      <selection activeCell="D2" sqref="D2"/>
    </sheetView>
  </sheetViews>
  <sheetFormatPr defaultRowHeight="14.4" x14ac:dyDescent="0.55000000000000004"/>
  <cols>
    <col min="1" max="2" width="20.47265625" customWidth="1"/>
    <col min="4" max="4" width="17.734375" customWidth="1"/>
  </cols>
  <sheetData>
    <row r="1" spans="1:4" ht="23.7" x14ac:dyDescent="0.9">
      <c r="A1" s="2" t="s">
        <v>7</v>
      </c>
      <c r="B1" s="7" t="s">
        <v>8</v>
      </c>
      <c r="D1" t="s">
        <v>2823</v>
      </c>
    </row>
    <row r="2" spans="1:4" x14ac:dyDescent="0.55000000000000004">
      <c r="A2">
        <v>45</v>
      </c>
      <c r="B2">
        <v>16250</v>
      </c>
      <c r="D2" s="11">
        <f>SLOPE(B:B,A:A)</f>
        <v>6.9938407472879341E-2</v>
      </c>
    </row>
    <row r="3" spans="1:4" x14ac:dyDescent="0.55000000000000004">
      <c r="A3">
        <v>102</v>
      </c>
      <c r="B3">
        <v>14369</v>
      </c>
    </row>
    <row r="4" spans="1:4" x14ac:dyDescent="0.55000000000000004">
      <c r="A4">
        <v>47</v>
      </c>
      <c r="B4">
        <v>3233</v>
      </c>
    </row>
    <row r="5" spans="1:4" x14ac:dyDescent="0.55000000000000004">
      <c r="A5">
        <v>43</v>
      </c>
      <c r="B5">
        <v>2164</v>
      </c>
    </row>
    <row r="6" spans="1:4" x14ac:dyDescent="0.55000000000000004">
      <c r="A6">
        <v>128</v>
      </c>
      <c r="B6">
        <v>1589</v>
      </c>
    </row>
    <row r="7" spans="1:4" x14ac:dyDescent="0.55000000000000004">
      <c r="A7">
        <v>83</v>
      </c>
      <c r="B7">
        <v>1417</v>
      </c>
    </row>
    <row r="8" spans="1:4" x14ac:dyDescent="0.55000000000000004">
      <c r="A8">
        <v>111</v>
      </c>
      <c r="B8">
        <v>1367</v>
      </c>
    </row>
    <row r="9" spans="1:4" x14ac:dyDescent="0.55000000000000004">
      <c r="A9">
        <v>32</v>
      </c>
      <c r="B9">
        <v>1326</v>
      </c>
    </row>
    <row r="10" spans="1:4" x14ac:dyDescent="0.55000000000000004">
      <c r="A10">
        <v>81</v>
      </c>
      <c r="B10">
        <v>875</v>
      </c>
    </row>
    <row r="11" spans="1:4" x14ac:dyDescent="0.55000000000000004">
      <c r="A11">
        <v>34</v>
      </c>
      <c r="B11">
        <v>849</v>
      </c>
    </row>
    <row r="12" spans="1:4" x14ac:dyDescent="0.55000000000000004">
      <c r="A12">
        <v>7</v>
      </c>
      <c r="B12">
        <v>794</v>
      </c>
    </row>
    <row r="13" spans="1:4" x14ac:dyDescent="0.55000000000000004">
      <c r="A13">
        <v>312</v>
      </c>
      <c r="B13">
        <v>792</v>
      </c>
    </row>
    <row r="14" spans="1:4" x14ac:dyDescent="0.55000000000000004">
      <c r="A14">
        <v>153</v>
      </c>
      <c r="B14">
        <v>792</v>
      </c>
    </row>
    <row r="15" spans="1:4" x14ac:dyDescent="0.55000000000000004">
      <c r="A15">
        <v>4</v>
      </c>
      <c r="B15">
        <v>763</v>
      </c>
    </row>
    <row r="16" spans="1:4" x14ac:dyDescent="0.55000000000000004">
      <c r="A16">
        <v>12</v>
      </c>
      <c r="B16">
        <v>754</v>
      </c>
    </row>
    <row r="17" spans="1:2" x14ac:dyDescent="0.55000000000000004">
      <c r="A17">
        <v>164</v>
      </c>
      <c r="B17">
        <v>746</v>
      </c>
    </row>
    <row r="18" spans="1:2" x14ac:dyDescent="0.55000000000000004">
      <c r="A18">
        <v>30</v>
      </c>
      <c r="B18">
        <v>683</v>
      </c>
    </row>
    <row r="19" spans="1:2" x14ac:dyDescent="0.55000000000000004">
      <c r="A19">
        <v>63</v>
      </c>
      <c r="B19">
        <v>554</v>
      </c>
    </row>
    <row r="20" spans="1:2" x14ac:dyDescent="0.55000000000000004">
      <c r="A20">
        <v>134</v>
      </c>
      <c r="B20">
        <v>544</v>
      </c>
    </row>
    <row r="21" spans="1:2" x14ac:dyDescent="0.55000000000000004">
      <c r="A21">
        <v>256</v>
      </c>
      <c r="B21">
        <v>539</v>
      </c>
    </row>
    <row r="22" spans="1:2" x14ac:dyDescent="0.55000000000000004">
      <c r="A22">
        <v>58</v>
      </c>
      <c r="B22">
        <v>511</v>
      </c>
    </row>
    <row r="23" spans="1:2" x14ac:dyDescent="0.55000000000000004">
      <c r="A23">
        <v>16</v>
      </c>
      <c r="B23">
        <v>491</v>
      </c>
    </row>
    <row r="24" spans="1:2" x14ac:dyDescent="0.55000000000000004">
      <c r="A24">
        <v>43</v>
      </c>
      <c r="B24">
        <v>491</v>
      </c>
    </row>
    <row r="25" spans="1:2" x14ac:dyDescent="0.55000000000000004">
      <c r="A25">
        <v>16</v>
      </c>
      <c r="B25">
        <v>488</v>
      </c>
    </row>
    <row r="26" spans="1:2" x14ac:dyDescent="0.55000000000000004">
      <c r="A26">
        <v>171</v>
      </c>
      <c r="B26">
        <v>444</v>
      </c>
    </row>
    <row r="27" spans="1:2" x14ac:dyDescent="0.55000000000000004">
      <c r="A27">
        <v>8</v>
      </c>
      <c r="B27">
        <v>394</v>
      </c>
    </row>
    <row r="28" spans="1:2" x14ac:dyDescent="0.55000000000000004">
      <c r="A28">
        <v>0</v>
      </c>
      <c r="B28">
        <v>372</v>
      </c>
    </row>
    <row r="29" spans="1:2" x14ac:dyDescent="0.55000000000000004">
      <c r="A29">
        <v>65</v>
      </c>
      <c r="B29">
        <v>371</v>
      </c>
    </row>
    <row r="30" spans="1:2" x14ac:dyDescent="0.55000000000000004">
      <c r="A30">
        <v>17</v>
      </c>
      <c r="B30">
        <v>370</v>
      </c>
    </row>
    <row r="31" spans="1:2" x14ac:dyDescent="0.55000000000000004">
      <c r="A31">
        <v>191</v>
      </c>
      <c r="B31">
        <v>368</v>
      </c>
    </row>
    <row r="32" spans="1:2" x14ac:dyDescent="0.55000000000000004">
      <c r="A32">
        <v>52</v>
      </c>
      <c r="B32">
        <v>366</v>
      </c>
    </row>
    <row r="33" spans="1:2" x14ac:dyDescent="0.55000000000000004">
      <c r="A33">
        <v>58</v>
      </c>
      <c r="B33">
        <v>365</v>
      </c>
    </row>
    <row r="34" spans="1:2" x14ac:dyDescent="0.55000000000000004">
      <c r="A34">
        <v>222</v>
      </c>
      <c r="B34">
        <v>364</v>
      </c>
    </row>
    <row r="35" spans="1:2" x14ac:dyDescent="0.55000000000000004">
      <c r="A35">
        <v>31</v>
      </c>
      <c r="B35">
        <v>360</v>
      </c>
    </row>
    <row r="36" spans="1:2" x14ac:dyDescent="0.55000000000000004">
      <c r="A36">
        <v>1</v>
      </c>
      <c r="B36">
        <v>341</v>
      </c>
    </row>
    <row r="37" spans="1:2" x14ac:dyDescent="0.55000000000000004">
      <c r="A37">
        <v>45</v>
      </c>
      <c r="B37">
        <v>316</v>
      </c>
    </row>
    <row r="38" spans="1:2" x14ac:dyDescent="0.55000000000000004">
      <c r="A38">
        <v>45</v>
      </c>
      <c r="B38">
        <v>308</v>
      </c>
    </row>
    <row r="39" spans="1:2" x14ac:dyDescent="0.55000000000000004">
      <c r="A39">
        <v>187</v>
      </c>
      <c r="B39">
        <v>293</v>
      </c>
    </row>
    <row r="40" spans="1:2" x14ac:dyDescent="0.55000000000000004">
      <c r="A40">
        <v>195</v>
      </c>
      <c r="B40">
        <v>292</v>
      </c>
    </row>
    <row r="41" spans="1:2" x14ac:dyDescent="0.55000000000000004">
      <c r="A41">
        <v>53</v>
      </c>
      <c r="B41">
        <v>289</v>
      </c>
    </row>
    <row r="42" spans="1:2" x14ac:dyDescent="0.55000000000000004">
      <c r="A42">
        <v>25</v>
      </c>
      <c r="B42">
        <v>287</v>
      </c>
    </row>
    <row r="43" spans="1:2" x14ac:dyDescent="0.55000000000000004">
      <c r="A43">
        <v>142</v>
      </c>
      <c r="B43">
        <v>281</v>
      </c>
    </row>
    <row r="44" spans="1:2" x14ac:dyDescent="0.55000000000000004">
      <c r="A44">
        <v>33</v>
      </c>
      <c r="B44">
        <v>276</v>
      </c>
    </row>
    <row r="45" spans="1:2" x14ac:dyDescent="0.55000000000000004">
      <c r="A45">
        <v>108</v>
      </c>
      <c r="B45">
        <v>258</v>
      </c>
    </row>
    <row r="46" spans="1:2" x14ac:dyDescent="0.55000000000000004">
      <c r="A46">
        <v>103</v>
      </c>
      <c r="B46">
        <v>256</v>
      </c>
    </row>
    <row r="47" spans="1:2" x14ac:dyDescent="0.55000000000000004">
      <c r="A47">
        <v>143</v>
      </c>
      <c r="B47">
        <v>253</v>
      </c>
    </row>
    <row r="48" spans="1:2" x14ac:dyDescent="0.55000000000000004">
      <c r="A48">
        <v>93</v>
      </c>
      <c r="B48">
        <v>248</v>
      </c>
    </row>
    <row r="49" spans="1:2" x14ac:dyDescent="0.55000000000000004">
      <c r="A49">
        <v>22</v>
      </c>
      <c r="B49">
        <v>241</v>
      </c>
    </row>
    <row r="50" spans="1:2" x14ac:dyDescent="0.55000000000000004">
      <c r="A50">
        <v>114</v>
      </c>
      <c r="B50">
        <v>241</v>
      </c>
    </row>
    <row r="51" spans="1:2" x14ac:dyDescent="0.55000000000000004">
      <c r="A51">
        <v>52</v>
      </c>
      <c r="B51">
        <v>240</v>
      </c>
    </row>
    <row r="52" spans="1:2" x14ac:dyDescent="0.55000000000000004">
      <c r="A52">
        <v>114</v>
      </c>
      <c r="B52">
        <v>237</v>
      </c>
    </row>
    <row r="53" spans="1:2" x14ac:dyDescent="0.55000000000000004">
      <c r="A53">
        <v>30</v>
      </c>
      <c r="B53">
        <v>235</v>
      </c>
    </row>
    <row r="54" spans="1:2" x14ac:dyDescent="0.55000000000000004">
      <c r="A54">
        <v>427</v>
      </c>
      <c r="B54">
        <v>235</v>
      </c>
    </row>
    <row r="55" spans="1:2" x14ac:dyDescent="0.55000000000000004">
      <c r="A55">
        <v>167</v>
      </c>
      <c r="B55">
        <v>232</v>
      </c>
    </row>
    <row r="56" spans="1:2" x14ac:dyDescent="0.55000000000000004">
      <c r="A56">
        <v>92</v>
      </c>
      <c r="B56">
        <v>229</v>
      </c>
    </row>
    <row r="57" spans="1:2" x14ac:dyDescent="0.55000000000000004">
      <c r="A57">
        <v>33</v>
      </c>
      <c r="B57">
        <v>226</v>
      </c>
    </row>
    <row r="58" spans="1:2" x14ac:dyDescent="0.55000000000000004">
      <c r="A58">
        <v>44</v>
      </c>
      <c r="B58">
        <v>225</v>
      </c>
    </row>
    <row r="59" spans="1:2" x14ac:dyDescent="0.55000000000000004">
      <c r="A59">
        <v>32</v>
      </c>
      <c r="B59">
        <v>223</v>
      </c>
    </row>
    <row r="60" spans="1:2" x14ac:dyDescent="0.55000000000000004">
      <c r="A60">
        <v>160</v>
      </c>
      <c r="B60">
        <v>216</v>
      </c>
    </row>
    <row r="61" spans="1:2" x14ac:dyDescent="0.55000000000000004">
      <c r="A61">
        <v>10</v>
      </c>
      <c r="B61">
        <v>213</v>
      </c>
    </row>
    <row r="62" spans="1:2" x14ac:dyDescent="0.55000000000000004">
      <c r="A62">
        <v>27</v>
      </c>
      <c r="B62">
        <v>211</v>
      </c>
    </row>
    <row r="63" spans="1:2" x14ac:dyDescent="0.55000000000000004">
      <c r="A63">
        <v>1</v>
      </c>
      <c r="B63">
        <v>208</v>
      </c>
    </row>
    <row r="64" spans="1:2" x14ac:dyDescent="0.55000000000000004">
      <c r="A64">
        <v>58</v>
      </c>
      <c r="B64">
        <v>204</v>
      </c>
    </row>
    <row r="65" spans="1:2" x14ac:dyDescent="0.55000000000000004">
      <c r="A65">
        <v>53</v>
      </c>
      <c r="B65">
        <v>202</v>
      </c>
    </row>
    <row r="66" spans="1:2" x14ac:dyDescent="0.55000000000000004">
      <c r="A66">
        <v>387</v>
      </c>
      <c r="B66">
        <v>201</v>
      </c>
    </row>
    <row r="67" spans="1:2" x14ac:dyDescent="0.55000000000000004">
      <c r="A67">
        <v>123</v>
      </c>
      <c r="B67">
        <v>200</v>
      </c>
    </row>
    <row r="68" spans="1:2" x14ac:dyDescent="0.55000000000000004">
      <c r="A68">
        <v>22</v>
      </c>
      <c r="B68">
        <v>198</v>
      </c>
    </row>
    <row r="69" spans="1:2" x14ac:dyDescent="0.55000000000000004">
      <c r="A69">
        <v>51</v>
      </c>
      <c r="B69">
        <v>197</v>
      </c>
    </row>
    <row r="70" spans="1:2" x14ac:dyDescent="0.55000000000000004">
      <c r="A70">
        <v>35</v>
      </c>
      <c r="B70">
        <v>195</v>
      </c>
    </row>
    <row r="71" spans="1:2" x14ac:dyDescent="0.55000000000000004">
      <c r="A71">
        <v>65</v>
      </c>
      <c r="B71">
        <v>195</v>
      </c>
    </row>
    <row r="72" spans="1:2" x14ac:dyDescent="0.55000000000000004">
      <c r="A72">
        <v>31</v>
      </c>
      <c r="B72">
        <v>193</v>
      </c>
    </row>
    <row r="73" spans="1:2" x14ac:dyDescent="0.55000000000000004">
      <c r="A73">
        <v>55</v>
      </c>
      <c r="B73">
        <v>192</v>
      </c>
    </row>
    <row r="74" spans="1:2" x14ac:dyDescent="0.55000000000000004">
      <c r="A74">
        <v>3</v>
      </c>
      <c r="B74">
        <v>191</v>
      </c>
    </row>
    <row r="75" spans="1:2" x14ac:dyDescent="0.55000000000000004">
      <c r="A75">
        <v>81</v>
      </c>
      <c r="B75">
        <v>190</v>
      </c>
    </row>
    <row r="76" spans="1:2" x14ac:dyDescent="0.55000000000000004">
      <c r="A76">
        <v>33</v>
      </c>
      <c r="B76">
        <v>187</v>
      </c>
    </row>
    <row r="77" spans="1:2" x14ac:dyDescent="0.55000000000000004">
      <c r="A77">
        <v>35</v>
      </c>
      <c r="B77">
        <v>184</v>
      </c>
    </row>
    <row r="78" spans="1:2" x14ac:dyDescent="0.55000000000000004">
      <c r="A78">
        <v>23</v>
      </c>
      <c r="B78">
        <v>183</v>
      </c>
    </row>
    <row r="79" spans="1:2" x14ac:dyDescent="0.55000000000000004">
      <c r="A79">
        <v>22</v>
      </c>
      <c r="B79">
        <v>183</v>
      </c>
    </row>
    <row r="80" spans="1:2" x14ac:dyDescent="0.55000000000000004">
      <c r="A80">
        <v>133</v>
      </c>
      <c r="B80">
        <v>183</v>
      </c>
    </row>
    <row r="81" spans="1:2" x14ac:dyDescent="0.55000000000000004">
      <c r="A81">
        <v>82</v>
      </c>
      <c r="B81">
        <v>182</v>
      </c>
    </row>
    <row r="82" spans="1:2" x14ac:dyDescent="0.55000000000000004">
      <c r="A82">
        <v>253</v>
      </c>
      <c r="B82">
        <v>181</v>
      </c>
    </row>
    <row r="83" spans="1:2" x14ac:dyDescent="0.55000000000000004">
      <c r="A83">
        <v>116</v>
      </c>
      <c r="B83">
        <v>180</v>
      </c>
    </row>
    <row r="84" spans="1:2" x14ac:dyDescent="0.55000000000000004">
      <c r="A84">
        <v>43</v>
      </c>
      <c r="B84">
        <v>177</v>
      </c>
    </row>
    <row r="85" spans="1:2" x14ac:dyDescent="0.55000000000000004">
      <c r="A85">
        <v>23</v>
      </c>
      <c r="B85">
        <v>176</v>
      </c>
    </row>
    <row r="86" spans="1:2" x14ac:dyDescent="0.55000000000000004">
      <c r="A86">
        <v>12</v>
      </c>
      <c r="B86">
        <v>175</v>
      </c>
    </row>
    <row r="87" spans="1:2" x14ac:dyDescent="0.55000000000000004">
      <c r="A87">
        <v>80</v>
      </c>
      <c r="B87">
        <v>174</v>
      </c>
    </row>
    <row r="88" spans="1:2" x14ac:dyDescent="0.55000000000000004">
      <c r="A88">
        <v>6</v>
      </c>
      <c r="B88">
        <v>174</v>
      </c>
    </row>
    <row r="89" spans="1:2" x14ac:dyDescent="0.55000000000000004">
      <c r="A89">
        <v>47</v>
      </c>
      <c r="B89">
        <v>171</v>
      </c>
    </row>
    <row r="90" spans="1:2" x14ac:dyDescent="0.55000000000000004">
      <c r="A90">
        <v>30</v>
      </c>
      <c r="B90">
        <v>171</v>
      </c>
    </row>
    <row r="91" spans="1:2" x14ac:dyDescent="0.55000000000000004">
      <c r="A91">
        <v>60</v>
      </c>
      <c r="B91">
        <v>170</v>
      </c>
    </row>
    <row r="92" spans="1:2" x14ac:dyDescent="0.55000000000000004">
      <c r="A92">
        <v>80</v>
      </c>
      <c r="B92">
        <v>170</v>
      </c>
    </row>
    <row r="93" spans="1:2" x14ac:dyDescent="0.55000000000000004">
      <c r="A93">
        <v>60</v>
      </c>
      <c r="B93">
        <v>167</v>
      </c>
    </row>
    <row r="94" spans="1:2" x14ac:dyDescent="0.55000000000000004">
      <c r="A94">
        <v>33</v>
      </c>
      <c r="B94">
        <v>167</v>
      </c>
    </row>
    <row r="95" spans="1:2" x14ac:dyDescent="0.55000000000000004">
      <c r="A95">
        <v>49</v>
      </c>
      <c r="B95">
        <v>166</v>
      </c>
    </row>
    <row r="96" spans="1:2" x14ac:dyDescent="0.55000000000000004">
      <c r="A96">
        <v>17</v>
      </c>
      <c r="B96">
        <v>164</v>
      </c>
    </row>
    <row r="97" spans="1:2" x14ac:dyDescent="0.55000000000000004">
      <c r="A97">
        <v>35</v>
      </c>
      <c r="B97">
        <v>164</v>
      </c>
    </row>
    <row r="98" spans="1:2" x14ac:dyDescent="0.55000000000000004">
      <c r="A98">
        <v>19</v>
      </c>
      <c r="B98">
        <v>163</v>
      </c>
    </row>
    <row r="99" spans="1:2" x14ac:dyDescent="0.55000000000000004">
      <c r="A99">
        <v>80</v>
      </c>
      <c r="B99">
        <v>163</v>
      </c>
    </row>
    <row r="100" spans="1:2" x14ac:dyDescent="0.55000000000000004">
      <c r="A100">
        <v>56</v>
      </c>
      <c r="B100">
        <v>163</v>
      </c>
    </row>
    <row r="101" spans="1:2" x14ac:dyDescent="0.55000000000000004">
      <c r="A101">
        <v>59</v>
      </c>
      <c r="B101">
        <v>162</v>
      </c>
    </row>
    <row r="102" spans="1:2" x14ac:dyDescent="0.55000000000000004">
      <c r="A102">
        <v>23</v>
      </c>
      <c r="B102">
        <v>162</v>
      </c>
    </row>
    <row r="103" spans="1:2" x14ac:dyDescent="0.55000000000000004">
      <c r="A103">
        <v>27</v>
      </c>
      <c r="B103">
        <v>162</v>
      </c>
    </row>
    <row r="104" spans="1:2" x14ac:dyDescent="0.55000000000000004">
      <c r="A104">
        <v>44</v>
      </c>
      <c r="B104">
        <v>157</v>
      </c>
    </row>
    <row r="105" spans="1:2" x14ac:dyDescent="0.55000000000000004">
      <c r="A105">
        <v>24</v>
      </c>
      <c r="B105">
        <v>157</v>
      </c>
    </row>
    <row r="106" spans="1:2" x14ac:dyDescent="0.55000000000000004">
      <c r="A106">
        <v>66</v>
      </c>
      <c r="B106">
        <v>155</v>
      </c>
    </row>
    <row r="107" spans="1:2" x14ac:dyDescent="0.55000000000000004">
      <c r="A107">
        <v>31</v>
      </c>
      <c r="B107">
        <v>154</v>
      </c>
    </row>
    <row r="108" spans="1:2" x14ac:dyDescent="0.55000000000000004">
      <c r="A108">
        <v>84</v>
      </c>
      <c r="B108">
        <v>154</v>
      </c>
    </row>
    <row r="109" spans="1:2" x14ac:dyDescent="0.55000000000000004">
      <c r="A109">
        <v>47</v>
      </c>
      <c r="B109">
        <v>152</v>
      </c>
    </row>
    <row r="110" spans="1:2" x14ac:dyDescent="0.55000000000000004">
      <c r="A110">
        <v>13</v>
      </c>
      <c r="B110">
        <v>151</v>
      </c>
    </row>
    <row r="111" spans="1:2" x14ac:dyDescent="0.55000000000000004">
      <c r="A111">
        <v>101</v>
      </c>
      <c r="B111">
        <v>150</v>
      </c>
    </row>
    <row r="112" spans="1:2" x14ac:dyDescent="0.55000000000000004">
      <c r="A112">
        <v>73</v>
      </c>
      <c r="B112">
        <v>149</v>
      </c>
    </row>
    <row r="113" spans="1:2" x14ac:dyDescent="0.55000000000000004">
      <c r="A113">
        <v>52</v>
      </c>
      <c r="B113">
        <v>149</v>
      </c>
    </row>
    <row r="114" spans="1:2" x14ac:dyDescent="0.55000000000000004">
      <c r="A114">
        <v>66</v>
      </c>
      <c r="B114">
        <v>147</v>
      </c>
    </row>
    <row r="115" spans="1:2" x14ac:dyDescent="0.55000000000000004">
      <c r="A115">
        <v>108</v>
      </c>
      <c r="B115">
        <v>147</v>
      </c>
    </row>
    <row r="116" spans="1:2" x14ac:dyDescent="0.55000000000000004">
      <c r="A116">
        <v>78</v>
      </c>
      <c r="B116">
        <v>147</v>
      </c>
    </row>
    <row r="117" spans="1:2" x14ac:dyDescent="0.55000000000000004">
      <c r="A117">
        <v>242</v>
      </c>
      <c r="B117">
        <v>147</v>
      </c>
    </row>
    <row r="118" spans="1:2" x14ac:dyDescent="0.55000000000000004">
      <c r="A118">
        <v>61</v>
      </c>
      <c r="B118">
        <v>145</v>
      </c>
    </row>
    <row r="119" spans="1:2" x14ac:dyDescent="0.55000000000000004">
      <c r="A119">
        <v>25</v>
      </c>
      <c r="B119">
        <v>145</v>
      </c>
    </row>
    <row r="120" spans="1:2" x14ac:dyDescent="0.55000000000000004">
      <c r="A120">
        <v>46</v>
      </c>
      <c r="B120">
        <v>143</v>
      </c>
    </row>
    <row r="121" spans="1:2" x14ac:dyDescent="0.55000000000000004">
      <c r="A121">
        <v>50</v>
      </c>
      <c r="B121">
        <v>142</v>
      </c>
    </row>
    <row r="122" spans="1:2" x14ac:dyDescent="0.55000000000000004">
      <c r="A122">
        <v>113</v>
      </c>
      <c r="B122">
        <v>136</v>
      </c>
    </row>
    <row r="123" spans="1:2" x14ac:dyDescent="0.55000000000000004">
      <c r="A123">
        <v>227</v>
      </c>
      <c r="B123">
        <v>136</v>
      </c>
    </row>
    <row r="124" spans="1:2" x14ac:dyDescent="0.55000000000000004">
      <c r="A124">
        <v>117</v>
      </c>
      <c r="B124">
        <v>134</v>
      </c>
    </row>
    <row r="125" spans="1:2" x14ac:dyDescent="0.55000000000000004">
      <c r="A125">
        <v>47</v>
      </c>
      <c r="B125">
        <v>134</v>
      </c>
    </row>
    <row r="126" spans="1:2" x14ac:dyDescent="0.55000000000000004">
      <c r="A126">
        <v>84</v>
      </c>
      <c r="B126">
        <v>133</v>
      </c>
    </row>
    <row r="127" spans="1:2" x14ac:dyDescent="0.55000000000000004">
      <c r="A127">
        <v>54</v>
      </c>
      <c r="B127">
        <v>133</v>
      </c>
    </row>
    <row r="128" spans="1:2" x14ac:dyDescent="0.55000000000000004">
      <c r="A128">
        <v>61</v>
      </c>
      <c r="B128">
        <v>133</v>
      </c>
    </row>
    <row r="129" spans="1:2" x14ac:dyDescent="0.55000000000000004">
      <c r="A129">
        <v>109</v>
      </c>
      <c r="B129">
        <v>132</v>
      </c>
    </row>
    <row r="130" spans="1:2" x14ac:dyDescent="0.55000000000000004">
      <c r="A130">
        <v>710</v>
      </c>
      <c r="B130">
        <v>132</v>
      </c>
    </row>
    <row r="131" spans="1:2" x14ac:dyDescent="0.55000000000000004">
      <c r="A131">
        <v>157</v>
      </c>
      <c r="B131">
        <v>131</v>
      </c>
    </row>
    <row r="132" spans="1:2" x14ac:dyDescent="0.55000000000000004">
      <c r="A132">
        <v>105</v>
      </c>
      <c r="B132">
        <v>131</v>
      </c>
    </row>
    <row r="133" spans="1:2" x14ac:dyDescent="0.55000000000000004">
      <c r="A133">
        <v>26</v>
      </c>
      <c r="B133">
        <v>130</v>
      </c>
    </row>
    <row r="134" spans="1:2" x14ac:dyDescent="0.55000000000000004">
      <c r="A134">
        <v>27</v>
      </c>
      <c r="B134">
        <v>130</v>
      </c>
    </row>
    <row r="135" spans="1:2" x14ac:dyDescent="0.55000000000000004">
      <c r="A135">
        <v>44</v>
      </c>
      <c r="B135">
        <v>130</v>
      </c>
    </row>
    <row r="136" spans="1:2" x14ac:dyDescent="0.55000000000000004">
      <c r="A136">
        <v>19</v>
      </c>
      <c r="B136">
        <v>127</v>
      </c>
    </row>
    <row r="137" spans="1:2" x14ac:dyDescent="0.55000000000000004">
      <c r="A137">
        <v>11</v>
      </c>
      <c r="B137">
        <v>127</v>
      </c>
    </row>
    <row r="138" spans="1:2" x14ac:dyDescent="0.55000000000000004">
      <c r="A138">
        <v>29</v>
      </c>
      <c r="B138">
        <v>127</v>
      </c>
    </row>
    <row r="139" spans="1:2" x14ac:dyDescent="0.55000000000000004">
      <c r="A139">
        <v>40</v>
      </c>
      <c r="B139">
        <v>127</v>
      </c>
    </row>
    <row r="140" spans="1:2" x14ac:dyDescent="0.55000000000000004">
      <c r="A140">
        <v>154</v>
      </c>
      <c r="B140">
        <v>126</v>
      </c>
    </row>
    <row r="141" spans="1:2" x14ac:dyDescent="0.55000000000000004">
      <c r="A141">
        <v>22</v>
      </c>
      <c r="B141">
        <v>125</v>
      </c>
    </row>
    <row r="142" spans="1:2" x14ac:dyDescent="0.55000000000000004">
      <c r="A142">
        <v>143</v>
      </c>
      <c r="B142">
        <v>125</v>
      </c>
    </row>
    <row r="143" spans="1:2" x14ac:dyDescent="0.55000000000000004">
      <c r="A143">
        <v>41</v>
      </c>
      <c r="B143">
        <v>124</v>
      </c>
    </row>
    <row r="144" spans="1:2" x14ac:dyDescent="0.55000000000000004">
      <c r="A144">
        <v>75</v>
      </c>
      <c r="B144">
        <v>123</v>
      </c>
    </row>
    <row r="145" spans="1:2" x14ac:dyDescent="0.55000000000000004">
      <c r="A145">
        <v>69</v>
      </c>
      <c r="B145">
        <v>123</v>
      </c>
    </row>
    <row r="146" spans="1:2" x14ac:dyDescent="0.55000000000000004">
      <c r="A146">
        <v>48</v>
      </c>
      <c r="B146">
        <v>123</v>
      </c>
    </row>
    <row r="147" spans="1:2" x14ac:dyDescent="0.55000000000000004">
      <c r="A147">
        <v>30</v>
      </c>
      <c r="B147">
        <v>122</v>
      </c>
    </row>
    <row r="148" spans="1:2" x14ac:dyDescent="0.55000000000000004">
      <c r="A148">
        <v>60</v>
      </c>
      <c r="B148">
        <v>122</v>
      </c>
    </row>
    <row r="149" spans="1:2" x14ac:dyDescent="0.55000000000000004">
      <c r="A149">
        <v>62</v>
      </c>
      <c r="B149">
        <v>122</v>
      </c>
    </row>
    <row r="150" spans="1:2" x14ac:dyDescent="0.55000000000000004">
      <c r="A150">
        <v>34</v>
      </c>
      <c r="B150">
        <v>121</v>
      </c>
    </row>
    <row r="151" spans="1:2" x14ac:dyDescent="0.55000000000000004">
      <c r="A151">
        <v>13</v>
      </c>
      <c r="B151">
        <v>121</v>
      </c>
    </row>
    <row r="152" spans="1:2" x14ac:dyDescent="0.55000000000000004">
      <c r="A152">
        <v>40</v>
      </c>
      <c r="B152">
        <v>121</v>
      </c>
    </row>
    <row r="153" spans="1:2" x14ac:dyDescent="0.55000000000000004">
      <c r="A153">
        <v>47</v>
      </c>
      <c r="B153">
        <v>121</v>
      </c>
    </row>
    <row r="154" spans="1:2" x14ac:dyDescent="0.55000000000000004">
      <c r="A154">
        <v>121</v>
      </c>
      <c r="B154">
        <v>120</v>
      </c>
    </row>
    <row r="155" spans="1:2" x14ac:dyDescent="0.55000000000000004">
      <c r="A155">
        <v>12</v>
      </c>
      <c r="B155">
        <v>120</v>
      </c>
    </row>
    <row r="156" spans="1:2" x14ac:dyDescent="0.55000000000000004">
      <c r="A156">
        <v>47</v>
      </c>
      <c r="B156">
        <v>120</v>
      </c>
    </row>
    <row r="157" spans="1:2" x14ac:dyDescent="0.55000000000000004">
      <c r="A157">
        <v>82</v>
      </c>
      <c r="B157">
        <v>120</v>
      </c>
    </row>
    <row r="158" spans="1:2" x14ac:dyDescent="0.55000000000000004">
      <c r="A158">
        <v>51</v>
      </c>
      <c r="B158">
        <v>120</v>
      </c>
    </row>
    <row r="159" spans="1:2" x14ac:dyDescent="0.55000000000000004">
      <c r="A159">
        <v>49</v>
      </c>
      <c r="B159">
        <v>120</v>
      </c>
    </row>
    <row r="160" spans="1:2" x14ac:dyDescent="0.55000000000000004">
      <c r="A160">
        <v>119</v>
      </c>
      <c r="B160">
        <v>119</v>
      </c>
    </row>
    <row r="161" spans="1:2" x14ac:dyDescent="0.55000000000000004">
      <c r="A161">
        <v>21</v>
      </c>
      <c r="B161">
        <v>119</v>
      </c>
    </row>
    <row r="162" spans="1:2" x14ac:dyDescent="0.55000000000000004">
      <c r="A162">
        <v>219</v>
      </c>
      <c r="B162">
        <v>118</v>
      </c>
    </row>
    <row r="163" spans="1:2" x14ac:dyDescent="0.55000000000000004">
      <c r="A163">
        <v>94</v>
      </c>
      <c r="B163">
        <v>117</v>
      </c>
    </row>
    <row r="164" spans="1:2" x14ac:dyDescent="0.55000000000000004">
      <c r="A164">
        <v>8</v>
      </c>
      <c r="B164">
        <v>117</v>
      </c>
    </row>
    <row r="165" spans="1:2" x14ac:dyDescent="0.55000000000000004">
      <c r="A165">
        <v>49</v>
      </c>
      <c r="B165">
        <v>116</v>
      </c>
    </row>
    <row r="166" spans="1:2" x14ac:dyDescent="0.55000000000000004">
      <c r="A166">
        <v>21</v>
      </c>
      <c r="B166">
        <v>116</v>
      </c>
    </row>
    <row r="167" spans="1:2" x14ac:dyDescent="0.55000000000000004">
      <c r="A167">
        <v>76</v>
      </c>
      <c r="B167">
        <v>116</v>
      </c>
    </row>
    <row r="168" spans="1:2" x14ac:dyDescent="0.55000000000000004">
      <c r="A168">
        <v>75</v>
      </c>
      <c r="B168">
        <v>115</v>
      </c>
    </row>
    <row r="169" spans="1:2" x14ac:dyDescent="0.55000000000000004">
      <c r="A169">
        <v>33</v>
      </c>
      <c r="B169">
        <v>115</v>
      </c>
    </row>
    <row r="170" spans="1:2" x14ac:dyDescent="0.55000000000000004">
      <c r="A170">
        <v>54</v>
      </c>
      <c r="B170">
        <v>115</v>
      </c>
    </row>
    <row r="171" spans="1:2" x14ac:dyDescent="0.55000000000000004">
      <c r="A171">
        <v>65</v>
      </c>
      <c r="B171">
        <v>115</v>
      </c>
    </row>
    <row r="172" spans="1:2" x14ac:dyDescent="0.55000000000000004">
      <c r="A172">
        <v>161</v>
      </c>
      <c r="B172">
        <v>114</v>
      </c>
    </row>
    <row r="173" spans="1:2" x14ac:dyDescent="0.55000000000000004">
      <c r="A173">
        <v>80</v>
      </c>
      <c r="B173">
        <v>114</v>
      </c>
    </row>
    <row r="174" spans="1:2" x14ac:dyDescent="0.55000000000000004">
      <c r="A174">
        <v>24</v>
      </c>
      <c r="B174">
        <v>114</v>
      </c>
    </row>
    <row r="175" spans="1:2" x14ac:dyDescent="0.55000000000000004">
      <c r="A175">
        <v>73</v>
      </c>
      <c r="B175">
        <v>113</v>
      </c>
    </row>
    <row r="176" spans="1:2" x14ac:dyDescent="0.55000000000000004">
      <c r="A176">
        <v>111</v>
      </c>
      <c r="B176">
        <v>112</v>
      </c>
    </row>
    <row r="177" spans="1:2" x14ac:dyDescent="0.55000000000000004">
      <c r="A177">
        <v>73</v>
      </c>
      <c r="B177">
        <v>112</v>
      </c>
    </row>
    <row r="178" spans="1:2" x14ac:dyDescent="0.55000000000000004">
      <c r="A178">
        <v>159</v>
      </c>
      <c r="B178">
        <v>111</v>
      </c>
    </row>
    <row r="179" spans="1:2" x14ac:dyDescent="0.55000000000000004">
      <c r="A179">
        <v>74</v>
      </c>
      <c r="B179">
        <v>111</v>
      </c>
    </row>
    <row r="180" spans="1:2" x14ac:dyDescent="0.55000000000000004">
      <c r="A180">
        <v>70</v>
      </c>
      <c r="B180">
        <v>111</v>
      </c>
    </row>
    <row r="181" spans="1:2" x14ac:dyDescent="0.55000000000000004">
      <c r="A181">
        <v>40</v>
      </c>
      <c r="B181">
        <v>109</v>
      </c>
    </row>
    <row r="182" spans="1:2" x14ac:dyDescent="0.55000000000000004">
      <c r="A182">
        <v>61</v>
      </c>
      <c r="B182">
        <v>109</v>
      </c>
    </row>
    <row r="183" spans="1:2" x14ac:dyDescent="0.55000000000000004">
      <c r="A183">
        <v>272</v>
      </c>
      <c r="B183">
        <v>109</v>
      </c>
    </row>
    <row r="184" spans="1:2" x14ac:dyDescent="0.55000000000000004">
      <c r="A184">
        <v>36</v>
      </c>
      <c r="B184">
        <v>108</v>
      </c>
    </row>
    <row r="185" spans="1:2" x14ac:dyDescent="0.55000000000000004">
      <c r="A185">
        <v>62</v>
      </c>
      <c r="B185">
        <v>108</v>
      </c>
    </row>
    <row r="186" spans="1:2" x14ac:dyDescent="0.55000000000000004">
      <c r="A186">
        <v>900</v>
      </c>
      <c r="B186">
        <v>106</v>
      </c>
    </row>
    <row r="187" spans="1:2" x14ac:dyDescent="0.55000000000000004">
      <c r="A187">
        <v>74</v>
      </c>
      <c r="B187">
        <v>106</v>
      </c>
    </row>
    <row r="188" spans="1:2" x14ac:dyDescent="0.55000000000000004">
      <c r="A188">
        <v>24</v>
      </c>
      <c r="B188">
        <v>106</v>
      </c>
    </row>
    <row r="189" spans="1:2" x14ac:dyDescent="0.55000000000000004">
      <c r="A189">
        <v>94</v>
      </c>
      <c r="B189">
        <v>106</v>
      </c>
    </row>
    <row r="190" spans="1:2" x14ac:dyDescent="0.55000000000000004">
      <c r="A190">
        <v>51</v>
      </c>
      <c r="B190">
        <v>106</v>
      </c>
    </row>
    <row r="191" spans="1:2" x14ac:dyDescent="0.55000000000000004">
      <c r="A191">
        <v>37</v>
      </c>
      <c r="B191">
        <v>105</v>
      </c>
    </row>
    <row r="192" spans="1:2" x14ac:dyDescent="0.55000000000000004">
      <c r="A192">
        <v>47</v>
      </c>
      <c r="B192">
        <v>105</v>
      </c>
    </row>
    <row r="193" spans="1:2" x14ac:dyDescent="0.55000000000000004">
      <c r="A193">
        <v>46</v>
      </c>
      <c r="B193">
        <v>105</v>
      </c>
    </row>
    <row r="194" spans="1:2" x14ac:dyDescent="0.55000000000000004">
      <c r="A194">
        <v>57</v>
      </c>
      <c r="B194">
        <v>105</v>
      </c>
    </row>
    <row r="195" spans="1:2" x14ac:dyDescent="0.55000000000000004">
      <c r="A195">
        <v>65</v>
      </c>
      <c r="B195">
        <v>105</v>
      </c>
    </row>
    <row r="196" spans="1:2" x14ac:dyDescent="0.55000000000000004">
      <c r="A196">
        <v>19</v>
      </c>
      <c r="B196">
        <v>105</v>
      </c>
    </row>
    <row r="197" spans="1:2" x14ac:dyDescent="0.55000000000000004">
      <c r="A197">
        <v>29</v>
      </c>
      <c r="B197">
        <v>105</v>
      </c>
    </row>
    <row r="198" spans="1:2" x14ac:dyDescent="0.55000000000000004">
      <c r="A198">
        <v>16</v>
      </c>
      <c r="B198">
        <v>105</v>
      </c>
    </row>
    <row r="199" spans="1:2" x14ac:dyDescent="0.55000000000000004">
      <c r="A199">
        <v>21</v>
      </c>
      <c r="B199">
        <v>104</v>
      </c>
    </row>
    <row r="200" spans="1:2" x14ac:dyDescent="0.55000000000000004">
      <c r="A200">
        <v>144</v>
      </c>
      <c r="B200">
        <v>103</v>
      </c>
    </row>
    <row r="201" spans="1:2" x14ac:dyDescent="0.55000000000000004">
      <c r="A201">
        <v>113</v>
      </c>
      <c r="B201">
        <v>103</v>
      </c>
    </row>
    <row r="202" spans="1:2" x14ac:dyDescent="0.55000000000000004">
      <c r="A202">
        <v>233</v>
      </c>
      <c r="B202">
        <v>102</v>
      </c>
    </row>
    <row r="203" spans="1:2" x14ac:dyDescent="0.55000000000000004">
      <c r="A203">
        <v>151</v>
      </c>
      <c r="B203">
        <v>102</v>
      </c>
    </row>
    <row r="204" spans="1:2" x14ac:dyDescent="0.55000000000000004">
      <c r="A204">
        <v>51</v>
      </c>
      <c r="B204">
        <v>102</v>
      </c>
    </row>
    <row r="205" spans="1:2" x14ac:dyDescent="0.55000000000000004">
      <c r="A205">
        <v>259</v>
      </c>
      <c r="B205">
        <v>101</v>
      </c>
    </row>
    <row r="206" spans="1:2" x14ac:dyDescent="0.55000000000000004">
      <c r="A206">
        <v>42</v>
      </c>
      <c r="B206">
        <v>101</v>
      </c>
    </row>
    <row r="207" spans="1:2" x14ac:dyDescent="0.55000000000000004">
      <c r="A207">
        <v>77</v>
      </c>
      <c r="B207">
        <v>101</v>
      </c>
    </row>
    <row r="208" spans="1:2" x14ac:dyDescent="0.55000000000000004">
      <c r="A208">
        <v>21</v>
      </c>
      <c r="B208">
        <v>101</v>
      </c>
    </row>
    <row r="209" spans="1:2" x14ac:dyDescent="0.55000000000000004">
      <c r="A209">
        <v>115</v>
      </c>
      <c r="B209">
        <v>100</v>
      </c>
    </row>
    <row r="210" spans="1:2" x14ac:dyDescent="0.55000000000000004">
      <c r="A210">
        <v>31</v>
      </c>
      <c r="B210">
        <v>100</v>
      </c>
    </row>
    <row r="211" spans="1:2" x14ac:dyDescent="0.55000000000000004">
      <c r="A211">
        <v>26</v>
      </c>
      <c r="B211">
        <v>100</v>
      </c>
    </row>
    <row r="212" spans="1:2" x14ac:dyDescent="0.55000000000000004">
      <c r="A212">
        <v>37</v>
      </c>
      <c r="B212">
        <v>100</v>
      </c>
    </row>
    <row r="213" spans="1:2" x14ac:dyDescent="0.55000000000000004">
      <c r="A213">
        <v>33</v>
      </c>
      <c r="B213">
        <v>100</v>
      </c>
    </row>
    <row r="214" spans="1:2" x14ac:dyDescent="0.55000000000000004">
      <c r="A214">
        <v>93</v>
      </c>
      <c r="B214">
        <v>99</v>
      </c>
    </row>
    <row r="215" spans="1:2" x14ac:dyDescent="0.55000000000000004">
      <c r="A215">
        <v>127</v>
      </c>
      <c r="B215">
        <v>98</v>
      </c>
    </row>
    <row r="216" spans="1:2" x14ac:dyDescent="0.55000000000000004">
      <c r="A216">
        <v>18</v>
      </c>
      <c r="B216">
        <v>98</v>
      </c>
    </row>
    <row r="217" spans="1:2" x14ac:dyDescent="0.55000000000000004">
      <c r="A217">
        <v>58</v>
      </c>
      <c r="B217">
        <v>98</v>
      </c>
    </row>
    <row r="218" spans="1:2" x14ac:dyDescent="0.55000000000000004">
      <c r="A218">
        <v>39</v>
      </c>
      <c r="B218">
        <v>98</v>
      </c>
    </row>
    <row r="219" spans="1:2" x14ac:dyDescent="0.55000000000000004">
      <c r="A219">
        <v>57</v>
      </c>
      <c r="B219">
        <v>97</v>
      </c>
    </row>
    <row r="220" spans="1:2" x14ac:dyDescent="0.55000000000000004">
      <c r="A220">
        <v>54</v>
      </c>
      <c r="B220">
        <v>97</v>
      </c>
    </row>
    <row r="221" spans="1:2" x14ac:dyDescent="0.55000000000000004">
      <c r="A221">
        <v>55</v>
      </c>
      <c r="B221">
        <v>97</v>
      </c>
    </row>
    <row r="222" spans="1:2" x14ac:dyDescent="0.55000000000000004">
      <c r="A222">
        <v>65</v>
      </c>
      <c r="B222">
        <v>96</v>
      </c>
    </row>
    <row r="223" spans="1:2" x14ac:dyDescent="0.55000000000000004">
      <c r="A223">
        <v>39</v>
      </c>
      <c r="B223">
        <v>96</v>
      </c>
    </row>
    <row r="224" spans="1:2" x14ac:dyDescent="0.55000000000000004">
      <c r="A224">
        <v>17</v>
      </c>
      <c r="B224">
        <v>96</v>
      </c>
    </row>
    <row r="225" spans="1:2" x14ac:dyDescent="0.55000000000000004">
      <c r="A225">
        <v>101</v>
      </c>
      <c r="B225">
        <v>95</v>
      </c>
    </row>
    <row r="226" spans="1:2" x14ac:dyDescent="0.55000000000000004">
      <c r="A226">
        <v>416</v>
      </c>
      <c r="B226">
        <v>94</v>
      </c>
    </row>
    <row r="227" spans="1:2" x14ac:dyDescent="0.55000000000000004">
      <c r="A227">
        <v>121</v>
      </c>
      <c r="B227">
        <v>94</v>
      </c>
    </row>
    <row r="228" spans="1:2" x14ac:dyDescent="0.55000000000000004">
      <c r="A228">
        <v>61</v>
      </c>
      <c r="B228">
        <v>94</v>
      </c>
    </row>
    <row r="229" spans="1:2" x14ac:dyDescent="0.55000000000000004">
      <c r="A229">
        <v>53</v>
      </c>
      <c r="B229">
        <v>94</v>
      </c>
    </row>
    <row r="230" spans="1:2" x14ac:dyDescent="0.55000000000000004">
      <c r="A230">
        <v>43</v>
      </c>
      <c r="B230">
        <v>94</v>
      </c>
    </row>
    <row r="231" spans="1:2" x14ac:dyDescent="0.55000000000000004">
      <c r="A231">
        <v>39</v>
      </c>
      <c r="B231">
        <v>94</v>
      </c>
    </row>
    <row r="232" spans="1:2" x14ac:dyDescent="0.55000000000000004">
      <c r="A232">
        <v>125</v>
      </c>
      <c r="B232">
        <v>93</v>
      </c>
    </row>
    <row r="233" spans="1:2" x14ac:dyDescent="0.55000000000000004">
      <c r="A233">
        <v>37</v>
      </c>
      <c r="B233">
        <v>93</v>
      </c>
    </row>
    <row r="234" spans="1:2" x14ac:dyDescent="0.55000000000000004">
      <c r="A234">
        <v>54</v>
      </c>
      <c r="B234">
        <v>93</v>
      </c>
    </row>
    <row r="235" spans="1:2" x14ac:dyDescent="0.55000000000000004">
      <c r="A235">
        <v>108</v>
      </c>
      <c r="B235">
        <v>93</v>
      </c>
    </row>
    <row r="236" spans="1:2" x14ac:dyDescent="0.55000000000000004">
      <c r="A236">
        <v>46</v>
      </c>
      <c r="B236">
        <v>92</v>
      </c>
    </row>
    <row r="237" spans="1:2" x14ac:dyDescent="0.55000000000000004">
      <c r="A237">
        <v>117</v>
      </c>
      <c r="B237">
        <v>92</v>
      </c>
    </row>
    <row r="238" spans="1:2" x14ac:dyDescent="0.55000000000000004">
      <c r="A238">
        <v>24</v>
      </c>
      <c r="B238">
        <v>92</v>
      </c>
    </row>
    <row r="239" spans="1:2" x14ac:dyDescent="0.55000000000000004">
      <c r="A239">
        <v>43</v>
      </c>
      <c r="B239">
        <v>91</v>
      </c>
    </row>
    <row r="240" spans="1:2" x14ac:dyDescent="0.55000000000000004">
      <c r="A240">
        <v>33</v>
      </c>
      <c r="B240">
        <v>91</v>
      </c>
    </row>
    <row r="241" spans="1:2" x14ac:dyDescent="0.55000000000000004">
      <c r="A241">
        <v>90</v>
      </c>
      <c r="B241">
        <v>91</v>
      </c>
    </row>
    <row r="242" spans="1:2" x14ac:dyDescent="0.55000000000000004">
      <c r="A242">
        <v>45</v>
      </c>
      <c r="B242">
        <v>91</v>
      </c>
    </row>
    <row r="243" spans="1:2" x14ac:dyDescent="0.55000000000000004">
      <c r="A243">
        <v>51</v>
      </c>
      <c r="B243">
        <v>91</v>
      </c>
    </row>
    <row r="244" spans="1:2" x14ac:dyDescent="0.55000000000000004">
      <c r="A244">
        <v>11</v>
      </c>
      <c r="B244">
        <v>91</v>
      </c>
    </row>
    <row r="245" spans="1:2" x14ac:dyDescent="0.55000000000000004">
      <c r="A245">
        <v>40</v>
      </c>
      <c r="B245">
        <v>91</v>
      </c>
    </row>
    <row r="246" spans="1:2" x14ac:dyDescent="0.55000000000000004">
      <c r="A246">
        <v>72</v>
      </c>
      <c r="B246">
        <v>91</v>
      </c>
    </row>
    <row r="247" spans="1:2" x14ac:dyDescent="0.55000000000000004">
      <c r="A247">
        <v>44</v>
      </c>
      <c r="B247">
        <v>90</v>
      </c>
    </row>
    <row r="248" spans="1:2" x14ac:dyDescent="0.55000000000000004">
      <c r="A248">
        <v>32</v>
      </c>
      <c r="B248">
        <v>90</v>
      </c>
    </row>
    <row r="249" spans="1:2" x14ac:dyDescent="0.55000000000000004">
      <c r="A249">
        <v>64</v>
      </c>
      <c r="B249">
        <v>90</v>
      </c>
    </row>
    <row r="250" spans="1:2" x14ac:dyDescent="0.55000000000000004">
      <c r="A250">
        <v>147</v>
      </c>
      <c r="B250">
        <v>90</v>
      </c>
    </row>
    <row r="251" spans="1:2" x14ac:dyDescent="0.55000000000000004">
      <c r="A251">
        <v>76</v>
      </c>
      <c r="B251">
        <v>90</v>
      </c>
    </row>
    <row r="252" spans="1:2" x14ac:dyDescent="0.55000000000000004">
      <c r="A252">
        <v>11</v>
      </c>
      <c r="B252">
        <v>89</v>
      </c>
    </row>
    <row r="253" spans="1:2" x14ac:dyDescent="0.55000000000000004">
      <c r="A253">
        <v>34</v>
      </c>
      <c r="B253">
        <v>89</v>
      </c>
    </row>
    <row r="254" spans="1:2" x14ac:dyDescent="0.55000000000000004">
      <c r="A254">
        <v>59</v>
      </c>
      <c r="B254">
        <v>89</v>
      </c>
    </row>
    <row r="255" spans="1:2" x14ac:dyDescent="0.55000000000000004">
      <c r="A255">
        <v>5</v>
      </c>
      <c r="B255">
        <v>89</v>
      </c>
    </row>
    <row r="256" spans="1:2" x14ac:dyDescent="0.55000000000000004">
      <c r="A256">
        <v>53</v>
      </c>
      <c r="B256">
        <v>88</v>
      </c>
    </row>
    <row r="257" spans="1:2" x14ac:dyDescent="0.55000000000000004">
      <c r="A257">
        <v>74</v>
      </c>
      <c r="B257">
        <v>88</v>
      </c>
    </row>
    <row r="258" spans="1:2" x14ac:dyDescent="0.55000000000000004">
      <c r="A258">
        <v>28</v>
      </c>
      <c r="B258">
        <v>88</v>
      </c>
    </row>
    <row r="259" spans="1:2" x14ac:dyDescent="0.55000000000000004">
      <c r="A259">
        <v>83</v>
      </c>
      <c r="B259">
        <v>87</v>
      </c>
    </row>
    <row r="260" spans="1:2" x14ac:dyDescent="0.55000000000000004">
      <c r="A260">
        <v>53</v>
      </c>
      <c r="B260">
        <v>87</v>
      </c>
    </row>
    <row r="261" spans="1:2" x14ac:dyDescent="0.55000000000000004">
      <c r="A261">
        <v>35</v>
      </c>
      <c r="B261">
        <v>87</v>
      </c>
    </row>
    <row r="262" spans="1:2" x14ac:dyDescent="0.55000000000000004">
      <c r="A262">
        <v>40</v>
      </c>
      <c r="B262">
        <v>87</v>
      </c>
    </row>
    <row r="263" spans="1:2" x14ac:dyDescent="0.55000000000000004">
      <c r="A263">
        <v>71</v>
      </c>
      <c r="B263">
        <v>87</v>
      </c>
    </row>
    <row r="264" spans="1:2" x14ac:dyDescent="0.55000000000000004">
      <c r="A264">
        <v>85</v>
      </c>
      <c r="B264">
        <v>87</v>
      </c>
    </row>
    <row r="265" spans="1:2" x14ac:dyDescent="0.55000000000000004">
      <c r="A265">
        <v>57</v>
      </c>
      <c r="B265">
        <v>87</v>
      </c>
    </row>
    <row r="266" spans="1:2" x14ac:dyDescent="0.55000000000000004">
      <c r="A266">
        <v>53</v>
      </c>
      <c r="B266">
        <v>86</v>
      </c>
    </row>
    <row r="267" spans="1:2" x14ac:dyDescent="0.55000000000000004">
      <c r="A267">
        <v>35</v>
      </c>
      <c r="B267">
        <v>86</v>
      </c>
    </row>
    <row r="268" spans="1:2" x14ac:dyDescent="0.55000000000000004">
      <c r="A268">
        <v>64</v>
      </c>
      <c r="B268">
        <v>86</v>
      </c>
    </row>
    <row r="269" spans="1:2" x14ac:dyDescent="0.55000000000000004">
      <c r="A269">
        <v>50</v>
      </c>
      <c r="B269">
        <v>86</v>
      </c>
    </row>
    <row r="270" spans="1:2" x14ac:dyDescent="0.55000000000000004">
      <c r="A270">
        <v>169</v>
      </c>
      <c r="B270">
        <v>85</v>
      </c>
    </row>
    <row r="271" spans="1:2" x14ac:dyDescent="0.55000000000000004">
      <c r="A271">
        <v>55</v>
      </c>
      <c r="B271">
        <v>85</v>
      </c>
    </row>
    <row r="272" spans="1:2" x14ac:dyDescent="0.55000000000000004">
      <c r="A272">
        <v>26</v>
      </c>
      <c r="B272">
        <v>85</v>
      </c>
    </row>
    <row r="273" spans="1:2" x14ac:dyDescent="0.55000000000000004">
      <c r="A273">
        <v>51</v>
      </c>
      <c r="B273">
        <v>85</v>
      </c>
    </row>
    <row r="274" spans="1:2" x14ac:dyDescent="0.55000000000000004">
      <c r="A274">
        <v>12</v>
      </c>
      <c r="B274">
        <v>84</v>
      </c>
    </row>
    <row r="275" spans="1:2" x14ac:dyDescent="0.55000000000000004">
      <c r="A275">
        <v>24</v>
      </c>
      <c r="B275">
        <v>84</v>
      </c>
    </row>
    <row r="276" spans="1:2" x14ac:dyDescent="0.55000000000000004">
      <c r="A276">
        <v>80</v>
      </c>
      <c r="B276">
        <v>83</v>
      </c>
    </row>
    <row r="277" spans="1:2" x14ac:dyDescent="0.55000000000000004">
      <c r="A277">
        <v>10</v>
      </c>
      <c r="B277">
        <v>83</v>
      </c>
    </row>
    <row r="278" spans="1:2" x14ac:dyDescent="0.55000000000000004">
      <c r="A278">
        <v>47</v>
      </c>
      <c r="B278">
        <v>83</v>
      </c>
    </row>
    <row r="279" spans="1:2" x14ac:dyDescent="0.55000000000000004">
      <c r="A279">
        <v>40</v>
      </c>
      <c r="B279">
        <v>83</v>
      </c>
    </row>
    <row r="280" spans="1:2" x14ac:dyDescent="0.55000000000000004">
      <c r="A280">
        <v>141</v>
      </c>
      <c r="B280">
        <v>83</v>
      </c>
    </row>
    <row r="281" spans="1:2" x14ac:dyDescent="0.55000000000000004">
      <c r="A281">
        <v>53</v>
      </c>
      <c r="B281">
        <v>82</v>
      </c>
    </row>
    <row r="282" spans="1:2" x14ac:dyDescent="0.55000000000000004">
      <c r="A282">
        <v>34</v>
      </c>
      <c r="B282">
        <v>82</v>
      </c>
    </row>
    <row r="283" spans="1:2" x14ac:dyDescent="0.55000000000000004">
      <c r="A283">
        <v>46</v>
      </c>
      <c r="B283">
        <v>82</v>
      </c>
    </row>
    <row r="284" spans="1:2" x14ac:dyDescent="0.55000000000000004">
      <c r="A284">
        <v>4</v>
      </c>
      <c r="B284">
        <v>82</v>
      </c>
    </row>
    <row r="285" spans="1:2" x14ac:dyDescent="0.55000000000000004">
      <c r="A285">
        <v>34</v>
      </c>
      <c r="B285">
        <v>82</v>
      </c>
    </row>
    <row r="286" spans="1:2" x14ac:dyDescent="0.55000000000000004">
      <c r="A286">
        <v>50</v>
      </c>
      <c r="B286">
        <v>82</v>
      </c>
    </row>
    <row r="287" spans="1:2" x14ac:dyDescent="0.55000000000000004">
      <c r="A287">
        <v>123</v>
      </c>
      <c r="B287">
        <v>82</v>
      </c>
    </row>
    <row r="288" spans="1:2" x14ac:dyDescent="0.55000000000000004">
      <c r="A288">
        <v>9</v>
      </c>
      <c r="B288">
        <v>81</v>
      </c>
    </row>
    <row r="289" spans="1:2" x14ac:dyDescent="0.55000000000000004">
      <c r="A289">
        <v>33</v>
      </c>
      <c r="B289">
        <v>81</v>
      </c>
    </row>
    <row r="290" spans="1:2" x14ac:dyDescent="0.55000000000000004">
      <c r="A290">
        <v>17</v>
      </c>
      <c r="B290">
        <v>81</v>
      </c>
    </row>
    <row r="291" spans="1:2" x14ac:dyDescent="0.55000000000000004">
      <c r="A291">
        <v>36</v>
      </c>
      <c r="B291">
        <v>80</v>
      </c>
    </row>
    <row r="292" spans="1:2" x14ac:dyDescent="0.55000000000000004">
      <c r="A292">
        <v>27</v>
      </c>
      <c r="B292">
        <v>80</v>
      </c>
    </row>
    <row r="293" spans="1:2" x14ac:dyDescent="0.55000000000000004">
      <c r="A293">
        <v>84</v>
      </c>
      <c r="B293">
        <v>80</v>
      </c>
    </row>
    <row r="294" spans="1:2" x14ac:dyDescent="0.55000000000000004">
      <c r="A294">
        <v>19</v>
      </c>
      <c r="B294">
        <v>80</v>
      </c>
    </row>
    <row r="295" spans="1:2" x14ac:dyDescent="0.55000000000000004">
      <c r="A295">
        <v>40</v>
      </c>
      <c r="B295">
        <v>79</v>
      </c>
    </row>
    <row r="296" spans="1:2" x14ac:dyDescent="0.55000000000000004">
      <c r="A296">
        <v>79</v>
      </c>
      <c r="B296">
        <v>79</v>
      </c>
    </row>
    <row r="297" spans="1:2" x14ac:dyDescent="0.55000000000000004">
      <c r="A297">
        <v>118</v>
      </c>
      <c r="B297">
        <v>79</v>
      </c>
    </row>
    <row r="298" spans="1:2" x14ac:dyDescent="0.55000000000000004">
      <c r="A298">
        <v>40</v>
      </c>
      <c r="B298">
        <v>78</v>
      </c>
    </row>
    <row r="299" spans="1:2" x14ac:dyDescent="0.55000000000000004">
      <c r="A299">
        <v>57</v>
      </c>
      <c r="B299">
        <v>78</v>
      </c>
    </row>
    <row r="300" spans="1:2" x14ac:dyDescent="0.55000000000000004">
      <c r="A300">
        <v>40</v>
      </c>
      <c r="B300">
        <v>78</v>
      </c>
    </row>
    <row r="301" spans="1:2" x14ac:dyDescent="0.55000000000000004">
      <c r="A301">
        <v>104</v>
      </c>
      <c r="B301">
        <v>78</v>
      </c>
    </row>
    <row r="302" spans="1:2" x14ac:dyDescent="0.55000000000000004">
      <c r="A302">
        <v>23</v>
      </c>
      <c r="B302">
        <v>78</v>
      </c>
    </row>
    <row r="303" spans="1:2" x14ac:dyDescent="0.55000000000000004">
      <c r="A303">
        <v>27</v>
      </c>
      <c r="B303">
        <v>78</v>
      </c>
    </row>
    <row r="304" spans="1:2" x14ac:dyDescent="0.55000000000000004">
      <c r="A304">
        <v>45</v>
      </c>
      <c r="B304">
        <v>78</v>
      </c>
    </row>
    <row r="305" spans="1:2" x14ac:dyDescent="0.55000000000000004">
      <c r="A305">
        <v>121</v>
      </c>
      <c r="B305">
        <v>77</v>
      </c>
    </row>
    <row r="306" spans="1:2" x14ac:dyDescent="0.55000000000000004">
      <c r="A306">
        <v>30</v>
      </c>
      <c r="B306">
        <v>77</v>
      </c>
    </row>
    <row r="307" spans="1:2" x14ac:dyDescent="0.55000000000000004">
      <c r="A307">
        <v>27</v>
      </c>
      <c r="B307">
        <v>77</v>
      </c>
    </row>
    <row r="308" spans="1:2" x14ac:dyDescent="0.55000000000000004">
      <c r="A308">
        <v>38</v>
      </c>
      <c r="B308">
        <v>76</v>
      </c>
    </row>
    <row r="309" spans="1:2" x14ac:dyDescent="0.55000000000000004">
      <c r="A309">
        <v>76</v>
      </c>
      <c r="B309">
        <v>76</v>
      </c>
    </row>
    <row r="310" spans="1:2" x14ac:dyDescent="0.55000000000000004">
      <c r="A310">
        <v>34</v>
      </c>
      <c r="B310">
        <v>76</v>
      </c>
    </row>
    <row r="311" spans="1:2" x14ac:dyDescent="0.55000000000000004">
      <c r="A311">
        <v>126</v>
      </c>
      <c r="B311">
        <v>76</v>
      </c>
    </row>
    <row r="312" spans="1:2" x14ac:dyDescent="0.55000000000000004">
      <c r="A312">
        <v>47</v>
      </c>
      <c r="B312">
        <v>76</v>
      </c>
    </row>
    <row r="313" spans="1:2" x14ac:dyDescent="0.55000000000000004">
      <c r="A313">
        <v>49</v>
      </c>
      <c r="B313">
        <v>76</v>
      </c>
    </row>
    <row r="314" spans="1:2" x14ac:dyDescent="0.55000000000000004">
      <c r="A314">
        <v>75</v>
      </c>
      <c r="B314">
        <v>75</v>
      </c>
    </row>
    <row r="315" spans="1:2" x14ac:dyDescent="0.55000000000000004">
      <c r="A315">
        <v>23</v>
      </c>
      <c r="B315">
        <v>75</v>
      </c>
    </row>
    <row r="316" spans="1:2" x14ac:dyDescent="0.55000000000000004">
      <c r="A316">
        <v>49</v>
      </c>
      <c r="B316">
        <v>75</v>
      </c>
    </row>
    <row r="317" spans="1:2" x14ac:dyDescent="0.55000000000000004">
      <c r="A317">
        <v>31</v>
      </c>
      <c r="B317">
        <v>74</v>
      </c>
    </row>
    <row r="318" spans="1:2" x14ac:dyDescent="0.55000000000000004">
      <c r="A318">
        <v>24</v>
      </c>
      <c r="B318">
        <v>74</v>
      </c>
    </row>
    <row r="319" spans="1:2" x14ac:dyDescent="0.55000000000000004">
      <c r="A319">
        <v>6</v>
      </c>
      <c r="B319">
        <v>74</v>
      </c>
    </row>
    <row r="320" spans="1:2" x14ac:dyDescent="0.55000000000000004">
      <c r="A320">
        <v>147</v>
      </c>
      <c r="B320">
        <v>74</v>
      </c>
    </row>
    <row r="321" spans="1:2" x14ac:dyDescent="0.55000000000000004">
      <c r="A321">
        <v>39</v>
      </c>
      <c r="B321">
        <v>73</v>
      </c>
    </row>
    <row r="322" spans="1:2" x14ac:dyDescent="0.55000000000000004">
      <c r="A322">
        <v>126</v>
      </c>
      <c r="B322">
        <v>73</v>
      </c>
    </row>
    <row r="323" spans="1:2" x14ac:dyDescent="0.55000000000000004">
      <c r="A323">
        <v>23</v>
      </c>
      <c r="B323">
        <v>73</v>
      </c>
    </row>
    <row r="324" spans="1:2" x14ac:dyDescent="0.55000000000000004">
      <c r="A324">
        <v>18</v>
      </c>
      <c r="B324">
        <v>72</v>
      </c>
    </row>
    <row r="325" spans="1:2" x14ac:dyDescent="0.55000000000000004">
      <c r="A325">
        <v>1</v>
      </c>
      <c r="B325">
        <v>72</v>
      </c>
    </row>
    <row r="326" spans="1:2" x14ac:dyDescent="0.55000000000000004">
      <c r="A326">
        <v>40</v>
      </c>
      <c r="B326">
        <v>72</v>
      </c>
    </row>
    <row r="327" spans="1:2" x14ac:dyDescent="0.55000000000000004">
      <c r="A327">
        <v>42</v>
      </c>
      <c r="B327">
        <v>72</v>
      </c>
    </row>
    <row r="328" spans="1:2" x14ac:dyDescent="0.55000000000000004">
      <c r="A328">
        <v>143</v>
      </c>
      <c r="B328">
        <v>71</v>
      </c>
    </row>
    <row r="329" spans="1:2" x14ac:dyDescent="0.55000000000000004">
      <c r="A329">
        <v>62</v>
      </c>
      <c r="B329">
        <v>71</v>
      </c>
    </row>
    <row r="330" spans="1:2" x14ac:dyDescent="0.55000000000000004">
      <c r="A330">
        <v>47</v>
      </c>
      <c r="B330">
        <v>71</v>
      </c>
    </row>
    <row r="331" spans="1:2" x14ac:dyDescent="0.55000000000000004">
      <c r="A331">
        <v>137</v>
      </c>
      <c r="B331">
        <v>71</v>
      </c>
    </row>
    <row r="332" spans="1:2" x14ac:dyDescent="0.55000000000000004">
      <c r="A332">
        <v>340</v>
      </c>
      <c r="B332">
        <v>71</v>
      </c>
    </row>
    <row r="333" spans="1:2" x14ac:dyDescent="0.55000000000000004">
      <c r="A333">
        <v>50</v>
      </c>
      <c r="B333">
        <v>71</v>
      </c>
    </row>
    <row r="334" spans="1:2" x14ac:dyDescent="0.55000000000000004">
      <c r="A334">
        <v>44</v>
      </c>
      <c r="B334">
        <v>70</v>
      </c>
    </row>
    <row r="335" spans="1:2" x14ac:dyDescent="0.55000000000000004">
      <c r="A335">
        <v>32</v>
      </c>
      <c r="B335">
        <v>70</v>
      </c>
    </row>
    <row r="336" spans="1:2" x14ac:dyDescent="0.55000000000000004">
      <c r="A336">
        <v>95</v>
      </c>
      <c r="B336">
        <v>70</v>
      </c>
    </row>
    <row r="337" spans="1:2" x14ac:dyDescent="0.55000000000000004">
      <c r="A337">
        <v>87</v>
      </c>
      <c r="B337">
        <v>70</v>
      </c>
    </row>
    <row r="338" spans="1:2" x14ac:dyDescent="0.55000000000000004">
      <c r="A338">
        <v>94</v>
      </c>
      <c r="B338">
        <v>69</v>
      </c>
    </row>
    <row r="339" spans="1:2" x14ac:dyDescent="0.55000000000000004">
      <c r="A339">
        <v>73</v>
      </c>
      <c r="B339">
        <v>69</v>
      </c>
    </row>
    <row r="340" spans="1:2" x14ac:dyDescent="0.55000000000000004">
      <c r="A340">
        <v>418</v>
      </c>
      <c r="B340">
        <v>69</v>
      </c>
    </row>
    <row r="341" spans="1:2" x14ac:dyDescent="0.55000000000000004">
      <c r="A341">
        <v>30</v>
      </c>
      <c r="B341">
        <v>69</v>
      </c>
    </row>
    <row r="342" spans="1:2" x14ac:dyDescent="0.55000000000000004">
      <c r="A342">
        <v>45</v>
      </c>
      <c r="B342">
        <v>69</v>
      </c>
    </row>
    <row r="343" spans="1:2" x14ac:dyDescent="0.55000000000000004">
      <c r="A343">
        <v>32</v>
      </c>
      <c r="B343">
        <v>69</v>
      </c>
    </row>
    <row r="344" spans="1:2" x14ac:dyDescent="0.55000000000000004">
      <c r="A344">
        <v>94</v>
      </c>
      <c r="B344">
        <v>69</v>
      </c>
    </row>
    <row r="345" spans="1:2" x14ac:dyDescent="0.55000000000000004">
      <c r="A345">
        <v>2</v>
      </c>
      <c r="B345">
        <v>69</v>
      </c>
    </row>
    <row r="346" spans="1:2" x14ac:dyDescent="0.55000000000000004">
      <c r="A346">
        <v>39</v>
      </c>
      <c r="B346">
        <v>69</v>
      </c>
    </row>
    <row r="347" spans="1:2" x14ac:dyDescent="0.55000000000000004">
      <c r="A347">
        <v>2</v>
      </c>
      <c r="B347">
        <v>69</v>
      </c>
    </row>
    <row r="348" spans="1:2" x14ac:dyDescent="0.55000000000000004">
      <c r="A348">
        <v>8</v>
      </c>
      <c r="B348">
        <v>68</v>
      </c>
    </row>
    <row r="349" spans="1:2" x14ac:dyDescent="0.55000000000000004">
      <c r="A349">
        <v>40</v>
      </c>
      <c r="B349">
        <v>68</v>
      </c>
    </row>
    <row r="350" spans="1:2" x14ac:dyDescent="0.55000000000000004">
      <c r="A350">
        <v>41</v>
      </c>
      <c r="B350">
        <v>68</v>
      </c>
    </row>
    <row r="351" spans="1:2" x14ac:dyDescent="0.55000000000000004">
      <c r="A351">
        <v>36</v>
      </c>
      <c r="B351">
        <v>68</v>
      </c>
    </row>
    <row r="352" spans="1:2" x14ac:dyDescent="0.55000000000000004">
      <c r="A352">
        <v>51</v>
      </c>
      <c r="B352">
        <v>68</v>
      </c>
    </row>
    <row r="353" spans="1:2" x14ac:dyDescent="0.55000000000000004">
      <c r="A353">
        <v>59</v>
      </c>
      <c r="B353">
        <v>67</v>
      </c>
    </row>
    <row r="354" spans="1:2" x14ac:dyDescent="0.55000000000000004">
      <c r="A354">
        <v>31</v>
      </c>
      <c r="B354">
        <v>67</v>
      </c>
    </row>
    <row r="355" spans="1:2" x14ac:dyDescent="0.55000000000000004">
      <c r="A355">
        <v>52</v>
      </c>
      <c r="B355">
        <v>66</v>
      </c>
    </row>
    <row r="356" spans="1:2" x14ac:dyDescent="0.55000000000000004">
      <c r="A356">
        <v>394</v>
      </c>
      <c r="B356">
        <v>66</v>
      </c>
    </row>
    <row r="357" spans="1:2" x14ac:dyDescent="0.55000000000000004">
      <c r="A357">
        <v>37</v>
      </c>
      <c r="B357">
        <v>66</v>
      </c>
    </row>
    <row r="358" spans="1:2" x14ac:dyDescent="0.55000000000000004">
      <c r="A358">
        <v>83</v>
      </c>
      <c r="B358">
        <v>66</v>
      </c>
    </row>
    <row r="359" spans="1:2" x14ac:dyDescent="0.55000000000000004">
      <c r="A359">
        <v>44</v>
      </c>
      <c r="B359">
        <v>66</v>
      </c>
    </row>
    <row r="360" spans="1:2" x14ac:dyDescent="0.55000000000000004">
      <c r="A360">
        <v>22</v>
      </c>
      <c r="B360">
        <v>66</v>
      </c>
    </row>
    <row r="361" spans="1:2" x14ac:dyDescent="0.55000000000000004">
      <c r="A361">
        <v>86</v>
      </c>
      <c r="B361">
        <v>66</v>
      </c>
    </row>
    <row r="362" spans="1:2" x14ac:dyDescent="0.55000000000000004">
      <c r="A362">
        <v>36</v>
      </c>
      <c r="B362">
        <v>65</v>
      </c>
    </row>
    <row r="363" spans="1:2" x14ac:dyDescent="0.55000000000000004">
      <c r="A363">
        <v>70</v>
      </c>
      <c r="B363">
        <v>65</v>
      </c>
    </row>
    <row r="364" spans="1:2" x14ac:dyDescent="0.55000000000000004">
      <c r="A364">
        <v>58</v>
      </c>
      <c r="B364">
        <v>65</v>
      </c>
    </row>
    <row r="365" spans="1:2" x14ac:dyDescent="0.55000000000000004">
      <c r="A365">
        <v>96</v>
      </c>
      <c r="B365">
        <v>65</v>
      </c>
    </row>
    <row r="366" spans="1:2" x14ac:dyDescent="0.55000000000000004">
      <c r="A366">
        <v>50</v>
      </c>
      <c r="B366">
        <v>65</v>
      </c>
    </row>
    <row r="367" spans="1:2" x14ac:dyDescent="0.55000000000000004">
      <c r="A367">
        <v>20</v>
      </c>
      <c r="B367">
        <v>65</v>
      </c>
    </row>
    <row r="368" spans="1:2" x14ac:dyDescent="0.55000000000000004">
      <c r="A368">
        <v>42</v>
      </c>
      <c r="B368">
        <v>65</v>
      </c>
    </row>
    <row r="369" spans="1:2" x14ac:dyDescent="0.55000000000000004">
      <c r="A369">
        <v>56</v>
      </c>
      <c r="B369">
        <v>65</v>
      </c>
    </row>
    <row r="370" spans="1:2" x14ac:dyDescent="0.55000000000000004">
      <c r="A370">
        <v>27</v>
      </c>
      <c r="B370">
        <v>64</v>
      </c>
    </row>
    <row r="371" spans="1:2" x14ac:dyDescent="0.55000000000000004">
      <c r="A371">
        <v>34</v>
      </c>
      <c r="B371">
        <v>64</v>
      </c>
    </row>
    <row r="372" spans="1:2" x14ac:dyDescent="0.55000000000000004">
      <c r="A372">
        <v>120</v>
      </c>
      <c r="B372">
        <v>64</v>
      </c>
    </row>
    <row r="373" spans="1:2" x14ac:dyDescent="0.55000000000000004">
      <c r="A373">
        <v>27</v>
      </c>
      <c r="B373">
        <v>64</v>
      </c>
    </row>
    <row r="374" spans="1:2" x14ac:dyDescent="0.55000000000000004">
      <c r="A374">
        <v>69</v>
      </c>
      <c r="B374">
        <v>64</v>
      </c>
    </row>
    <row r="375" spans="1:2" x14ac:dyDescent="0.55000000000000004">
      <c r="A375">
        <v>11</v>
      </c>
      <c r="B375">
        <v>64</v>
      </c>
    </row>
    <row r="376" spans="1:2" x14ac:dyDescent="0.55000000000000004">
      <c r="A376">
        <v>26</v>
      </c>
      <c r="B376">
        <v>64</v>
      </c>
    </row>
    <row r="377" spans="1:2" x14ac:dyDescent="0.55000000000000004">
      <c r="A377">
        <v>131</v>
      </c>
      <c r="B377">
        <v>64</v>
      </c>
    </row>
    <row r="378" spans="1:2" x14ac:dyDescent="0.55000000000000004">
      <c r="A378">
        <v>38</v>
      </c>
      <c r="B378">
        <v>64</v>
      </c>
    </row>
    <row r="379" spans="1:2" x14ac:dyDescent="0.55000000000000004">
      <c r="A379">
        <v>32</v>
      </c>
      <c r="B379">
        <v>64</v>
      </c>
    </row>
    <row r="380" spans="1:2" x14ac:dyDescent="0.55000000000000004">
      <c r="A380">
        <v>100</v>
      </c>
      <c r="B380">
        <v>63</v>
      </c>
    </row>
    <row r="381" spans="1:2" x14ac:dyDescent="0.55000000000000004">
      <c r="A381">
        <v>7</v>
      </c>
      <c r="B381">
        <v>63</v>
      </c>
    </row>
    <row r="382" spans="1:2" x14ac:dyDescent="0.55000000000000004">
      <c r="A382">
        <v>670</v>
      </c>
      <c r="B382">
        <v>63</v>
      </c>
    </row>
    <row r="383" spans="1:2" x14ac:dyDescent="0.55000000000000004">
      <c r="A383">
        <v>18</v>
      </c>
      <c r="B383">
        <v>63</v>
      </c>
    </row>
    <row r="384" spans="1:2" x14ac:dyDescent="0.55000000000000004">
      <c r="A384">
        <v>29</v>
      </c>
      <c r="B384">
        <v>63</v>
      </c>
    </row>
    <row r="385" spans="1:2" x14ac:dyDescent="0.55000000000000004">
      <c r="A385">
        <v>33</v>
      </c>
      <c r="B385">
        <v>63</v>
      </c>
    </row>
    <row r="386" spans="1:2" x14ac:dyDescent="0.55000000000000004">
      <c r="A386">
        <v>21</v>
      </c>
      <c r="B386">
        <v>63</v>
      </c>
    </row>
    <row r="387" spans="1:2" x14ac:dyDescent="0.55000000000000004">
      <c r="A387">
        <v>20</v>
      </c>
      <c r="B387">
        <v>63</v>
      </c>
    </row>
    <row r="388" spans="1:2" x14ac:dyDescent="0.55000000000000004">
      <c r="A388">
        <v>64</v>
      </c>
      <c r="B388">
        <v>63</v>
      </c>
    </row>
    <row r="389" spans="1:2" x14ac:dyDescent="0.55000000000000004">
      <c r="A389">
        <v>78</v>
      </c>
      <c r="B389">
        <v>62</v>
      </c>
    </row>
    <row r="390" spans="1:2" x14ac:dyDescent="0.55000000000000004">
      <c r="A390">
        <v>47</v>
      </c>
      <c r="B390">
        <v>62</v>
      </c>
    </row>
    <row r="391" spans="1:2" x14ac:dyDescent="0.55000000000000004">
      <c r="A391">
        <v>492</v>
      </c>
      <c r="B391">
        <v>62</v>
      </c>
    </row>
    <row r="392" spans="1:2" x14ac:dyDescent="0.55000000000000004">
      <c r="A392">
        <v>153</v>
      </c>
      <c r="B392">
        <v>62</v>
      </c>
    </row>
    <row r="393" spans="1:2" x14ac:dyDescent="0.55000000000000004">
      <c r="A393">
        <v>106</v>
      </c>
      <c r="B393">
        <v>62</v>
      </c>
    </row>
    <row r="394" spans="1:2" x14ac:dyDescent="0.55000000000000004">
      <c r="A394">
        <v>22</v>
      </c>
      <c r="B394">
        <v>62</v>
      </c>
    </row>
    <row r="395" spans="1:2" x14ac:dyDescent="0.55000000000000004">
      <c r="A395">
        <v>152</v>
      </c>
      <c r="B395">
        <v>62</v>
      </c>
    </row>
    <row r="396" spans="1:2" x14ac:dyDescent="0.55000000000000004">
      <c r="A396">
        <v>21</v>
      </c>
      <c r="B396">
        <v>61</v>
      </c>
    </row>
    <row r="397" spans="1:2" x14ac:dyDescent="0.55000000000000004">
      <c r="A397">
        <v>15</v>
      </c>
      <c r="B397">
        <v>61</v>
      </c>
    </row>
    <row r="398" spans="1:2" x14ac:dyDescent="0.55000000000000004">
      <c r="A398">
        <v>54</v>
      </c>
      <c r="B398">
        <v>61</v>
      </c>
    </row>
    <row r="399" spans="1:2" x14ac:dyDescent="0.55000000000000004">
      <c r="A399">
        <v>71</v>
      </c>
      <c r="B399">
        <v>61</v>
      </c>
    </row>
    <row r="400" spans="1:2" x14ac:dyDescent="0.55000000000000004">
      <c r="A400">
        <v>52</v>
      </c>
      <c r="B400">
        <v>61</v>
      </c>
    </row>
    <row r="401" spans="1:2" x14ac:dyDescent="0.55000000000000004">
      <c r="A401">
        <v>24</v>
      </c>
      <c r="B401">
        <v>61</v>
      </c>
    </row>
    <row r="402" spans="1:2" x14ac:dyDescent="0.55000000000000004">
      <c r="A402">
        <v>36</v>
      </c>
      <c r="B402">
        <v>61</v>
      </c>
    </row>
    <row r="403" spans="1:2" x14ac:dyDescent="0.55000000000000004">
      <c r="A403">
        <v>44</v>
      </c>
      <c r="B403">
        <v>61</v>
      </c>
    </row>
    <row r="404" spans="1:2" x14ac:dyDescent="0.55000000000000004">
      <c r="A404">
        <v>25</v>
      </c>
      <c r="B404">
        <v>61</v>
      </c>
    </row>
    <row r="405" spans="1:2" x14ac:dyDescent="0.55000000000000004">
      <c r="A405">
        <v>46</v>
      </c>
      <c r="B405">
        <v>60</v>
      </c>
    </row>
    <row r="406" spans="1:2" x14ac:dyDescent="0.55000000000000004">
      <c r="A406">
        <v>12</v>
      </c>
      <c r="B406">
        <v>60</v>
      </c>
    </row>
    <row r="407" spans="1:2" x14ac:dyDescent="0.55000000000000004">
      <c r="A407">
        <v>31</v>
      </c>
      <c r="B407">
        <v>60</v>
      </c>
    </row>
    <row r="408" spans="1:2" x14ac:dyDescent="0.55000000000000004">
      <c r="A408">
        <v>29</v>
      </c>
      <c r="B408">
        <v>60</v>
      </c>
    </row>
    <row r="409" spans="1:2" x14ac:dyDescent="0.55000000000000004">
      <c r="A409">
        <v>2</v>
      </c>
      <c r="B409">
        <v>60</v>
      </c>
    </row>
    <row r="410" spans="1:2" x14ac:dyDescent="0.55000000000000004">
      <c r="A410">
        <v>29</v>
      </c>
      <c r="B410">
        <v>60</v>
      </c>
    </row>
    <row r="411" spans="1:2" x14ac:dyDescent="0.55000000000000004">
      <c r="A411">
        <v>80</v>
      </c>
      <c r="B411">
        <v>60</v>
      </c>
    </row>
    <row r="412" spans="1:2" x14ac:dyDescent="0.55000000000000004">
      <c r="A412">
        <v>254</v>
      </c>
      <c r="B412">
        <v>59</v>
      </c>
    </row>
    <row r="413" spans="1:2" x14ac:dyDescent="0.55000000000000004">
      <c r="A413">
        <v>43</v>
      </c>
      <c r="B413">
        <v>59</v>
      </c>
    </row>
    <row r="414" spans="1:2" x14ac:dyDescent="0.55000000000000004">
      <c r="A414">
        <v>29</v>
      </c>
      <c r="B414">
        <v>59</v>
      </c>
    </row>
    <row r="415" spans="1:2" x14ac:dyDescent="0.55000000000000004">
      <c r="A415">
        <v>25</v>
      </c>
      <c r="B415">
        <v>59</v>
      </c>
    </row>
    <row r="416" spans="1:2" x14ac:dyDescent="0.55000000000000004">
      <c r="A416">
        <v>29</v>
      </c>
      <c r="B416">
        <v>59</v>
      </c>
    </row>
    <row r="417" spans="1:2" x14ac:dyDescent="0.55000000000000004">
      <c r="A417">
        <v>26</v>
      </c>
      <c r="B417">
        <v>59</v>
      </c>
    </row>
    <row r="418" spans="1:2" x14ac:dyDescent="0.55000000000000004">
      <c r="A418">
        <v>57</v>
      </c>
      <c r="B418">
        <v>59</v>
      </c>
    </row>
    <row r="419" spans="1:2" x14ac:dyDescent="0.55000000000000004">
      <c r="A419">
        <v>209</v>
      </c>
      <c r="B419">
        <v>58</v>
      </c>
    </row>
    <row r="420" spans="1:2" x14ac:dyDescent="0.55000000000000004">
      <c r="A420">
        <v>17</v>
      </c>
      <c r="B420">
        <v>58</v>
      </c>
    </row>
    <row r="421" spans="1:2" x14ac:dyDescent="0.55000000000000004">
      <c r="A421">
        <v>78</v>
      </c>
      <c r="B421">
        <v>58</v>
      </c>
    </row>
    <row r="422" spans="1:2" x14ac:dyDescent="0.55000000000000004">
      <c r="A422">
        <v>52</v>
      </c>
      <c r="B422">
        <v>58</v>
      </c>
    </row>
    <row r="423" spans="1:2" x14ac:dyDescent="0.55000000000000004">
      <c r="A423">
        <v>24</v>
      </c>
      <c r="B423">
        <v>58</v>
      </c>
    </row>
    <row r="424" spans="1:2" x14ac:dyDescent="0.55000000000000004">
      <c r="A424">
        <v>33</v>
      </c>
      <c r="B424">
        <v>58</v>
      </c>
    </row>
    <row r="425" spans="1:2" x14ac:dyDescent="0.55000000000000004">
      <c r="A425">
        <v>300</v>
      </c>
      <c r="B425">
        <v>57</v>
      </c>
    </row>
    <row r="426" spans="1:2" x14ac:dyDescent="0.55000000000000004">
      <c r="A426">
        <v>27</v>
      </c>
      <c r="B426">
        <v>57</v>
      </c>
    </row>
    <row r="427" spans="1:2" x14ac:dyDescent="0.55000000000000004">
      <c r="A427">
        <v>39</v>
      </c>
      <c r="B427">
        <v>57</v>
      </c>
    </row>
    <row r="428" spans="1:2" x14ac:dyDescent="0.55000000000000004">
      <c r="A428">
        <v>25</v>
      </c>
      <c r="B428">
        <v>57</v>
      </c>
    </row>
    <row r="429" spans="1:2" x14ac:dyDescent="0.55000000000000004">
      <c r="A429">
        <v>84</v>
      </c>
      <c r="B429">
        <v>57</v>
      </c>
    </row>
    <row r="430" spans="1:2" x14ac:dyDescent="0.55000000000000004">
      <c r="A430">
        <v>164</v>
      </c>
      <c r="B430">
        <v>57</v>
      </c>
    </row>
    <row r="431" spans="1:2" x14ac:dyDescent="0.55000000000000004">
      <c r="A431">
        <v>46</v>
      </c>
      <c r="B431">
        <v>57</v>
      </c>
    </row>
    <row r="432" spans="1:2" x14ac:dyDescent="0.55000000000000004">
      <c r="A432">
        <v>3</v>
      </c>
      <c r="B432">
        <v>57</v>
      </c>
    </row>
    <row r="433" spans="1:2" x14ac:dyDescent="0.55000000000000004">
      <c r="A433">
        <v>37</v>
      </c>
      <c r="B433">
        <v>56</v>
      </c>
    </row>
    <row r="434" spans="1:2" x14ac:dyDescent="0.55000000000000004">
      <c r="A434">
        <v>59</v>
      </c>
      <c r="B434">
        <v>56</v>
      </c>
    </row>
    <row r="435" spans="1:2" x14ac:dyDescent="0.55000000000000004">
      <c r="A435">
        <v>662</v>
      </c>
      <c r="B435">
        <v>56</v>
      </c>
    </row>
    <row r="436" spans="1:2" x14ac:dyDescent="0.55000000000000004">
      <c r="A436">
        <v>27</v>
      </c>
      <c r="B436">
        <v>56</v>
      </c>
    </row>
    <row r="437" spans="1:2" x14ac:dyDescent="0.55000000000000004">
      <c r="A437">
        <v>120</v>
      </c>
      <c r="B437">
        <v>56</v>
      </c>
    </row>
    <row r="438" spans="1:2" x14ac:dyDescent="0.55000000000000004">
      <c r="A438">
        <v>119</v>
      </c>
      <c r="B438">
        <v>56</v>
      </c>
    </row>
    <row r="439" spans="1:2" x14ac:dyDescent="0.55000000000000004">
      <c r="A439">
        <v>71</v>
      </c>
      <c r="B439">
        <v>56</v>
      </c>
    </row>
    <row r="440" spans="1:2" x14ac:dyDescent="0.55000000000000004">
      <c r="A440">
        <v>95</v>
      </c>
      <c r="B440">
        <v>56</v>
      </c>
    </row>
    <row r="441" spans="1:2" x14ac:dyDescent="0.55000000000000004">
      <c r="A441">
        <v>24</v>
      </c>
      <c r="B441">
        <v>56</v>
      </c>
    </row>
    <row r="442" spans="1:2" x14ac:dyDescent="0.55000000000000004">
      <c r="A442">
        <v>16</v>
      </c>
      <c r="B442">
        <v>56</v>
      </c>
    </row>
    <row r="443" spans="1:2" x14ac:dyDescent="0.55000000000000004">
      <c r="A443">
        <v>30</v>
      </c>
      <c r="B443">
        <v>56</v>
      </c>
    </row>
    <row r="444" spans="1:2" x14ac:dyDescent="0.55000000000000004">
      <c r="A444">
        <v>118</v>
      </c>
      <c r="B444">
        <v>56</v>
      </c>
    </row>
    <row r="445" spans="1:2" x14ac:dyDescent="0.55000000000000004">
      <c r="A445">
        <v>28</v>
      </c>
      <c r="B445">
        <v>55</v>
      </c>
    </row>
    <row r="446" spans="1:2" x14ac:dyDescent="0.55000000000000004">
      <c r="A446">
        <v>121</v>
      </c>
      <c r="B446">
        <v>55</v>
      </c>
    </row>
    <row r="447" spans="1:2" x14ac:dyDescent="0.55000000000000004">
      <c r="A447">
        <v>70</v>
      </c>
      <c r="B447">
        <v>55</v>
      </c>
    </row>
    <row r="448" spans="1:2" x14ac:dyDescent="0.55000000000000004">
      <c r="A448">
        <v>82</v>
      </c>
      <c r="B448">
        <v>55</v>
      </c>
    </row>
    <row r="449" spans="1:2" x14ac:dyDescent="0.55000000000000004">
      <c r="A449">
        <v>53</v>
      </c>
      <c r="B449">
        <v>55</v>
      </c>
    </row>
    <row r="450" spans="1:2" x14ac:dyDescent="0.55000000000000004">
      <c r="A450">
        <v>1</v>
      </c>
      <c r="B450">
        <v>55</v>
      </c>
    </row>
    <row r="451" spans="1:2" x14ac:dyDescent="0.55000000000000004">
      <c r="A451">
        <v>16</v>
      </c>
      <c r="B451">
        <v>55</v>
      </c>
    </row>
    <row r="452" spans="1:2" x14ac:dyDescent="0.55000000000000004">
      <c r="A452">
        <v>2</v>
      </c>
      <c r="B452">
        <v>55</v>
      </c>
    </row>
    <row r="453" spans="1:2" x14ac:dyDescent="0.55000000000000004">
      <c r="A453">
        <v>41</v>
      </c>
      <c r="B453">
        <v>55</v>
      </c>
    </row>
    <row r="454" spans="1:2" x14ac:dyDescent="0.55000000000000004">
      <c r="A454">
        <v>19</v>
      </c>
      <c r="B454">
        <v>55</v>
      </c>
    </row>
    <row r="455" spans="1:2" x14ac:dyDescent="0.55000000000000004">
      <c r="A455">
        <v>4</v>
      </c>
      <c r="B455">
        <v>55</v>
      </c>
    </row>
    <row r="456" spans="1:2" x14ac:dyDescent="0.55000000000000004">
      <c r="A456">
        <v>93</v>
      </c>
      <c r="B456">
        <v>54</v>
      </c>
    </row>
    <row r="457" spans="1:2" x14ac:dyDescent="0.55000000000000004">
      <c r="A457">
        <v>99</v>
      </c>
      <c r="B457">
        <v>54</v>
      </c>
    </row>
    <row r="458" spans="1:2" x14ac:dyDescent="0.55000000000000004">
      <c r="A458">
        <v>101</v>
      </c>
      <c r="B458">
        <v>54</v>
      </c>
    </row>
    <row r="459" spans="1:2" x14ac:dyDescent="0.55000000000000004">
      <c r="A459">
        <v>69</v>
      </c>
      <c r="B459">
        <v>54</v>
      </c>
    </row>
    <row r="460" spans="1:2" x14ac:dyDescent="0.55000000000000004">
      <c r="A460">
        <v>55</v>
      </c>
      <c r="B460">
        <v>54</v>
      </c>
    </row>
    <row r="461" spans="1:2" x14ac:dyDescent="0.55000000000000004">
      <c r="A461">
        <v>45</v>
      </c>
      <c r="B461">
        <v>54</v>
      </c>
    </row>
    <row r="462" spans="1:2" x14ac:dyDescent="0.55000000000000004">
      <c r="A462">
        <v>38</v>
      </c>
      <c r="B462">
        <v>54</v>
      </c>
    </row>
    <row r="463" spans="1:2" x14ac:dyDescent="0.55000000000000004">
      <c r="A463">
        <v>73</v>
      </c>
      <c r="B463">
        <v>54</v>
      </c>
    </row>
    <row r="464" spans="1:2" x14ac:dyDescent="0.55000000000000004">
      <c r="A464">
        <v>49</v>
      </c>
      <c r="B464">
        <v>54</v>
      </c>
    </row>
    <row r="465" spans="1:2" x14ac:dyDescent="0.55000000000000004">
      <c r="A465">
        <v>112</v>
      </c>
      <c r="B465">
        <v>54</v>
      </c>
    </row>
    <row r="466" spans="1:2" x14ac:dyDescent="0.55000000000000004">
      <c r="A466">
        <v>89</v>
      </c>
      <c r="B466">
        <v>54</v>
      </c>
    </row>
    <row r="467" spans="1:2" x14ac:dyDescent="0.55000000000000004">
      <c r="A467">
        <v>47</v>
      </c>
      <c r="B467">
        <v>53</v>
      </c>
    </row>
    <row r="468" spans="1:2" x14ac:dyDescent="0.55000000000000004">
      <c r="A468">
        <v>162</v>
      </c>
      <c r="B468">
        <v>53</v>
      </c>
    </row>
    <row r="469" spans="1:2" x14ac:dyDescent="0.55000000000000004">
      <c r="A469">
        <v>36</v>
      </c>
      <c r="B469">
        <v>53</v>
      </c>
    </row>
    <row r="470" spans="1:2" x14ac:dyDescent="0.55000000000000004">
      <c r="A470">
        <v>108</v>
      </c>
      <c r="B470">
        <v>53</v>
      </c>
    </row>
    <row r="471" spans="1:2" x14ac:dyDescent="0.55000000000000004">
      <c r="A471">
        <v>40</v>
      </c>
      <c r="B471">
        <v>53</v>
      </c>
    </row>
    <row r="472" spans="1:2" x14ac:dyDescent="0.55000000000000004">
      <c r="A472">
        <v>115</v>
      </c>
      <c r="B472">
        <v>53</v>
      </c>
    </row>
    <row r="473" spans="1:2" x14ac:dyDescent="0.55000000000000004">
      <c r="A473">
        <v>162</v>
      </c>
      <c r="B473">
        <v>53</v>
      </c>
    </row>
    <row r="474" spans="1:2" x14ac:dyDescent="0.55000000000000004">
      <c r="A474">
        <v>22</v>
      </c>
      <c r="B474">
        <v>53</v>
      </c>
    </row>
    <row r="475" spans="1:2" x14ac:dyDescent="0.55000000000000004">
      <c r="A475">
        <v>49</v>
      </c>
      <c r="B475">
        <v>53</v>
      </c>
    </row>
    <row r="476" spans="1:2" x14ac:dyDescent="0.55000000000000004">
      <c r="A476">
        <v>79</v>
      </c>
      <c r="B476">
        <v>53</v>
      </c>
    </row>
    <row r="477" spans="1:2" x14ac:dyDescent="0.55000000000000004">
      <c r="A477">
        <v>27</v>
      </c>
      <c r="B477">
        <v>53</v>
      </c>
    </row>
    <row r="478" spans="1:2" x14ac:dyDescent="0.55000000000000004">
      <c r="A478">
        <v>8</v>
      </c>
      <c r="B478">
        <v>53</v>
      </c>
    </row>
    <row r="479" spans="1:2" x14ac:dyDescent="0.55000000000000004">
      <c r="A479">
        <v>88</v>
      </c>
      <c r="B479">
        <v>53</v>
      </c>
    </row>
    <row r="480" spans="1:2" x14ac:dyDescent="0.55000000000000004">
      <c r="A480">
        <v>34</v>
      </c>
      <c r="B480">
        <v>53</v>
      </c>
    </row>
    <row r="481" spans="1:2" x14ac:dyDescent="0.55000000000000004">
      <c r="A481">
        <v>66</v>
      </c>
      <c r="B481">
        <v>52</v>
      </c>
    </row>
    <row r="482" spans="1:2" x14ac:dyDescent="0.55000000000000004">
      <c r="A482">
        <v>9</v>
      </c>
      <c r="B482">
        <v>52</v>
      </c>
    </row>
    <row r="483" spans="1:2" x14ac:dyDescent="0.55000000000000004">
      <c r="A483">
        <v>22</v>
      </c>
      <c r="B483">
        <v>52</v>
      </c>
    </row>
    <row r="484" spans="1:2" x14ac:dyDescent="0.55000000000000004">
      <c r="A484">
        <v>99</v>
      </c>
      <c r="B484">
        <v>52</v>
      </c>
    </row>
    <row r="485" spans="1:2" x14ac:dyDescent="0.55000000000000004">
      <c r="A485">
        <v>25</v>
      </c>
      <c r="B485">
        <v>52</v>
      </c>
    </row>
    <row r="486" spans="1:2" x14ac:dyDescent="0.55000000000000004">
      <c r="A486">
        <v>7</v>
      </c>
      <c r="B486">
        <v>52</v>
      </c>
    </row>
    <row r="487" spans="1:2" x14ac:dyDescent="0.55000000000000004">
      <c r="A487">
        <v>38</v>
      </c>
      <c r="B487">
        <v>52</v>
      </c>
    </row>
    <row r="488" spans="1:2" x14ac:dyDescent="0.55000000000000004">
      <c r="A488">
        <v>14</v>
      </c>
      <c r="B488">
        <v>52</v>
      </c>
    </row>
    <row r="489" spans="1:2" x14ac:dyDescent="0.55000000000000004">
      <c r="A489">
        <v>69</v>
      </c>
      <c r="B489">
        <v>52</v>
      </c>
    </row>
    <row r="490" spans="1:2" x14ac:dyDescent="0.55000000000000004">
      <c r="A490">
        <v>40</v>
      </c>
      <c r="B490">
        <v>51</v>
      </c>
    </row>
    <row r="491" spans="1:2" x14ac:dyDescent="0.55000000000000004">
      <c r="A491">
        <v>10</v>
      </c>
      <c r="B491">
        <v>51</v>
      </c>
    </row>
    <row r="492" spans="1:2" x14ac:dyDescent="0.55000000000000004">
      <c r="A492">
        <v>51</v>
      </c>
      <c r="B492">
        <v>51</v>
      </c>
    </row>
    <row r="493" spans="1:2" x14ac:dyDescent="0.55000000000000004">
      <c r="A493">
        <v>72</v>
      </c>
      <c r="B493">
        <v>51</v>
      </c>
    </row>
    <row r="494" spans="1:2" x14ac:dyDescent="0.55000000000000004">
      <c r="A494">
        <v>38</v>
      </c>
      <c r="B494">
        <v>51</v>
      </c>
    </row>
    <row r="495" spans="1:2" x14ac:dyDescent="0.55000000000000004">
      <c r="A495">
        <v>35</v>
      </c>
      <c r="B495">
        <v>51</v>
      </c>
    </row>
    <row r="496" spans="1:2" x14ac:dyDescent="0.55000000000000004">
      <c r="A496">
        <v>42</v>
      </c>
      <c r="B496">
        <v>51</v>
      </c>
    </row>
    <row r="497" spans="1:2" x14ac:dyDescent="0.55000000000000004">
      <c r="A497">
        <v>37</v>
      </c>
      <c r="B497">
        <v>51</v>
      </c>
    </row>
    <row r="498" spans="1:2" x14ac:dyDescent="0.55000000000000004">
      <c r="A498">
        <v>15</v>
      </c>
      <c r="B498">
        <v>51</v>
      </c>
    </row>
    <row r="499" spans="1:2" x14ac:dyDescent="0.55000000000000004">
      <c r="A499">
        <v>28</v>
      </c>
      <c r="B499">
        <v>51</v>
      </c>
    </row>
    <row r="500" spans="1:2" x14ac:dyDescent="0.55000000000000004">
      <c r="A500">
        <v>9</v>
      </c>
      <c r="B500">
        <v>51</v>
      </c>
    </row>
    <row r="501" spans="1:2" x14ac:dyDescent="0.55000000000000004">
      <c r="A501">
        <v>37</v>
      </c>
      <c r="B501">
        <v>51</v>
      </c>
    </row>
    <row r="502" spans="1:2" x14ac:dyDescent="0.55000000000000004">
      <c r="A502">
        <v>68</v>
      </c>
      <c r="B502">
        <v>51</v>
      </c>
    </row>
    <row r="503" spans="1:2" x14ac:dyDescent="0.55000000000000004">
      <c r="A503">
        <v>28</v>
      </c>
      <c r="B503">
        <v>51</v>
      </c>
    </row>
    <row r="504" spans="1:2" x14ac:dyDescent="0.55000000000000004">
      <c r="A504">
        <v>30</v>
      </c>
      <c r="B504">
        <v>51</v>
      </c>
    </row>
    <row r="505" spans="1:2" x14ac:dyDescent="0.55000000000000004">
      <c r="A505">
        <v>21</v>
      </c>
      <c r="B505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423C-2225-4AD0-A343-205AE83F69F7}">
  <dimension ref="A1:I505"/>
  <sheetViews>
    <sheetView tabSelected="1" workbookViewId="0">
      <selection activeCell="F11" sqref="F11"/>
    </sheetView>
  </sheetViews>
  <sheetFormatPr defaultRowHeight="14.4" x14ac:dyDescent="0.55000000000000004"/>
  <cols>
    <col min="1" max="1" width="30" customWidth="1"/>
    <col min="4" max="4" width="8.83984375" customWidth="1"/>
    <col min="5" max="5" width="11.83984375" customWidth="1"/>
  </cols>
  <sheetData>
    <row r="1" spans="1:9" ht="23.7" x14ac:dyDescent="0.9">
      <c r="A1" s="2" t="s">
        <v>4</v>
      </c>
      <c r="B1" s="2" t="s">
        <v>5</v>
      </c>
      <c r="C1" t="s">
        <v>2822</v>
      </c>
    </row>
    <row r="2" spans="1:9" x14ac:dyDescent="0.55000000000000004">
      <c r="B2">
        <v>0</v>
      </c>
      <c r="C2">
        <v>0</v>
      </c>
      <c r="E2" t="s">
        <v>2828</v>
      </c>
    </row>
    <row r="3" spans="1:9" x14ac:dyDescent="0.55000000000000004">
      <c r="A3" t="s">
        <v>19</v>
      </c>
      <c r="B3">
        <v>1</v>
      </c>
      <c r="C3">
        <v>1</v>
      </c>
      <c r="E3" t="e" cm="1">
        <f t="array" ref="E3" xml:space="preserve"> (SUMPRODUCT((B:B=TRUE)*(C:C=TRUE)) / COUNTIF(B:B, TRUE)) - (SUMPRODUCT((B:B=FALSE)*(C:C=TRUE)) / COUNTIF(B:B, FALSE))</f>
        <v>#DIV/0!</v>
      </c>
    </row>
    <row r="4" spans="1:9" x14ac:dyDescent="0.55000000000000004">
      <c r="A4" t="s">
        <v>25</v>
      </c>
      <c r="B4">
        <v>0</v>
      </c>
      <c r="C4">
        <v>1</v>
      </c>
      <c r="E4" t="s">
        <v>2829</v>
      </c>
    </row>
    <row r="5" spans="1:9" x14ac:dyDescent="0.55000000000000004">
      <c r="A5" t="s">
        <v>31</v>
      </c>
      <c r="B5">
        <v>0</v>
      </c>
      <c r="C5">
        <v>1</v>
      </c>
      <c r="E5" t="e">
        <f xml:space="preserve"> (COUNTIFS(B:B, TRUE, C:C, TRUE) / COUNTIF(B:B, TRUE)) - (COUNTIFS(B:B, FALSE, C:C, TRUE) / COUNTIF(B:B, FALSE))</f>
        <v>#DIV/0!</v>
      </c>
    </row>
    <row r="6" spans="1:9" x14ac:dyDescent="0.55000000000000004">
      <c r="A6" t="s">
        <v>37</v>
      </c>
      <c r="B6">
        <v>1</v>
      </c>
      <c r="C6">
        <v>1</v>
      </c>
    </row>
    <row r="7" spans="1:9" x14ac:dyDescent="0.55000000000000004">
      <c r="A7" t="s">
        <v>43</v>
      </c>
      <c r="B7">
        <v>1</v>
      </c>
      <c r="C7">
        <v>1</v>
      </c>
      <c r="E7" t="s">
        <v>5</v>
      </c>
      <c r="F7">
        <f>COUNTIF(B:B, 1)</f>
        <v>195</v>
      </c>
      <c r="H7" t="s">
        <v>2831</v>
      </c>
      <c r="I7">
        <f>COUNTIF(B:B, 0)</f>
        <v>309</v>
      </c>
    </row>
    <row r="8" spans="1:9" x14ac:dyDescent="0.55000000000000004">
      <c r="B8">
        <v>0</v>
      </c>
      <c r="C8">
        <v>0</v>
      </c>
      <c r="E8" t="s">
        <v>2830</v>
      </c>
      <c r="F8">
        <f>COUNTIFS(B:B, 1, C:C, 1)</f>
        <v>133</v>
      </c>
      <c r="H8" t="s">
        <v>2832</v>
      </c>
      <c r="I8">
        <f>COUNTIFS(B:B, 0, C:C, 1)</f>
        <v>131</v>
      </c>
    </row>
    <row r="9" spans="1:9" x14ac:dyDescent="0.55000000000000004">
      <c r="B9">
        <v>0</v>
      </c>
      <c r="C9">
        <v>0</v>
      </c>
      <c r="E9" t="s">
        <v>2833</v>
      </c>
      <c r="F9">
        <f>F8/F7</f>
        <v>0.68205128205128207</v>
      </c>
      <c r="H9" t="s">
        <v>2833</v>
      </c>
      <c r="I9">
        <f>I8/I7</f>
        <v>0.42394822006472493</v>
      </c>
    </row>
    <row r="10" spans="1:9" x14ac:dyDescent="0.55000000000000004">
      <c r="A10" t="s">
        <v>59</v>
      </c>
      <c r="B10">
        <v>1</v>
      </c>
      <c r="C10">
        <v>1</v>
      </c>
    </row>
    <row r="11" spans="1:9" x14ac:dyDescent="0.55000000000000004">
      <c r="B11">
        <v>0</v>
      </c>
      <c r="C11">
        <v>0</v>
      </c>
      <c r="E11" t="s">
        <v>2834</v>
      </c>
      <c r="F11" s="11">
        <f>F9-I9</f>
        <v>0.25810306198655714</v>
      </c>
    </row>
    <row r="12" spans="1:9" x14ac:dyDescent="0.55000000000000004">
      <c r="A12" t="s">
        <v>68</v>
      </c>
      <c r="B12">
        <v>0</v>
      </c>
      <c r="C12">
        <v>1</v>
      </c>
    </row>
    <row r="13" spans="1:9" x14ac:dyDescent="0.55000000000000004">
      <c r="A13" t="s">
        <v>73</v>
      </c>
      <c r="B13">
        <v>0</v>
      </c>
      <c r="C13">
        <v>1</v>
      </c>
    </row>
    <row r="14" spans="1:9" x14ac:dyDescent="0.55000000000000004">
      <c r="A14" t="s">
        <v>77</v>
      </c>
      <c r="B14">
        <v>0</v>
      </c>
      <c r="C14">
        <v>1</v>
      </c>
    </row>
    <row r="15" spans="1:9" x14ac:dyDescent="0.55000000000000004">
      <c r="B15">
        <v>0</v>
      </c>
      <c r="C15">
        <v>0</v>
      </c>
    </row>
    <row r="16" spans="1:9" x14ac:dyDescent="0.55000000000000004">
      <c r="A16" t="s">
        <v>88</v>
      </c>
      <c r="B16">
        <v>1</v>
      </c>
      <c r="C16">
        <v>1</v>
      </c>
    </row>
    <row r="17" spans="1:3" x14ac:dyDescent="0.55000000000000004">
      <c r="A17" t="s">
        <v>93</v>
      </c>
      <c r="B17">
        <v>1</v>
      </c>
      <c r="C17">
        <v>1</v>
      </c>
    </row>
    <row r="18" spans="1:3" x14ac:dyDescent="0.55000000000000004">
      <c r="B18">
        <v>0</v>
      </c>
      <c r="C18">
        <v>0</v>
      </c>
    </row>
    <row r="19" spans="1:3" x14ac:dyDescent="0.55000000000000004">
      <c r="B19">
        <v>1</v>
      </c>
      <c r="C19">
        <v>0</v>
      </c>
    </row>
    <row r="20" spans="1:3" x14ac:dyDescent="0.55000000000000004">
      <c r="B20">
        <v>1</v>
      </c>
      <c r="C20">
        <v>0</v>
      </c>
    </row>
    <row r="21" spans="1:3" x14ac:dyDescent="0.55000000000000004">
      <c r="A21" t="s">
        <v>113</v>
      </c>
      <c r="B21">
        <v>1</v>
      </c>
      <c r="C21">
        <v>1</v>
      </c>
    </row>
    <row r="22" spans="1:3" x14ac:dyDescent="0.55000000000000004">
      <c r="B22">
        <v>1</v>
      </c>
      <c r="C22">
        <v>0</v>
      </c>
    </row>
    <row r="23" spans="1:3" x14ac:dyDescent="0.55000000000000004">
      <c r="B23">
        <v>0</v>
      </c>
      <c r="C23">
        <v>0</v>
      </c>
    </row>
    <row r="24" spans="1:3" x14ac:dyDescent="0.55000000000000004">
      <c r="B24">
        <v>1</v>
      </c>
      <c r="C24">
        <v>0</v>
      </c>
    </row>
    <row r="25" spans="1:3" x14ac:dyDescent="0.55000000000000004">
      <c r="B25">
        <v>0</v>
      </c>
      <c r="C25">
        <v>0</v>
      </c>
    </row>
    <row r="26" spans="1:3" x14ac:dyDescent="0.55000000000000004">
      <c r="A26" t="s">
        <v>135</v>
      </c>
      <c r="B26">
        <v>0</v>
      </c>
      <c r="C26">
        <v>1</v>
      </c>
    </row>
    <row r="27" spans="1:3" x14ac:dyDescent="0.55000000000000004">
      <c r="B27">
        <v>0</v>
      </c>
      <c r="C27">
        <v>0</v>
      </c>
    </row>
    <row r="28" spans="1:3" x14ac:dyDescent="0.55000000000000004">
      <c r="B28">
        <v>0</v>
      </c>
      <c r="C28">
        <v>0</v>
      </c>
    </row>
    <row r="29" spans="1:3" x14ac:dyDescent="0.55000000000000004">
      <c r="A29" t="s">
        <v>150</v>
      </c>
      <c r="B29">
        <v>0</v>
      </c>
      <c r="C29">
        <v>1</v>
      </c>
    </row>
    <row r="30" spans="1:3" x14ac:dyDescent="0.55000000000000004">
      <c r="A30" t="s">
        <v>155</v>
      </c>
      <c r="B30">
        <v>0</v>
      </c>
      <c r="C30">
        <v>1</v>
      </c>
    </row>
    <row r="31" spans="1:3" x14ac:dyDescent="0.55000000000000004">
      <c r="A31" t="s">
        <v>161</v>
      </c>
      <c r="B31">
        <v>0</v>
      </c>
      <c r="C31">
        <v>1</v>
      </c>
    </row>
    <row r="32" spans="1:3" x14ac:dyDescent="0.55000000000000004">
      <c r="B32">
        <v>0</v>
      </c>
      <c r="C32">
        <v>0</v>
      </c>
    </row>
    <row r="33" spans="1:3" x14ac:dyDescent="0.55000000000000004">
      <c r="A33" t="s">
        <v>172</v>
      </c>
      <c r="B33">
        <v>0</v>
      </c>
      <c r="C33">
        <v>1</v>
      </c>
    </row>
    <row r="34" spans="1:3" x14ac:dyDescent="0.55000000000000004">
      <c r="B34">
        <v>1</v>
      </c>
      <c r="C34">
        <v>0</v>
      </c>
    </row>
    <row r="35" spans="1:3" x14ac:dyDescent="0.55000000000000004">
      <c r="B35">
        <v>0</v>
      </c>
      <c r="C35">
        <v>0</v>
      </c>
    </row>
    <row r="36" spans="1:3" x14ac:dyDescent="0.55000000000000004">
      <c r="B36">
        <v>0</v>
      </c>
      <c r="C36">
        <v>0</v>
      </c>
    </row>
    <row r="37" spans="1:3" x14ac:dyDescent="0.55000000000000004">
      <c r="A37" t="s">
        <v>191</v>
      </c>
      <c r="B37">
        <v>1</v>
      </c>
      <c r="C37">
        <v>1</v>
      </c>
    </row>
    <row r="38" spans="1:3" x14ac:dyDescent="0.55000000000000004">
      <c r="B38">
        <v>0</v>
      </c>
      <c r="C38">
        <v>0</v>
      </c>
    </row>
    <row r="39" spans="1:3" x14ac:dyDescent="0.55000000000000004">
      <c r="A39" t="s">
        <v>202</v>
      </c>
      <c r="B39">
        <v>0</v>
      </c>
      <c r="C39">
        <v>1</v>
      </c>
    </row>
    <row r="40" spans="1:3" x14ac:dyDescent="0.55000000000000004">
      <c r="B40">
        <v>0</v>
      </c>
      <c r="C40">
        <v>0</v>
      </c>
    </row>
    <row r="41" spans="1:3" x14ac:dyDescent="0.55000000000000004">
      <c r="B41">
        <v>0</v>
      </c>
      <c r="C41">
        <v>0</v>
      </c>
    </row>
    <row r="42" spans="1:3" x14ac:dyDescent="0.55000000000000004">
      <c r="B42">
        <v>1</v>
      </c>
      <c r="C42">
        <v>0</v>
      </c>
    </row>
    <row r="43" spans="1:3" x14ac:dyDescent="0.55000000000000004">
      <c r="B43">
        <v>0</v>
      </c>
      <c r="C43">
        <v>0</v>
      </c>
    </row>
    <row r="44" spans="1:3" x14ac:dyDescent="0.55000000000000004">
      <c r="A44" t="s">
        <v>225</v>
      </c>
      <c r="B44">
        <v>1</v>
      </c>
      <c r="C44">
        <v>1</v>
      </c>
    </row>
    <row r="45" spans="1:3" x14ac:dyDescent="0.55000000000000004">
      <c r="A45" t="s">
        <v>230</v>
      </c>
      <c r="B45">
        <v>1</v>
      </c>
      <c r="C45">
        <v>1</v>
      </c>
    </row>
    <row r="46" spans="1:3" x14ac:dyDescent="0.55000000000000004">
      <c r="A46" t="s">
        <v>235</v>
      </c>
      <c r="B46">
        <v>1</v>
      </c>
      <c r="C46">
        <v>1</v>
      </c>
    </row>
    <row r="47" spans="1:3" x14ac:dyDescent="0.55000000000000004">
      <c r="A47" t="s">
        <v>241</v>
      </c>
      <c r="B47">
        <v>1</v>
      </c>
      <c r="C47">
        <v>1</v>
      </c>
    </row>
    <row r="48" spans="1:3" x14ac:dyDescent="0.55000000000000004">
      <c r="A48" t="s">
        <v>247</v>
      </c>
      <c r="B48">
        <v>1</v>
      </c>
      <c r="C48">
        <v>1</v>
      </c>
    </row>
    <row r="49" spans="1:3" x14ac:dyDescent="0.55000000000000004">
      <c r="A49" t="s">
        <v>257</v>
      </c>
      <c r="B49">
        <v>1</v>
      </c>
      <c r="C49">
        <v>1</v>
      </c>
    </row>
    <row r="50" spans="1:3" x14ac:dyDescent="0.55000000000000004">
      <c r="B50">
        <v>1</v>
      </c>
      <c r="C50">
        <v>0</v>
      </c>
    </row>
    <row r="51" spans="1:3" x14ac:dyDescent="0.55000000000000004">
      <c r="A51" t="s">
        <v>263</v>
      </c>
      <c r="B51">
        <v>1</v>
      </c>
      <c r="C51">
        <v>1</v>
      </c>
    </row>
    <row r="52" spans="1:3" x14ac:dyDescent="0.55000000000000004">
      <c r="B52">
        <v>0</v>
      </c>
      <c r="C52">
        <v>0</v>
      </c>
    </row>
    <row r="53" spans="1:3" x14ac:dyDescent="0.55000000000000004">
      <c r="B53">
        <v>1</v>
      </c>
      <c r="C53">
        <v>0</v>
      </c>
    </row>
    <row r="54" spans="1:3" x14ac:dyDescent="0.55000000000000004">
      <c r="B54">
        <v>1</v>
      </c>
      <c r="C54">
        <v>0</v>
      </c>
    </row>
    <row r="55" spans="1:3" x14ac:dyDescent="0.55000000000000004">
      <c r="A55" t="s">
        <v>281</v>
      </c>
      <c r="B55">
        <v>1</v>
      </c>
      <c r="C55">
        <v>1</v>
      </c>
    </row>
    <row r="56" spans="1:3" x14ac:dyDescent="0.55000000000000004">
      <c r="A56" t="s">
        <v>287</v>
      </c>
      <c r="B56">
        <v>1</v>
      </c>
      <c r="C56">
        <v>1</v>
      </c>
    </row>
    <row r="57" spans="1:3" x14ac:dyDescent="0.55000000000000004">
      <c r="A57" t="s">
        <v>292</v>
      </c>
      <c r="B57">
        <v>1</v>
      </c>
      <c r="C57">
        <v>1</v>
      </c>
    </row>
    <row r="58" spans="1:3" x14ac:dyDescent="0.55000000000000004">
      <c r="A58" t="s">
        <v>298</v>
      </c>
      <c r="B58">
        <v>1</v>
      </c>
      <c r="C58">
        <v>1</v>
      </c>
    </row>
    <row r="59" spans="1:3" x14ac:dyDescent="0.55000000000000004">
      <c r="A59" t="s">
        <v>304</v>
      </c>
      <c r="B59">
        <v>1</v>
      </c>
      <c r="C59">
        <v>1</v>
      </c>
    </row>
    <row r="60" spans="1:3" x14ac:dyDescent="0.55000000000000004">
      <c r="B60">
        <v>0</v>
      </c>
      <c r="C60">
        <v>0</v>
      </c>
    </row>
    <row r="61" spans="1:3" x14ac:dyDescent="0.55000000000000004">
      <c r="B61">
        <v>0</v>
      </c>
      <c r="C61">
        <v>0</v>
      </c>
    </row>
    <row r="62" spans="1:3" x14ac:dyDescent="0.55000000000000004">
      <c r="B62">
        <v>0</v>
      </c>
      <c r="C62">
        <v>0</v>
      </c>
    </row>
    <row r="63" spans="1:3" x14ac:dyDescent="0.55000000000000004">
      <c r="B63">
        <v>0</v>
      </c>
      <c r="C63">
        <v>0</v>
      </c>
    </row>
    <row r="64" spans="1:3" x14ac:dyDescent="0.55000000000000004">
      <c r="B64">
        <v>0</v>
      </c>
      <c r="C64">
        <v>0</v>
      </c>
    </row>
    <row r="65" spans="1:3" x14ac:dyDescent="0.55000000000000004">
      <c r="A65" t="s">
        <v>331</v>
      </c>
      <c r="B65">
        <v>1</v>
      </c>
      <c r="C65">
        <v>1</v>
      </c>
    </row>
    <row r="66" spans="1:3" x14ac:dyDescent="0.55000000000000004">
      <c r="B66">
        <v>0</v>
      </c>
      <c r="C66">
        <v>0</v>
      </c>
    </row>
    <row r="67" spans="1:3" x14ac:dyDescent="0.55000000000000004">
      <c r="B67">
        <v>1</v>
      </c>
      <c r="C67">
        <v>0</v>
      </c>
    </row>
    <row r="68" spans="1:3" x14ac:dyDescent="0.55000000000000004">
      <c r="B68">
        <v>0</v>
      </c>
      <c r="C68">
        <v>0</v>
      </c>
    </row>
    <row r="69" spans="1:3" x14ac:dyDescent="0.55000000000000004">
      <c r="A69" t="s">
        <v>350</v>
      </c>
      <c r="B69">
        <v>1</v>
      </c>
      <c r="C69">
        <v>1</v>
      </c>
    </row>
    <row r="70" spans="1:3" x14ac:dyDescent="0.55000000000000004">
      <c r="A70" t="s">
        <v>362</v>
      </c>
      <c r="B70">
        <v>0</v>
      </c>
      <c r="C70">
        <v>1</v>
      </c>
    </row>
    <row r="71" spans="1:3" x14ac:dyDescent="0.55000000000000004">
      <c r="A71" t="s">
        <v>356</v>
      </c>
      <c r="B71">
        <v>1</v>
      </c>
      <c r="C71">
        <v>1</v>
      </c>
    </row>
    <row r="72" spans="1:3" x14ac:dyDescent="0.55000000000000004">
      <c r="B72">
        <v>0</v>
      </c>
      <c r="C72">
        <v>0</v>
      </c>
    </row>
    <row r="73" spans="1:3" x14ac:dyDescent="0.55000000000000004">
      <c r="A73" t="s">
        <v>373</v>
      </c>
      <c r="B73">
        <v>1</v>
      </c>
      <c r="C73">
        <v>1</v>
      </c>
    </row>
    <row r="74" spans="1:3" x14ac:dyDescent="0.55000000000000004">
      <c r="B74">
        <v>1</v>
      </c>
      <c r="C74">
        <v>0</v>
      </c>
    </row>
    <row r="75" spans="1:3" x14ac:dyDescent="0.55000000000000004">
      <c r="A75" t="s">
        <v>382</v>
      </c>
      <c r="B75">
        <v>0</v>
      </c>
      <c r="C75">
        <v>1</v>
      </c>
    </row>
    <row r="76" spans="1:3" x14ac:dyDescent="0.55000000000000004">
      <c r="A76" t="s">
        <v>388</v>
      </c>
      <c r="B76">
        <v>0</v>
      </c>
      <c r="C76">
        <v>1</v>
      </c>
    </row>
    <row r="77" spans="1:3" x14ac:dyDescent="0.55000000000000004">
      <c r="A77" t="s">
        <v>393</v>
      </c>
      <c r="B77">
        <v>1</v>
      </c>
      <c r="C77">
        <v>1</v>
      </c>
    </row>
    <row r="78" spans="1:3" x14ac:dyDescent="0.55000000000000004">
      <c r="B78">
        <v>1</v>
      </c>
      <c r="C78">
        <v>0</v>
      </c>
    </row>
    <row r="79" spans="1:3" x14ac:dyDescent="0.55000000000000004">
      <c r="A79" t="s">
        <v>406</v>
      </c>
      <c r="B79">
        <v>0</v>
      </c>
      <c r="C79">
        <v>1</v>
      </c>
    </row>
    <row r="80" spans="1:3" x14ac:dyDescent="0.55000000000000004">
      <c r="B80">
        <v>0</v>
      </c>
      <c r="C80">
        <v>0</v>
      </c>
    </row>
    <row r="81" spans="1:3" x14ac:dyDescent="0.55000000000000004">
      <c r="A81" t="s">
        <v>412</v>
      </c>
      <c r="B81">
        <v>1</v>
      </c>
      <c r="C81">
        <v>1</v>
      </c>
    </row>
    <row r="82" spans="1:3" x14ac:dyDescent="0.55000000000000004">
      <c r="B82">
        <v>0</v>
      </c>
      <c r="C82">
        <v>0</v>
      </c>
    </row>
    <row r="83" spans="1:3" x14ac:dyDescent="0.55000000000000004">
      <c r="B83">
        <v>0</v>
      </c>
      <c r="C83">
        <v>0</v>
      </c>
    </row>
    <row r="84" spans="1:3" x14ac:dyDescent="0.55000000000000004">
      <c r="B84">
        <v>1</v>
      </c>
      <c r="C84">
        <v>0</v>
      </c>
    </row>
    <row r="85" spans="1:3" x14ac:dyDescent="0.55000000000000004">
      <c r="A85" t="s">
        <v>431</v>
      </c>
      <c r="B85">
        <v>0</v>
      </c>
      <c r="C85">
        <v>1</v>
      </c>
    </row>
    <row r="86" spans="1:3" x14ac:dyDescent="0.55000000000000004">
      <c r="A86" t="s">
        <v>435</v>
      </c>
      <c r="B86">
        <v>1</v>
      </c>
      <c r="C86">
        <v>1</v>
      </c>
    </row>
    <row r="87" spans="1:3" x14ac:dyDescent="0.55000000000000004">
      <c r="A87" t="s">
        <v>441</v>
      </c>
      <c r="B87">
        <v>0</v>
      </c>
      <c r="C87">
        <v>1</v>
      </c>
    </row>
    <row r="88" spans="1:3" x14ac:dyDescent="0.55000000000000004">
      <c r="B88">
        <v>0</v>
      </c>
      <c r="C88">
        <v>0</v>
      </c>
    </row>
    <row r="89" spans="1:3" x14ac:dyDescent="0.55000000000000004">
      <c r="A89" t="s">
        <v>455</v>
      </c>
      <c r="B89">
        <v>1</v>
      </c>
      <c r="C89">
        <v>1</v>
      </c>
    </row>
    <row r="90" spans="1:3" x14ac:dyDescent="0.55000000000000004">
      <c r="A90" t="s">
        <v>450</v>
      </c>
      <c r="B90">
        <v>1</v>
      </c>
      <c r="C90">
        <v>1</v>
      </c>
    </row>
    <row r="91" spans="1:3" x14ac:dyDescent="0.55000000000000004">
      <c r="A91" t="s">
        <v>461</v>
      </c>
      <c r="B91">
        <v>1</v>
      </c>
      <c r="C91">
        <v>1</v>
      </c>
    </row>
    <row r="92" spans="1:3" x14ac:dyDescent="0.55000000000000004">
      <c r="A92" t="s">
        <v>467</v>
      </c>
      <c r="B92">
        <v>1</v>
      </c>
      <c r="C92">
        <v>1</v>
      </c>
    </row>
    <row r="93" spans="1:3" x14ac:dyDescent="0.55000000000000004">
      <c r="A93" t="s">
        <v>473</v>
      </c>
      <c r="B93">
        <v>1</v>
      </c>
      <c r="C93">
        <v>1</v>
      </c>
    </row>
    <row r="94" spans="1:3" x14ac:dyDescent="0.55000000000000004">
      <c r="B94">
        <v>1</v>
      </c>
      <c r="C94">
        <v>0</v>
      </c>
    </row>
    <row r="95" spans="1:3" x14ac:dyDescent="0.55000000000000004">
      <c r="A95" t="s">
        <v>484</v>
      </c>
      <c r="B95">
        <v>0</v>
      </c>
      <c r="C95">
        <v>1</v>
      </c>
    </row>
    <row r="96" spans="1:3" x14ac:dyDescent="0.55000000000000004">
      <c r="B96">
        <v>1</v>
      </c>
      <c r="C96">
        <v>0</v>
      </c>
    </row>
    <row r="97" spans="1:3" x14ac:dyDescent="0.55000000000000004">
      <c r="B97">
        <v>0</v>
      </c>
      <c r="C97">
        <v>0</v>
      </c>
    </row>
    <row r="98" spans="1:3" x14ac:dyDescent="0.55000000000000004">
      <c r="A98" t="s">
        <v>497</v>
      </c>
      <c r="B98">
        <v>1</v>
      </c>
      <c r="C98">
        <v>1</v>
      </c>
    </row>
    <row r="99" spans="1:3" x14ac:dyDescent="0.55000000000000004">
      <c r="A99" t="s">
        <v>509</v>
      </c>
      <c r="B99">
        <v>1</v>
      </c>
      <c r="C99">
        <v>1</v>
      </c>
    </row>
    <row r="100" spans="1:3" x14ac:dyDescent="0.55000000000000004">
      <c r="B100">
        <v>0</v>
      </c>
      <c r="C100">
        <v>0</v>
      </c>
    </row>
    <row r="101" spans="1:3" x14ac:dyDescent="0.55000000000000004">
      <c r="A101" t="s">
        <v>525</v>
      </c>
      <c r="B101">
        <v>0</v>
      </c>
      <c r="C101">
        <v>1</v>
      </c>
    </row>
    <row r="102" spans="1:3" x14ac:dyDescent="0.55000000000000004">
      <c r="B102">
        <v>0</v>
      </c>
      <c r="C102">
        <v>0</v>
      </c>
    </row>
    <row r="103" spans="1:3" x14ac:dyDescent="0.55000000000000004">
      <c r="B103">
        <v>0</v>
      </c>
      <c r="C103">
        <v>0</v>
      </c>
    </row>
    <row r="104" spans="1:3" x14ac:dyDescent="0.55000000000000004">
      <c r="A104" t="s">
        <v>530</v>
      </c>
      <c r="B104">
        <v>0</v>
      </c>
      <c r="C104">
        <v>1</v>
      </c>
    </row>
    <row r="105" spans="1:3" x14ac:dyDescent="0.55000000000000004">
      <c r="B105">
        <v>0</v>
      </c>
      <c r="C105">
        <v>0</v>
      </c>
    </row>
    <row r="106" spans="1:3" x14ac:dyDescent="0.55000000000000004">
      <c r="A106" t="s">
        <v>540</v>
      </c>
      <c r="B106">
        <v>0</v>
      </c>
      <c r="C106">
        <v>1</v>
      </c>
    </row>
    <row r="107" spans="1:3" x14ac:dyDescent="0.55000000000000004">
      <c r="A107" t="s">
        <v>545</v>
      </c>
      <c r="B107">
        <v>0</v>
      </c>
      <c r="C107">
        <v>1</v>
      </c>
    </row>
    <row r="108" spans="1:3" x14ac:dyDescent="0.55000000000000004">
      <c r="A108" t="s">
        <v>549</v>
      </c>
      <c r="B108">
        <v>1</v>
      </c>
      <c r="C108">
        <v>1</v>
      </c>
    </row>
    <row r="109" spans="1:3" x14ac:dyDescent="0.55000000000000004">
      <c r="B109">
        <v>0</v>
      </c>
      <c r="C109">
        <v>0</v>
      </c>
    </row>
    <row r="110" spans="1:3" x14ac:dyDescent="0.55000000000000004">
      <c r="B110">
        <v>1</v>
      </c>
      <c r="C110">
        <v>0</v>
      </c>
    </row>
    <row r="111" spans="1:3" x14ac:dyDescent="0.55000000000000004">
      <c r="B111">
        <v>0</v>
      </c>
      <c r="C111">
        <v>0</v>
      </c>
    </row>
    <row r="112" spans="1:3" x14ac:dyDescent="0.55000000000000004">
      <c r="B112">
        <v>0</v>
      </c>
      <c r="C112">
        <v>0</v>
      </c>
    </row>
    <row r="113" spans="1:3" x14ac:dyDescent="0.55000000000000004">
      <c r="A113" t="s">
        <v>566</v>
      </c>
      <c r="B113">
        <v>0</v>
      </c>
      <c r="C113">
        <v>1</v>
      </c>
    </row>
    <row r="114" spans="1:3" x14ac:dyDescent="0.55000000000000004">
      <c r="A114" t="s">
        <v>592</v>
      </c>
      <c r="B114">
        <v>1</v>
      </c>
      <c r="C114">
        <v>1</v>
      </c>
    </row>
    <row r="115" spans="1:3" x14ac:dyDescent="0.55000000000000004">
      <c r="A115" t="s">
        <v>577</v>
      </c>
      <c r="B115">
        <v>0</v>
      </c>
      <c r="C115">
        <v>1</v>
      </c>
    </row>
    <row r="116" spans="1:3" x14ac:dyDescent="0.55000000000000004">
      <c r="B116">
        <v>1</v>
      </c>
      <c r="C116">
        <v>0</v>
      </c>
    </row>
    <row r="117" spans="1:3" x14ac:dyDescent="0.55000000000000004">
      <c r="B117">
        <v>0</v>
      </c>
      <c r="C117">
        <v>0</v>
      </c>
    </row>
    <row r="118" spans="1:3" x14ac:dyDescent="0.55000000000000004">
      <c r="B118">
        <v>0</v>
      </c>
      <c r="C118">
        <v>0</v>
      </c>
    </row>
    <row r="119" spans="1:3" x14ac:dyDescent="0.55000000000000004">
      <c r="B119">
        <v>0</v>
      </c>
      <c r="C119">
        <v>0</v>
      </c>
    </row>
    <row r="120" spans="1:3" x14ac:dyDescent="0.55000000000000004">
      <c r="B120">
        <v>0</v>
      </c>
      <c r="C120">
        <v>0</v>
      </c>
    </row>
    <row r="121" spans="1:3" x14ac:dyDescent="0.55000000000000004">
      <c r="A121" t="s">
        <v>610</v>
      </c>
      <c r="B121">
        <v>1</v>
      </c>
      <c r="C121">
        <v>1</v>
      </c>
    </row>
    <row r="122" spans="1:3" x14ac:dyDescent="0.55000000000000004">
      <c r="A122" t="s">
        <v>617</v>
      </c>
      <c r="B122">
        <v>0</v>
      </c>
      <c r="C122">
        <v>1</v>
      </c>
    </row>
    <row r="123" spans="1:3" x14ac:dyDescent="0.55000000000000004">
      <c r="B123">
        <v>1</v>
      </c>
      <c r="C123">
        <v>0</v>
      </c>
    </row>
    <row r="124" spans="1:3" x14ac:dyDescent="0.55000000000000004">
      <c r="B124">
        <v>1</v>
      </c>
      <c r="C124">
        <v>0</v>
      </c>
    </row>
    <row r="125" spans="1:3" x14ac:dyDescent="0.55000000000000004">
      <c r="A125" t="s">
        <v>631</v>
      </c>
      <c r="B125">
        <v>1</v>
      </c>
      <c r="C125">
        <v>1</v>
      </c>
    </row>
    <row r="126" spans="1:3" x14ac:dyDescent="0.55000000000000004">
      <c r="A126" t="s">
        <v>642</v>
      </c>
      <c r="B126">
        <v>1</v>
      </c>
      <c r="C126">
        <v>1</v>
      </c>
    </row>
    <row r="127" spans="1:3" x14ac:dyDescent="0.55000000000000004">
      <c r="A127" t="s">
        <v>649</v>
      </c>
      <c r="B127">
        <v>0</v>
      </c>
      <c r="C127">
        <v>1</v>
      </c>
    </row>
    <row r="128" spans="1:3" x14ac:dyDescent="0.55000000000000004">
      <c r="A128" t="s">
        <v>637</v>
      </c>
      <c r="B128">
        <v>0</v>
      </c>
      <c r="C128">
        <v>1</v>
      </c>
    </row>
    <row r="129" spans="1:3" x14ac:dyDescent="0.55000000000000004">
      <c r="A129" t="s">
        <v>655</v>
      </c>
      <c r="B129">
        <v>0</v>
      </c>
      <c r="C129">
        <v>1</v>
      </c>
    </row>
    <row r="130" spans="1:3" x14ac:dyDescent="0.55000000000000004">
      <c r="A130" t="s">
        <v>661</v>
      </c>
      <c r="B130">
        <v>1</v>
      </c>
      <c r="C130">
        <v>1</v>
      </c>
    </row>
    <row r="131" spans="1:3" x14ac:dyDescent="0.55000000000000004">
      <c r="B131">
        <v>0</v>
      </c>
      <c r="C131">
        <v>0</v>
      </c>
    </row>
    <row r="132" spans="1:3" x14ac:dyDescent="0.55000000000000004">
      <c r="B132">
        <v>0</v>
      </c>
      <c r="C132">
        <v>0</v>
      </c>
    </row>
    <row r="133" spans="1:3" x14ac:dyDescent="0.55000000000000004">
      <c r="A133" t="s">
        <v>677</v>
      </c>
      <c r="B133">
        <v>0</v>
      </c>
      <c r="C133">
        <v>1</v>
      </c>
    </row>
    <row r="134" spans="1:3" x14ac:dyDescent="0.55000000000000004">
      <c r="B134">
        <v>0</v>
      </c>
      <c r="C134">
        <v>0</v>
      </c>
    </row>
    <row r="135" spans="1:3" x14ac:dyDescent="0.55000000000000004">
      <c r="A135" t="s">
        <v>688</v>
      </c>
      <c r="B135">
        <v>1</v>
      </c>
      <c r="C135">
        <v>1</v>
      </c>
    </row>
    <row r="136" spans="1:3" x14ac:dyDescent="0.55000000000000004">
      <c r="A136" t="s">
        <v>704</v>
      </c>
      <c r="B136">
        <v>1</v>
      </c>
      <c r="C136">
        <v>1</v>
      </c>
    </row>
    <row r="137" spans="1:3" x14ac:dyDescent="0.55000000000000004">
      <c r="A137" t="s">
        <v>694</v>
      </c>
      <c r="B137">
        <v>0</v>
      </c>
      <c r="C137">
        <v>1</v>
      </c>
    </row>
    <row r="138" spans="1:3" x14ac:dyDescent="0.55000000000000004">
      <c r="B138">
        <v>0</v>
      </c>
      <c r="C138">
        <v>0</v>
      </c>
    </row>
    <row r="139" spans="1:3" x14ac:dyDescent="0.55000000000000004">
      <c r="B139">
        <v>1</v>
      </c>
      <c r="C139">
        <v>0</v>
      </c>
    </row>
    <row r="140" spans="1:3" x14ac:dyDescent="0.55000000000000004">
      <c r="A140" t="s">
        <v>712</v>
      </c>
      <c r="B140">
        <v>1</v>
      </c>
      <c r="C140">
        <v>1</v>
      </c>
    </row>
    <row r="141" spans="1:3" x14ac:dyDescent="0.55000000000000004">
      <c r="A141" t="s">
        <v>721</v>
      </c>
      <c r="B141">
        <v>1</v>
      </c>
      <c r="C141">
        <v>1</v>
      </c>
    </row>
    <row r="142" spans="1:3" x14ac:dyDescent="0.55000000000000004">
      <c r="A142" t="s">
        <v>717</v>
      </c>
      <c r="B142">
        <v>1</v>
      </c>
      <c r="C142">
        <v>1</v>
      </c>
    </row>
    <row r="143" spans="1:3" x14ac:dyDescent="0.55000000000000004">
      <c r="A143" t="s">
        <v>725</v>
      </c>
      <c r="B143">
        <v>0</v>
      </c>
      <c r="C143">
        <v>1</v>
      </c>
    </row>
    <row r="144" spans="1:3" x14ac:dyDescent="0.55000000000000004">
      <c r="A144" t="s">
        <v>736</v>
      </c>
      <c r="B144">
        <v>1</v>
      </c>
      <c r="C144">
        <v>1</v>
      </c>
    </row>
    <row r="145" spans="1:3" x14ac:dyDescent="0.55000000000000004">
      <c r="B145">
        <v>1</v>
      </c>
      <c r="C145">
        <v>0</v>
      </c>
    </row>
    <row r="146" spans="1:3" x14ac:dyDescent="0.55000000000000004">
      <c r="B146">
        <v>1</v>
      </c>
      <c r="C146">
        <v>0</v>
      </c>
    </row>
    <row r="147" spans="1:3" x14ac:dyDescent="0.55000000000000004">
      <c r="B147">
        <v>0</v>
      </c>
      <c r="C147">
        <v>0</v>
      </c>
    </row>
    <row r="148" spans="1:3" x14ac:dyDescent="0.55000000000000004">
      <c r="B148">
        <v>0</v>
      </c>
      <c r="C148">
        <v>0</v>
      </c>
    </row>
    <row r="149" spans="1:3" x14ac:dyDescent="0.55000000000000004">
      <c r="B149">
        <v>1</v>
      </c>
      <c r="C149">
        <v>0</v>
      </c>
    </row>
    <row r="150" spans="1:3" x14ac:dyDescent="0.55000000000000004">
      <c r="B150">
        <v>0</v>
      </c>
      <c r="C150">
        <v>0</v>
      </c>
    </row>
    <row r="151" spans="1:3" x14ac:dyDescent="0.55000000000000004">
      <c r="B151">
        <v>0</v>
      </c>
      <c r="C151">
        <v>0</v>
      </c>
    </row>
    <row r="152" spans="1:3" x14ac:dyDescent="0.55000000000000004">
      <c r="B152">
        <v>0</v>
      </c>
      <c r="C152">
        <v>0</v>
      </c>
    </row>
    <row r="153" spans="1:3" x14ac:dyDescent="0.55000000000000004">
      <c r="A153" t="s">
        <v>772</v>
      </c>
      <c r="B153">
        <v>0</v>
      </c>
      <c r="C153">
        <v>1</v>
      </c>
    </row>
    <row r="154" spans="1:3" x14ac:dyDescent="0.55000000000000004">
      <c r="A154" t="s">
        <v>793</v>
      </c>
      <c r="B154">
        <v>1</v>
      </c>
      <c r="C154">
        <v>1</v>
      </c>
    </row>
    <row r="155" spans="1:3" x14ac:dyDescent="0.55000000000000004">
      <c r="A155" t="s">
        <v>782</v>
      </c>
      <c r="B155">
        <v>0</v>
      </c>
      <c r="C155">
        <v>1</v>
      </c>
    </row>
    <row r="156" spans="1:3" x14ac:dyDescent="0.55000000000000004">
      <c r="A156" t="s">
        <v>802</v>
      </c>
      <c r="B156">
        <v>1</v>
      </c>
      <c r="C156">
        <v>1</v>
      </c>
    </row>
    <row r="157" spans="1:3" x14ac:dyDescent="0.55000000000000004">
      <c r="A157" t="s">
        <v>777</v>
      </c>
      <c r="B157">
        <v>1</v>
      </c>
      <c r="C157">
        <v>1</v>
      </c>
    </row>
    <row r="158" spans="1:3" x14ac:dyDescent="0.55000000000000004">
      <c r="A158" t="s">
        <v>788</v>
      </c>
      <c r="B158">
        <v>0</v>
      </c>
      <c r="C158">
        <v>1</v>
      </c>
    </row>
    <row r="159" spans="1:3" x14ac:dyDescent="0.55000000000000004">
      <c r="A159" t="s">
        <v>797</v>
      </c>
      <c r="B159">
        <v>0</v>
      </c>
      <c r="C159">
        <v>1</v>
      </c>
    </row>
    <row r="160" spans="1:3" x14ac:dyDescent="0.55000000000000004">
      <c r="B160">
        <v>1</v>
      </c>
      <c r="C160">
        <v>0</v>
      </c>
    </row>
    <row r="161" spans="1:3" x14ac:dyDescent="0.55000000000000004">
      <c r="B161">
        <v>0</v>
      </c>
      <c r="C161">
        <v>0</v>
      </c>
    </row>
    <row r="162" spans="1:3" x14ac:dyDescent="0.55000000000000004">
      <c r="B162">
        <v>0</v>
      </c>
      <c r="C162">
        <v>0</v>
      </c>
    </row>
    <row r="163" spans="1:3" x14ac:dyDescent="0.55000000000000004">
      <c r="A163" t="s">
        <v>820</v>
      </c>
      <c r="B163">
        <v>0</v>
      </c>
      <c r="C163">
        <v>1</v>
      </c>
    </row>
    <row r="164" spans="1:3" x14ac:dyDescent="0.55000000000000004">
      <c r="B164">
        <v>0</v>
      </c>
      <c r="C164">
        <v>0</v>
      </c>
    </row>
    <row r="165" spans="1:3" x14ac:dyDescent="0.55000000000000004">
      <c r="A165" t="s">
        <v>829</v>
      </c>
      <c r="B165">
        <v>0</v>
      </c>
      <c r="C165">
        <v>1</v>
      </c>
    </row>
    <row r="166" spans="1:3" x14ac:dyDescent="0.55000000000000004">
      <c r="A166" t="s">
        <v>834</v>
      </c>
      <c r="B166">
        <v>0</v>
      </c>
      <c r="C166">
        <v>1</v>
      </c>
    </row>
    <row r="167" spans="1:3" x14ac:dyDescent="0.55000000000000004">
      <c r="B167">
        <v>0</v>
      </c>
      <c r="C167">
        <v>0</v>
      </c>
    </row>
    <row r="168" spans="1:3" x14ac:dyDescent="0.55000000000000004">
      <c r="A168" t="s">
        <v>847</v>
      </c>
      <c r="B168">
        <v>1</v>
      </c>
      <c r="C168">
        <v>1</v>
      </c>
    </row>
    <row r="169" spans="1:3" x14ac:dyDescent="0.55000000000000004">
      <c r="B169">
        <v>0</v>
      </c>
      <c r="C169">
        <v>0</v>
      </c>
    </row>
    <row r="170" spans="1:3" x14ac:dyDescent="0.55000000000000004">
      <c r="A170" t="s">
        <v>852</v>
      </c>
      <c r="B170">
        <v>1</v>
      </c>
      <c r="C170">
        <v>1</v>
      </c>
    </row>
    <row r="171" spans="1:3" x14ac:dyDescent="0.55000000000000004">
      <c r="B171">
        <v>0</v>
      </c>
      <c r="C171">
        <v>0</v>
      </c>
    </row>
    <row r="172" spans="1:3" x14ac:dyDescent="0.55000000000000004">
      <c r="B172">
        <v>0</v>
      </c>
      <c r="C172">
        <v>0</v>
      </c>
    </row>
    <row r="173" spans="1:3" x14ac:dyDescent="0.55000000000000004">
      <c r="B173">
        <v>1</v>
      </c>
      <c r="C173">
        <v>0</v>
      </c>
    </row>
    <row r="174" spans="1:3" x14ac:dyDescent="0.55000000000000004">
      <c r="A174" t="s">
        <v>866</v>
      </c>
      <c r="B174">
        <v>1</v>
      </c>
      <c r="C174">
        <v>1</v>
      </c>
    </row>
    <row r="175" spans="1:3" x14ac:dyDescent="0.55000000000000004">
      <c r="B175">
        <v>1</v>
      </c>
      <c r="C175">
        <v>0</v>
      </c>
    </row>
    <row r="176" spans="1:3" x14ac:dyDescent="0.55000000000000004">
      <c r="B176">
        <v>0</v>
      </c>
      <c r="C176">
        <v>0</v>
      </c>
    </row>
    <row r="177" spans="1:3" x14ac:dyDescent="0.55000000000000004">
      <c r="A177" t="s">
        <v>881</v>
      </c>
      <c r="B177">
        <v>0</v>
      </c>
      <c r="C177">
        <v>1</v>
      </c>
    </row>
    <row r="178" spans="1:3" x14ac:dyDescent="0.55000000000000004">
      <c r="A178" t="s">
        <v>898</v>
      </c>
      <c r="B178">
        <v>1</v>
      </c>
      <c r="C178">
        <v>1</v>
      </c>
    </row>
    <row r="179" spans="1:3" x14ac:dyDescent="0.55000000000000004">
      <c r="A179" t="s">
        <v>892</v>
      </c>
      <c r="B179">
        <v>1</v>
      </c>
      <c r="C179">
        <v>1</v>
      </c>
    </row>
    <row r="180" spans="1:3" x14ac:dyDescent="0.55000000000000004">
      <c r="A180" t="s">
        <v>904</v>
      </c>
      <c r="B180">
        <v>0</v>
      </c>
      <c r="C180">
        <v>1</v>
      </c>
    </row>
    <row r="181" spans="1:3" x14ac:dyDescent="0.55000000000000004">
      <c r="B181">
        <v>0</v>
      </c>
      <c r="C181">
        <v>0</v>
      </c>
    </row>
    <row r="182" spans="1:3" x14ac:dyDescent="0.55000000000000004">
      <c r="A182" t="s">
        <v>917</v>
      </c>
      <c r="B182">
        <v>0</v>
      </c>
      <c r="C182">
        <v>1</v>
      </c>
    </row>
    <row r="183" spans="1:3" x14ac:dyDescent="0.55000000000000004">
      <c r="B183">
        <v>0</v>
      </c>
      <c r="C183">
        <v>0</v>
      </c>
    </row>
    <row r="184" spans="1:3" x14ac:dyDescent="0.55000000000000004">
      <c r="A184" t="s">
        <v>929</v>
      </c>
      <c r="B184">
        <v>0</v>
      </c>
      <c r="C184">
        <v>1</v>
      </c>
    </row>
    <row r="185" spans="1:3" x14ac:dyDescent="0.55000000000000004">
      <c r="A185" t="s">
        <v>923</v>
      </c>
      <c r="B185">
        <v>1</v>
      </c>
      <c r="C185">
        <v>1</v>
      </c>
    </row>
    <row r="186" spans="1:3" x14ac:dyDescent="0.55000000000000004">
      <c r="B186">
        <v>1</v>
      </c>
      <c r="C186">
        <v>0</v>
      </c>
    </row>
    <row r="187" spans="1:3" x14ac:dyDescent="0.55000000000000004">
      <c r="A187" t="s">
        <v>938</v>
      </c>
      <c r="B187">
        <v>0</v>
      </c>
      <c r="C187">
        <v>1</v>
      </c>
    </row>
    <row r="188" spans="1:3" x14ac:dyDescent="0.55000000000000004">
      <c r="B188">
        <v>0</v>
      </c>
      <c r="C188">
        <v>0</v>
      </c>
    </row>
    <row r="189" spans="1:3" x14ac:dyDescent="0.55000000000000004">
      <c r="A189" t="s">
        <v>944</v>
      </c>
      <c r="B189">
        <v>0</v>
      </c>
      <c r="C189">
        <v>1</v>
      </c>
    </row>
    <row r="190" spans="1:3" x14ac:dyDescent="0.55000000000000004">
      <c r="A190" t="s">
        <v>956</v>
      </c>
      <c r="B190">
        <v>1</v>
      </c>
      <c r="C190">
        <v>1</v>
      </c>
    </row>
    <row r="191" spans="1:3" x14ac:dyDescent="0.55000000000000004">
      <c r="A191" t="s">
        <v>961</v>
      </c>
      <c r="B191">
        <v>0</v>
      </c>
      <c r="C191">
        <v>1</v>
      </c>
    </row>
    <row r="192" spans="1:3" x14ac:dyDescent="0.55000000000000004">
      <c r="B192">
        <v>1</v>
      </c>
      <c r="C192">
        <v>0</v>
      </c>
    </row>
    <row r="193" spans="1:3" x14ac:dyDescent="0.55000000000000004">
      <c r="B193">
        <v>0</v>
      </c>
      <c r="C193">
        <v>0</v>
      </c>
    </row>
    <row r="194" spans="1:3" x14ac:dyDescent="0.55000000000000004">
      <c r="B194">
        <v>0</v>
      </c>
      <c r="C194">
        <v>0</v>
      </c>
    </row>
    <row r="195" spans="1:3" x14ac:dyDescent="0.55000000000000004">
      <c r="A195" t="s">
        <v>985</v>
      </c>
      <c r="B195">
        <v>0</v>
      </c>
      <c r="C195">
        <v>1</v>
      </c>
    </row>
    <row r="196" spans="1:3" x14ac:dyDescent="0.55000000000000004">
      <c r="B196">
        <v>0</v>
      </c>
      <c r="C196">
        <v>0</v>
      </c>
    </row>
    <row r="197" spans="1:3" x14ac:dyDescent="0.55000000000000004">
      <c r="A197" t="s">
        <v>966</v>
      </c>
      <c r="B197">
        <v>0</v>
      </c>
      <c r="C197">
        <v>1</v>
      </c>
    </row>
    <row r="198" spans="1:3" x14ac:dyDescent="0.55000000000000004">
      <c r="A198" t="s">
        <v>994</v>
      </c>
      <c r="B198">
        <v>0</v>
      </c>
      <c r="C198">
        <v>1</v>
      </c>
    </row>
    <row r="199" spans="1:3" x14ac:dyDescent="0.55000000000000004">
      <c r="B199">
        <v>0</v>
      </c>
      <c r="C199">
        <v>0</v>
      </c>
    </row>
    <row r="200" spans="1:3" x14ac:dyDescent="0.55000000000000004">
      <c r="B200">
        <v>0</v>
      </c>
      <c r="C200">
        <v>0</v>
      </c>
    </row>
    <row r="201" spans="1:3" x14ac:dyDescent="0.55000000000000004">
      <c r="B201">
        <v>0</v>
      </c>
      <c r="C201">
        <v>0</v>
      </c>
    </row>
    <row r="202" spans="1:3" x14ac:dyDescent="0.55000000000000004">
      <c r="A202" t="s">
        <v>1012</v>
      </c>
      <c r="B202">
        <v>0</v>
      </c>
      <c r="C202">
        <v>1</v>
      </c>
    </row>
    <row r="203" spans="1:3" x14ac:dyDescent="0.55000000000000004">
      <c r="B203">
        <v>0</v>
      </c>
      <c r="C203">
        <v>0</v>
      </c>
    </row>
    <row r="204" spans="1:3" x14ac:dyDescent="0.55000000000000004">
      <c r="B204">
        <v>0</v>
      </c>
      <c r="C204">
        <v>0</v>
      </c>
    </row>
    <row r="205" spans="1:3" x14ac:dyDescent="0.55000000000000004">
      <c r="A205" t="s">
        <v>1038</v>
      </c>
      <c r="B205">
        <v>1</v>
      </c>
      <c r="C205">
        <v>1</v>
      </c>
    </row>
    <row r="206" spans="1:3" x14ac:dyDescent="0.55000000000000004">
      <c r="B206">
        <v>1</v>
      </c>
      <c r="C206">
        <v>0</v>
      </c>
    </row>
    <row r="207" spans="1:3" x14ac:dyDescent="0.55000000000000004">
      <c r="A207" t="s">
        <v>1024</v>
      </c>
      <c r="B207">
        <v>1</v>
      </c>
      <c r="C207">
        <v>1</v>
      </c>
    </row>
    <row r="208" spans="1:3" x14ac:dyDescent="0.55000000000000004">
      <c r="B208">
        <v>0</v>
      </c>
      <c r="C208">
        <v>0</v>
      </c>
    </row>
    <row r="209" spans="1:3" x14ac:dyDescent="0.55000000000000004">
      <c r="B209">
        <v>1</v>
      </c>
      <c r="C209">
        <v>0</v>
      </c>
    </row>
    <row r="210" spans="1:3" x14ac:dyDescent="0.55000000000000004">
      <c r="A210" t="s">
        <v>1048</v>
      </c>
      <c r="B210">
        <v>1</v>
      </c>
      <c r="C210">
        <v>1</v>
      </c>
    </row>
    <row r="211" spans="1:3" x14ac:dyDescent="0.55000000000000004">
      <c r="B211">
        <v>0</v>
      </c>
      <c r="C211">
        <v>0</v>
      </c>
    </row>
    <row r="212" spans="1:3" x14ac:dyDescent="0.55000000000000004">
      <c r="B212">
        <v>0</v>
      </c>
      <c r="C212">
        <v>0</v>
      </c>
    </row>
    <row r="213" spans="1:3" x14ac:dyDescent="0.55000000000000004">
      <c r="B213">
        <v>0</v>
      </c>
      <c r="C213">
        <v>0</v>
      </c>
    </row>
    <row r="214" spans="1:3" x14ac:dyDescent="0.55000000000000004">
      <c r="A214" t="s">
        <v>1068</v>
      </c>
      <c r="B214">
        <v>0</v>
      </c>
      <c r="C214">
        <v>1</v>
      </c>
    </row>
    <row r="215" spans="1:3" x14ac:dyDescent="0.55000000000000004">
      <c r="A215" t="s">
        <v>1073</v>
      </c>
      <c r="B215">
        <v>1</v>
      </c>
      <c r="C215">
        <v>1</v>
      </c>
    </row>
    <row r="216" spans="1:3" x14ac:dyDescent="0.55000000000000004">
      <c r="B216">
        <v>1</v>
      </c>
      <c r="C216">
        <v>0</v>
      </c>
    </row>
    <row r="217" spans="1:3" x14ac:dyDescent="0.55000000000000004">
      <c r="A217" t="s">
        <v>1086</v>
      </c>
      <c r="B217">
        <v>1</v>
      </c>
      <c r="C217">
        <v>1</v>
      </c>
    </row>
    <row r="218" spans="1:3" x14ac:dyDescent="0.55000000000000004">
      <c r="B218">
        <v>0</v>
      </c>
      <c r="C218">
        <v>0</v>
      </c>
    </row>
    <row r="219" spans="1:3" x14ac:dyDescent="0.55000000000000004">
      <c r="A219" t="s">
        <v>1095</v>
      </c>
      <c r="B219">
        <v>0</v>
      </c>
      <c r="C219">
        <v>1</v>
      </c>
    </row>
    <row r="220" spans="1:3" x14ac:dyDescent="0.55000000000000004">
      <c r="A220" t="s">
        <v>1090</v>
      </c>
      <c r="B220">
        <v>0</v>
      </c>
      <c r="C220">
        <v>1</v>
      </c>
    </row>
    <row r="221" spans="1:3" x14ac:dyDescent="0.55000000000000004">
      <c r="B221">
        <v>0</v>
      </c>
      <c r="C221">
        <v>0</v>
      </c>
    </row>
    <row r="222" spans="1:3" x14ac:dyDescent="0.55000000000000004">
      <c r="A222" t="s">
        <v>1115</v>
      </c>
      <c r="B222">
        <v>0</v>
      </c>
      <c r="C222">
        <v>1</v>
      </c>
    </row>
    <row r="223" spans="1:3" x14ac:dyDescent="0.55000000000000004">
      <c r="A223" t="s">
        <v>1110</v>
      </c>
      <c r="B223">
        <v>0</v>
      </c>
      <c r="C223">
        <v>1</v>
      </c>
    </row>
    <row r="224" spans="1:3" x14ac:dyDescent="0.55000000000000004">
      <c r="A224" t="s">
        <v>1105</v>
      </c>
      <c r="B224">
        <v>0</v>
      </c>
      <c r="C224">
        <v>1</v>
      </c>
    </row>
    <row r="225" spans="1:3" x14ac:dyDescent="0.55000000000000004">
      <c r="B225">
        <v>0</v>
      </c>
      <c r="C225">
        <v>0</v>
      </c>
    </row>
    <row r="226" spans="1:3" x14ac:dyDescent="0.55000000000000004">
      <c r="B226">
        <v>1</v>
      </c>
      <c r="C226">
        <v>0</v>
      </c>
    </row>
    <row r="227" spans="1:3" x14ac:dyDescent="0.55000000000000004">
      <c r="A227" t="s">
        <v>1149</v>
      </c>
      <c r="B227">
        <v>1</v>
      </c>
      <c r="C227">
        <v>1</v>
      </c>
    </row>
    <row r="228" spans="1:3" x14ac:dyDescent="0.55000000000000004">
      <c r="A228" t="s">
        <v>1131</v>
      </c>
      <c r="B228">
        <v>0</v>
      </c>
      <c r="C228">
        <v>1</v>
      </c>
    </row>
    <row r="229" spans="1:3" x14ac:dyDescent="0.55000000000000004">
      <c r="A229" t="s">
        <v>1125</v>
      </c>
      <c r="B229">
        <v>1</v>
      </c>
      <c r="C229">
        <v>1</v>
      </c>
    </row>
    <row r="230" spans="1:3" x14ac:dyDescent="0.55000000000000004">
      <c r="B230">
        <v>0</v>
      </c>
      <c r="C230">
        <v>0</v>
      </c>
    </row>
    <row r="231" spans="1:3" x14ac:dyDescent="0.55000000000000004">
      <c r="B231">
        <v>0</v>
      </c>
      <c r="C231">
        <v>0</v>
      </c>
    </row>
    <row r="232" spans="1:3" x14ac:dyDescent="0.55000000000000004">
      <c r="A232" t="s">
        <v>1160</v>
      </c>
      <c r="B232">
        <v>1</v>
      </c>
      <c r="C232">
        <v>1</v>
      </c>
    </row>
    <row r="233" spans="1:3" x14ac:dyDescent="0.55000000000000004">
      <c r="B233">
        <v>0</v>
      </c>
      <c r="C233">
        <v>0</v>
      </c>
    </row>
    <row r="234" spans="1:3" x14ac:dyDescent="0.55000000000000004">
      <c r="A234" t="s">
        <v>1154</v>
      </c>
      <c r="B234">
        <v>1</v>
      </c>
      <c r="C234">
        <v>1</v>
      </c>
    </row>
    <row r="235" spans="1:3" x14ac:dyDescent="0.55000000000000004">
      <c r="B235">
        <v>1</v>
      </c>
      <c r="C235">
        <v>0</v>
      </c>
    </row>
    <row r="236" spans="1:3" x14ac:dyDescent="0.55000000000000004">
      <c r="A236" t="s">
        <v>1173</v>
      </c>
      <c r="B236">
        <v>0</v>
      </c>
      <c r="C236">
        <v>1</v>
      </c>
    </row>
    <row r="237" spans="1:3" x14ac:dyDescent="0.55000000000000004">
      <c r="A237" t="s">
        <v>1178</v>
      </c>
      <c r="B237">
        <v>0</v>
      </c>
      <c r="C237">
        <v>1</v>
      </c>
    </row>
    <row r="238" spans="1:3" x14ac:dyDescent="0.55000000000000004">
      <c r="A238" t="s">
        <v>1184</v>
      </c>
      <c r="B238">
        <v>0</v>
      </c>
      <c r="C238">
        <v>1</v>
      </c>
    </row>
    <row r="239" spans="1:3" x14ac:dyDescent="0.55000000000000004">
      <c r="A239" t="s">
        <v>1202</v>
      </c>
      <c r="B239">
        <v>1</v>
      </c>
      <c r="C239">
        <v>1</v>
      </c>
    </row>
    <row r="240" spans="1:3" x14ac:dyDescent="0.55000000000000004">
      <c r="B240">
        <v>1</v>
      </c>
      <c r="C240">
        <v>0</v>
      </c>
    </row>
    <row r="241" spans="1:3" x14ac:dyDescent="0.55000000000000004">
      <c r="A241" t="s">
        <v>1189</v>
      </c>
      <c r="B241">
        <v>1</v>
      </c>
      <c r="C241">
        <v>1</v>
      </c>
    </row>
    <row r="242" spans="1:3" x14ac:dyDescent="0.55000000000000004">
      <c r="A242" t="s">
        <v>1207</v>
      </c>
      <c r="B242">
        <v>0</v>
      </c>
      <c r="C242">
        <v>1</v>
      </c>
    </row>
    <row r="243" spans="1:3" x14ac:dyDescent="0.55000000000000004">
      <c r="B243">
        <v>1</v>
      </c>
      <c r="C243">
        <v>0</v>
      </c>
    </row>
    <row r="244" spans="1:3" x14ac:dyDescent="0.55000000000000004">
      <c r="B244">
        <v>1</v>
      </c>
      <c r="C244">
        <v>0</v>
      </c>
    </row>
    <row r="245" spans="1:3" x14ac:dyDescent="0.55000000000000004">
      <c r="B245">
        <v>0</v>
      </c>
      <c r="C245">
        <v>0</v>
      </c>
    </row>
    <row r="246" spans="1:3" x14ac:dyDescent="0.55000000000000004">
      <c r="B246">
        <v>0</v>
      </c>
      <c r="C246">
        <v>0</v>
      </c>
    </row>
    <row r="247" spans="1:3" x14ac:dyDescent="0.55000000000000004">
      <c r="B247">
        <v>0</v>
      </c>
      <c r="C247">
        <v>0</v>
      </c>
    </row>
    <row r="248" spans="1:3" x14ac:dyDescent="0.55000000000000004">
      <c r="B248">
        <v>0</v>
      </c>
      <c r="C248">
        <v>0</v>
      </c>
    </row>
    <row r="249" spans="1:3" x14ac:dyDescent="0.55000000000000004">
      <c r="A249" t="s">
        <v>1226</v>
      </c>
      <c r="B249">
        <v>0</v>
      </c>
      <c r="C249">
        <v>1</v>
      </c>
    </row>
    <row r="250" spans="1:3" x14ac:dyDescent="0.55000000000000004">
      <c r="B250">
        <v>0</v>
      </c>
      <c r="C250">
        <v>0</v>
      </c>
    </row>
    <row r="251" spans="1:3" x14ac:dyDescent="0.55000000000000004">
      <c r="B251">
        <v>0</v>
      </c>
      <c r="C251">
        <v>0</v>
      </c>
    </row>
    <row r="252" spans="1:3" x14ac:dyDescent="0.55000000000000004">
      <c r="A252" t="s">
        <v>1255</v>
      </c>
      <c r="B252">
        <v>1</v>
      </c>
      <c r="C252">
        <v>1</v>
      </c>
    </row>
    <row r="253" spans="1:3" x14ac:dyDescent="0.55000000000000004">
      <c r="A253" t="s">
        <v>1250</v>
      </c>
      <c r="B253">
        <v>0</v>
      </c>
      <c r="C253">
        <v>1</v>
      </c>
    </row>
    <row r="254" spans="1:3" x14ac:dyDescent="0.55000000000000004">
      <c r="B254">
        <v>0</v>
      </c>
      <c r="C254">
        <v>0</v>
      </c>
    </row>
    <row r="255" spans="1:3" x14ac:dyDescent="0.55000000000000004">
      <c r="B255">
        <v>1</v>
      </c>
      <c r="C255">
        <v>0</v>
      </c>
    </row>
    <row r="256" spans="1:3" x14ac:dyDescent="0.55000000000000004">
      <c r="A256" t="s">
        <v>1269</v>
      </c>
      <c r="B256">
        <v>0</v>
      </c>
      <c r="C256">
        <v>1</v>
      </c>
    </row>
    <row r="257" spans="1:3" x14ac:dyDescent="0.55000000000000004">
      <c r="B257">
        <v>0</v>
      </c>
      <c r="C257">
        <v>0</v>
      </c>
    </row>
    <row r="258" spans="1:3" x14ac:dyDescent="0.55000000000000004">
      <c r="A258" t="s">
        <v>1279</v>
      </c>
      <c r="B258">
        <v>0</v>
      </c>
      <c r="C258">
        <v>1</v>
      </c>
    </row>
    <row r="259" spans="1:3" x14ac:dyDescent="0.55000000000000004">
      <c r="B259">
        <v>1</v>
      </c>
      <c r="C259">
        <v>0</v>
      </c>
    </row>
    <row r="260" spans="1:3" x14ac:dyDescent="0.55000000000000004">
      <c r="B260">
        <v>1</v>
      </c>
      <c r="C260">
        <v>0</v>
      </c>
    </row>
    <row r="261" spans="1:3" x14ac:dyDescent="0.55000000000000004">
      <c r="A261" t="s">
        <v>1301</v>
      </c>
      <c r="B261">
        <v>0</v>
      </c>
      <c r="C261">
        <v>1</v>
      </c>
    </row>
    <row r="262" spans="1:3" x14ac:dyDescent="0.55000000000000004">
      <c r="A262" t="s">
        <v>1312</v>
      </c>
      <c r="B262">
        <v>1</v>
      </c>
      <c r="C262">
        <v>1</v>
      </c>
    </row>
    <row r="263" spans="1:3" x14ac:dyDescent="0.55000000000000004">
      <c r="A263" t="s">
        <v>1296</v>
      </c>
      <c r="B263">
        <v>0</v>
      </c>
      <c r="C263">
        <v>1</v>
      </c>
    </row>
    <row r="264" spans="1:3" x14ac:dyDescent="0.55000000000000004">
      <c r="A264" t="s">
        <v>1285</v>
      </c>
      <c r="B264">
        <v>0</v>
      </c>
      <c r="C264">
        <v>1</v>
      </c>
    </row>
    <row r="265" spans="1:3" x14ac:dyDescent="0.55000000000000004">
      <c r="A265" t="s">
        <v>1290</v>
      </c>
      <c r="B265">
        <v>0</v>
      </c>
      <c r="C265">
        <v>1</v>
      </c>
    </row>
    <row r="266" spans="1:3" x14ac:dyDescent="0.55000000000000004">
      <c r="A266" t="s">
        <v>1318</v>
      </c>
      <c r="B266">
        <v>1</v>
      </c>
      <c r="C266">
        <v>1</v>
      </c>
    </row>
    <row r="267" spans="1:3" x14ac:dyDescent="0.55000000000000004">
      <c r="B267">
        <v>0</v>
      </c>
      <c r="C267">
        <v>0</v>
      </c>
    </row>
    <row r="268" spans="1:3" x14ac:dyDescent="0.55000000000000004">
      <c r="B268">
        <v>0</v>
      </c>
      <c r="C268">
        <v>0</v>
      </c>
    </row>
    <row r="269" spans="1:3" x14ac:dyDescent="0.55000000000000004">
      <c r="B269">
        <v>0</v>
      </c>
      <c r="C269">
        <v>0</v>
      </c>
    </row>
    <row r="270" spans="1:3" x14ac:dyDescent="0.55000000000000004">
      <c r="A270" t="s">
        <v>1342</v>
      </c>
      <c r="B270">
        <v>1</v>
      </c>
      <c r="C270">
        <v>1</v>
      </c>
    </row>
    <row r="271" spans="1:3" x14ac:dyDescent="0.55000000000000004">
      <c r="A271" t="s">
        <v>1348</v>
      </c>
      <c r="B271">
        <v>1</v>
      </c>
      <c r="C271">
        <v>1</v>
      </c>
    </row>
    <row r="272" spans="1:3" x14ac:dyDescent="0.55000000000000004">
      <c r="A272" t="s">
        <v>1335</v>
      </c>
      <c r="B272">
        <v>0</v>
      </c>
      <c r="C272">
        <v>1</v>
      </c>
    </row>
    <row r="273" spans="1:3" x14ac:dyDescent="0.55000000000000004">
      <c r="A273" t="s">
        <v>1354</v>
      </c>
      <c r="B273">
        <v>0</v>
      </c>
      <c r="C273">
        <v>1</v>
      </c>
    </row>
    <row r="274" spans="1:3" x14ac:dyDescent="0.55000000000000004">
      <c r="A274" t="s">
        <v>1360</v>
      </c>
      <c r="B274">
        <v>0</v>
      </c>
      <c r="C274">
        <v>1</v>
      </c>
    </row>
    <row r="275" spans="1:3" x14ac:dyDescent="0.55000000000000004">
      <c r="A275" t="s">
        <v>1365</v>
      </c>
      <c r="B275">
        <v>0</v>
      </c>
      <c r="C275">
        <v>1</v>
      </c>
    </row>
    <row r="276" spans="1:3" x14ac:dyDescent="0.55000000000000004">
      <c r="A276" t="s">
        <v>1381</v>
      </c>
      <c r="B276">
        <v>0</v>
      </c>
      <c r="C276">
        <v>1</v>
      </c>
    </row>
    <row r="277" spans="1:3" x14ac:dyDescent="0.55000000000000004">
      <c r="A277" t="s">
        <v>1392</v>
      </c>
      <c r="B277">
        <v>0</v>
      </c>
      <c r="C277">
        <v>1</v>
      </c>
    </row>
    <row r="278" spans="1:3" x14ac:dyDescent="0.55000000000000004">
      <c r="B278">
        <v>0</v>
      </c>
      <c r="C278">
        <v>0</v>
      </c>
    </row>
    <row r="279" spans="1:3" x14ac:dyDescent="0.55000000000000004">
      <c r="B279">
        <v>0</v>
      </c>
      <c r="C279">
        <v>0</v>
      </c>
    </row>
    <row r="280" spans="1:3" x14ac:dyDescent="0.55000000000000004">
      <c r="B280">
        <v>0</v>
      </c>
      <c r="C280">
        <v>0</v>
      </c>
    </row>
    <row r="281" spans="1:3" x14ac:dyDescent="0.55000000000000004">
      <c r="A281" t="s">
        <v>1411</v>
      </c>
      <c r="B281">
        <v>0</v>
      </c>
      <c r="C281">
        <v>1</v>
      </c>
    </row>
    <row r="282" spans="1:3" x14ac:dyDescent="0.55000000000000004">
      <c r="A282" t="s">
        <v>1405</v>
      </c>
      <c r="B282">
        <v>1</v>
      </c>
      <c r="C282">
        <v>1</v>
      </c>
    </row>
    <row r="283" spans="1:3" x14ac:dyDescent="0.55000000000000004">
      <c r="A283" t="s">
        <v>1422</v>
      </c>
      <c r="B283">
        <v>1</v>
      </c>
      <c r="C283">
        <v>1</v>
      </c>
    </row>
    <row r="284" spans="1:3" x14ac:dyDescent="0.55000000000000004">
      <c r="B284">
        <v>1</v>
      </c>
      <c r="C284">
        <v>0</v>
      </c>
    </row>
    <row r="285" spans="1:3" x14ac:dyDescent="0.55000000000000004">
      <c r="A285" t="s">
        <v>1417</v>
      </c>
      <c r="B285">
        <v>0</v>
      </c>
      <c r="C285">
        <v>1</v>
      </c>
    </row>
    <row r="286" spans="1:3" x14ac:dyDescent="0.55000000000000004">
      <c r="B286">
        <v>0</v>
      </c>
      <c r="C286">
        <v>0</v>
      </c>
    </row>
    <row r="287" spans="1:3" x14ac:dyDescent="0.55000000000000004">
      <c r="B287">
        <v>1</v>
      </c>
      <c r="C287">
        <v>0</v>
      </c>
    </row>
    <row r="288" spans="1:3" x14ac:dyDescent="0.55000000000000004">
      <c r="B288">
        <v>0</v>
      </c>
      <c r="C288">
        <v>0</v>
      </c>
    </row>
    <row r="289" spans="1:3" x14ac:dyDescent="0.55000000000000004">
      <c r="A289" t="s">
        <v>1440</v>
      </c>
      <c r="B289">
        <v>1</v>
      </c>
      <c r="C289">
        <v>1</v>
      </c>
    </row>
    <row r="290" spans="1:3" x14ac:dyDescent="0.55000000000000004">
      <c r="A290" t="s">
        <v>1435</v>
      </c>
      <c r="B290">
        <v>0</v>
      </c>
      <c r="C290">
        <v>1</v>
      </c>
    </row>
    <row r="291" spans="1:3" x14ac:dyDescent="0.55000000000000004">
      <c r="A291" t="s">
        <v>1446</v>
      </c>
      <c r="B291">
        <v>1</v>
      </c>
      <c r="C291">
        <v>1</v>
      </c>
    </row>
    <row r="292" spans="1:3" x14ac:dyDescent="0.55000000000000004">
      <c r="B292">
        <v>0</v>
      </c>
      <c r="C292">
        <v>0</v>
      </c>
    </row>
    <row r="293" spans="1:3" x14ac:dyDescent="0.55000000000000004">
      <c r="A293" t="s">
        <v>1450</v>
      </c>
      <c r="B293">
        <v>1</v>
      </c>
      <c r="C293">
        <v>1</v>
      </c>
    </row>
    <row r="294" spans="1:3" x14ac:dyDescent="0.55000000000000004">
      <c r="A294" t="s">
        <v>1455</v>
      </c>
      <c r="B294">
        <v>0</v>
      </c>
      <c r="C294">
        <v>1</v>
      </c>
    </row>
    <row r="295" spans="1:3" x14ac:dyDescent="0.55000000000000004">
      <c r="A295" t="s">
        <v>1475</v>
      </c>
      <c r="B295">
        <v>1</v>
      </c>
      <c r="C295">
        <v>1</v>
      </c>
    </row>
    <row r="296" spans="1:3" x14ac:dyDescent="0.55000000000000004">
      <c r="B296">
        <v>0</v>
      </c>
      <c r="C296">
        <v>0</v>
      </c>
    </row>
    <row r="297" spans="1:3" x14ac:dyDescent="0.55000000000000004">
      <c r="B297">
        <v>1</v>
      </c>
      <c r="C297">
        <v>0</v>
      </c>
    </row>
    <row r="298" spans="1:3" x14ac:dyDescent="0.55000000000000004">
      <c r="A298" t="s">
        <v>1498</v>
      </c>
      <c r="B298">
        <v>0</v>
      </c>
      <c r="C298">
        <v>1</v>
      </c>
    </row>
    <row r="299" spans="1:3" x14ac:dyDescent="0.55000000000000004">
      <c r="A299" t="s">
        <v>1485</v>
      </c>
      <c r="B299">
        <v>0</v>
      </c>
      <c r="C299">
        <v>1</v>
      </c>
    </row>
    <row r="300" spans="1:3" x14ac:dyDescent="0.55000000000000004">
      <c r="A300" t="s">
        <v>1492</v>
      </c>
      <c r="B300">
        <v>1</v>
      </c>
      <c r="C300">
        <v>1</v>
      </c>
    </row>
    <row r="301" spans="1:3" x14ac:dyDescent="0.55000000000000004">
      <c r="B301">
        <v>0</v>
      </c>
      <c r="C301">
        <v>0</v>
      </c>
    </row>
    <row r="302" spans="1:3" x14ac:dyDescent="0.55000000000000004">
      <c r="B302">
        <v>1</v>
      </c>
      <c r="C302">
        <v>0</v>
      </c>
    </row>
    <row r="303" spans="1:3" x14ac:dyDescent="0.55000000000000004">
      <c r="B303">
        <v>0</v>
      </c>
      <c r="C303">
        <v>0</v>
      </c>
    </row>
    <row r="304" spans="1:3" x14ac:dyDescent="0.55000000000000004">
      <c r="A304" t="s">
        <v>1507</v>
      </c>
      <c r="B304">
        <v>1</v>
      </c>
      <c r="C304">
        <v>1</v>
      </c>
    </row>
    <row r="305" spans="1:3" x14ac:dyDescent="0.55000000000000004">
      <c r="B305">
        <v>0</v>
      </c>
      <c r="C305">
        <v>0</v>
      </c>
    </row>
    <row r="306" spans="1:3" x14ac:dyDescent="0.55000000000000004">
      <c r="B306">
        <v>0</v>
      </c>
      <c r="C306">
        <v>0</v>
      </c>
    </row>
    <row r="307" spans="1:3" x14ac:dyDescent="0.55000000000000004">
      <c r="B307">
        <v>0</v>
      </c>
      <c r="C307">
        <v>0</v>
      </c>
    </row>
    <row r="308" spans="1:3" x14ac:dyDescent="0.55000000000000004">
      <c r="A308" t="s">
        <v>1543</v>
      </c>
      <c r="B308">
        <v>0</v>
      </c>
      <c r="C308">
        <v>1</v>
      </c>
    </row>
    <row r="309" spans="1:3" x14ac:dyDescent="0.55000000000000004">
      <c r="A309" t="s">
        <v>1549</v>
      </c>
      <c r="B309">
        <v>1</v>
      </c>
      <c r="C309">
        <v>1</v>
      </c>
    </row>
    <row r="310" spans="1:3" x14ac:dyDescent="0.55000000000000004">
      <c r="A310" t="s">
        <v>1538</v>
      </c>
      <c r="B310">
        <v>1</v>
      </c>
      <c r="C310">
        <v>1</v>
      </c>
    </row>
    <row r="311" spans="1:3" x14ac:dyDescent="0.55000000000000004">
      <c r="A311" t="s">
        <v>1526</v>
      </c>
      <c r="B311">
        <v>1</v>
      </c>
      <c r="C311">
        <v>1</v>
      </c>
    </row>
    <row r="312" spans="1:3" x14ac:dyDescent="0.55000000000000004">
      <c r="A312" t="s">
        <v>1532</v>
      </c>
      <c r="B312">
        <v>0</v>
      </c>
      <c r="C312">
        <v>1</v>
      </c>
    </row>
    <row r="313" spans="1:3" x14ac:dyDescent="0.55000000000000004">
      <c r="B313">
        <v>0</v>
      </c>
      <c r="C313">
        <v>0</v>
      </c>
    </row>
    <row r="314" spans="1:3" x14ac:dyDescent="0.55000000000000004">
      <c r="A314" t="s">
        <v>1564</v>
      </c>
      <c r="B314">
        <v>1</v>
      </c>
      <c r="C314">
        <v>1</v>
      </c>
    </row>
    <row r="315" spans="1:3" x14ac:dyDescent="0.55000000000000004">
      <c r="A315" t="s">
        <v>1569</v>
      </c>
      <c r="B315">
        <v>0</v>
      </c>
      <c r="C315">
        <v>1</v>
      </c>
    </row>
    <row r="316" spans="1:3" x14ac:dyDescent="0.55000000000000004">
      <c r="A316" t="s">
        <v>1559</v>
      </c>
      <c r="B316">
        <v>1</v>
      </c>
      <c r="C316">
        <v>1</v>
      </c>
    </row>
    <row r="317" spans="1:3" x14ac:dyDescent="0.55000000000000004">
      <c r="A317" t="s">
        <v>1581</v>
      </c>
      <c r="B317">
        <v>0</v>
      </c>
      <c r="C317">
        <v>1</v>
      </c>
    </row>
    <row r="318" spans="1:3" x14ac:dyDescent="0.55000000000000004">
      <c r="B318">
        <v>0</v>
      </c>
      <c r="C318">
        <v>0</v>
      </c>
    </row>
    <row r="319" spans="1:3" x14ac:dyDescent="0.55000000000000004">
      <c r="B319">
        <v>0</v>
      </c>
      <c r="C319">
        <v>0</v>
      </c>
    </row>
    <row r="320" spans="1:3" x14ac:dyDescent="0.55000000000000004">
      <c r="B320">
        <v>0</v>
      </c>
      <c r="C320">
        <v>0</v>
      </c>
    </row>
    <row r="321" spans="1:3" x14ac:dyDescent="0.55000000000000004">
      <c r="A321" t="s">
        <v>1590</v>
      </c>
      <c r="B321">
        <v>0</v>
      </c>
      <c r="C321">
        <v>1</v>
      </c>
    </row>
    <row r="322" spans="1:3" x14ac:dyDescent="0.55000000000000004">
      <c r="A322" t="s">
        <v>1603</v>
      </c>
      <c r="B322">
        <v>1</v>
      </c>
      <c r="C322">
        <v>1</v>
      </c>
    </row>
    <row r="323" spans="1:3" x14ac:dyDescent="0.55000000000000004">
      <c r="A323" t="s">
        <v>1597</v>
      </c>
      <c r="B323">
        <v>0</v>
      </c>
      <c r="C323">
        <v>1</v>
      </c>
    </row>
    <row r="324" spans="1:3" x14ac:dyDescent="0.55000000000000004">
      <c r="A324" t="s">
        <v>1609</v>
      </c>
      <c r="B324">
        <v>1</v>
      </c>
      <c r="C324">
        <v>1</v>
      </c>
    </row>
    <row r="325" spans="1:3" x14ac:dyDescent="0.55000000000000004">
      <c r="B325">
        <v>0</v>
      </c>
      <c r="C325">
        <v>0</v>
      </c>
    </row>
    <row r="326" spans="1:3" x14ac:dyDescent="0.55000000000000004">
      <c r="B326">
        <v>0</v>
      </c>
      <c r="C326">
        <v>0</v>
      </c>
    </row>
    <row r="327" spans="1:3" x14ac:dyDescent="0.55000000000000004">
      <c r="B327">
        <v>0</v>
      </c>
      <c r="C327">
        <v>0</v>
      </c>
    </row>
    <row r="328" spans="1:3" x14ac:dyDescent="0.55000000000000004">
      <c r="A328" t="s">
        <v>1647</v>
      </c>
      <c r="B328">
        <v>0</v>
      </c>
      <c r="C328">
        <v>1</v>
      </c>
    </row>
    <row r="329" spans="1:3" x14ac:dyDescent="0.55000000000000004">
      <c r="A329" t="s">
        <v>1653</v>
      </c>
      <c r="B329">
        <v>0</v>
      </c>
      <c r="C329">
        <v>1</v>
      </c>
    </row>
    <row r="330" spans="1:3" x14ac:dyDescent="0.55000000000000004">
      <c r="A330" t="s">
        <v>1633</v>
      </c>
      <c r="B330">
        <v>0</v>
      </c>
      <c r="C330">
        <v>1</v>
      </c>
    </row>
    <row r="331" spans="1:3" x14ac:dyDescent="0.55000000000000004">
      <c r="B331">
        <v>0</v>
      </c>
      <c r="C331">
        <v>0</v>
      </c>
    </row>
    <row r="332" spans="1:3" x14ac:dyDescent="0.55000000000000004">
      <c r="B332">
        <v>0</v>
      </c>
      <c r="C332">
        <v>0</v>
      </c>
    </row>
    <row r="333" spans="1:3" x14ac:dyDescent="0.55000000000000004">
      <c r="A333" t="s">
        <v>1638</v>
      </c>
      <c r="B333">
        <v>1</v>
      </c>
      <c r="C333">
        <v>1</v>
      </c>
    </row>
    <row r="334" spans="1:3" x14ac:dyDescent="0.55000000000000004">
      <c r="B334">
        <v>0</v>
      </c>
      <c r="C334">
        <v>0</v>
      </c>
    </row>
    <row r="335" spans="1:3" x14ac:dyDescent="0.55000000000000004">
      <c r="A335" t="s">
        <v>1666</v>
      </c>
      <c r="B335">
        <v>1</v>
      </c>
      <c r="C335">
        <v>1</v>
      </c>
    </row>
    <row r="336" spans="1:3" x14ac:dyDescent="0.55000000000000004">
      <c r="A336" t="s">
        <v>1659</v>
      </c>
      <c r="B336">
        <v>1</v>
      </c>
      <c r="C336">
        <v>1</v>
      </c>
    </row>
    <row r="337" spans="1:3" x14ac:dyDescent="0.55000000000000004">
      <c r="A337" t="s">
        <v>1672</v>
      </c>
      <c r="B337">
        <v>0</v>
      </c>
      <c r="C337">
        <v>1</v>
      </c>
    </row>
    <row r="338" spans="1:3" x14ac:dyDescent="0.55000000000000004">
      <c r="A338" t="s">
        <v>1719</v>
      </c>
      <c r="B338">
        <v>0</v>
      </c>
      <c r="C338">
        <v>1</v>
      </c>
    </row>
    <row r="339" spans="1:3" x14ac:dyDescent="0.55000000000000004">
      <c r="B339">
        <v>0</v>
      </c>
      <c r="C339">
        <v>0</v>
      </c>
    </row>
    <row r="340" spans="1:3" x14ac:dyDescent="0.55000000000000004">
      <c r="A340" t="s">
        <v>1692</v>
      </c>
      <c r="B340">
        <v>1</v>
      </c>
      <c r="C340">
        <v>1</v>
      </c>
    </row>
    <row r="341" spans="1:3" x14ac:dyDescent="0.55000000000000004">
      <c r="A341" t="s">
        <v>1709</v>
      </c>
      <c r="B341">
        <v>0</v>
      </c>
      <c r="C341">
        <v>1</v>
      </c>
    </row>
    <row r="342" spans="1:3" x14ac:dyDescent="0.55000000000000004">
      <c r="A342" t="s">
        <v>1681</v>
      </c>
      <c r="B342">
        <v>0</v>
      </c>
      <c r="C342">
        <v>1</v>
      </c>
    </row>
    <row r="343" spans="1:3" x14ac:dyDescent="0.55000000000000004">
      <c r="A343" t="s">
        <v>1698</v>
      </c>
      <c r="B343">
        <v>0</v>
      </c>
      <c r="C343">
        <v>1</v>
      </c>
    </row>
    <row r="344" spans="1:3" x14ac:dyDescent="0.55000000000000004">
      <c r="B344">
        <v>0</v>
      </c>
      <c r="C344">
        <v>0</v>
      </c>
    </row>
    <row r="345" spans="1:3" x14ac:dyDescent="0.55000000000000004">
      <c r="B345">
        <v>0</v>
      </c>
      <c r="C345">
        <v>0</v>
      </c>
    </row>
    <row r="346" spans="1:3" x14ac:dyDescent="0.55000000000000004">
      <c r="B346">
        <v>0</v>
      </c>
      <c r="C346">
        <v>0</v>
      </c>
    </row>
    <row r="347" spans="1:3" x14ac:dyDescent="0.55000000000000004">
      <c r="B347">
        <v>0</v>
      </c>
      <c r="C347">
        <v>0</v>
      </c>
    </row>
    <row r="348" spans="1:3" x14ac:dyDescent="0.55000000000000004">
      <c r="B348">
        <v>0</v>
      </c>
      <c r="C348">
        <v>0</v>
      </c>
    </row>
    <row r="349" spans="1:3" x14ac:dyDescent="0.55000000000000004">
      <c r="B349">
        <v>1</v>
      </c>
      <c r="C349">
        <v>0</v>
      </c>
    </row>
    <row r="350" spans="1:3" x14ac:dyDescent="0.55000000000000004">
      <c r="A350" t="s">
        <v>1750</v>
      </c>
      <c r="B350">
        <v>0</v>
      </c>
      <c r="C350">
        <v>1</v>
      </c>
    </row>
    <row r="351" spans="1:3" x14ac:dyDescent="0.55000000000000004">
      <c r="B351">
        <v>0</v>
      </c>
      <c r="C351">
        <v>0</v>
      </c>
    </row>
    <row r="352" spans="1:3" x14ac:dyDescent="0.55000000000000004">
      <c r="B352">
        <v>0</v>
      </c>
      <c r="C352">
        <v>0</v>
      </c>
    </row>
    <row r="353" spans="1:3" x14ac:dyDescent="0.55000000000000004">
      <c r="A353" t="s">
        <v>1760</v>
      </c>
      <c r="B353">
        <v>1</v>
      </c>
      <c r="C353">
        <v>1</v>
      </c>
    </row>
    <row r="354" spans="1:3" x14ac:dyDescent="0.55000000000000004">
      <c r="A354" t="s">
        <v>1755</v>
      </c>
      <c r="B354">
        <v>1</v>
      </c>
      <c r="C354">
        <v>1</v>
      </c>
    </row>
    <row r="355" spans="1:3" x14ac:dyDescent="0.55000000000000004">
      <c r="A355" t="s">
        <v>1789</v>
      </c>
      <c r="B355">
        <v>0</v>
      </c>
      <c r="C355">
        <v>1</v>
      </c>
    </row>
    <row r="356" spans="1:3" x14ac:dyDescent="0.55000000000000004">
      <c r="A356" t="s">
        <v>1783</v>
      </c>
      <c r="B356">
        <v>0</v>
      </c>
      <c r="C356">
        <v>1</v>
      </c>
    </row>
    <row r="357" spans="1:3" x14ac:dyDescent="0.55000000000000004">
      <c r="A357" t="s">
        <v>1765</v>
      </c>
      <c r="B357">
        <v>1</v>
      </c>
      <c r="C357">
        <v>1</v>
      </c>
    </row>
    <row r="358" spans="1:3" x14ac:dyDescent="0.55000000000000004">
      <c r="B358">
        <v>1</v>
      </c>
      <c r="C358">
        <v>0</v>
      </c>
    </row>
    <row r="359" spans="1:3" x14ac:dyDescent="0.55000000000000004">
      <c r="B359">
        <v>0</v>
      </c>
      <c r="C359">
        <v>0</v>
      </c>
    </row>
    <row r="360" spans="1:3" x14ac:dyDescent="0.55000000000000004">
      <c r="B360">
        <v>0</v>
      </c>
      <c r="C360">
        <v>0</v>
      </c>
    </row>
    <row r="361" spans="1:3" x14ac:dyDescent="0.55000000000000004">
      <c r="A361" t="s">
        <v>1793</v>
      </c>
      <c r="B361">
        <v>0</v>
      </c>
      <c r="C361">
        <v>1</v>
      </c>
    </row>
    <row r="362" spans="1:3" x14ac:dyDescent="0.55000000000000004">
      <c r="A362" t="s">
        <v>1806</v>
      </c>
      <c r="B362">
        <v>1</v>
      </c>
      <c r="C362">
        <v>1</v>
      </c>
    </row>
    <row r="363" spans="1:3" x14ac:dyDescent="0.55000000000000004">
      <c r="B363">
        <v>0</v>
      </c>
      <c r="C363">
        <v>0</v>
      </c>
    </row>
    <row r="364" spans="1:3" x14ac:dyDescent="0.55000000000000004">
      <c r="B364">
        <v>0</v>
      </c>
      <c r="C364">
        <v>0</v>
      </c>
    </row>
    <row r="365" spans="1:3" x14ac:dyDescent="0.55000000000000004">
      <c r="A365" t="s">
        <v>1802</v>
      </c>
      <c r="B365">
        <v>0</v>
      </c>
      <c r="C365">
        <v>1</v>
      </c>
    </row>
    <row r="366" spans="1:3" x14ac:dyDescent="0.55000000000000004">
      <c r="B366">
        <v>0</v>
      </c>
      <c r="C366">
        <v>0</v>
      </c>
    </row>
    <row r="367" spans="1:3" x14ac:dyDescent="0.55000000000000004">
      <c r="A367" t="s">
        <v>1819</v>
      </c>
      <c r="B367">
        <v>0</v>
      </c>
      <c r="C367">
        <v>1</v>
      </c>
    </row>
    <row r="368" spans="1:3" x14ac:dyDescent="0.55000000000000004">
      <c r="A368" t="s">
        <v>1825</v>
      </c>
      <c r="B368">
        <v>0</v>
      </c>
      <c r="C368">
        <v>1</v>
      </c>
    </row>
    <row r="369" spans="1:3" x14ac:dyDescent="0.55000000000000004">
      <c r="B369">
        <v>0</v>
      </c>
      <c r="C369">
        <v>0</v>
      </c>
    </row>
    <row r="370" spans="1:3" x14ac:dyDescent="0.55000000000000004">
      <c r="A370" t="s">
        <v>1841</v>
      </c>
      <c r="B370">
        <v>1</v>
      </c>
      <c r="C370">
        <v>1</v>
      </c>
    </row>
    <row r="371" spans="1:3" x14ac:dyDescent="0.55000000000000004">
      <c r="B371">
        <v>0</v>
      </c>
      <c r="C371">
        <v>0</v>
      </c>
    </row>
    <row r="372" spans="1:3" x14ac:dyDescent="0.55000000000000004">
      <c r="A372" t="s">
        <v>1866</v>
      </c>
      <c r="B372">
        <v>1</v>
      </c>
      <c r="C372">
        <v>1</v>
      </c>
    </row>
    <row r="373" spans="1:3" x14ac:dyDescent="0.55000000000000004">
      <c r="A373" t="s">
        <v>1851</v>
      </c>
      <c r="B373">
        <v>1</v>
      </c>
      <c r="C373">
        <v>1</v>
      </c>
    </row>
    <row r="374" spans="1:3" x14ac:dyDescent="0.55000000000000004">
      <c r="A374" t="s">
        <v>1878</v>
      </c>
      <c r="B374">
        <v>0</v>
      </c>
      <c r="C374">
        <v>1</v>
      </c>
    </row>
    <row r="375" spans="1:3" x14ac:dyDescent="0.55000000000000004">
      <c r="A375" t="s">
        <v>1835</v>
      </c>
      <c r="B375">
        <v>0</v>
      </c>
      <c r="C375">
        <v>1</v>
      </c>
    </row>
    <row r="376" spans="1:3" x14ac:dyDescent="0.55000000000000004">
      <c r="A376" t="s">
        <v>1861</v>
      </c>
      <c r="B376">
        <v>0</v>
      </c>
      <c r="C376">
        <v>1</v>
      </c>
    </row>
    <row r="377" spans="1:3" x14ac:dyDescent="0.55000000000000004">
      <c r="B377">
        <v>0</v>
      </c>
      <c r="C377">
        <v>0</v>
      </c>
    </row>
    <row r="378" spans="1:3" x14ac:dyDescent="0.55000000000000004">
      <c r="B378">
        <v>0</v>
      </c>
      <c r="C378">
        <v>0</v>
      </c>
    </row>
    <row r="379" spans="1:3" x14ac:dyDescent="0.55000000000000004">
      <c r="A379" t="s">
        <v>1872</v>
      </c>
      <c r="B379">
        <v>0</v>
      </c>
      <c r="C379">
        <v>1</v>
      </c>
    </row>
    <row r="380" spans="1:3" x14ac:dyDescent="0.55000000000000004">
      <c r="A380" t="s">
        <v>1897</v>
      </c>
      <c r="B380">
        <v>1</v>
      </c>
      <c r="C380">
        <v>1</v>
      </c>
    </row>
    <row r="381" spans="1:3" x14ac:dyDescent="0.55000000000000004">
      <c r="A381" t="s">
        <v>1915</v>
      </c>
      <c r="B381">
        <v>0</v>
      </c>
      <c r="C381">
        <v>1</v>
      </c>
    </row>
    <row r="382" spans="1:3" x14ac:dyDescent="0.55000000000000004">
      <c r="A382" t="s">
        <v>1892</v>
      </c>
      <c r="B382">
        <v>1</v>
      </c>
      <c r="C382">
        <v>1</v>
      </c>
    </row>
    <row r="383" spans="1:3" x14ac:dyDescent="0.55000000000000004">
      <c r="B383">
        <v>0</v>
      </c>
      <c r="C383">
        <v>0</v>
      </c>
    </row>
    <row r="384" spans="1:3" x14ac:dyDescent="0.55000000000000004">
      <c r="B384">
        <v>1</v>
      </c>
      <c r="C384">
        <v>0</v>
      </c>
    </row>
    <row r="385" spans="1:3" x14ac:dyDescent="0.55000000000000004">
      <c r="B385">
        <v>0</v>
      </c>
      <c r="C385">
        <v>0</v>
      </c>
    </row>
    <row r="386" spans="1:3" x14ac:dyDescent="0.55000000000000004">
      <c r="B386">
        <v>0</v>
      </c>
      <c r="C386">
        <v>0</v>
      </c>
    </row>
    <row r="387" spans="1:3" x14ac:dyDescent="0.55000000000000004">
      <c r="B387">
        <v>0</v>
      </c>
      <c r="C387">
        <v>0</v>
      </c>
    </row>
    <row r="388" spans="1:3" x14ac:dyDescent="0.55000000000000004">
      <c r="B388">
        <v>0</v>
      </c>
      <c r="C388">
        <v>0</v>
      </c>
    </row>
    <row r="389" spans="1:3" x14ac:dyDescent="0.55000000000000004">
      <c r="A389" t="s">
        <v>1950</v>
      </c>
      <c r="B389">
        <v>0</v>
      </c>
      <c r="C389">
        <v>1</v>
      </c>
    </row>
    <row r="390" spans="1:3" x14ac:dyDescent="0.55000000000000004">
      <c r="A390" t="s">
        <v>1930</v>
      </c>
      <c r="B390">
        <v>1</v>
      </c>
      <c r="C390">
        <v>1</v>
      </c>
    </row>
    <row r="391" spans="1:3" x14ac:dyDescent="0.55000000000000004">
      <c r="B391">
        <v>0</v>
      </c>
      <c r="C391">
        <v>0</v>
      </c>
    </row>
    <row r="392" spans="1:3" x14ac:dyDescent="0.55000000000000004">
      <c r="A392" t="s">
        <v>1956</v>
      </c>
      <c r="B392">
        <v>1</v>
      </c>
      <c r="C392">
        <v>1</v>
      </c>
    </row>
    <row r="393" spans="1:3" x14ac:dyDescent="0.55000000000000004">
      <c r="A393" t="s">
        <v>1935</v>
      </c>
      <c r="B393">
        <v>1</v>
      </c>
      <c r="C393">
        <v>1</v>
      </c>
    </row>
    <row r="394" spans="1:3" x14ac:dyDescent="0.55000000000000004">
      <c r="B394">
        <v>0</v>
      </c>
      <c r="C394">
        <v>0</v>
      </c>
    </row>
    <row r="395" spans="1:3" x14ac:dyDescent="0.55000000000000004">
      <c r="A395" t="s">
        <v>1944</v>
      </c>
      <c r="B395">
        <v>1</v>
      </c>
      <c r="C395">
        <v>1</v>
      </c>
    </row>
    <row r="396" spans="1:3" x14ac:dyDescent="0.55000000000000004">
      <c r="B396">
        <v>0</v>
      </c>
      <c r="C396">
        <v>0</v>
      </c>
    </row>
    <row r="397" spans="1:3" x14ac:dyDescent="0.55000000000000004">
      <c r="B397">
        <v>0</v>
      </c>
      <c r="C397">
        <v>0</v>
      </c>
    </row>
    <row r="398" spans="1:3" x14ac:dyDescent="0.55000000000000004">
      <c r="B398">
        <v>1</v>
      </c>
      <c r="C398">
        <v>0</v>
      </c>
    </row>
    <row r="399" spans="1:3" x14ac:dyDescent="0.55000000000000004">
      <c r="A399" t="s">
        <v>2001</v>
      </c>
      <c r="B399">
        <v>0</v>
      </c>
      <c r="C399">
        <v>1</v>
      </c>
    </row>
    <row r="400" spans="1:3" x14ac:dyDescent="0.55000000000000004">
      <c r="B400">
        <v>0</v>
      </c>
      <c r="C400">
        <v>0</v>
      </c>
    </row>
    <row r="401" spans="1:3" x14ac:dyDescent="0.55000000000000004">
      <c r="A401" t="s">
        <v>1991</v>
      </c>
      <c r="B401">
        <v>1</v>
      </c>
      <c r="C401">
        <v>1</v>
      </c>
    </row>
    <row r="402" spans="1:3" x14ac:dyDescent="0.55000000000000004">
      <c r="B402">
        <v>0</v>
      </c>
      <c r="C402">
        <v>0</v>
      </c>
    </row>
    <row r="403" spans="1:3" x14ac:dyDescent="0.55000000000000004">
      <c r="B403">
        <v>0</v>
      </c>
      <c r="C403">
        <v>0</v>
      </c>
    </row>
    <row r="404" spans="1:3" x14ac:dyDescent="0.55000000000000004">
      <c r="B404">
        <v>0</v>
      </c>
      <c r="C404">
        <v>0</v>
      </c>
    </row>
    <row r="405" spans="1:3" x14ac:dyDescent="0.55000000000000004">
      <c r="A405" t="s">
        <v>2026</v>
      </c>
      <c r="B405">
        <v>1</v>
      </c>
      <c r="C405">
        <v>1</v>
      </c>
    </row>
    <row r="406" spans="1:3" x14ac:dyDescent="0.55000000000000004">
      <c r="A406" t="s">
        <v>2007</v>
      </c>
      <c r="B406">
        <v>1</v>
      </c>
      <c r="C406">
        <v>1</v>
      </c>
    </row>
    <row r="407" spans="1:3" x14ac:dyDescent="0.55000000000000004">
      <c r="B407">
        <v>0</v>
      </c>
      <c r="C407">
        <v>0</v>
      </c>
    </row>
    <row r="408" spans="1:3" x14ac:dyDescent="0.55000000000000004">
      <c r="A408" t="s">
        <v>2031</v>
      </c>
      <c r="B408">
        <v>1</v>
      </c>
      <c r="C408">
        <v>1</v>
      </c>
    </row>
    <row r="409" spans="1:3" x14ac:dyDescent="0.55000000000000004">
      <c r="B409">
        <v>0</v>
      </c>
      <c r="C409">
        <v>0</v>
      </c>
    </row>
    <row r="410" spans="1:3" x14ac:dyDescent="0.55000000000000004">
      <c r="B410">
        <v>1</v>
      </c>
      <c r="C410">
        <v>0</v>
      </c>
    </row>
    <row r="411" spans="1:3" x14ac:dyDescent="0.55000000000000004">
      <c r="A411" t="s">
        <v>2013</v>
      </c>
      <c r="B411">
        <v>0</v>
      </c>
      <c r="C411">
        <v>1</v>
      </c>
    </row>
    <row r="412" spans="1:3" x14ac:dyDescent="0.55000000000000004">
      <c r="A412" t="s">
        <v>2040</v>
      </c>
      <c r="B412">
        <v>0</v>
      </c>
      <c r="C412">
        <v>1</v>
      </c>
    </row>
    <row r="413" spans="1:3" x14ac:dyDescent="0.55000000000000004">
      <c r="A413" t="s">
        <v>2069</v>
      </c>
      <c r="B413">
        <v>1</v>
      </c>
      <c r="C413">
        <v>1</v>
      </c>
    </row>
    <row r="414" spans="1:3" x14ac:dyDescent="0.55000000000000004">
      <c r="A414" t="s">
        <v>2064</v>
      </c>
      <c r="B414">
        <v>1</v>
      </c>
      <c r="C414">
        <v>1</v>
      </c>
    </row>
    <row r="415" spans="1:3" x14ac:dyDescent="0.55000000000000004">
      <c r="B415">
        <v>0</v>
      </c>
      <c r="C415">
        <v>0</v>
      </c>
    </row>
    <row r="416" spans="1:3" x14ac:dyDescent="0.55000000000000004">
      <c r="A416" t="s">
        <v>2055</v>
      </c>
      <c r="B416">
        <v>0</v>
      </c>
      <c r="C416">
        <v>1</v>
      </c>
    </row>
    <row r="417" spans="1:3" x14ac:dyDescent="0.55000000000000004">
      <c r="B417">
        <v>0</v>
      </c>
      <c r="C417">
        <v>0</v>
      </c>
    </row>
    <row r="418" spans="1:3" x14ac:dyDescent="0.55000000000000004">
      <c r="A418" t="s">
        <v>2045</v>
      </c>
      <c r="B418">
        <v>0</v>
      </c>
      <c r="C418">
        <v>1</v>
      </c>
    </row>
    <row r="419" spans="1:3" x14ac:dyDescent="0.55000000000000004">
      <c r="A419" t="s">
        <v>2089</v>
      </c>
      <c r="B419">
        <v>1</v>
      </c>
      <c r="C419">
        <v>1</v>
      </c>
    </row>
    <row r="420" spans="1:3" x14ac:dyDescent="0.55000000000000004">
      <c r="B420">
        <v>0</v>
      </c>
      <c r="C420">
        <v>0</v>
      </c>
    </row>
    <row r="421" spans="1:3" x14ac:dyDescent="0.55000000000000004">
      <c r="A421" t="s">
        <v>2098</v>
      </c>
      <c r="B421">
        <v>1</v>
      </c>
      <c r="C421">
        <v>1</v>
      </c>
    </row>
    <row r="422" spans="1:3" x14ac:dyDescent="0.55000000000000004">
      <c r="A422" t="s">
        <v>2075</v>
      </c>
      <c r="B422">
        <v>0</v>
      </c>
      <c r="C422">
        <v>1</v>
      </c>
    </row>
    <row r="423" spans="1:3" x14ac:dyDescent="0.55000000000000004">
      <c r="B423">
        <v>0</v>
      </c>
      <c r="C423">
        <v>0</v>
      </c>
    </row>
    <row r="424" spans="1:3" x14ac:dyDescent="0.55000000000000004">
      <c r="A424" t="s">
        <v>2080</v>
      </c>
      <c r="B424">
        <v>0</v>
      </c>
      <c r="C424">
        <v>1</v>
      </c>
    </row>
    <row r="425" spans="1:3" x14ac:dyDescent="0.55000000000000004">
      <c r="B425">
        <v>0</v>
      </c>
      <c r="C425">
        <v>0</v>
      </c>
    </row>
    <row r="426" spans="1:3" x14ac:dyDescent="0.55000000000000004">
      <c r="A426" t="s">
        <v>2106</v>
      </c>
      <c r="B426">
        <v>1</v>
      </c>
      <c r="C426">
        <v>1</v>
      </c>
    </row>
    <row r="427" spans="1:3" x14ac:dyDescent="0.55000000000000004">
      <c r="A427" t="s">
        <v>2111</v>
      </c>
      <c r="B427">
        <v>1</v>
      </c>
      <c r="C427">
        <v>1</v>
      </c>
    </row>
    <row r="428" spans="1:3" x14ac:dyDescent="0.55000000000000004">
      <c r="B428">
        <v>1</v>
      </c>
      <c r="C428">
        <v>0</v>
      </c>
    </row>
    <row r="429" spans="1:3" x14ac:dyDescent="0.55000000000000004">
      <c r="B429">
        <v>0</v>
      </c>
      <c r="C429">
        <v>0</v>
      </c>
    </row>
    <row r="430" spans="1:3" x14ac:dyDescent="0.55000000000000004">
      <c r="B430">
        <v>0</v>
      </c>
      <c r="C430">
        <v>0</v>
      </c>
    </row>
    <row r="431" spans="1:3" x14ac:dyDescent="0.55000000000000004">
      <c r="A431" t="s">
        <v>2122</v>
      </c>
      <c r="B431">
        <v>0</v>
      </c>
      <c r="C431">
        <v>1</v>
      </c>
    </row>
    <row r="432" spans="1:3" x14ac:dyDescent="0.55000000000000004">
      <c r="B432">
        <v>0</v>
      </c>
      <c r="C432">
        <v>0</v>
      </c>
    </row>
    <row r="433" spans="1:3" x14ac:dyDescent="0.55000000000000004">
      <c r="A433" t="s">
        <v>2173</v>
      </c>
      <c r="B433">
        <v>1</v>
      </c>
      <c r="C433">
        <v>1</v>
      </c>
    </row>
    <row r="434" spans="1:3" x14ac:dyDescent="0.55000000000000004">
      <c r="B434">
        <v>1</v>
      </c>
      <c r="C434">
        <v>0</v>
      </c>
    </row>
    <row r="435" spans="1:3" x14ac:dyDescent="0.55000000000000004">
      <c r="A435" t="s">
        <v>2168</v>
      </c>
      <c r="B435">
        <v>0</v>
      </c>
      <c r="C435">
        <v>1</v>
      </c>
    </row>
    <row r="436" spans="1:3" x14ac:dyDescent="0.55000000000000004">
      <c r="A436" t="s">
        <v>2183</v>
      </c>
      <c r="B436">
        <v>0</v>
      </c>
      <c r="C436">
        <v>1</v>
      </c>
    </row>
    <row r="437" spans="1:3" x14ac:dyDescent="0.55000000000000004">
      <c r="A437" t="s">
        <v>2194</v>
      </c>
      <c r="B437">
        <v>0</v>
      </c>
      <c r="C437">
        <v>1</v>
      </c>
    </row>
    <row r="438" spans="1:3" x14ac:dyDescent="0.55000000000000004">
      <c r="A438" t="s">
        <v>2200</v>
      </c>
      <c r="B438">
        <v>1</v>
      </c>
      <c r="C438">
        <v>1</v>
      </c>
    </row>
    <row r="439" spans="1:3" x14ac:dyDescent="0.55000000000000004">
      <c r="B439">
        <v>1</v>
      </c>
      <c r="C439">
        <v>0</v>
      </c>
    </row>
    <row r="440" spans="1:3" x14ac:dyDescent="0.55000000000000004">
      <c r="A440" t="s">
        <v>2153</v>
      </c>
      <c r="B440">
        <v>1</v>
      </c>
      <c r="C440">
        <v>1</v>
      </c>
    </row>
    <row r="441" spans="1:3" x14ac:dyDescent="0.55000000000000004">
      <c r="A441" t="s">
        <v>2188</v>
      </c>
      <c r="B441">
        <v>0</v>
      </c>
      <c r="C441">
        <v>1</v>
      </c>
    </row>
    <row r="442" spans="1:3" x14ac:dyDescent="0.55000000000000004">
      <c r="A442" t="s">
        <v>2164</v>
      </c>
      <c r="B442">
        <v>0</v>
      </c>
      <c r="C442">
        <v>1</v>
      </c>
    </row>
    <row r="443" spans="1:3" x14ac:dyDescent="0.55000000000000004">
      <c r="B443">
        <v>0</v>
      </c>
      <c r="C443">
        <v>0</v>
      </c>
    </row>
    <row r="444" spans="1:3" x14ac:dyDescent="0.55000000000000004">
      <c r="B444">
        <v>0</v>
      </c>
      <c r="C444">
        <v>0</v>
      </c>
    </row>
    <row r="445" spans="1:3" x14ac:dyDescent="0.55000000000000004">
      <c r="A445" t="s">
        <v>2224</v>
      </c>
      <c r="B445">
        <v>1</v>
      </c>
      <c r="C445">
        <v>1</v>
      </c>
    </row>
    <row r="446" spans="1:3" x14ac:dyDescent="0.55000000000000004">
      <c r="B446">
        <v>1</v>
      </c>
      <c r="C446">
        <v>0</v>
      </c>
    </row>
    <row r="447" spans="1:3" x14ac:dyDescent="0.55000000000000004">
      <c r="B447">
        <v>1</v>
      </c>
      <c r="C447">
        <v>0</v>
      </c>
    </row>
    <row r="448" spans="1:3" x14ac:dyDescent="0.55000000000000004">
      <c r="A448" t="s">
        <v>2229</v>
      </c>
      <c r="B448">
        <v>1</v>
      </c>
      <c r="C448">
        <v>1</v>
      </c>
    </row>
    <row r="449" spans="1:3" x14ac:dyDescent="0.55000000000000004">
      <c r="A449" t="s">
        <v>2220</v>
      </c>
      <c r="B449">
        <v>1</v>
      </c>
      <c r="C449">
        <v>1</v>
      </c>
    </row>
    <row r="450" spans="1:3" x14ac:dyDescent="0.55000000000000004">
      <c r="B450">
        <v>1</v>
      </c>
      <c r="C450">
        <v>0</v>
      </c>
    </row>
    <row r="451" spans="1:3" x14ac:dyDescent="0.55000000000000004">
      <c r="B451">
        <v>0</v>
      </c>
      <c r="C451">
        <v>0</v>
      </c>
    </row>
    <row r="452" spans="1:3" x14ac:dyDescent="0.55000000000000004">
      <c r="B452">
        <v>0</v>
      </c>
      <c r="C452">
        <v>0</v>
      </c>
    </row>
    <row r="453" spans="1:3" x14ac:dyDescent="0.55000000000000004">
      <c r="A453" t="s">
        <v>2240</v>
      </c>
      <c r="B453">
        <v>1</v>
      </c>
      <c r="C453">
        <v>1</v>
      </c>
    </row>
    <row r="454" spans="1:3" x14ac:dyDescent="0.55000000000000004">
      <c r="B454">
        <v>0</v>
      </c>
      <c r="C454">
        <v>0</v>
      </c>
    </row>
    <row r="455" spans="1:3" x14ac:dyDescent="0.55000000000000004">
      <c r="B455">
        <v>0</v>
      </c>
      <c r="C455">
        <v>0</v>
      </c>
    </row>
    <row r="456" spans="1:3" x14ac:dyDescent="0.55000000000000004">
      <c r="A456" t="s">
        <v>2265</v>
      </c>
      <c r="B456">
        <v>1</v>
      </c>
      <c r="C456">
        <v>1</v>
      </c>
    </row>
    <row r="457" spans="1:3" x14ac:dyDescent="0.55000000000000004">
      <c r="A457" t="s">
        <v>2251</v>
      </c>
      <c r="B457">
        <v>1</v>
      </c>
      <c r="C457">
        <v>1</v>
      </c>
    </row>
    <row r="458" spans="1:3" x14ac:dyDescent="0.55000000000000004">
      <c r="B458">
        <v>0</v>
      </c>
      <c r="C458">
        <v>0</v>
      </c>
    </row>
    <row r="459" spans="1:3" x14ac:dyDescent="0.55000000000000004">
      <c r="B459">
        <v>0</v>
      </c>
      <c r="C459">
        <v>0</v>
      </c>
    </row>
    <row r="460" spans="1:3" x14ac:dyDescent="0.55000000000000004">
      <c r="B460">
        <v>0</v>
      </c>
      <c r="C460">
        <v>0</v>
      </c>
    </row>
    <row r="461" spans="1:3" x14ac:dyDescent="0.55000000000000004">
      <c r="A461" t="s">
        <v>2294</v>
      </c>
      <c r="B461">
        <v>1</v>
      </c>
      <c r="C461">
        <v>1</v>
      </c>
    </row>
    <row r="462" spans="1:3" x14ac:dyDescent="0.55000000000000004">
      <c r="A462" t="s">
        <v>2279</v>
      </c>
      <c r="B462">
        <v>0</v>
      </c>
      <c r="C462">
        <v>1</v>
      </c>
    </row>
    <row r="463" spans="1:3" x14ac:dyDescent="0.55000000000000004">
      <c r="B463">
        <v>0</v>
      </c>
      <c r="C463">
        <v>0</v>
      </c>
    </row>
    <row r="464" spans="1:3" x14ac:dyDescent="0.55000000000000004">
      <c r="B464">
        <v>0</v>
      </c>
      <c r="C464">
        <v>0</v>
      </c>
    </row>
    <row r="465" spans="1:3" x14ac:dyDescent="0.55000000000000004">
      <c r="B465">
        <v>0</v>
      </c>
      <c r="C465">
        <v>0</v>
      </c>
    </row>
    <row r="466" spans="1:3" x14ac:dyDescent="0.55000000000000004">
      <c r="B466">
        <v>1</v>
      </c>
      <c r="C466">
        <v>0</v>
      </c>
    </row>
    <row r="467" spans="1:3" x14ac:dyDescent="0.55000000000000004">
      <c r="B467">
        <v>0</v>
      </c>
      <c r="C467">
        <v>0</v>
      </c>
    </row>
    <row r="468" spans="1:3" x14ac:dyDescent="0.55000000000000004">
      <c r="B468">
        <v>0</v>
      </c>
      <c r="C468">
        <v>0</v>
      </c>
    </row>
    <row r="469" spans="1:3" x14ac:dyDescent="0.55000000000000004">
      <c r="A469" t="s">
        <v>2303</v>
      </c>
      <c r="B469">
        <v>1</v>
      </c>
      <c r="C469">
        <v>1</v>
      </c>
    </row>
    <row r="470" spans="1:3" x14ac:dyDescent="0.55000000000000004">
      <c r="B470">
        <v>1</v>
      </c>
      <c r="C470">
        <v>0</v>
      </c>
    </row>
    <row r="471" spans="1:3" x14ac:dyDescent="0.55000000000000004">
      <c r="A471" t="s">
        <v>2324</v>
      </c>
      <c r="B471">
        <v>0</v>
      </c>
      <c r="C471">
        <v>1</v>
      </c>
    </row>
    <row r="472" spans="1:3" x14ac:dyDescent="0.55000000000000004">
      <c r="A472" t="s">
        <v>2344</v>
      </c>
      <c r="B472">
        <v>1</v>
      </c>
      <c r="C472">
        <v>1</v>
      </c>
    </row>
    <row r="473" spans="1:3" x14ac:dyDescent="0.55000000000000004">
      <c r="A473" t="s">
        <v>2334</v>
      </c>
      <c r="B473">
        <v>1</v>
      </c>
      <c r="C473">
        <v>1</v>
      </c>
    </row>
    <row r="474" spans="1:3" x14ac:dyDescent="0.55000000000000004">
      <c r="A474" t="s">
        <v>2363</v>
      </c>
      <c r="B474">
        <v>1</v>
      </c>
      <c r="C474">
        <v>1</v>
      </c>
    </row>
    <row r="475" spans="1:3" x14ac:dyDescent="0.55000000000000004">
      <c r="A475" t="s">
        <v>2358</v>
      </c>
      <c r="B475">
        <v>0</v>
      </c>
      <c r="C475">
        <v>1</v>
      </c>
    </row>
    <row r="476" spans="1:3" x14ac:dyDescent="0.55000000000000004">
      <c r="A476" t="s">
        <v>2318</v>
      </c>
      <c r="B476">
        <v>0</v>
      </c>
      <c r="C476">
        <v>1</v>
      </c>
    </row>
    <row r="477" spans="1:3" x14ac:dyDescent="0.55000000000000004">
      <c r="B477">
        <v>0</v>
      </c>
      <c r="C477">
        <v>0</v>
      </c>
    </row>
    <row r="478" spans="1:3" x14ac:dyDescent="0.55000000000000004">
      <c r="A478" t="s">
        <v>2368</v>
      </c>
      <c r="B478">
        <v>0</v>
      </c>
      <c r="C478">
        <v>1</v>
      </c>
    </row>
    <row r="479" spans="1:3" x14ac:dyDescent="0.55000000000000004">
      <c r="B479">
        <v>0</v>
      </c>
      <c r="C479">
        <v>0</v>
      </c>
    </row>
    <row r="480" spans="1:3" x14ac:dyDescent="0.55000000000000004">
      <c r="B480">
        <v>0</v>
      </c>
      <c r="C480">
        <v>0</v>
      </c>
    </row>
    <row r="481" spans="1:3" x14ac:dyDescent="0.55000000000000004">
      <c r="B481">
        <v>1</v>
      </c>
      <c r="C481">
        <v>0</v>
      </c>
    </row>
    <row r="482" spans="1:3" x14ac:dyDescent="0.55000000000000004">
      <c r="A482" t="s">
        <v>2374</v>
      </c>
      <c r="B482">
        <v>1</v>
      </c>
      <c r="C482">
        <v>1</v>
      </c>
    </row>
    <row r="483" spans="1:3" x14ac:dyDescent="0.55000000000000004">
      <c r="B483">
        <v>0</v>
      </c>
      <c r="C483">
        <v>0</v>
      </c>
    </row>
    <row r="484" spans="1:3" x14ac:dyDescent="0.55000000000000004">
      <c r="A484" t="s">
        <v>2388</v>
      </c>
      <c r="B484">
        <v>1</v>
      </c>
      <c r="C484">
        <v>1</v>
      </c>
    </row>
    <row r="485" spans="1:3" x14ac:dyDescent="0.55000000000000004">
      <c r="B485">
        <v>1</v>
      </c>
      <c r="C485">
        <v>0</v>
      </c>
    </row>
    <row r="486" spans="1:3" x14ac:dyDescent="0.55000000000000004">
      <c r="B486">
        <v>1</v>
      </c>
      <c r="C486">
        <v>0</v>
      </c>
    </row>
    <row r="487" spans="1:3" x14ac:dyDescent="0.55000000000000004">
      <c r="B487">
        <v>1</v>
      </c>
      <c r="C487">
        <v>0</v>
      </c>
    </row>
    <row r="488" spans="1:3" x14ac:dyDescent="0.55000000000000004">
      <c r="B488">
        <v>0</v>
      </c>
      <c r="C488">
        <v>0</v>
      </c>
    </row>
    <row r="489" spans="1:3" x14ac:dyDescent="0.55000000000000004">
      <c r="B489">
        <v>1</v>
      </c>
      <c r="C489">
        <v>0</v>
      </c>
    </row>
    <row r="490" spans="1:3" x14ac:dyDescent="0.55000000000000004">
      <c r="B490">
        <v>0</v>
      </c>
      <c r="C490">
        <v>0</v>
      </c>
    </row>
    <row r="491" spans="1:3" x14ac:dyDescent="0.55000000000000004">
      <c r="B491">
        <v>0</v>
      </c>
      <c r="C491">
        <v>0</v>
      </c>
    </row>
    <row r="492" spans="1:3" x14ac:dyDescent="0.55000000000000004">
      <c r="A492" t="s">
        <v>2484</v>
      </c>
      <c r="B492">
        <v>1</v>
      </c>
      <c r="C492">
        <v>1</v>
      </c>
    </row>
    <row r="493" spans="1:3" x14ac:dyDescent="0.55000000000000004">
      <c r="A493" t="s">
        <v>2462</v>
      </c>
      <c r="B493">
        <v>1</v>
      </c>
      <c r="C493">
        <v>1</v>
      </c>
    </row>
    <row r="494" spans="1:3" x14ac:dyDescent="0.55000000000000004">
      <c r="A494" t="s">
        <v>2478</v>
      </c>
      <c r="B494">
        <v>1</v>
      </c>
      <c r="C494">
        <v>1</v>
      </c>
    </row>
    <row r="495" spans="1:3" x14ac:dyDescent="0.55000000000000004">
      <c r="A495" t="s">
        <v>2451</v>
      </c>
      <c r="B495">
        <v>0</v>
      </c>
      <c r="C495">
        <v>1</v>
      </c>
    </row>
    <row r="496" spans="1:3" x14ac:dyDescent="0.55000000000000004">
      <c r="A496" t="s">
        <v>2423</v>
      </c>
      <c r="B496">
        <v>0</v>
      </c>
      <c r="C496">
        <v>1</v>
      </c>
    </row>
    <row r="497" spans="1:3" x14ac:dyDescent="0.55000000000000004">
      <c r="B497">
        <v>0</v>
      </c>
      <c r="C497">
        <v>0</v>
      </c>
    </row>
    <row r="498" spans="1:3" x14ac:dyDescent="0.55000000000000004">
      <c r="B498">
        <v>0</v>
      </c>
      <c r="C498">
        <v>0</v>
      </c>
    </row>
    <row r="499" spans="1:3" x14ac:dyDescent="0.55000000000000004">
      <c r="A499" t="s">
        <v>2414</v>
      </c>
      <c r="B499">
        <v>0</v>
      </c>
      <c r="C499">
        <v>1</v>
      </c>
    </row>
    <row r="500" spans="1:3" x14ac:dyDescent="0.55000000000000004">
      <c r="B500">
        <v>0</v>
      </c>
      <c r="C500">
        <v>0</v>
      </c>
    </row>
    <row r="501" spans="1:3" x14ac:dyDescent="0.55000000000000004">
      <c r="A501" t="s">
        <v>2438</v>
      </c>
      <c r="B501">
        <v>0</v>
      </c>
      <c r="C501">
        <v>1</v>
      </c>
    </row>
    <row r="502" spans="1:3" x14ac:dyDescent="0.55000000000000004">
      <c r="B502">
        <v>1</v>
      </c>
      <c r="C502">
        <v>0</v>
      </c>
    </row>
    <row r="503" spans="1:3" x14ac:dyDescent="0.55000000000000004">
      <c r="A503" t="s">
        <v>2446</v>
      </c>
      <c r="B503">
        <v>0</v>
      </c>
      <c r="C503">
        <v>1</v>
      </c>
    </row>
    <row r="504" spans="1:3" x14ac:dyDescent="0.55000000000000004">
      <c r="B504">
        <v>0</v>
      </c>
      <c r="C504">
        <v>0</v>
      </c>
    </row>
    <row r="505" spans="1:3" x14ac:dyDescent="0.55000000000000004">
      <c r="A505" t="s">
        <v>2467</v>
      </c>
      <c r="B505">
        <v>0</v>
      </c>
      <c r="C50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4A9A-1395-46D8-B5C6-17DE454CB5B2}">
  <dimension ref="A1:F417"/>
  <sheetViews>
    <sheetView workbookViewId="0">
      <selection activeCell="F2" sqref="F2"/>
    </sheetView>
  </sheetViews>
  <sheetFormatPr defaultRowHeight="14.4" x14ac:dyDescent="0.55000000000000004"/>
  <cols>
    <col min="1" max="1" width="36.83984375" customWidth="1"/>
    <col min="2" max="2" width="23.7890625" customWidth="1"/>
  </cols>
  <sheetData>
    <row r="1" spans="1:6" ht="23.7" x14ac:dyDescent="0.9">
      <c r="A1" s="2" t="s">
        <v>6</v>
      </c>
      <c r="B1" s="7" t="s">
        <v>8</v>
      </c>
      <c r="C1" t="s">
        <v>2826</v>
      </c>
    </row>
    <row r="2" spans="1:6" x14ac:dyDescent="0.55000000000000004">
      <c r="A2" t="s">
        <v>15</v>
      </c>
      <c r="B2">
        <v>16250</v>
      </c>
      <c r="C2">
        <f>IF(A2&lt;&gt;"", LEN(TRIM(A2)) - LEN(SUBSTITUTE(TRIM(A2), " ", "")) + 1, 0)</f>
        <v>16</v>
      </c>
      <c r="F2" s="11">
        <f>SLOPE(B:B, C:C)</f>
        <v>8.4015075329406663</v>
      </c>
    </row>
    <row r="3" spans="1:6" x14ac:dyDescent="0.55000000000000004">
      <c r="A3" t="s">
        <v>20</v>
      </c>
      <c r="B3">
        <v>14369</v>
      </c>
      <c r="C3">
        <f t="shared" ref="C3:C55" si="0">IF(A3&lt;&gt;"", LEN(TRIM(A3)) - LEN(SUBSTITUTE(TRIM(A3), " ", "")) + 1, 0)</f>
        <v>9</v>
      </c>
    </row>
    <row r="4" spans="1:6" x14ac:dyDescent="0.55000000000000004">
      <c r="A4" t="s">
        <v>26</v>
      </c>
      <c r="B4">
        <v>3233</v>
      </c>
      <c r="C4">
        <f t="shared" si="0"/>
        <v>18</v>
      </c>
    </row>
    <row r="5" spans="1:6" ht="57.6" x14ac:dyDescent="0.55000000000000004">
      <c r="A5" s="1" t="s">
        <v>32</v>
      </c>
      <c r="B5">
        <v>2164</v>
      </c>
      <c r="C5">
        <f t="shared" si="0"/>
        <v>15</v>
      </c>
    </row>
    <row r="6" spans="1:6" x14ac:dyDescent="0.55000000000000004">
      <c r="A6" t="s">
        <v>38</v>
      </c>
      <c r="B6">
        <v>1589</v>
      </c>
      <c r="C6">
        <f t="shared" si="0"/>
        <v>21</v>
      </c>
    </row>
    <row r="7" spans="1:6" ht="43.2" x14ac:dyDescent="0.55000000000000004">
      <c r="A7" s="1" t="s">
        <v>44</v>
      </c>
      <c r="B7">
        <v>1417</v>
      </c>
      <c r="C7">
        <f t="shared" si="0"/>
        <v>12</v>
      </c>
    </row>
    <row r="8" spans="1:6" x14ac:dyDescent="0.55000000000000004">
      <c r="A8" t="s">
        <v>49</v>
      </c>
      <c r="B8">
        <v>1367</v>
      </c>
      <c r="C8">
        <f t="shared" si="0"/>
        <v>21</v>
      </c>
    </row>
    <row r="9" spans="1:6" x14ac:dyDescent="0.55000000000000004">
      <c r="A9" t="s">
        <v>55</v>
      </c>
      <c r="B9">
        <v>1326</v>
      </c>
      <c r="C9">
        <f t="shared" si="0"/>
        <v>10</v>
      </c>
    </row>
    <row r="10" spans="1:6" ht="57.6" x14ac:dyDescent="0.55000000000000004">
      <c r="A10" s="1" t="s">
        <v>60</v>
      </c>
      <c r="B10">
        <v>875</v>
      </c>
      <c r="C10">
        <f t="shared" si="0"/>
        <v>14</v>
      </c>
    </row>
    <row r="11" spans="1:6" x14ac:dyDescent="0.55000000000000004">
      <c r="A11" t="s">
        <v>65</v>
      </c>
      <c r="B11">
        <v>849</v>
      </c>
      <c r="C11">
        <f t="shared" si="0"/>
        <v>10</v>
      </c>
    </row>
    <row r="12" spans="1:6" x14ac:dyDescent="0.55000000000000004">
      <c r="A12" t="s">
        <v>69</v>
      </c>
      <c r="B12">
        <v>794</v>
      </c>
      <c r="C12">
        <f t="shared" si="0"/>
        <v>5</v>
      </c>
    </row>
    <row r="13" spans="1:6" x14ac:dyDescent="0.55000000000000004">
      <c r="A13" t="s">
        <v>78</v>
      </c>
      <c r="B13">
        <v>792</v>
      </c>
      <c r="C13">
        <f t="shared" si="0"/>
        <v>4</v>
      </c>
    </row>
    <row r="14" spans="1:6" ht="144" x14ac:dyDescent="0.55000000000000004">
      <c r="A14" s="1" t="s">
        <v>82</v>
      </c>
      <c r="B14">
        <v>763</v>
      </c>
      <c r="C14">
        <f t="shared" si="0"/>
        <v>14</v>
      </c>
    </row>
    <row r="15" spans="1:6" x14ac:dyDescent="0.55000000000000004">
      <c r="A15" t="s">
        <v>94</v>
      </c>
      <c r="B15">
        <v>746</v>
      </c>
      <c r="C15">
        <f t="shared" si="0"/>
        <v>4</v>
      </c>
    </row>
    <row r="16" spans="1:6" x14ac:dyDescent="0.55000000000000004">
      <c r="A16" t="s">
        <v>98</v>
      </c>
      <c r="B16">
        <v>683</v>
      </c>
      <c r="C16">
        <f t="shared" si="0"/>
        <v>6</v>
      </c>
    </row>
    <row r="17" spans="1:3" ht="28.8" x14ac:dyDescent="0.55000000000000004">
      <c r="A17" s="1" t="s">
        <v>103</v>
      </c>
      <c r="B17">
        <v>554</v>
      </c>
      <c r="C17">
        <f t="shared" si="0"/>
        <v>8</v>
      </c>
    </row>
    <row r="18" spans="1:3" x14ac:dyDescent="0.55000000000000004">
      <c r="A18" t="s">
        <v>108</v>
      </c>
      <c r="B18">
        <v>544</v>
      </c>
      <c r="C18">
        <f t="shared" si="0"/>
        <v>13</v>
      </c>
    </row>
    <row r="19" spans="1:3" ht="43.2" x14ac:dyDescent="0.55000000000000004">
      <c r="A19" s="1" t="s">
        <v>114</v>
      </c>
      <c r="B19">
        <v>539</v>
      </c>
      <c r="C19">
        <f t="shared" si="0"/>
        <v>16</v>
      </c>
    </row>
    <row r="20" spans="1:3" x14ac:dyDescent="0.55000000000000004">
      <c r="A20" t="s">
        <v>118</v>
      </c>
      <c r="B20">
        <v>511</v>
      </c>
      <c r="C20">
        <f t="shared" si="0"/>
        <v>11</v>
      </c>
    </row>
    <row r="21" spans="1:3" ht="57.6" x14ac:dyDescent="0.55000000000000004">
      <c r="A21" s="1" t="s">
        <v>122</v>
      </c>
      <c r="B21">
        <v>491</v>
      </c>
      <c r="C21">
        <f t="shared" si="0"/>
        <v>13</v>
      </c>
    </row>
    <row r="22" spans="1:3" ht="57.6" x14ac:dyDescent="0.55000000000000004">
      <c r="A22" s="1" t="s">
        <v>131</v>
      </c>
      <c r="B22">
        <v>488</v>
      </c>
      <c r="C22">
        <f t="shared" si="0"/>
        <v>3</v>
      </c>
    </row>
    <row r="23" spans="1:3" x14ac:dyDescent="0.55000000000000004">
      <c r="A23" t="s">
        <v>136</v>
      </c>
      <c r="B23">
        <v>444</v>
      </c>
      <c r="C23">
        <f t="shared" si="0"/>
        <v>21</v>
      </c>
    </row>
    <row r="24" spans="1:3" ht="28.8" x14ac:dyDescent="0.55000000000000004">
      <c r="A24" s="1" t="s">
        <v>141</v>
      </c>
      <c r="B24">
        <v>394</v>
      </c>
      <c r="C24">
        <f t="shared" si="0"/>
        <v>5</v>
      </c>
    </row>
    <row r="25" spans="1:3" ht="28.8" x14ac:dyDescent="0.55000000000000004">
      <c r="A25" s="1" t="s">
        <v>151</v>
      </c>
      <c r="B25">
        <v>371</v>
      </c>
      <c r="C25">
        <f t="shared" si="0"/>
        <v>4</v>
      </c>
    </row>
    <row r="26" spans="1:3" x14ac:dyDescent="0.55000000000000004">
      <c r="A26" t="s">
        <v>162</v>
      </c>
      <c r="B26">
        <v>368</v>
      </c>
      <c r="C26">
        <f t="shared" si="0"/>
        <v>24</v>
      </c>
    </row>
    <row r="27" spans="1:3" x14ac:dyDescent="0.55000000000000004">
      <c r="A27" t="s">
        <v>167</v>
      </c>
      <c r="B27">
        <v>366</v>
      </c>
      <c r="C27">
        <f t="shared" si="0"/>
        <v>14</v>
      </c>
    </row>
    <row r="28" spans="1:3" x14ac:dyDescent="0.55000000000000004">
      <c r="A28" t="s">
        <v>173</v>
      </c>
      <c r="B28">
        <v>365</v>
      </c>
      <c r="C28">
        <f t="shared" si="0"/>
        <v>19</v>
      </c>
    </row>
    <row r="29" spans="1:3" x14ac:dyDescent="0.55000000000000004">
      <c r="A29" t="s">
        <v>178</v>
      </c>
      <c r="B29">
        <v>364</v>
      </c>
      <c r="C29">
        <f t="shared" si="0"/>
        <v>1</v>
      </c>
    </row>
    <row r="30" spans="1:3" ht="72" x14ac:dyDescent="0.55000000000000004">
      <c r="A30" s="1" t="s">
        <v>183</v>
      </c>
      <c r="B30">
        <v>360</v>
      </c>
      <c r="C30">
        <f t="shared" si="0"/>
        <v>19</v>
      </c>
    </row>
    <row r="31" spans="1:3" ht="28.8" x14ac:dyDescent="0.55000000000000004">
      <c r="A31" s="1" t="s">
        <v>192</v>
      </c>
      <c r="B31">
        <v>316</v>
      </c>
      <c r="C31">
        <f t="shared" si="0"/>
        <v>7</v>
      </c>
    </row>
    <row r="32" spans="1:3" x14ac:dyDescent="0.55000000000000004">
      <c r="A32" t="s">
        <v>198</v>
      </c>
      <c r="B32">
        <v>308</v>
      </c>
      <c r="C32">
        <f t="shared" si="0"/>
        <v>28</v>
      </c>
    </row>
    <row r="33" spans="1:3" ht="43.2" x14ac:dyDescent="0.55000000000000004">
      <c r="A33" s="1" t="s">
        <v>203</v>
      </c>
      <c r="B33">
        <v>293</v>
      </c>
      <c r="C33">
        <f t="shared" si="0"/>
        <v>9</v>
      </c>
    </row>
    <row r="34" spans="1:3" x14ac:dyDescent="0.55000000000000004">
      <c r="A34" t="s">
        <v>209</v>
      </c>
      <c r="B34">
        <v>292</v>
      </c>
      <c r="C34">
        <f t="shared" si="0"/>
        <v>14</v>
      </c>
    </row>
    <row r="35" spans="1:3" x14ac:dyDescent="0.55000000000000004">
      <c r="A35" t="s">
        <v>213</v>
      </c>
      <c r="B35">
        <v>289</v>
      </c>
      <c r="C35">
        <f t="shared" si="0"/>
        <v>12</v>
      </c>
    </row>
    <row r="36" spans="1:3" x14ac:dyDescent="0.55000000000000004">
      <c r="A36" t="s">
        <v>219</v>
      </c>
      <c r="B36">
        <v>287</v>
      </c>
      <c r="C36">
        <f t="shared" si="0"/>
        <v>2</v>
      </c>
    </row>
    <row r="37" spans="1:3" ht="28.8" x14ac:dyDescent="0.55000000000000004">
      <c r="A37" s="1" t="s">
        <v>226</v>
      </c>
      <c r="B37">
        <v>276</v>
      </c>
      <c r="C37">
        <f t="shared" si="0"/>
        <v>2</v>
      </c>
    </row>
    <row r="38" spans="1:3" x14ac:dyDescent="0.55000000000000004">
      <c r="A38" t="s">
        <v>231</v>
      </c>
      <c r="B38">
        <v>258</v>
      </c>
      <c r="C38">
        <f t="shared" si="0"/>
        <v>3</v>
      </c>
    </row>
    <row r="39" spans="1:3" ht="57.6" x14ac:dyDescent="0.55000000000000004">
      <c r="A39" s="1" t="s">
        <v>236</v>
      </c>
      <c r="B39">
        <v>256</v>
      </c>
      <c r="C39">
        <f t="shared" si="0"/>
        <v>17</v>
      </c>
    </row>
    <row r="40" spans="1:3" x14ac:dyDescent="0.55000000000000004">
      <c r="A40" t="s">
        <v>242</v>
      </c>
      <c r="B40">
        <v>253</v>
      </c>
      <c r="C40">
        <f t="shared" si="0"/>
        <v>12</v>
      </c>
    </row>
    <row r="41" spans="1:3" x14ac:dyDescent="0.55000000000000004">
      <c r="A41" t="s">
        <v>248</v>
      </c>
      <c r="B41">
        <v>248</v>
      </c>
      <c r="C41">
        <f t="shared" si="0"/>
        <v>11</v>
      </c>
    </row>
    <row r="42" spans="1:3" ht="43.2" x14ac:dyDescent="0.55000000000000004">
      <c r="A42" s="1" t="s">
        <v>258</v>
      </c>
      <c r="B42">
        <v>241</v>
      </c>
      <c r="C42">
        <f t="shared" si="0"/>
        <v>1</v>
      </c>
    </row>
    <row r="43" spans="1:3" x14ac:dyDescent="0.55000000000000004">
      <c r="A43" t="s">
        <v>253</v>
      </c>
      <c r="B43">
        <v>241</v>
      </c>
      <c r="C43">
        <f t="shared" si="0"/>
        <v>8</v>
      </c>
    </row>
    <row r="44" spans="1:3" x14ac:dyDescent="0.55000000000000004">
      <c r="A44" t="s">
        <v>264</v>
      </c>
      <c r="B44">
        <v>240</v>
      </c>
      <c r="C44">
        <f t="shared" si="0"/>
        <v>26</v>
      </c>
    </row>
    <row r="45" spans="1:3" x14ac:dyDescent="0.55000000000000004">
      <c r="A45" t="s">
        <v>276</v>
      </c>
      <c r="B45">
        <v>235</v>
      </c>
      <c r="C45">
        <f t="shared" si="0"/>
        <v>20</v>
      </c>
    </row>
    <row r="46" spans="1:3" ht="57.6" x14ac:dyDescent="0.55000000000000004">
      <c r="A46" s="1" t="s">
        <v>282</v>
      </c>
      <c r="B46">
        <v>232</v>
      </c>
      <c r="C46">
        <f t="shared" si="0"/>
        <v>20</v>
      </c>
    </row>
    <row r="47" spans="1:3" x14ac:dyDescent="0.55000000000000004">
      <c r="A47" t="s">
        <v>288</v>
      </c>
      <c r="B47">
        <v>229</v>
      </c>
      <c r="C47">
        <f t="shared" si="0"/>
        <v>7</v>
      </c>
    </row>
    <row r="48" spans="1:3" ht="57.6" x14ac:dyDescent="0.55000000000000004">
      <c r="A48" s="1" t="s">
        <v>293</v>
      </c>
      <c r="B48">
        <v>226</v>
      </c>
      <c r="C48">
        <f t="shared" si="0"/>
        <v>6</v>
      </c>
    </row>
    <row r="49" spans="1:3" x14ac:dyDescent="0.55000000000000004">
      <c r="A49" t="s">
        <v>299</v>
      </c>
      <c r="B49">
        <v>225</v>
      </c>
      <c r="C49">
        <f t="shared" si="0"/>
        <v>12</v>
      </c>
    </row>
    <row r="50" spans="1:3" x14ac:dyDescent="0.55000000000000004">
      <c r="A50" t="s">
        <v>305</v>
      </c>
      <c r="B50">
        <v>223</v>
      </c>
      <c r="C50">
        <f t="shared" si="0"/>
        <v>5</v>
      </c>
    </row>
    <row r="51" spans="1:3" x14ac:dyDescent="0.55000000000000004">
      <c r="A51" t="s">
        <v>313</v>
      </c>
      <c r="B51">
        <v>213</v>
      </c>
      <c r="C51">
        <f t="shared" si="0"/>
        <v>14</v>
      </c>
    </row>
    <row r="52" spans="1:3" x14ac:dyDescent="0.55000000000000004">
      <c r="A52" t="s">
        <v>321</v>
      </c>
      <c r="B52">
        <v>208</v>
      </c>
      <c r="C52">
        <f t="shared" si="0"/>
        <v>9</v>
      </c>
    </row>
    <row r="53" spans="1:3" x14ac:dyDescent="0.55000000000000004">
      <c r="A53" t="s">
        <v>326</v>
      </c>
      <c r="B53">
        <v>204</v>
      </c>
      <c r="C53">
        <f t="shared" si="0"/>
        <v>22</v>
      </c>
    </row>
    <row r="54" spans="1:3" ht="86.4" x14ac:dyDescent="0.55000000000000004">
      <c r="A54" s="1" t="s">
        <v>332</v>
      </c>
      <c r="B54">
        <v>202</v>
      </c>
      <c r="C54">
        <f t="shared" si="0"/>
        <v>14</v>
      </c>
    </row>
    <row r="55" spans="1:3" ht="57.6" x14ac:dyDescent="0.55000000000000004">
      <c r="A55" s="1" t="s">
        <v>337</v>
      </c>
      <c r="B55">
        <v>201</v>
      </c>
      <c r="C55">
        <f t="shared" si="0"/>
        <v>24</v>
      </c>
    </row>
    <row r="56" spans="1:3" x14ac:dyDescent="0.55000000000000004">
      <c r="A56" t="s">
        <v>341</v>
      </c>
      <c r="B56">
        <v>200</v>
      </c>
      <c r="C56">
        <f t="shared" ref="C56:C114" si="1">IF(A56&lt;&gt;"", LEN(TRIM(A56)) - LEN(SUBSTITUTE(TRIM(A56), " ", "")) + 1, 0)</f>
        <v>3</v>
      </c>
    </row>
    <row r="57" spans="1:3" x14ac:dyDescent="0.55000000000000004">
      <c r="A57" t="s">
        <v>345</v>
      </c>
      <c r="B57">
        <v>198</v>
      </c>
      <c r="C57">
        <f t="shared" si="1"/>
        <v>16</v>
      </c>
    </row>
    <row r="58" spans="1:3" ht="43.2" x14ac:dyDescent="0.55000000000000004">
      <c r="A58" s="1" t="s">
        <v>351</v>
      </c>
      <c r="B58">
        <v>197</v>
      </c>
      <c r="C58">
        <f t="shared" si="1"/>
        <v>13</v>
      </c>
    </row>
    <row r="59" spans="1:3" x14ac:dyDescent="0.55000000000000004">
      <c r="A59" t="s">
        <v>363</v>
      </c>
      <c r="B59">
        <v>195</v>
      </c>
      <c r="C59">
        <f t="shared" si="1"/>
        <v>9</v>
      </c>
    </row>
    <row r="60" spans="1:3" ht="28.8" x14ac:dyDescent="0.55000000000000004">
      <c r="A60" s="1" t="s">
        <v>357</v>
      </c>
      <c r="B60">
        <v>195</v>
      </c>
      <c r="C60">
        <f t="shared" si="1"/>
        <v>5</v>
      </c>
    </row>
    <row r="61" spans="1:3" x14ac:dyDescent="0.55000000000000004">
      <c r="A61" t="s">
        <v>368</v>
      </c>
      <c r="B61">
        <v>193</v>
      </c>
      <c r="C61">
        <f t="shared" si="1"/>
        <v>7</v>
      </c>
    </row>
    <row r="62" spans="1:3" x14ac:dyDescent="0.55000000000000004">
      <c r="A62" t="s">
        <v>374</v>
      </c>
      <c r="B62">
        <v>192</v>
      </c>
      <c r="C62">
        <f t="shared" si="1"/>
        <v>6</v>
      </c>
    </row>
    <row r="63" spans="1:3" ht="86.4" x14ac:dyDescent="0.55000000000000004">
      <c r="A63" s="1" t="s">
        <v>383</v>
      </c>
      <c r="B63">
        <v>190</v>
      </c>
      <c r="C63">
        <f t="shared" si="1"/>
        <v>16</v>
      </c>
    </row>
    <row r="64" spans="1:3" x14ac:dyDescent="0.55000000000000004">
      <c r="A64" t="s">
        <v>389</v>
      </c>
      <c r="B64">
        <v>187</v>
      </c>
      <c r="C64">
        <f t="shared" si="1"/>
        <v>26</v>
      </c>
    </row>
    <row r="65" spans="1:3" ht="57.6" x14ac:dyDescent="0.55000000000000004">
      <c r="A65" s="1" t="s">
        <v>394</v>
      </c>
      <c r="B65">
        <v>184</v>
      </c>
      <c r="C65">
        <f t="shared" si="1"/>
        <v>10</v>
      </c>
    </row>
    <row r="66" spans="1:3" x14ac:dyDescent="0.55000000000000004">
      <c r="A66" t="s">
        <v>399</v>
      </c>
      <c r="B66">
        <v>183</v>
      </c>
      <c r="C66">
        <f t="shared" si="1"/>
        <v>6</v>
      </c>
    </row>
    <row r="67" spans="1:3" x14ac:dyDescent="0.55000000000000004">
      <c r="A67" t="s">
        <v>407</v>
      </c>
      <c r="B67">
        <v>183</v>
      </c>
      <c r="C67">
        <f t="shared" si="1"/>
        <v>6</v>
      </c>
    </row>
    <row r="68" spans="1:3" ht="43.2" x14ac:dyDescent="0.55000000000000004">
      <c r="A68" s="1" t="s">
        <v>413</v>
      </c>
      <c r="B68">
        <v>182</v>
      </c>
      <c r="C68">
        <f t="shared" si="1"/>
        <v>12</v>
      </c>
    </row>
    <row r="69" spans="1:3" x14ac:dyDescent="0.55000000000000004">
      <c r="A69" t="s">
        <v>417</v>
      </c>
      <c r="B69">
        <v>181</v>
      </c>
      <c r="C69">
        <f t="shared" si="1"/>
        <v>8</v>
      </c>
    </row>
    <row r="70" spans="1:3" ht="43.2" x14ac:dyDescent="0.55000000000000004">
      <c r="A70" s="1" t="s">
        <v>422</v>
      </c>
      <c r="B70">
        <v>180</v>
      </c>
      <c r="C70">
        <f t="shared" si="1"/>
        <v>10</v>
      </c>
    </row>
    <row r="71" spans="1:3" x14ac:dyDescent="0.55000000000000004">
      <c r="A71" t="s">
        <v>426</v>
      </c>
      <c r="B71">
        <v>177</v>
      </c>
      <c r="C71">
        <f t="shared" si="1"/>
        <v>4</v>
      </c>
    </row>
    <row r="72" spans="1:3" x14ac:dyDescent="0.55000000000000004">
      <c r="A72" t="s">
        <v>436</v>
      </c>
      <c r="B72">
        <v>175</v>
      </c>
      <c r="C72">
        <f t="shared" si="1"/>
        <v>8</v>
      </c>
    </row>
    <row r="73" spans="1:3" x14ac:dyDescent="0.55000000000000004">
      <c r="A73" t="s">
        <v>442</v>
      </c>
      <c r="B73">
        <v>174</v>
      </c>
      <c r="C73">
        <f t="shared" si="1"/>
        <v>4</v>
      </c>
    </row>
    <row r="74" spans="1:3" ht="72" x14ac:dyDescent="0.55000000000000004">
      <c r="A74" s="1" t="s">
        <v>446</v>
      </c>
      <c r="B74">
        <v>174</v>
      </c>
      <c r="C74">
        <f t="shared" si="1"/>
        <v>20</v>
      </c>
    </row>
    <row r="75" spans="1:3" x14ac:dyDescent="0.55000000000000004">
      <c r="A75" t="s">
        <v>456</v>
      </c>
      <c r="B75">
        <v>171</v>
      </c>
      <c r="C75">
        <f t="shared" si="1"/>
        <v>9</v>
      </c>
    </row>
    <row r="76" spans="1:3" x14ac:dyDescent="0.55000000000000004">
      <c r="A76" t="s">
        <v>451</v>
      </c>
      <c r="B76">
        <v>171</v>
      </c>
      <c r="C76">
        <f t="shared" si="1"/>
        <v>20</v>
      </c>
    </row>
    <row r="77" spans="1:3" x14ac:dyDescent="0.55000000000000004">
      <c r="A77" t="s">
        <v>462</v>
      </c>
      <c r="B77">
        <v>170</v>
      </c>
      <c r="C77">
        <f t="shared" si="1"/>
        <v>6</v>
      </c>
    </row>
    <row r="78" spans="1:3" x14ac:dyDescent="0.55000000000000004">
      <c r="A78" t="s">
        <v>468</v>
      </c>
      <c r="B78">
        <v>170</v>
      </c>
      <c r="C78">
        <f t="shared" si="1"/>
        <v>7</v>
      </c>
    </row>
    <row r="79" spans="1:3" ht="43.2" x14ac:dyDescent="0.55000000000000004">
      <c r="A79" s="1" t="s">
        <v>474</v>
      </c>
      <c r="B79">
        <v>167</v>
      </c>
      <c r="C79">
        <f t="shared" si="1"/>
        <v>10</v>
      </c>
    </row>
    <row r="80" spans="1:3" ht="43.2" x14ac:dyDescent="0.55000000000000004">
      <c r="A80" s="1" t="s">
        <v>479</v>
      </c>
      <c r="B80">
        <v>167</v>
      </c>
      <c r="C80">
        <f t="shared" si="1"/>
        <v>3</v>
      </c>
    </row>
    <row r="81" spans="1:3" x14ac:dyDescent="0.55000000000000004">
      <c r="A81" t="s">
        <v>485</v>
      </c>
      <c r="B81">
        <v>166</v>
      </c>
      <c r="C81">
        <f t="shared" si="1"/>
        <v>6</v>
      </c>
    </row>
    <row r="82" spans="1:3" x14ac:dyDescent="0.55000000000000004">
      <c r="A82" t="s">
        <v>493</v>
      </c>
      <c r="B82">
        <v>164</v>
      </c>
      <c r="C82">
        <f t="shared" si="1"/>
        <v>4</v>
      </c>
    </row>
    <row r="83" spans="1:3" x14ac:dyDescent="0.55000000000000004">
      <c r="A83" t="s">
        <v>489</v>
      </c>
      <c r="B83">
        <v>164</v>
      </c>
      <c r="C83">
        <f t="shared" si="1"/>
        <v>3</v>
      </c>
    </row>
    <row r="84" spans="1:3" x14ac:dyDescent="0.55000000000000004">
      <c r="A84" t="s">
        <v>498</v>
      </c>
      <c r="B84">
        <v>163</v>
      </c>
      <c r="C84">
        <f t="shared" si="1"/>
        <v>4</v>
      </c>
    </row>
    <row r="85" spans="1:3" x14ac:dyDescent="0.55000000000000004">
      <c r="A85" t="s">
        <v>510</v>
      </c>
      <c r="B85">
        <v>163</v>
      </c>
      <c r="C85">
        <f t="shared" si="1"/>
        <v>7</v>
      </c>
    </row>
    <row r="86" spans="1:3" x14ac:dyDescent="0.55000000000000004">
      <c r="A86" t="s">
        <v>504</v>
      </c>
      <c r="B86">
        <v>163</v>
      </c>
      <c r="C86">
        <f t="shared" si="1"/>
        <v>14</v>
      </c>
    </row>
    <row r="87" spans="1:3" x14ac:dyDescent="0.55000000000000004">
      <c r="A87" t="s">
        <v>526</v>
      </c>
      <c r="B87">
        <v>162</v>
      </c>
      <c r="C87">
        <f t="shared" si="1"/>
        <v>3</v>
      </c>
    </row>
    <row r="88" spans="1:3" x14ac:dyDescent="0.55000000000000004">
      <c r="A88" t="s">
        <v>520</v>
      </c>
      <c r="B88">
        <v>162</v>
      </c>
      <c r="C88">
        <f t="shared" si="1"/>
        <v>1</v>
      </c>
    </row>
    <row r="89" spans="1:3" x14ac:dyDescent="0.55000000000000004">
      <c r="A89" t="s">
        <v>515</v>
      </c>
      <c r="B89">
        <v>162</v>
      </c>
      <c r="C89">
        <f t="shared" si="1"/>
        <v>14</v>
      </c>
    </row>
    <row r="90" spans="1:3" x14ac:dyDescent="0.55000000000000004">
      <c r="A90" t="s">
        <v>531</v>
      </c>
      <c r="B90">
        <v>157</v>
      </c>
      <c r="C90">
        <f t="shared" si="1"/>
        <v>5</v>
      </c>
    </row>
    <row r="91" spans="1:3" x14ac:dyDescent="0.55000000000000004">
      <c r="A91" t="s">
        <v>536</v>
      </c>
      <c r="B91">
        <v>157</v>
      </c>
      <c r="C91">
        <f t="shared" si="1"/>
        <v>18</v>
      </c>
    </row>
    <row r="92" spans="1:3" x14ac:dyDescent="0.55000000000000004">
      <c r="A92" t="s">
        <v>541</v>
      </c>
      <c r="B92">
        <v>155</v>
      </c>
      <c r="C92">
        <f t="shared" si="1"/>
        <v>6</v>
      </c>
    </row>
    <row r="93" spans="1:3" x14ac:dyDescent="0.55000000000000004">
      <c r="A93" t="s">
        <v>550</v>
      </c>
      <c r="B93">
        <v>154</v>
      </c>
      <c r="C93">
        <f t="shared" si="1"/>
        <v>5</v>
      </c>
    </row>
    <row r="94" spans="1:3" x14ac:dyDescent="0.55000000000000004">
      <c r="A94" t="s">
        <v>554</v>
      </c>
      <c r="B94">
        <v>152</v>
      </c>
      <c r="C94">
        <f t="shared" si="1"/>
        <v>1</v>
      </c>
    </row>
    <row r="95" spans="1:3" x14ac:dyDescent="0.55000000000000004">
      <c r="A95" t="s">
        <v>558</v>
      </c>
      <c r="B95">
        <v>151</v>
      </c>
      <c r="C95">
        <f t="shared" si="1"/>
        <v>3</v>
      </c>
    </row>
    <row r="96" spans="1:3" x14ac:dyDescent="0.55000000000000004">
      <c r="A96" t="s">
        <v>562</v>
      </c>
      <c r="B96">
        <v>150</v>
      </c>
      <c r="C96">
        <f t="shared" si="1"/>
        <v>26</v>
      </c>
    </row>
    <row r="97" spans="1:3" x14ac:dyDescent="0.55000000000000004">
      <c r="A97" t="s">
        <v>572</v>
      </c>
      <c r="B97">
        <v>149</v>
      </c>
      <c r="C97">
        <f t="shared" si="1"/>
        <v>24</v>
      </c>
    </row>
    <row r="98" spans="1:3" x14ac:dyDescent="0.55000000000000004">
      <c r="A98" t="s">
        <v>567</v>
      </c>
      <c r="B98">
        <v>149</v>
      </c>
      <c r="C98">
        <f t="shared" si="1"/>
        <v>3</v>
      </c>
    </row>
    <row r="99" spans="1:3" x14ac:dyDescent="0.55000000000000004">
      <c r="A99" t="s">
        <v>593</v>
      </c>
      <c r="B99">
        <v>147</v>
      </c>
      <c r="C99">
        <f t="shared" si="1"/>
        <v>15</v>
      </c>
    </row>
    <row r="100" spans="1:3" x14ac:dyDescent="0.55000000000000004">
      <c r="A100" t="s">
        <v>578</v>
      </c>
      <c r="B100">
        <v>147</v>
      </c>
      <c r="C100">
        <f t="shared" si="1"/>
        <v>11</v>
      </c>
    </row>
    <row r="101" spans="1:3" x14ac:dyDescent="0.55000000000000004">
      <c r="A101" t="s">
        <v>583</v>
      </c>
      <c r="B101">
        <v>147</v>
      </c>
      <c r="C101">
        <f t="shared" si="1"/>
        <v>11</v>
      </c>
    </row>
    <row r="102" spans="1:3" x14ac:dyDescent="0.55000000000000004">
      <c r="A102" t="s">
        <v>587</v>
      </c>
      <c r="B102">
        <v>147</v>
      </c>
      <c r="C102">
        <f t="shared" si="1"/>
        <v>7</v>
      </c>
    </row>
    <row r="103" spans="1:3" x14ac:dyDescent="0.55000000000000004">
      <c r="A103" t="s">
        <v>597</v>
      </c>
      <c r="B103">
        <v>145</v>
      </c>
      <c r="C103">
        <f t="shared" si="1"/>
        <v>5</v>
      </c>
    </row>
    <row r="104" spans="1:3" ht="28.8" x14ac:dyDescent="0.55000000000000004">
      <c r="A104" s="1" t="s">
        <v>603</v>
      </c>
      <c r="B104">
        <v>145</v>
      </c>
      <c r="C104">
        <f t="shared" si="1"/>
        <v>2</v>
      </c>
    </row>
    <row r="105" spans="1:3" x14ac:dyDescent="0.55000000000000004">
      <c r="A105" t="s">
        <v>611</v>
      </c>
      <c r="B105">
        <v>142</v>
      </c>
      <c r="C105">
        <f t="shared" si="1"/>
        <v>7</v>
      </c>
    </row>
    <row r="106" spans="1:3" x14ac:dyDescent="0.55000000000000004">
      <c r="A106" t="s">
        <v>618</v>
      </c>
      <c r="B106">
        <v>136</v>
      </c>
      <c r="C106">
        <f t="shared" si="1"/>
        <v>4</v>
      </c>
    </row>
    <row r="107" spans="1:3" ht="72" x14ac:dyDescent="0.55000000000000004">
      <c r="A107" s="1" t="s">
        <v>623</v>
      </c>
      <c r="B107">
        <v>136</v>
      </c>
      <c r="C107">
        <f t="shared" si="1"/>
        <v>20</v>
      </c>
    </row>
    <row r="108" spans="1:3" x14ac:dyDescent="0.55000000000000004">
      <c r="A108" t="s">
        <v>627</v>
      </c>
      <c r="B108">
        <v>134</v>
      </c>
      <c r="C108">
        <f t="shared" si="1"/>
        <v>10</v>
      </c>
    </row>
    <row r="109" spans="1:3" x14ac:dyDescent="0.55000000000000004">
      <c r="A109" t="s">
        <v>632</v>
      </c>
      <c r="B109">
        <v>134</v>
      </c>
      <c r="C109">
        <f t="shared" si="1"/>
        <v>4</v>
      </c>
    </row>
    <row r="110" spans="1:3" x14ac:dyDescent="0.55000000000000004">
      <c r="A110" t="s">
        <v>643</v>
      </c>
      <c r="B110">
        <v>133</v>
      </c>
      <c r="C110">
        <f t="shared" si="1"/>
        <v>9</v>
      </c>
    </row>
    <row r="111" spans="1:3" x14ac:dyDescent="0.55000000000000004">
      <c r="A111" t="s">
        <v>650</v>
      </c>
      <c r="B111">
        <v>133</v>
      </c>
      <c r="C111">
        <f t="shared" si="1"/>
        <v>12</v>
      </c>
    </row>
    <row r="112" spans="1:3" ht="43.2" x14ac:dyDescent="0.55000000000000004">
      <c r="A112" s="1" t="s">
        <v>638</v>
      </c>
      <c r="B112">
        <v>133</v>
      </c>
      <c r="C112">
        <f t="shared" si="1"/>
        <v>12</v>
      </c>
    </row>
    <row r="113" spans="1:3" x14ac:dyDescent="0.55000000000000004">
      <c r="A113" t="s">
        <v>656</v>
      </c>
      <c r="B113">
        <v>132</v>
      </c>
      <c r="C113">
        <f t="shared" si="1"/>
        <v>3</v>
      </c>
    </row>
    <row r="114" spans="1:3" x14ac:dyDescent="0.55000000000000004">
      <c r="A114" t="s">
        <v>662</v>
      </c>
      <c r="B114">
        <v>132</v>
      </c>
      <c r="C114">
        <f t="shared" si="1"/>
        <v>22</v>
      </c>
    </row>
    <row r="115" spans="1:3" ht="57.6" x14ac:dyDescent="0.55000000000000004">
      <c r="A115" s="1" t="s">
        <v>672</v>
      </c>
      <c r="B115">
        <v>131</v>
      </c>
      <c r="C115">
        <f t="shared" ref="C115:C164" si="2">IF(A115&lt;&gt;"", LEN(TRIM(A115)) - LEN(SUBSTITUTE(TRIM(A115), " ", "")) + 1, 0)</f>
        <v>15</v>
      </c>
    </row>
    <row r="116" spans="1:3" x14ac:dyDescent="0.55000000000000004">
      <c r="A116" t="s">
        <v>666</v>
      </c>
      <c r="B116">
        <v>131</v>
      </c>
      <c r="C116">
        <f t="shared" si="2"/>
        <v>25</v>
      </c>
    </row>
    <row r="117" spans="1:3" x14ac:dyDescent="0.55000000000000004">
      <c r="A117" t="s">
        <v>678</v>
      </c>
      <c r="B117">
        <v>130</v>
      </c>
      <c r="C117">
        <f t="shared" si="2"/>
        <v>2</v>
      </c>
    </row>
    <row r="118" spans="1:3" x14ac:dyDescent="0.55000000000000004">
      <c r="A118" t="s">
        <v>682</v>
      </c>
      <c r="B118">
        <v>130</v>
      </c>
      <c r="C118">
        <f t="shared" si="2"/>
        <v>21</v>
      </c>
    </row>
    <row r="119" spans="1:3" x14ac:dyDescent="0.55000000000000004">
      <c r="A119" t="s">
        <v>689</v>
      </c>
      <c r="B119">
        <v>130</v>
      </c>
      <c r="C119">
        <f t="shared" si="2"/>
        <v>21</v>
      </c>
    </row>
    <row r="120" spans="1:3" ht="28.8" x14ac:dyDescent="0.55000000000000004">
      <c r="A120" s="1" t="s">
        <v>695</v>
      </c>
      <c r="B120">
        <v>127</v>
      </c>
      <c r="C120">
        <f t="shared" si="2"/>
        <v>7</v>
      </c>
    </row>
    <row r="121" spans="1:3" x14ac:dyDescent="0.55000000000000004">
      <c r="A121" t="s">
        <v>708</v>
      </c>
      <c r="B121">
        <v>127</v>
      </c>
      <c r="C121">
        <f t="shared" si="2"/>
        <v>20</v>
      </c>
    </row>
    <row r="122" spans="1:3" x14ac:dyDescent="0.55000000000000004">
      <c r="A122" t="s">
        <v>700</v>
      </c>
      <c r="B122">
        <v>127</v>
      </c>
      <c r="C122">
        <f t="shared" si="2"/>
        <v>25</v>
      </c>
    </row>
    <row r="123" spans="1:3" x14ac:dyDescent="0.55000000000000004">
      <c r="A123" t="s">
        <v>713</v>
      </c>
      <c r="B123">
        <v>126</v>
      </c>
      <c r="C123">
        <f t="shared" si="2"/>
        <v>2</v>
      </c>
    </row>
    <row r="124" spans="1:3" x14ac:dyDescent="0.55000000000000004">
      <c r="A124" t="s">
        <v>726</v>
      </c>
      <c r="B124">
        <v>124</v>
      </c>
      <c r="C124">
        <f t="shared" si="2"/>
        <v>2</v>
      </c>
    </row>
    <row r="125" spans="1:3" x14ac:dyDescent="0.55000000000000004">
      <c r="A125" t="s">
        <v>737</v>
      </c>
      <c r="B125">
        <v>123</v>
      </c>
      <c r="C125">
        <f t="shared" si="2"/>
        <v>9</v>
      </c>
    </row>
    <row r="126" spans="1:3" x14ac:dyDescent="0.55000000000000004">
      <c r="A126" t="s">
        <v>731</v>
      </c>
      <c r="B126">
        <v>123</v>
      </c>
      <c r="C126">
        <f t="shared" si="2"/>
        <v>3</v>
      </c>
    </row>
    <row r="127" spans="1:3" x14ac:dyDescent="0.55000000000000004">
      <c r="A127" t="s">
        <v>742</v>
      </c>
      <c r="B127">
        <v>123</v>
      </c>
      <c r="C127">
        <f t="shared" si="2"/>
        <v>12</v>
      </c>
    </row>
    <row r="128" spans="1:3" x14ac:dyDescent="0.55000000000000004">
      <c r="A128" t="s">
        <v>756</v>
      </c>
      <c r="B128">
        <v>122</v>
      </c>
      <c r="C128">
        <f t="shared" si="2"/>
        <v>20</v>
      </c>
    </row>
    <row r="129" spans="1:3" x14ac:dyDescent="0.55000000000000004">
      <c r="A129" t="s">
        <v>747</v>
      </c>
      <c r="B129">
        <v>122</v>
      </c>
      <c r="C129">
        <f t="shared" si="2"/>
        <v>2</v>
      </c>
    </row>
    <row r="130" spans="1:3" ht="28.8" x14ac:dyDescent="0.55000000000000004">
      <c r="A130" s="1" t="s">
        <v>751</v>
      </c>
      <c r="B130">
        <v>122</v>
      </c>
      <c r="C130">
        <f t="shared" si="2"/>
        <v>8</v>
      </c>
    </row>
    <row r="131" spans="1:3" ht="28.8" x14ac:dyDescent="0.55000000000000004">
      <c r="A131" s="1" t="s">
        <v>763</v>
      </c>
      <c r="B131">
        <v>121</v>
      </c>
      <c r="C131">
        <f t="shared" si="2"/>
        <v>7</v>
      </c>
    </row>
    <row r="132" spans="1:3" ht="43.2" x14ac:dyDescent="0.55000000000000004">
      <c r="A132" s="1" t="s">
        <v>767</v>
      </c>
      <c r="B132">
        <v>121</v>
      </c>
      <c r="C132">
        <f t="shared" si="2"/>
        <v>13</v>
      </c>
    </row>
    <row r="133" spans="1:3" x14ac:dyDescent="0.55000000000000004">
      <c r="A133" t="s">
        <v>773</v>
      </c>
      <c r="B133">
        <v>121</v>
      </c>
      <c r="C133">
        <f t="shared" si="2"/>
        <v>10</v>
      </c>
    </row>
    <row r="134" spans="1:3" x14ac:dyDescent="0.55000000000000004">
      <c r="A134" t="s">
        <v>783</v>
      </c>
      <c r="B134">
        <v>120</v>
      </c>
      <c r="C134">
        <f t="shared" si="2"/>
        <v>13</v>
      </c>
    </row>
    <row r="135" spans="1:3" x14ac:dyDescent="0.55000000000000004">
      <c r="A135" t="s">
        <v>803</v>
      </c>
      <c r="B135">
        <v>120</v>
      </c>
      <c r="C135">
        <f t="shared" si="2"/>
        <v>23</v>
      </c>
    </row>
    <row r="136" spans="1:3" x14ac:dyDescent="0.55000000000000004">
      <c r="A136" t="s">
        <v>778</v>
      </c>
      <c r="B136">
        <v>120</v>
      </c>
      <c r="C136">
        <f t="shared" si="2"/>
        <v>11</v>
      </c>
    </row>
    <row r="137" spans="1:3" x14ac:dyDescent="0.55000000000000004">
      <c r="A137" t="s">
        <v>789</v>
      </c>
      <c r="B137">
        <v>120</v>
      </c>
      <c r="C137">
        <f t="shared" si="2"/>
        <v>23</v>
      </c>
    </row>
    <row r="138" spans="1:3" x14ac:dyDescent="0.55000000000000004">
      <c r="A138" t="s">
        <v>798</v>
      </c>
      <c r="B138">
        <v>120</v>
      </c>
      <c r="C138">
        <f t="shared" si="2"/>
        <v>15</v>
      </c>
    </row>
    <row r="139" spans="1:3" ht="28.8" x14ac:dyDescent="0.55000000000000004">
      <c r="A139" s="1" t="s">
        <v>811</v>
      </c>
      <c r="B139">
        <v>119</v>
      </c>
      <c r="C139">
        <f t="shared" si="2"/>
        <v>7</v>
      </c>
    </row>
    <row r="140" spans="1:3" x14ac:dyDescent="0.55000000000000004">
      <c r="A140" t="s">
        <v>821</v>
      </c>
      <c r="B140">
        <v>117</v>
      </c>
      <c r="C140">
        <f t="shared" si="2"/>
        <v>3</v>
      </c>
    </row>
    <row r="141" spans="1:3" x14ac:dyDescent="0.55000000000000004">
      <c r="A141" t="s">
        <v>835</v>
      </c>
      <c r="B141">
        <v>116</v>
      </c>
      <c r="C141">
        <f t="shared" si="2"/>
        <v>20</v>
      </c>
    </row>
    <row r="142" spans="1:3" x14ac:dyDescent="0.55000000000000004">
      <c r="A142" t="s">
        <v>853</v>
      </c>
      <c r="B142">
        <v>115</v>
      </c>
      <c r="C142">
        <f t="shared" si="2"/>
        <v>1</v>
      </c>
    </row>
    <row r="143" spans="1:3" x14ac:dyDescent="0.55000000000000004">
      <c r="A143" t="s">
        <v>842</v>
      </c>
      <c r="B143">
        <v>115</v>
      </c>
      <c r="C143">
        <f t="shared" si="2"/>
        <v>2</v>
      </c>
    </row>
    <row r="144" spans="1:3" x14ac:dyDescent="0.55000000000000004">
      <c r="A144" t="s">
        <v>861</v>
      </c>
      <c r="B144">
        <v>114</v>
      </c>
      <c r="C144">
        <f t="shared" si="2"/>
        <v>24</v>
      </c>
    </row>
    <row r="145" spans="1:3" x14ac:dyDescent="0.55000000000000004">
      <c r="A145" t="s">
        <v>867</v>
      </c>
      <c r="B145">
        <v>114</v>
      </c>
      <c r="C145">
        <f t="shared" si="2"/>
        <v>2</v>
      </c>
    </row>
    <row r="146" spans="1:3" ht="100.8" x14ac:dyDescent="0.55000000000000004">
      <c r="A146" s="1" t="s">
        <v>876</v>
      </c>
      <c r="B146">
        <v>113</v>
      </c>
      <c r="C146">
        <f t="shared" si="2"/>
        <v>21</v>
      </c>
    </row>
    <row r="147" spans="1:3" x14ac:dyDescent="0.55000000000000004">
      <c r="A147" t="s">
        <v>887</v>
      </c>
      <c r="B147">
        <v>112</v>
      </c>
      <c r="C147">
        <f t="shared" si="2"/>
        <v>5</v>
      </c>
    </row>
    <row r="148" spans="1:3" x14ac:dyDescent="0.55000000000000004">
      <c r="A148" t="s">
        <v>882</v>
      </c>
      <c r="B148">
        <v>112</v>
      </c>
      <c r="C148">
        <f t="shared" si="2"/>
        <v>19</v>
      </c>
    </row>
    <row r="149" spans="1:3" x14ac:dyDescent="0.55000000000000004">
      <c r="A149" t="s">
        <v>899</v>
      </c>
      <c r="B149">
        <v>111</v>
      </c>
      <c r="C149">
        <f t="shared" si="2"/>
        <v>6</v>
      </c>
    </row>
    <row r="150" spans="1:3" ht="72" x14ac:dyDescent="0.55000000000000004">
      <c r="A150" s="1" t="s">
        <v>893</v>
      </c>
      <c r="B150">
        <v>111</v>
      </c>
      <c r="C150">
        <f t="shared" si="2"/>
        <v>19</v>
      </c>
    </row>
    <row r="151" spans="1:3" x14ac:dyDescent="0.55000000000000004">
      <c r="A151" t="s">
        <v>908</v>
      </c>
      <c r="B151">
        <v>109</v>
      </c>
      <c r="C151">
        <f t="shared" si="2"/>
        <v>9</v>
      </c>
    </row>
    <row r="152" spans="1:3" x14ac:dyDescent="0.55000000000000004">
      <c r="A152" t="s">
        <v>918</v>
      </c>
      <c r="B152">
        <v>109</v>
      </c>
      <c r="C152">
        <f t="shared" si="2"/>
        <v>3</v>
      </c>
    </row>
    <row r="153" spans="1:3" x14ac:dyDescent="0.55000000000000004">
      <c r="A153" t="s">
        <v>913</v>
      </c>
      <c r="B153">
        <v>109</v>
      </c>
      <c r="C153">
        <f t="shared" si="2"/>
        <v>3</v>
      </c>
    </row>
    <row r="154" spans="1:3" x14ac:dyDescent="0.55000000000000004">
      <c r="A154" t="s">
        <v>930</v>
      </c>
      <c r="B154">
        <v>108</v>
      </c>
      <c r="C154">
        <f t="shared" si="2"/>
        <v>22</v>
      </c>
    </row>
    <row r="155" spans="1:3" x14ac:dyDescent="0.55000000000000004">
      <c r="A155" t="s">
        <v>924</v>
      </c>
      <c r="B155">
        <v>108</v>
      </c>
      <c r="C155">
        <f t="shared" si="2"/>
        <v>5</v>
      </c>
    </row>
    <row r="156" spans="1:3" x14ac:dyDescent="0.55000000000000004">
      <c r="A156" t="s">
        <v>950</v>
      </c>
      <c r="B156">
        <v>106</v>
      </c>
      <c r="C156">
        <f t="shared" si="2"/>
        <v>22</v>
      </c>
    </row>
    <row r="157" spans="1:3" x14ac:dyDescent="0.55000000000000004">
      <c r="A157" t="s">
        <v>939</v>
      </c>
      <c r="B157">
        <v>106</v>
      </c>
      <c r="C157">
        <f t="shared" si="2"/>
        <v>3</v>
      </c>
    </row>
    <row r="158" spans="1:3" x14ac:dyDescent="0.55000000000000004">
      <c r="A158" t="s">
        <v>934</v>
      </c>
      <c r="B158">
        <v>106</v>
      </c>
      <c r="C158">
        <f t="shared" si="2"/>
        <v>8</v>
      </c>
    </row>
    <row r="159" spans="1:3" x14ac:dyDescent="0.55000000000000004">
      <c r="A159" t="s">
        <v>945</v>
      </c>
      <c r="B159">
        <v>106</v>
      </c>
      <c r="C159">
        <f t="shared" si="2"/>
        <v>11</v>
      </c>
    </row>
    <row r="160" spans="1:3" x14ac:dyDescent="0.55000000000000004">
      <c r="A160" t="s">
        <v>957</v>
      </c>
      <c r="B160">
        <v>106</v>
      </c>
      <c r="C160">
        <f t="shared" si="2"/>
        <v>3</v>
      </c>
    </row>
    <row r="161" spans="1:3" x14ac:dyDescent="0.55000000000000004">
      <c r="A161" t="s">
        <v>962</v>
      </c>
      <c r="B161">
        <v>105</v>
      </c>
      <c r="C161">
        <f t="shared" si="2"/>
        <v>13</v>
      </c>
    </row>
    <row r="162" spans="1:3" x14ac:dyDescent="0.55000000000000004">
      <c r="A162" t="s">
        <v>972</v>
      </c>
      <c r="B162">
        <v>105</v>
      </c>
      <c r="C162">
        <f t="shared" si="2"/>
        <v>11</v>
      </c>
    </row>
    <row r="163" spans="1:3" x14ac:dyDescent="0.55000000000000004">
      <c r="A163" t="s">
        <v>989</v>
      </c>
      <c r="B163">
        <v>105</v>
      </c>
      <c r="C163">
        <f t="shared" si="2"/>
        <v>13</v>
      </c>
    </row>
    <row r="164" spans="1:3" x14ac:dyDescent="0.55000000000000004">
      <c r="A164" t="s">
        <v>977</v>
      </c>
      <c r="B164">
        <v>105</v>
      </c>
      <c r="C164">
        <f t="shared" si="2"/>
        <v>5</v>
      </c>
    </row>
    <row r="165" spans="1:3" x14ac:dyDescent="0.55000000000000004">
      <c r="A165" t="s">
        <v>981</v>
      </c>
      <c r="B165">
        <v>105</v>
      </c>
      <c r="C165">
        <f t="shared" ref="C165:C215" si="3">IF(A165&lt;&gt;"", LEN(TRIM(A165)) - LEN(SUBSTITUTE(TRIM(A165), " ", "")) + 1, 0)</f>
        <v>17</v>
      </c>
    </row>
    <row r="166" spans="1:3" x14ac:dyDescent="0.55000000000000004">
      <c r="A166" t="s">
        <v>967</v>
      </c>
      <c r="B166">
        <v>105</v>
      </c>
      <c r="C166">
        <f t="shared" si="3"/>
        <v>18</v>
      </c>
    </row>
    <row r="167" spans="1:3" x14ac:dyDescent="0.55000000000000004">
      <c r="A167" t="s">
        <v>995</v>
      </c>
      <c r="B167">
        <v>105</v>
      </c>
      <c r="C167">
        <f t="shared" si="3"/>
        <v>17</v>
      </c>
    </row>
    <row r="168" spans="1:3" x14ac:dyDescent="0.55000000000000004">
      <c r="A168" t="s">
        <v>1000</v>
      </c>
      <c r="B168">
        <v>104</v>
      </c>
      <c r="C168">
        <f t="shared" si="3"/>
        <v>6</v>
      </c>
    </row>
    <row r="169" spans="1:3" x14ac:dyDescent="0.55000000000000004">
      <c r="A169" t="s">
        <v>1004</v>
      </c>
      <c r="B169">
        <v>103</v>
      </c>
      <c r="C169">
        <f t="shared" si="3"/>
        <v>14</v>
      </c>
    </row>
    <row r="170" spans="1:3" x14ac:dyDescent="0.55000000000000004">
      <c r="A170" t="s">
        <v>1013</v>
      </c>
      <c r="B170">
        <v>102</v>
      </c>
      <c r="C170">
        <f t="shared" si="3"/>
        <v>4</v>
      </c>
    </row>
    <row r="171" spans="1:3" x14ac:dyDescent="0.55000000000000004">
      <c r="A171" t="s">
        <v>1039</v>
      </c>
      <c r="B171">
        <v>101</v>
      </c>
      <c r="C171">
        <f t="shared" si="3"/>
        <v>8</v>
      </c>
    </row>
    <row r="172" spans="1:3" ht="57.6" x14ac:dyDescent="0.55000000000000004">
      <c r="A172" s="1" t="s">
        <v>1033</v>
      </c>
      <c r="B172">
        <v>101</v>
      </c>
      <c r="C172">
        <f t="shared" si="3"/>
        <v>23</v>
      </c>
    </row>
    <row r="173" spans="1:3" x14ac:dyDescent="0.55000000000000004">
      <c r="A173" t="s">
        <v>1025</v>
      </c>
      <c r="B173">
        <v>101</v>
      </c>
      <c r="C173">
        <f t="shared" si="3"/>
        <v>14</v>
      </c>
    </row>
    <row r="174" spans="1:3" x14ac:dyDescent="0.55000000000000004">
      <c r="A174" t="s">
        <v>1049</v>
      </c>
      <c r="B174">
        <v>100</v>
      </c>
      <c r="C174">
        <f t="shared" si="3"/>
        <v>3</v>
      </c>
    </row>
    <row r="175" spans="1:3" ht="28.8" x14ac:dyDescent="0.55000000000000004">
      <c r="A175" s="1" t="s">
        <v>1059</v>
      </c>
      <c r="B175">
        <v>100</v>
      </c>
      <c r="C175">
        <f t="shared" si="3"/>
        <v>5</v>
      </c>
    </row>
    <row r="176" spans="1:3" x14ac:dyDescent="0.55000000000000004">
      <c r="A176" t="s">
        <v>1054</v>
      </c>
      <c r="B176">
        <v>100</v>
      </c>
      <c r="C176">
        <f t="shared" si="3"/>
        <v>25</v>
      </c>
    </row>
    <row r="177" spans="1:3" x14ac:dyDescent="0.55000000000000004">
      <c r="A177" t="s">
        <v>1044</v>
      </c>
      <c r="B177">
        <v>100</v>
      </c>
      <c r="C177">
        <f t="shared" si="3"/>
        <v>5</v>
      </c>
    </row>
    <row r="178" spans="1:3" x14ac:dyDescent="0.55000000000000004">
      <c r="A178" t="s">
        <v>1074</v>
      </c>
      <c r="B178">
        <v>98</v>
      </c>
      <c r="C178">
        <f t="shared" si="3"/>
        <v>11</v>
      </c>
    </row>
    <row r="179" spans="1:3" x14ac:dyDescent="0.55000000000000004">
      <c r="A179" t="s">
        <v>1081</v>
      </c>
      <c r="B179">
        <v>98</v>
      </c>
      <c r="C179">
        <f t="shared" si="3"/>
        <v>11</v>
      </c>
    </row>
    <row r="180" spans="1:3" x14ac:dyDescent="0.55000000000000004">
      <c r="A180" t="s">
        <v>1096</v>
      </c>
      <c r="B180">
        <v>97</v>
      </c>
      <c r="C180">
        <f t="shared" si="3"/>
        <v>10</v>
      </c>
    </row>
    <row r="181" spans="1:3" ht="43.2" x14ac:dyDescent="0.55000000000000004">
      <c r="A181" s="1" t="s">
        <v>1091</v>
      </c>
      <c r="B181">
        <v>97</v>
      </c>
      <c r="C181">
        <f t="shared" si="3"/>
        <v>13</v>
      </c>
    </row>
    <row r="182" spans="1:3" x14ac:dyDescent="0.55000000000000004">
      <c r="A182" t="s">
        <v>1101</v>
      </c>
      <c r="B182">
        <v>97</v>
      </c>
      <c r="C182">
        <f t="shared" si="3"/>
        <v>5</v>
      </c>
    </row>
    <row r="183" spans="1:3" x14ac:dyDescent="0.55000000000000004">
      <c r="A183" t="s">
        <v>1116</v>
      </c>
      <c r="B183">
        <v>96</v>
      </c>
      <c r="C183">
        <f t="shared" si="3"/>
        <v>20</v>
      </c>
    </row>
    <row r="184" spans="1:3" x14ac:dyDescent="0.55000000000000004">
      <c r="A184" t="s">
        <v>1111</v>
      </c>
      <c r="B184">
        <v>96</v>
      </c>
      <c r="C184">
        <f t="shared" si="3"/>
        <v>12</v>
      </c>
    </row>
    <row r="185" spans="1:3" x14ac:dyDescent="0.55000000000000004">
      <c r="A185" t="s">
        <v>1106</v>
      </c>
      <c r="B185">
        <v>96</v>
      </c>
      <c r="C185">
        <f t="shared" si="3"/>
        <v>4</v>
      </c>
    </row>
    <row r="186" spans="1:3" x14ac:dyDescent="0.55000000000000004">
      <c r="A186" t="s">
        <v>1120</v>
      </c>
      <c r="B186">
        <v>95</v>
      </c>
      <c r="C186">
        <f t="shared" si="3"/>
        <v>3</v>
      </c>
    </row>
    <row r="187" spans="1:3" ht="43.2" x14ac:dyDescent="0.55000000000000004">
      <c r="A187" s="1" t="s">
        <v>1150</v>
      </c>
      <c r="B187">
        <v>94</v>
      </c>
      <c r="C187">
        <f t="shared" si="3"/>
        <v>6</v>
      </c>
    </row>
    <row r="188" spans="1:3" x14ac:dyDescent="0.55000000000000004">
      <c r="A188" t="s">
        <v>1132</v>
      </c>
      <c r="B188">
        <v>94</v>
      </c>
      <c r="C188">
        <f t="shared" si="3"/>
        <v>6</v>
      </c>
    </row>
    <row r="189" spans="1:3" ht="86.4" x14ac:dyDescent="0.55000000000000004">
      <c r="A189" s="1" t="s">
        <v>1126</v>
      </c>
      <c r="B189">
        <v>94</v>
      </c>
      <c r="C189">
        <f t="shared" si="3"/>
        <v>16</v>
      </c>
    </row>
    <row r="190" spans="1:3" ht="43.2" x14ac:dyDescent="0.55000000000000004">
      <c r="A190" s="1" t="s">
        <v>1140</v>
      </c>
      <c r="B190">
        <v>94</v>
      </c>
      <c r="C190">
        <f t="shared" si="3"/>
        <v>11</v>
      </c>
    </row>
    <row r="191" spans="1:3" x14ac:dyDescent="0.55000000000000004">
      <c r="A191" t="s">
        <v>1161</v>
      </c>
      <c r="B191">
        <v>93</v>
      </c>
      <c r="C191">
        <f t="shared" si="3"/>
        <v>23</v>
      </c>
    </row>
    <row r="192" spans="1:3" x14ac:dyDescent="0.55000000000000004">
      <c r="A192" t="s">
        <v>1170</v>
      </c>
      <c r="B192">
        <v>93</v>
      </c>
      <c r="C192">
        <f t="shared" si="3"/>
        <v>5</v>
      </c>
    </row>
    <row r="193" spans="1:3" x14ac:dyDescent="0.55000000000000004">
      <c r="A193" t="s">
        <v>1155</v>
      </c>
      <c r="B193">
        <v>93</v>
      </c>
      <c r="C193">
        <f t="shared" si="3"/>
        <v>20</v>
      </c>
    </row>
    <row r="194" spans="1:3" x14ac:dyDescent="0.55000000000000004">
      <c r="A194" t="s">
        <v>1166</v>
      </c>
      <c r="B194">
        <v>93</v>
      </c>
      <c r="C194">
        <f t="shared" si="3"/>
        <v>18</v>
      </c>
    </row>
    <row r="195" spans="1:3" x14ac:dyDescent="0.55000000000000004">
      <c r="A195" t="s">
        <v>1174</v>
      </c>
      <c r="B195">
        <v>92</v>
      </c>
      <c r="C195">
        <f t="shared" si="3"/>
        <v>8</v>
      </c>
    </row>
    <row r="196" spans="1:3" ht="43.2" x14ac:dyDescent="0.55000000000000004">
      <c r="A196" s="1" t="s">
        <v>1179</v>
      </c>
      <c r="B196">
        <v>92</v>
      </c>
      <c r="C196">
        <f t="shared" si="3"/>
        <v>6</v>
      </c>
    </row>
    <row r="197" spans="1:3" x14ac:dyDescent="0.55000000000000004">
      <c r="A197" t="s">
        <v>1185</v>
      </c>
      <c r="B197">
        <v>92</v>
      </c>
      <c r="C197">
        <f t="shared" si="3"/>
        <v>13</v>
      </c>
    </row>
    <row r="198" spans="1:3" x14ac:dyDescent="0.55000000000000004">
      <c r="A198" t="s">
        <v>1203</v>
      </c>
      <c r="B198">
        <v>91</v>
      </c>
      <c r="C198">
        <f t="shared" si="3"/>
        <v>3</v>
      </c>
    </row>
    <row r="199" spans="1:3" x14ac:dyDescent="0.55000000000000004">
      <c r="A199" t="s">
        <v>1218</v>
      </c>
      <c r="B199">
        <v>91</v>
      </c>
      <c r="C199">
        <f t="shared" si="3"/>
        <v>22</v>
      </c>
    </row>
    <row r="200" spans="1:3" x14ac:dyDescent="0.55000000000000004">
      <c r="A200" t="s">
        <v>1190</v>
      </c>
      <c r="B200">
        <v>91</v>
      </c>
      <c r="C200">
        <f t="shared" si="3"/>
        <v>4</v>
      </c>
    </row>
    <row r="201" spans="1:3" x14ac:dyDescent="0.55000000000000004">
      <c r="A201" t="s">
        <v>1213</v>
      </c>
      <c r="B201">
        <v>91</v>
      </c>
      <c r="C201">
        <f t="shared" si="3"/>
        <v>14</v>
      </c>
    </row>
    <row r="202" spans="1:3" x14ac:dyDescent="0.55000000000000004">
      <c r="A202" t="s">
        <v>1194</v>
      </c>
      <c r="B202">
        <v>91</v>
      </c>
      <c r="C202">
        <f t="shared" si="3"/>
        <v>13</v>
      </c>
    </row>
    <row r="203" spans="1:3" x14ac:dyDescent="0.55000000000000004">
      <c r="A203" t="s">
        <v>1222</v>
      </c>
      <c r="B203">
        <v>91</v>
      </c>
      <c r="C203">
        <f t="shared" si="3"/>
        <v>8</v>
      </c>
    </row>
    <row r="204" spans="1:3" x14ac:dyDescent="0.55000000000000004">
      <c r="A204" t="s">
        <v>1198</v>
      </c>
      <c r="B204">
        <v>91</v>
      </c>
      <c r="C204">
        <f t="shared" si="3"/>
        <v>19</v>
      </c>
    </row>
    <row r="205" spans="1:3" ht="28.8" x14ac:dyDescent="0.55000000000000004">
      <c r="A205" s="1" t="s">
        <v>1235</v>
      </c>
      <c r="B205">
        <v>90</v>
      </c>
      <c r="C205">
        <f t="shared" si="3"/>
        <v>5</v>
      </c>
    </row>
    <row r="206" spans="1:3" x14ac:dyDescent="0.55000000000000004">
      <c r="A206" t="s">
        <v>1245</v>
      </c>
      <c r="B206">
        <v>90</v>
      </c>
      <c r="C206">
        <f t="shared" si="3"/>
        <v>12</v>
      </c>
    </row>
    <row r="207" spans="1:3" ht="57.6" x14ac:dyDescent="0.55000000000000004">
      <c r="A207" s="1" t="s">
        <v>1227</v>
      </c>
      <c r="B207">
        <v>90</v>
      </c>
      <c r="C207">
        <f t="shared" si="3"/>
        <v>18</v>
      </c>
    </row>
    <row r="208" spans="1:3" ht="43.2" x14ac:dyDescent="0.55000000000000004">
      <c r="A208" s="1" t="s">
        <v>1231</v>
      </c>
      <c r="B208">
        <v>90</v>
      </c>
      <c r="C208">
        <f t="shared" si="3"/>
        <v>9</v>
      </c>
    </row>
    <row r="209" spans="1:3" x14ac:dyDescent="0.55000000000000004">
      <c r="A209" t="s">
        <v>1240</v>
      </c>
      <c r="B209">
        <v>90</v>
      </c>
      <c r="C209">
        <f t="shared" si="3"/>
        <v>19</v>
      </c>
    </row>
    <row r="210" spans="1:3" x14ac:dyDescent="0.55000000000000004">
      <c r="A210" t="s">
        <v>1256</v>
      </c>
      <c r="B210">
        <v>89</v>
      </c>
      <c r="C210">
        <f t="shared" si="3"/>
        <v>18</v>
      </c>
    </row>
    <row r="211" spans="1:3" x14ac:dyDescent="0.55000000000000004">
      <c r="A211" t="s">
        <v>1251</v>
      </c>
      <c r="B211">
        <v>89</v>
      </c>
      <c r="C211">
        <f t="shared" si="3"/>
        <v>6</v>
      </c>
    </row>
    <row r="212" spans="1:3" x14ac:dyDescent="0.55000000000000004">
      <c r="A212" t="s">
        <v>1260</v>
      </c>
      <c r="B212">
        <v>89</v>
      </c>
      <c r="C212">
        <f t="shared" si="3"/>
        <v>5</v>
      </c>
    </row>
    <row r="213" spans="1:3" x14ac:dyDescent="0.55000000000000004">
      <c r="A213" t="s">
        <v>1270</v>
      </c>
      <c r="B213">
        <v>88</v>
      </c>
      <c r="C213">
        <f t="shared" si="3"/>
        <v>6</v>
      </c>
    </row>
    <row r="214" spans="1:3" x14ac:dyDescent="0.55000000000000004">
      <c r="A214" t="s">
        <v>1274</v>
      </c>
      <c r="B214">
        <v>88</v>
      </c>
      <c r="C214">
        <f t="shared" si="3"/>
        <v>4</v>
      </c>
    </row>
    <row r="215" spans="1:3" ht="43.2" x14ac:dyDescent="0.55000000000000004">
      <c r="A215" s="1" t="s">
        <v>1280</v>
      </c>
      <c r="B215">
        <v>88</v>
      </c>
      <c r="C215">
        <f t="shared" si="3"/>
        <v>8</v>
      </c>
    </row>
    <row r="216" spans="1:3" x14ac:dyDescent="0.55000000000000004">
      <c r="A216" t="s">
        <v>1313</v>
      </c>
      <c r="B216">
        <v>87</v>
      </c>
      <c r="C216">
        <f t="shared" ref="C216:C269" si="4">IF(A216&lt;&gt;"", LEN(TRIM(A216)) - LEN(SUBSTITUTE(TRIM(A216), " ", "")) + 1, 0)</f>
        <v>3</v>
      </c>
    </row>
    <row r="217" spans="1:3" x14ac:dyDescent="0.55000000000000004">
      <c r="A217" t="s">
        <v>1297</v>
      </c>
      <c r="B217">
        <v>87</v>
      </c>
      <c r="C217">
        <f t="shared" si="4"/>
        <v>5</v>
      </c>
    </row>
    <row r="218" spans="1:3" ht="57.6" x14ac:dyDescent="0.55000000000000004">
      <c r="A218" s="1" t="s">
        <v>1286</v>
      </c>
      <c r="B218">
        <v>87</v>
      </c>
      <c r="C218">
        <f t="shared" si="4"/>
        <v>14</v>
      </c>
    </row>
    <row r="219" spans="1:3" x14ac:dyDescent="0.55000000000000004">
      <c r="A219" t="s">
        <v>1291</v>
      </c>
      <c r="B219">
        <v>87</v>
      </c>
      <c r="C219">
        <f t="shared" si="4"/>
        <v>4</v>
      </c>
    </row>
    <row r="220" spans="1:3" ht="72" x14ac:dyDescent="0.55000000000000004">
      <c r="A220" s="1" t="s">
        <v>1319</v>
      </c>
      <c r="B220">
        <v>86</v>
      </c>
      <c r="C220">
        <f t="shared" si="4"/>
        <v>22</v>
      </c>
    </row>
    <row r="221" spans="1:3" x14ac:dyDescent="0.55000000000000004">
      <c r="A221" t="s">
        <v>1331</v>
      </c>
      <c r="B221">
        <v>86</v>
      </c>
      <c r="C221">
        <f t="shared" si="4"/>
        <v>3</v>
      </c>
    </row>
    <row r="222" spans="1:3" x14ac:dyDescent="0.55000000000000004">
      <c r="A222" t="s">
        <v>1326</v>
      </c>
      <c r="B222">
        <v>86</v>
      </c>
      <c r="C222">
        <f t="shared" si="4"/>
        <v>23</v>
      </c>
    </row>
    <row r="223" spans="1:3" x14ac:dyDescent="0.55000000000000004">
      <c r="A223" t="s">
        <v>1343</v>
      </c>
      <c r="B223">
        <v>85</v>
      </c>
      <c r="C223">
        <f t="shared" si="4"/>
        <v>14</v>
      </c>
    </row>
    <row r="224" spans="1:3" ht="57.6" x14ac:dyDescent="0.55000000000000004">
      <c r="A224" s="1" t="s">
        <v>1349</v>
      </c>
      <c r="B224">
        <v>85</v>
      </c>
      <c r="C224">
        <f t="shared" si="4"/>
        <v>13</v>
      </c>
    </row>
    <row r="225" spans="1:3" x14ac:dyDescent="0.55000000000000004">
      <c r="A225" t="s">
        <v>1336</v>
      </c>
      <c r="B225">
        <v>85</v>
      </c>
      <c r="C225">
        <f t="shared" si="4"/>
        <v>2</v>
      </c>
    </row>
    <row r="226" spans="1:3" x14ac:dyDescent="0.55000000000000004">
      <c r="A226" t="s">
        <v>1355</v>
      </c>
      <c r="B226">
        <v>85</v>
      </c>
      <c r="C226">
        <f t="shared" si="4"/>
        <v>5</v>
      </c>
    </row>
    <row r="227" spans="1:3" x14ac:dyDescent="0.55000000000000004">
      <c r="A227" t="s">
        <v>1366</v>
      </c>
      <c r="B227">
        <v>84</v>
      </c>
      <c r="C227">
        <f t="shared" si="4"/>
        <v>12</v>
      </c>
    </row>
    <row r="228" spans="1:3" ht="43.2" x14ac:dyDescent="0.55000000000000004">
      <c r="A228" s="1" t="s">
        <v>1382</v>
      </c>
      <c r="B228">
        <v>83</v>
      </c>
      <c r="C228">
        <f t="shared" si="4"/>
        <v>10</v>
      </c>
    </row>
    <row r="229" spans="1:3" x14ac:dyDescent="0.55000000000000004">
      <c r="A229" t="s">
        <v>1393</v>
      </c>
      <c r="B229">
        <v>83</v>
      </c>
      <c r="C229">
        <f t="shared" si="4"/>
        <v>2</v>
      </c>
    </row>
    <row r="230" spans="1:3" x14ac:dyDescent="0.55000000000000004">
      <c r="A230" t="s">
        <v>1376</v>
      </c>
      <c r="B230">
        <v>83</v>
      </c>
      <c r="C230">
        <f t="shared" si="4"/>
        <v>9</v>
      </c>
    </row>
    <row r="231" spans="1:3" x14ac:dyDescent="0.55000000000000004">
      <c r="A231" t="s">
        <v>1371</v>
      </c>
      <c r="B231">
        <v>83</v>
      </c>
      <c r="C231">
        <f t="shared" si="4"/>
        <v>3</v>
      </c>
    </row>
    <row r="232" spans="1:3" x14ac:dyDescent="0.55000000000000004">
      <c r="A232" t="s">
        <v>1387</v>
      </c>
      <c r="B232">
        <v>83</v>
      </c>
      <c r="C232">
        <f t="shared" si="4"/>
        <v>11</v>
      </c>
    </row>
    <row r="233" spans="1:3" x14ac:dyDescent="0.55000000000000004">
      <c r="A233" t="s">
        <v>1412</v>
      </c>
      <c r="B233">
        <v>82</v>
      </c>
      <c r="C233">
        <f t="shared" si="4"/>
        <v>6</v>
      </c>
    </row>
    <row r="234" spans="1:3" ht="43.2" x14ac:dyDescent="0.55000000000000004">
      <c r="A234" s="1" t="s">
        <v>1406</v>
      </c>
      <c r="B234">
        <v>82</v>
      </c>
      <c r="C234">
        <f t="shared" si="4"/>
        <v>3</v>
      </c>
    </row>
    <row r="235" spans="1:3" ht="43.2" x14ac:dyDescent="0.55000000000000004">
      <c r="A235" s="1" t="s">
        <v>1423</v>
      </c>
      <c r="B235">
        <v>82</v>
      </c>
      <c r="C235">
        <f t="shared" si="4"/>
        <v>4</v>
      </c>
    </row>
    <row r="236" spans="1:3" x14ac:dyDescent="0.55000000000000004">
      <c r="A236" t="s">
        <v>1427</v>
      </c>
      <c r="B236">
        <v>82</v>
      </c>
      <c r="C236">
        <f t="shared" si="4"/>
        <v>9</v>
      </c>
    </row>
    <row r="237" spans="1:3" x14ac:dyDescent="0.55000000000000004">
      <c r="A237" t="s">
        <v>1418</v>
      </c>
      <c r="B237">
        <v>82</v>
      </c>
      <c r="C237">
        <f t="shared" si="4"/>
        <v>10</v>
      </c>
    </row>
    <row r="238" spans="1:3" x14ac:dyDescent="0.55000000000000004">
      <c r="A238" t="s">
        <v>1397</v>
      </c>
      <c r="B238">
        <v>82</v>
      </c>
      <c r="C238">
        <f t="shared" si="4"/>
        <v>17</v>
      </c>
    </row>
    <row r="239" spans="1:3" x14ac:dyDescent="0.55000000000000004">
      <c r="A239" t="s">
        <v>1401</v>
      </c>
      <c r="B239">
        <v>82</v>
      </c>
      <c r="C239">
        <f t="shared" si="4"/>
        <v>23</v>
      </c>
    </row>
    <row r="240" spans="1:3" x14ac:dyDescent="0.55000000000000004">
      <c r="A240" t="s">
        <v>1441</v>
      </c>
      <c r="B240">
        <v>81</v>
      </c>
      <c r="C240">
        <f t="shared" si="4"/>
        <v>2</v>
      </c>
    </row>
    <row r="241" spans="1:3" x14ac:dyDescent="0.55000000000000004">
      <c r="A241" t="s">
        <v>1436</v>
      </c>
      <c r="B241">
        <v>81</v>
      </c>
      <c r="C241">
        <f t="shared" si="4"/>
        <v>7</v>
      </c>
    </row>
    <row r="242" spans="1:3" x14ac:dyDescent="0.55000000000000004">
      <c r="A242" t="s">
        <v>1451</v>
      </c>
      <c r="B242">
        <v>80</v>
      </c>
      <c r="C242">
        <f t="shared" si="4"/>
        <v>5</v>
      </c>
    </row>
    <row r="243" spans="1:3" x14ac:dyDescent="0.55000000000000004">
      <c r="A243" t="s">
        <v>1456</v>
      </c>
      <c r="B243">
        <v>80</v>
      </c>
      <c r="C243">
        <f t="shared" si="4"/>
        <v>14</v>
      </c>
    </row>
    <row r="244" spans="1:3" x14ac:dyDescent="0.55000000000000004">
      <c r="A244" t="s">
        <v>1476</v>
      </c>
      <c r="B244">
        <v>79</v>
      </c>
      <c r="C244">
        <f t="shared" si="4"/>
        <v>7</v>
      </c>
    </row>
    <row r="245" spans="1:3" x14ac:dyDescent="0.55000000000000004">
      <c r="A245" t="s">
        <v>1465</v>
      </c>
      <c r="B245">
        <v>79</v>
      </c>
      <c r="C245">
        <f t="shared" si="4"/>
        <v>13</v>
      </c>
    </row>
    <row r="246" spans="1:3" ht="72" x14ac:dyDescent="0.55000000000000004">
      <c r="A246" s="1" t="s">
        <v>1470</v>
      </c>
      <c r="B246">
        <v>79</v>
      </c>
      <c r="C246">
        <f t="shared" si="4"/>
        <v>18</v>
      </c>
    </row>
    <row r="247" spans="1:3" x14ac:dyDescent="0.55000000000000004">
      <c r="A247" t="s">
        <v>1499</v>
      </c>
      <c r="B247">
        <v>78</v>
      </c>
      <c r="C247">
        <f t="shared" si="4"/>
        <v>6</v>
      </c>
    </row>
    <row r="248" spans="1:3" ht="57.6" x14ac:dyDescent="0.55000000000000004">
      <c r="A248" s="1" t="s">
        <v>1486</v>
      </c>
      <c r="B248">
        <v>78</v>
      </c>
      <c r="C248">
        <f t="shared" si="4"/>
        <v>15</v>
      </c>
    </row>
    <row r="249" spans="1:3" ht="28.8" x14ac:dyDescent="0.55000000000000004">
      <c r="A249" s="1" t="s">
        <v>1493</v>
      </c>
      <c r="B249">
        <v>78</v>
      </c>
      <c r="C249">
        <f t="shared" si="4"/>
        <v>9</v>
      </c>
    </row>
    <row r="250" spans="1:3" ht="28.8" x14ac:dyDescent="0.55000000000000004">
      <c r="A250" s="1" t="s">
        <v>1512</v>
      </c>
      <c r="B250">
        <v>78</v>
      </c>
      <c r="C250">
        <f t="shared" si="4"/>
        <v>4</v>
      </c>
    </row>
    <row r="251" spans="1:3" x14ac:dyDescent="0.55000000000000004">
      <c r="A251" t="s">
        <v>1480</v>
      </c>
      <c r="B251">
        <v>78</v>
      </c>
      <c r="C251">
        <f t="shared" si="4"/>
        <v>8</v>
      </c>
    </row>
    <row r="252" spans="1:3" x14ac:dyDescent="0.55000000000000004">
      <c r="A252" t="s">
        <v>1503</v>
      </c>
      <c r="B252">
        <v>78</v>
      </c>
      <c r="C252">
        <f t="shared" si="4"/>
        <v>22</v>
      </c>
    </row>
    <row r="253" spans="1:3" x14ac:dyDescent="0.55000000000000004">
      <c r="A253" t="s">
        <v>1508</v>
      </c>
      <c r="B253">
        <v>78</v>
      </c>
      <c r="C253">
        <f t="shared" si="4"/>
        <v>4</v>
      </c>
    </row>
    <row r="254" spans="1:3" x14ac:dyDescent="0.55000000000000004">
      <c r="A254" t="s">
        <v>1518</v>
      </c>
      <c r="B254">
        <v>77</v>
      </c>
      <c r="C254">
        <f t="shared" si="4"/>
        <v>24</v>
      </c>
    </row>
    <row r="255" spans="1:3" x14ac:dyDescent="0.55000000000000004">
      <c r="A255" t="s">
        <v>1522</v>
      </c>
      <c r="B255">
        <v>77</v>
      </c>
      <c r="C255">
        <f t="shared" si="4"/>
        <v>23</v>
      </c>
    </row>
    <row r="256" spans="1:3" x14ac:dyDescent="0.55000000000000004">
      <c r="A256" t="s">
        <v>1544</v>
      </c>
      <c r="B256">
        <v>76</v>
      </c>
      <c r="C256">
        <f t="shared" si="4"/>
        <v>8</v>
      </c>
    </row>
    <row r="257" spans="1:3" ht="43.2" x14ac:dyDescent="0.55000000000000004">
      <c r="A257" s="1" t="s">
        <v>1550</v>
      </c>
      <c r="B257">
        <v>76</v>
      </c>
      <c r="C257">
        <f t="shared" si="4"/>
        <v>7</v>
      </c>
    </row>
    <row r="258" spans="1:3" x14ac:dyDescent="0.55000000000000004">
      <c r="A258" t="s">
        <v>1539</v>
      </c>
      <c r="B258">
        <v>76</v>
      </c>
      <c r="C258">
        <f t="shared" si="4"/>
        <v>19</v>
      </c>
    </row>
    <row r="259" spans="1:3" x14ac:dyDescent="0.55000000000000004">
      <c r="A259" t="s">
        <v>1527</v>
      </c>
      <c r="B259">
        <v>76</v>
      </c>
      <c r="C259">
        <f t="shared" si="4"/>
        <v>4</v>
      </c>
    </row>
    <row r="260" spans="1:3" x14ac:dyDescent="0.55000000000000004">
      <c r="A260" t="s">
        <v>1533</v>
      </c>
      <c r="B260">
        <v>76</v>
      </c>
      <c r="C260">
        <f t="shared" si="4"/>
        <v>7</v>
      </c>
    </row>
    <row r="261" spans="1:3" x14ac:dyDescent="0.55000000000000004">
      <c r="A261" t="s">
        <v>1554</v>
      </c>
      <c r="B261">
        <v>76</v>
      </c>
      <c r="C261">
        <f t="shared" si="4"/>
        <v>1</v>
      </c>
    </row>
    <row r="262" spans="1:3" x14ac:dyDescent="0.55000000000000004">
      <c r="A262" t="s">
        <v>1565</v>
      </c>
      <c r="B262">
        <v>75</v>
      </c>
      <c r="C262">
        <f t="shared" si="4"/>
        <v>1</v>
      </c>
    </row>
    <row r="263" spans="1:3" x14ac:dyDescent="0.55000000000000004">
      <c r="A263" t="s">
        <v>1570</v>
      </c>
      <c r="B263">
        <v>75</v>
      </c>
      <c r="C263">
        <f t="shared" si="4"/>
        <v>2</v>
      </c>
    </row>
    <row r="264" spans="1:3" x14ac:dyDescent="0.55000000000000004">
      <c r="A264" t="s">
        <v>1560</v>
      </c>
      <c r="B264">
        <v>75</v>
      </c>
      <c r="C264">
        <f t="shared" si="4"/>
        <v>2</v>
      </c>
    </row>
    <row r="265" spans="1:3" ht="43.2" x14ac:dyDescent="0.55000000000000004">
      <c r="A265" s="1" t="s">
        <v>1578</v>
      </c>
      <c r="B265">
        <v>74</v>
      </c>
      <c r="C265">
        <f t="shared" si="4"/>
        <v>2</v>
      </c>
    </row>
    <row r="266" spans="1:3" x14ac:dyDescent="0.55000000000000004">
      <c r="A266" t="s">
        <v>1574</v>
      </c>
      <c r="B266">
        <v>74</v>
      </c>
      <c r="C266">
        <f t="shared" si="4"/>
        <v>16</v>
      </c>
    </row>
    <row r="267" spans="1:3" x14ac:dyDescent="0.55000000000000004">
      <c r="A267" t="s">
        <v>1586</v>
      </c>
      <c r="B267">
        <v>74</v>
      </c>
      <c r="C267">
        <f t="shared" si="4"/>
        <v>12</v>
      </c>
    </row>
    <row r="268" spans="1:3" ht="43.2" x14ac:dyDescent="0.55000000000000004">
      <c r="A268" s="1" t="s">
        <v>1591</v>
      </c>
      <c r="B268">
        <v>73</v>
      </c>
      <c r="C268">
        <f t="shared" si="4"/>
        <v>12</v>
      </c>
    </row>
    <row r="269" spans="1:3" x14ac:dyDescent="0.55000000000000004">
      <c r="A269" t="s">
        <v>1604</v>
      </c>
      <c r="B269">
        <v>73</v>
      </c>
      <c r="C269">
        <f t="shared" si="4"/>
        <v>12</v>
      </c>
    </row>
    <row r="270" spans="1:3" x14ac:dyDescent="0.55000000000000004">
      <c r="A270" t="s">
        <v>1598</v>
      </c>
      <c r="B270">
        <v>73</v>
      </c>
      <c r="C270">
        <f t="shared" ref="C270:C319" si="5">IF(A270&lt;&gt;"", LEN(TRIM(A270)) - LEN(SUBSTITUTE(TRIM(A270), " ", "")) + 1, 0)</f>
        <v>3</v>
      </c>
    </row>
    <row r="271" spans="1:3" x14ac:dyDescent="0.55000000000000004">
      <c r="A271" t="s">
        <v>1610</v>
      </c>
      <c r="B271">
        <v>72</v>
      </c>
      <c r="C271">
        <f t="shared" si="5"/>
        <v>17</v>
      </c>
    </row>
    <row r="272" spans="1:3" x14ac:dyDescent="0.55000000000000004">
      <c r="A272" t="s">
        <v>1615</v>
      </c>
      <c r="B272">
        <v>72</v>
      </c>
      <c r="C272">
        <f t="shared" si="5"/>
        <v>4</v>
      </c>
    </row>
    <row r="273" spans="1:3" x14ac:dyDescent="0.55000000000000004">
      <c r="A273" t="s">
        <v>1620</v>
      </c>
      <c r="B273">
        <v>72</v>
      </c>
      <c r="C273">
        <f t="shared" si="5"/>
        <v>9</v>
      </c>
    </row>
    <row r="274" spans="1:3" x14ac:dyDescent="0.55000000000000004">
      <c r="A274" t="s">
        <v>1648</v>
      </c>
      <c r="B274">
        <v>71</v>
      </c>
      <c r="C274">
        <f t="shared" si="5"/>
        <v>7</v>
      </c>
    </row>
    <row r="275" spans="1:3" x14ac:dyDescent="0.55000000000000004">
      <c r="A275" t="s">
        <v>1654</v>
      </c>
      <c r="B275">
        <v>71</v>
      </c>
      <c r="C275">
        <f t="shared" si="5"/>
        <v>8</v>
      </c>
    </row>
    <row r="276" spans="1:3" x14ac:dyDescent="0.55000000000000004">
      <c r="A276" t="s">
        <v>1634</v>
      </c>
      <c r="B276">
        <v>71</v>
      </c>
      <c r="C276">
        <f t="shared" si="5"/>
        <v>9</v>
      </c>
    </row>
    <row r="277" spans="1:3" ht="57.6" x14ac:dyDescent="0.55000000000000004">
      <c r="A277" s="1" t="s">
        <v>1628</v>
      </c>
      <c r="B277">
        <v>71</v>
      </c>
      <c r="C277">
        <f t="shared" si="5"/>
        <v>10</v>
      </c>
    </row>
    <row r="278" spans="1:3" x14ac:dyDescent="0.55000000000000004">
      <c r="A278" t="s">
        <v>1643</v>
      </c>
      <c r="B278">
        <v>71</v>
      </c>
      <c r="C278">
        <f t="shared" si="5"/>
        <v>4</v>
      </c>
    </row>
    <row r="279" spans="1:3" ht="28.8" x14ac:dyDescent="0.55000000000000004">
      <c r="A279" s="1" t="s">
        <v>1639</v>
      </c>
      <c r="B279">
        <v>71</v>
      </c>
      <c r="C279">
        <f t="shared" si="5"/>
        <v>6</v>
      </c>
    </row>
    <row r="280" spans="1:3" x14ac:dyDescent="0.55000000000000004">
      <c r="A280" t="s">
        <v>1677</v>
      </c>
      <c r="B280">
        <v>70</v>
      </c>
      <c r="C280">
        <f t="shared" si="5"/>
        <v>6</v>
      </c>
    </row>
    <row r="281" spans="1:3" x14ac:dyDescent="0.55000000000000004">
      <c r="A281" t="s">
        <v>1667</v>
      </c>
      <c r="B281">
        <v>70</v>
      </c>
      <c r="C281">
        <f t="shared" si="5"/>
        <v>22</v>
      </c>
    </row>
    <row r="282" spans="1:3" ht="129.6" x14ac:dyDescent="0.55000000000000004">
      <c r="A282" s="1" t="s">
        <v>1660</v>
      </c>
      <c r="B282">
        <v>70</v>
      </c>
      <c r="C282">
        <f t="shared" si="5"/>
        <v>11</v>
      </c>
    </row>
    <row r="283" spans="1:3" x14ac:dyDescent="0.55000000000000004">
      <c r="A283" t="s">
        <v>1673</v>
      </c>
      <c r="B283">
        <v>70</v>
      </c>
      <c r="C283">
        <f t="shared" si="5"/>
        <v>5</v>
      </c>
    </row>
    <row r="284" spans="1:3" x14ac:dyDescent="0.55000000000000004">
      <c r="A284" t="s">
        <v>1715</v>
      </c>
      <c r="B284">
        <v>69</v>
      </c>
      <c r="C284">
        <f t="shared" si="5"/>
        <v>9</v>
      </c>
    </row>
    <row r="285" spans="1:3" x14ac:dyDescent="0.55000000000000004">
      <c r="A285" t="s">
        <v>1693</v>
      </c>
      <c r="B285">
        <v>69</v>
      </c>
      <c r="C285">
        <f t="shared" si="5"/>
        <v>2</v>
      </c>
    </row>
    <row r="286" spans="1:3" x14ac:dyDescent="0.55000000000000004">
      <c r="A286" t="s">
        <v>1710</v>
      </c>
      <c r="B286">
        <v>69</v>
      </c>
      <c r="C286">
        <f t="shared" si="5"/>
        <v>15</v>
      </c>
    </row>
    <row r="287" spans="1:3" x14ac:dyDescent="0.55000000000000004">
      <c r="A287" t="s">
        <v>1699</v>
      </c>
      <c r="B287">
        <v>69</v>
      </c>
      <c r="C287">
        <f t="shared" si="5"/>
        <v>4</v>
      </c>
    </row>
    <row r="288" spans="1:3" x14ac:dyDescent="0.55000000000000004">
      <c r="A288" t="s">
        <v>1730</v>
      </c>
      <c r="B288">
        <v>69</v>
      </c>
      <c r="C288">
        <f t="shared" si="5"/>
        <v>2</v>
      </c>
    </row>
    <row r="289" spans="1:3" x14ac:dyDescent="0.55000000000000004">
      <c r="A289" t="s">
        <v>1704</v>
      </c>
      <c r="B289">
        <v>69</v>
      </c>
      <c r="C289">
        <f t="shared" si="5"/>
        <v>11</v>
      </c>
    </row>
    <row r="290" spans="1:3" x14ac:dyDescent="0.55000000000000004">
      <c r="A290" t="s">
        <v>1687</v>
      </c>
      <c r="B290">
        <v>69</v>
      </c>
      <c r="C290">
        <f t="shared" si="5"/>
        <v>7</v>
      </c>
    </row>
    <row r="291" spans="1:3" ht="72" x14ac:dyDescent="0.55000000000000004">
      <c r="A291" s="1" t="s">
        <v>1725</v>
      </c>
      <c r="B291">
        <v>69</v>
      </c>
      <c r="C291">
        <f t="shared" si="5"/>
        <v>23</v>
      </c>
    </row>
    <row r="292" spans="1:3" x14ac:dyDescent="0.55000000000000004">
      <c r="A292" t="s">
        <v>1739</v>
      </c>
      <c r="B292">
        <v>68</v>
      </c>
      <c r="C292">
        <f t="shared" si="5"/>
        <v>18</v>
      </c>
    </row>
    <row r="293" spans="1:3" x14ac:dyDescent="0.55000000000000004">
      <c r="A293" t="s">
        <v>1734</v>
      </c>
      <c r="B293">
        <v>68</v>
      </c>
      <c r="C293">
        <f t="shared" si="5"/>
        <v>18</v>
      </c>
    </row>
    <row r="294" spans="1:3" x14ac:dyDescent="0.55000000000000004">
      <c r="A294" t="s">
        <v>1756</v>
      </c>
      <c r="B294">
        <v>67</v>
      </c>
      <c r="C294">
        <f t="shared" si="5"/>
        <v>22</v>
      </c>
    </row>
    <row r="295" spans="1:3" x14ac:dyDescent="0.55000000000000004">
      <c r="A295" t="s">
        <v>1784</v>
      </c>
      <c r="B295">
        <v>66</v>
      </c>
      <c r="C295">
        <f t="shared" si="5"/>
        <v>5</v>
      </c>
    </row>
    <row r="296" spans="1:3" ht="43.2" x14ac:dyDescent="0.55000000000000004">
      <c r="A296" s="1" t="s">
        <v>1766</v>
      </c>
      <c r="B296">
        <v>66</v>
      </c>
      <c r="C296">
        <f t="shared" si="5"/>
        <v>9</v>
      </c>
    </row>
    <row r="297" spans="1:3" x14ac:dyDescent="0.55000000000000004">
      <c r="A297" t="s">
        <v>1774</v>
      </c>
      <c r="B297">
        <v>66</v>
      </c>
      <c r="C297">
        <f t="shared" si="5"/>
        <v>2</v>
      </c>
    </row>
    <row r="298" spans="1:3" x14ac:dyDescent="0.55000000000000004">
      <c r="A298" t="s">
        <v>1770</v>
      </c>
      <c r="B298">
        <v>66</v>
      </c>
      <c r="C298">
        <f t="shared" si="5"/>
        <v>11</v>
      </c>
    </row>
    <row r="299" spans="1:3" x14ac:dyDescent="0.55000000000000004">
      <c r="A299" t="s">
        <v>1794</v>
      </c>
      <c r="B299">
        <v>66</v>
      </c>
      <c r="C299">
        <f t="shared" si="5"/>
        <v>5</v>
      </c>
    </row>
    <row r="300" spans="1:3" ht="28.8" x14ac:dyDescent="0.55000000000000004">
      <c r="A300" s="1" t="s">
        <v>1807</v>
      </c>
      <c r="B300">
        <v>65</v>
      </c>
      <c r="C300">
        <f t="shared" si="5"/>
        <v>6</v>
      </c>
    </row>
    <row r="301" spans="1:3" x14ac:dyDescent="0.55000000000000004">
      <c r="A301" t="s">
        <v>1815</v>
      </c>
      <c r="B301">
        <v>65</v>
      </c>
      <c r="C301">
        <f t="shared" si="5"/>
        <v>7</v>
      </c>
    </row>
    <row r="302" spans="1:3" ht="72" x14ac:dyDescent="0.55000000000000004">
      <c r="A302" s="1" t="s">
        <v>1798</v>
      </c>
      <c r="B302">
        <v>65</v>
      </c>
      <c r="C302">
        <f t="shared" si="5"/>
        <v>10</v>
      </c>
    </row>
    <row r="303" spans="1:3" x14ac:dyDescent="0.55000000000000004">
      <c r="A303" t="s">
        <v>1830</v>
      </c>
      <c r="B303">
        <v>65</v>
      </c>
      <c r="C303">
        <f t="shared" si="5"/>
        <v>19</v>
      </c>
    </row>
    <row r="304" spans="1:3" x14ac:dyDescent="0.55000000000000004">
      <c r="A304" t="s">
        <v>1820</v>
      </c>
      <c r="B304">
        <v>65</v>
      </c>
      <c r="C304">
        <f t="shared" si="5"/>
        <v>9</v>
      </c>
    </row>
    <row r="305" spans="1:3" ht="86.4" x14ac:dyDescent="0.55000000000000004">
      <c r="A305" s="1" t="s">
        <v>1811</v>
      </c>
      <c r="B305">
        <v>65</v>
      </c>
      <c r="C305">
        <f t="shared" si="5"/>
        <v>11</v>
      </c>
    </row>
    <row r="306" spans="1:3" x14ac:dyDescent="0.55000000000000004">
      <c r="A306" t="s">
        <v>1883</v>
      </c>
      <c r="B306">
        <v>64</v>
      </c>
      <c r="C306">
        <f t="shared" si="5"/>
        <v>5</v>
      </c>
    </row>
    <row r="307" spans="1:3" ht="28.8" x14ac:dyDescent="0.55000000000000004">
      <c r="A307" s="1" t="s">
        <v>1867</v>
      </c>
      <c r="B307">
        <v>64</v>
      </c>
      <c r="C307">
        <f t="shared" si="5"/>
        <v>6</v>
      </c>
    </row>
    <row r="308" spans="1:3" x14ac:dyDescent="0.55000000000000004">
      <c r="A308" t="s">
        <v>1852</v>
      </c>
      <c r="B308">
        <v>64</v>
      </c>
      <c r="C308">
        <f t="shared" si="5"/>
        <v>2</v>
      </c>
    </row>
    <row r="309" spans="1:3" x14ac:dyDescent="0.55000000000000004">
      <c r="A309" t="s">
        <v>1879</v>
      </c>
      <c r="B309">
        <v>64</v>
      </c>
      <c r="C309">
        <f t="shared" si="5"/>
        <v>1</v>
      </c>
    </row>
    <row r="310" spans="1:3" x14ac:dyDescent="0.55000000000000004">
      <c r="A310" t="s">
        <v>1836</v>
      </c>
      <c r="B310">
        <v>64</v>
      </c>
      <c r="C310">
        <f t="shared" si="5"/>
        <v>6</v>
      </c>
    </row>
    <row r="311" spans="1:3" x14ac:dyDescent="0.55000000000000004">
      <c r="A311" t="s">
        <v>1862</v>
      </c>
      <c r="B311">
        <v>64</v>
      </c>
      <c r="C311">
        <f t="shared" si="5"/>
        <v>11</v>
      </c>
    </row>
    <row r="312" spans="1:3" x14ac:dyDescent="0.55000000000000004">
      <c r="A312" t="s">
        <v>1857</v>
      </c>
      <c r="B312">
        <v>64</v>
      </c>
      <c r="C312">
        <f t="shared" si="5"/>
        <v>16</v>
      </c>
    </row>
    <row r="313" spans="1:3" ht="57.6" x14ac:dyDescent="0.55000000000000004">
      <c r="A313" s="1" t="s">
        <v>1846</v>
      </c>
      <c r="B313">
        <v>64</v>
      </c>
      <c r="C313">
        <f t="shared" si="5"/>
        <v>16</v>
      </c>
    </row>
    <row r="314" spans="1:3" x14ac:dyDescent="0.55000000000000004">
      <c r="A314" t="s">
        <v>1873</v>
      </c>
      <c r="B314">
        <v>64</v>
      </c>
      <c r="C314">
        <f t="shared" si="5"/>
        <v>7</v>
      </c>
    </row>
    <row r="315" spans="1:3" x14ac:dyDescent="0.55000000000000004">
      <c r="A315" t="s">
        <v>1898</v>
      </c>
      <c r="B315">
        <v>63</v>
      </c>
      <c r="C315">
        <f t="shared" si="5"/>
        <v>10</v>
      </c>
    </row>
    <row r="316" spans="1:3" ht="43.2" x14ac:dyDescent="0.55000000000000004">
      <c r="A316" s="1" t="s">
        <v>1893</v>
      </c>
      <c r="B316">
        <v>63</v>
      </c>
      <c r="C316">
        <f t="shared" si="5"/>
        <v>4</v>
      </c>
    </row>
    <row r="317" spans="1:3" x14ac:dyDescent="0.55000000000000004">
      <c r="A317" t="s">
        <v>1925</v>
      </c>
      <c r="B317">
        <v>63</v>
      </c>
      <c r="C317">
        <f t="shared" si="5"/>
        <v>3</v>
      </c>
    </row>
    <row r="318" spans="1:3" x14ac:dyDescent="0.55000000000000004">
      <c r="A318" t="s">
        <v>1887</v>
      </c>
      <c r="B318">
        <v>63</v>
      </c>
      <c r="C318">
        <f t="shared" si="5"/>
        <v>1</v>
      </c>
    </row>
    <row r="319" spans="1:3" x14ac:dyDescent="0.55000000000000004">
      <c r="A319" t="s">
        <v>1902</v>
      </c>
      <c r="B319">
        <v>63</v>
      </c>
      <c r="C319">
        <f t="shared" si="5"/>
        <v>3</v>
      </c>
    </row>
    <row r="320" spans="1:3" x14ac:dyDescent="0.55000000000000004">
      <c r="A320" t="s">
        <v>1910</v>
      </c>
      <c r="B320">
        <v>63</v>
      </c>
      <c r="C320">
        <f t="shared" ref="C320:C371" si="6">IF(A320&lt;&gt;"", LEN(TRIM(A320)) - LEN(SUBSTITUTE(TRIM(A320), " ", "")) + 1, 0)</f>
        <v>20</v>
      </c>
    </row>
    <row r="321" spans="1:3" x14ac:dyDescent="0.55000000000000004">
      <c r="A321" t="s">
        <v>1920</v>
      </c>
      <c r="B321">
        <v>63</v>
      </c>
      <c r="C321">
        <f t="shared" si="6"/>
        <v>19</v>
      </c>
    </row>
    <row r="322" spans="1:3" ht="72" x14ac:dyDescent="0.55000000000000004">
      <c r="A322" s="1" t="s">
        <v>1951</v>
      </c>
      <c r="B322">
        <v>62</v>
      </c>
      <c r="C322">
        <f t="shared" si="6"/>
        <v>15</v>
      </c>
    </row>
    <row r="323" spans="1:3" x14ac:dyDescent="0.55000000000000004">
      <c r="A323" t="s">
        <v>1931</v>
      </c>
      <c r="B323">
        <v>62</v>
      </c>
      <c r="C323">
        <f t="shared" si="6"/>
        <v>7</v>
      </c>
    </row>
    <row r="324" spans="1:3" x14ac:dyDescent="0.55000000000000004">
      <c r="A324" t="s">
        <v>1852</v>
      </c>
      <c r="B324">
        <v>62</v>
      </c>
      <c r="C324">
        <f t="shared" si="6"/>
        <v>2</v>
      </c>
    </row>
    <row r="325" spans="1:3" ht="72" x14ac:dyDescent="0.55000000000000004">
      <c r="A325" s="1" t="s">
        <v>1957</v>
      </c>
      <c r="B325">
        <v>62</v>
      </c>
      <c r="C325">
        <f t="shared" si="6"/>
        <v>22</v>
      </c>
    </row>
    <row r="326" spans="1:3" ht="28.8" x14ac:dyDescent="0.55000000000000004">
      <c r="A326" s="1" t="s">
        <v>1936</v>
      </c>
      <c r="B326">
        <v>62</v>
      </c>
      <c r="C326">
        <f t="shared" si="6"/>
        <v>4</v>
      </c>
    </row>
    <row r="327" spans="1:3" x14ac:dyDescent="0.55000000000000004">
      <c r="A327" t="s">
        <v>1940</v>
      </c>
      <c r="B327">
        <v>62</v>
      </c>
      <c r="C327">
        <f t="shared" si="6"/>
        <v>19</v>
      </c>
    </row>
    <row r="328" spans="1:3" x14ac:dyDescent="0.55000000000000004">
      <c r="A328" t="s">
        <v>1945</v>
      </c>
      <c r="B328">
        <v>62</v>
      </c>
      <c r="C328">
        <f t="shared" si="6"/>
        <v>16</v>
      </c>
    </row>
    <row r="329" spans="1:3" x14ac:dyDescent="0.55000000000000004">
      <c r="A329" t="s">
        <v>1986</v>
      </c>
      <c r="B329">
        <v>61</v>
      </c>
      <c r="C329">
        <f t="shared" si="6"/>
        <v>5</v>
      </c>
    </row>
    <row r="330" spans="1:3" x14ac:dyDescent="0.55000000000000004">
      <c r="A330" t="s">
        <v>1978</v>
      </c>
      <c r="B330">
        <v>61</v>
      </c>
      <c r="C330">
        <f t="shared" si="6"/>
        <v>16</v>
      </c>
    </row>
    <row r="331" spans="1:3" x14ac:dyDescent="0.55000000000000004">
      <c r="A331" t="s">
        <v>2002</v>
      </c>
      <c r="B331">
        <v>61</v>
      </c>
      <c r="C331">
        <f t="shared" si="6"/>
        <v>3</v>
      </c>
    </row>
    <row r="332" spans="1:3" x14ac:dyDescent="0.55000000000000004">
      <c r="A332" t="s">
        <v>1969</v>
      </c>
      <c r="B332">
        <v>61</v>
      </c>
      <c r="C332">
        <f t="shared" si="6"/>
        <v>8</v>
      </c>
    </row>
    <row r="333" spans="1:3" x14ac:dyDescent="0.55000000000000004">
      <c r="A333" t="s">
        <v>1992</v>
      </c>
      <c r="B333">
        <v>61</v>
      </c>
      <c r="C333">
        <f t="shared" si="6"/>
        <v>4</v>
      </c>
    </row>
    <row r="334" spans="1:3" x14ac:dyDescent="0.55000000000000004">
      <c r="A334" t="s">
        <v>1997</v>
      </c>
      <c r="B334">
        <v>61</v>
      </c>
      <c r="C334">
        <f t="shared" si="6"/>
        <v>11</v>
      </c>
    </row>
    <row r="335" spans="1:3" x14ac:dyDescent="0.55000000000000004">
      <c r="A335" t="s">
        <v>1973</v>
      </c>
      <c r="B335">
        <v>61</v>
      </c>
      <c r="C335">
        <f t="shared" si="6"/>
        <v>4</v>
      </c>
    </row>
    <row r="336" spans="1:3" x14ac:dyDescent="0.55000000000000004">
      <c r="A336" t="s">
        <v>1965</v>
      </c>
      <c r="B336">
        <v>61</v>
      </c>
      <c r="C336">
        <f t="shared" si="6"/>
        <v>5</v>
      </c>
    </row>
    <row r="337" spans="1:3" x14ac:dyDescent="0.55000000000000004">
      <c r="A337" t="s">
        <v>2027</v>
      </c>
      <c r="B337">
        <v>60</v>
      </c>
      <c r="C337">
        <f t="shared" si="6"/>
        <v>3</v>
      </c>
    </row>
    <row r="338" spans="1:3" ht="28.8" x14ac:dyDescent="0.55000000000000004">
      <c r="A338" s="1" t="s">
        <v>2008</v>
      </c>
      <c r="B338">
        <v>60</v>
      </c>
      <c r="C338">
        <f t="shared" si="6"/>
        <v>3</v>
      </c>
    </row>
    <row r="339" spans="1:3" x14ac:dyDescent="0.55000000000000004">
      <c r="A339" t="s">
        <v>2032</v>
      </c>
      <c r="B339">
        <v>60</v>
      </c>
      <c r="C339">
        <f t="shared" si="6"/>
        <v>4</v>
      </c>
    </row>
    <row r="340" spans="1:3" x14ac:dyDescent="0.55000000000000004">
      <c r="A340" t="s">
        <v>2021</v>
      </c>
      <c r="B340">
        <v>60</v>
      </c>
      <c r="C340">
        <f t="shared" si="6"/>
        <v>10</v>
      </c>
    </row>
    <row r="341" spans="1:3" x14ac:dyDescent="0.55000000000000004">
      <c r="A341" t="s">
        <v>2036</v>
      </c>
      <c r="B341">
        <v>60</v>
      </c>
      <c r="C341">
        <f t="shared" si="6"/>
        <v>13</v>
      </c>
    </row>
    <row r="342" spans="1:3" x14ac:dyDescent="0.55000000000000004">
      <c r="A342" t="s">
        <v>2014</v>
      </c>
      <c r="B342">
        <v>60</v>
      </c>
      <c r="C342">
        <f t="shared" si="6"/>
        <v>14</v>
      </c>
    </row>
    <row r="343" spans="1:3" ht="72" x14ac:dyDescent="0.55000000000000004">
      <c r="A343" s="1" t="s">
        <v>2070</v>
      </c>
      <c r="B343">
        <v>59</v>
      </c>
      <c r="C343">
        <f t="shared" si="6"/>
        <v>20</v>
      </c>
    </row>
    <row r="344" spans="1:3" x14ac:dyDescent="0.55000000000000004">
      <c r="A344" t="s">
        <v>2065</v>
      </c>
      <c r="B344">
        <v>59</v>
      </c>
      <c r="C344">
        <f t="shared" si="6"/>
        <v>3</v>
      </c>
    </row>
    <row r="345" spans="1:3" x14ac:dyDescent="0.55000000000000004">
      <c r="A345" t="s">
        <v>2051</v>
      </c>
      <c r="B345">
        <v>59</v>
      </c>
      <c r="C345">
        <f t="shared" si="6"/>
        <v>2</v>
      </c>
    </row>
    <row r="346" spans="1:3" ht="43.2" x14ac:dyDescent="0.55000000000000004">
      <c r="A346" s="1" t="s">
        <v>2056</v>
      </c>
      <c r="B346">
        <v>59</v>
      </c>
      <c r="C346">
        <f t="shared" si="6"/>
        <v>10</v>
      </c>
    </row>
    <row r="347" spans="1:3" x14ac:dyDescent="0.55000000000000004">
      <c r="A347" t="s">
        <v>2046</v>
      </c>
      <c r="B347">
        <v>59</v>
      </c>
      <c r="C347">
        <f t="shared" si="6"/>
        <v>5</v>
      </c>
    </row>
    <row r="348" spans="1:3" ht="57.6" x14ac:dyDescent="0.55000000000000004">
      <c r="A348" s="1" t="s">
        <v>2090</v>
      </c>
      <c r="B348">
        <v>58</v>
      </c>
      <c r="C348">
        <f t="shared" si="6"/>
        <v>8</v>
      </c>
    </row>
    <row r="349" spans="1:3" x14ac:dyDescent="0.55000000000000004">
      <c r="A349" t="s">
        <v>2094</v>
      </c>
      <c r="B349">
        <v>58</v>
      </c>
      <c r="C349">
        <f t="shared" si="6"/>
        <v>3</v>
      </c>
    </row>
    <row r="350" spans="1:3" x14ac:dyDescent="0.55000000000000004">
      <c r="A350" t="s">
        <v>2081</v>
      </c>
      <c r="B350">
        <v>58</v>
      </c>
      <c r="C350">
        <f t="shared" si="6"/>
        <v>5</v>
      </c>
    </row>
    <row r="351" spans="1:3" x14ac:dyDescent="0.55000000000000004">
      <c r="A351" t="s">
        <v>2138</v>
      </c>
      <c r="B351">
        <v>57</v>
      </c>
      <c r="C351">
        <f t="shared" si="6"/>
        <v>3</v>
      </c>
    </row>
    <row r="352" spans="1:3" x14ac:dyDescent="0.55000000000000004">
      <c r="A352" t="s">
        <v>2107</v>
      </c>
      <c r="B352">
        <v>57</v>
      </c>
      <c r="C352">
        <f t="shared" si="6"/>
        <v>2</v>
      </c>
    </row>
    <row r="353" spans="1:3" ht="57.6" x14ac:dyDescent="0.55000000000000004">
      <c r="A353" s="1" t="s">
        <v>2112</v>
      </c>
      <c r="B353">
        <v>57</v>
      </c>
      <c r="C353">
        <f t="shared" si="6"/>
        <v>10</v>
      </c>
    </row>
    <row r="354" spans="1:3" ht="86.4" x14ac:dyDescent="0.55000000000000004">
      <c r="A354" s="1" t="s">
        <v>2132</v>
      </c>
      <c r="B354">
        <v>57</v>
      </c>
      <c r="C354">
        <f t="shared" si="6"/>
        <v>16</v>
      </c>
    </row>
    <row r="355" spans="1:3" x14ac:dyDescent="0.55000000000000004">
      <c r="A355" t="s">
        <v>2117</v>
      </c>
      <c r="B355">
        <v>57</v>
      </c>
      <c r="C355">
        <f t="shared" si="6"/>
        <v>9</v>
      </c>
    </row>
    <row r="356" spans="1:3" x14ac:dyDescent="0.55000000000000004">
      <c r="A356" t="s">
        <v>2123</v>
      </c>
      <c r="B356">
        <v>57</v>
      </c>
      <c r="C356">
        <f t="shared" si="6"/>
        <v>10</v>
      </c>
    </row>
    <row r="357" spans="1:3" x14ac:dyDescent="0.55000000000000004">
      <c r="A357" t="s">
        <v>2128</v>
      </c>
      <c r="B357">
        <v>57</v>
      </c>
      <c r="C357">
        <f t="shared" si="6"/>
        <v>1</v>
      </c>
    </row>
    <row r="358" spans="1:3" x14ac:dyDescent="0.55000000000000004">
      <c r="A358" t="s">
        <v>2174</v>
      </c>
      <c r="B358">
        <v>56</v>
      </c>
      <c r="C358">
        <f t="shared" si="6"/>
        <v>4</v>
      </c>
    </row>
    <row r="359" spans="1:3" ht="72" x14ac:dyDescent="0.55000000000000004">
      <c r="A359" s="1" t="s">
        <v>2179</v>
      </c>
      <c r="B359">
        <v>56</v>
      </c>
      <c r="C359">
        <f t="shared" si="6"/>
        <v>19</v>
      </c>
    </row>
    <row r="360" spans="1:3" ht="43.2" x14ac:dyDescent="0.55000000000000004">
      <c r="A360" s="1" t="s">
        <v>2169</v>
      </c>
      <c r="B360">
        <v>56</v>
      </c>
      <c r="C360">
        <f t="shared" si="6"/>
        <v>6</v>
      </c>
    </row>
    <row r="361" spans="1:3" x14ac:dyDescent="0.55000000000000004">
      <c r="A361" t="s">
        <v>2195</v>
      </c>
      <c r="B361">
        <v>56</v>
      </c>
      <c r="C361">
        <f t="shared" si="6"/>
        <v>2</v>
      </c>
    </row>
    <row r="362" spans="1:3" x14ac:dyDescent="0.55000000000000004">
      <c r="A362" t="s">
        <v>2201</v>
      </c>
      <c r="B362">
        <v>56</v>
      </c>
      <c r="C362">
        <f t="shared" si="6"/>
        <v>19</v>
      </c>
    </row>
    <row r="363" spans="1:3" x14ac:dyDescent="0.55000000000000004">
      <c r="A363" t="s">
        <v>2159</v>
      </c>
      <c r="B363">
        <v>56</v>
      </c>
      <c r="C363">
        <f t="shared" si="6"/>
        <v>2</v>
      </c>
    </row>
    <row r="364" spans="1:3" x14ac:dyDescent="0.55000000000000004">
      <c r="A364" t="s">
        <v>2154</v>
      </c>
      <c r="B364">
        <v>56</v>
      </c>
      <c r="C364">
        <f t="shared" si="6"/>
        <v>7</v>
      </c>
    </row>
    <row r="365" spans="1:3" ht="86.4" x14ac:dyDescent="0.55000000000000004">
      <c r="A365" s="1" t="s">
        <v>2189</v>
      </c>
      <c r="B365">
        <v>56</v>
      </c>
      <c r="C365">
        <f t="shared" si="6"/>
        <v>16</v>
      </c>
    </row>
    <row r="366" spans="1:3" x14ac:dyDescent="0.55000000000000004">
      <c r="A366" t="s">
        <v>2165</v>
      </c>
      <c r="B366">
        <v>56</v>
      </c>
      <c r="C366">
        <f t="shared" si="6"/>
        <v>3</v>
      </c>
    </row>
    <row r="367" spans="1:3" x14ac:dyDescent="0.55000000000000004">
      <c r="A367" t="s">
        <v>2148</v>
      </c>
      <c r="B367">
        <v>56</v>
      </c>
      <c r="C367">
        <f t="shared" si="6"/>
        <v>12</v>
      </c>
    </row>
    <row r="368" spans="1:3" x14ac:dyDescent="0.55000000000000004">
      <c r="A368" t="s">
        <v>2142</v>
      </c>
      <c r="B368">
        <v>56</v>
      </c>
      <c r="C368">
        <f t="shared" si="6"/>
        <v>3</v>
      </c>
    </row>
    <row r="369" spans="1:3" x14ac:dyDescent="0.55000000000000004">
      <c r="A369" t="s">
        <v>2236</v>
      </c>
      <c r="B369">
        <v>55</v>
      </c>
      <c r="C369">
        <f t="shared" si="6"/>
        <v>11</v>
      </c>
    </row>
    <row r="370" spans="1:3" x14ac:dyDescent="0.55000000000000004">
      <c r="A370" t="s">
        <v>2230</v>
      </c>
      <c r="B370">
        <v>55</v>
      </c>
      <c r="C370">
        <f t="shared" si="6"/>
        <v>1</v>
      </c>
    </row>
    <row r="371" spans="1:3" ht="72" x14ac:dyDescent="0.55000000000000004">
      <c r="A371" s="1" t="s">
        <v>2212</v>
      </c>
      <c r="B371">
        <v>55</v>
      </c>
      <c r="C371">
        <f t="shared" si="6"/>
        <v>13</v>
      </c>
    </row>
    <row r="372" spans="1:3" ht="28.8" x14ac:dyDescent="0.55000000000000004">
      <c r="A372" s="1" t="s">
        <v>2246</v>
      </c>
      <c r="B372">
        <v>55</v>
      </c>
      <c r="C372">
        <f t="shared" ref="C372:C417" si="7">IF(A372&lt;&gt;"", LEN(TRIM(A372)) - LEN(SUBSTITUTE(TRIM(A372), " ", "")) + 1, 0)</f>
        <v>2</v>
      </c>
    </row>
    <row r="373" spans="1:3" x14ac:dyDescent="0.55000000000000004">
      <c r="A373" t="s">
        <v>2241</v>
      </c>
      <c r="B373">
        <v>55</v>
      </c>
      <c r="C373">
        <f t="shared" si="7"/>
        <v>5</v>
      </c>
    </row>
    <row r="374" spans="1:3" ht="72" x14ac:dyDescent="0.55000000000000004">
      <c r="A374" s="1" t="s">
        <v>1470</v>
      </c>
      <c r="B374">
        <v>55</v>
      </c>
      <c r="C374">
        <f t="shared" si="7"/>
        <v>18</v>
      </c>
    </row>
    <row r="375" spans="1:3" x14ac:dyDescent="0.55000000000000004">
      <c r="A375" t="s">
        <v>2216</v>
      </c>
      <c r="B375">
        <v>55</v>
      </c>
      <c r="C375">
        <f t="shared" si="7"/>
        <v>2</v>
      </c>
    </row>
    <row r="376" spans="1:3" x14ac:dyDescent="0.55000000000000004">
      <c r="A376" t="s">
        <v>2266</v>
      </c>
      <c r="B376">
        <v>54</v>
      </c>
      <c r="C376">
        <f t="shared" si="7"/>
        <v>8</v>
      </c>
    </row>
    <row r="377" spans="1:3" x14ac:dyDescent="0.55000000000000004">
      <c r="A377" t="s">
        <v>2252</v>
      </c>
      <c r="B377">
        <v>54</v>
      </c>
      <c r="C377">
        <f t="shared" si="7"/>
        <v>9</v>
      </c>
    </row>
    <row r="378" spans="1:3" x14ac:dyDescent="0.55000000000000004">
      <c r="A378" t="s">
        <v>2290</v>
      </c>
      <c r="B378">
        <v>54</v>
      </c>
      <c r="C378">
        <f t="shared" si="7"/>
        <v>6</v>
      </c>
    </row>
    <row r="379" spans="1:3" x14ac:dyDescent="0.55000000000000004">
      <c r="A379" t="s">
        <v>2285</v>
      </c>
      <c r="B379">
        <v>54</v>
      </c>
      <c r="C379">
        <f t="shared" si="7"/>
        <v>31</v>
      </c>
    </row>
    <row r="380" spans="1:3" x14ac:dyDescent="0.55000000000000004">
      <c r="A380" t="s">
        <v>2256</v>
      </c>
      <c r="B380">
        <v>54</v>
      </c>
      <c r="C380">
        <f t="shared" si="7"/>
        <v>6</v>
      </c>
    </row>
    <row r="381" spans="1:3" ht="43.2" x14ac:dyDescent="0.55000000000000004">
      <c r="A381" s="1" t="s">
        <v>2280</v>
      </c>
      <c r="B381">
        <v>54</v>
      </c>
      <c r="C381">
        <f t="shared" si="7"/>
        <v>8</v>
      </c>
    </row>
    <row r="382" spans="1:3" ht="28.8" x14ac:dyDescent="0.55000000000000004">
      <c r="A382" s="1" t="s">
        <v>2299</v>
      </c>
      <c r="B382">
        <v>54</v>
      </c>
      <c r="C382">
        <f t="shared" si="7"/>
        <v>9</v>
      </c>
    </row>
    <row r="383" spans="1:3" ht="57.6" x14ac:dyDescent="0.55000000000000004">
      <c r="A383" s="1" t="s">
        <v>2275</v>
      </c>
      <c r="B383">
        <v>54</v>
      </c>
      <c r="C383">
        <f t="shared" si="7"/>
        <v>14</v>
      </c>
    </row>
    <row r="384" spans="1:3" x14ac:dyDescent="0.55000000000000004">
      <c r="A384" t="s">
        <v>2261</v>
      </c>
      <c r="B384">
        <v>54</v>
      </c>
      <c r="C384">
        <f t="shared" si="7"/>
        <v>1</v>
      </c>
    </row>
    <row r="385" spans="1:3" x14ac:dyDescent="0.55000000000000004">
      <c r="A385" t="s">
        <v>2304</v>
      </c>
      <c r="B385">
        <v>53</v>
      </c>
      <c r="C385">
        <f t="shared" si="7"/>
        <v>3</v>
      </c>
    </row>
    <row r="386" spans="1:3" x14ac:dyDescent="0.55000000000000004">
      <c r="A386" t="s">
        <v>2339</v>
      </c>
      <c r="B386">
        <v>53</v>
      </c>
      <c r="C386">
        <f t="shared" si="7"/>
        <v>1</v>
      </c>
    </row>
    <row r="387" spans="1:3" ht="43.2" x14ac:dyDescent="0.55000000000000004">
      <c r="A387" s="1" t="s">
        <v>2325</v>
      </c>
      <c r="B387">
        <v>53</v>
      </c>
      <c r="C387">
        <f t="shared" si="7"/>
        <v>23</v>
      </c>
    </row>
    <row r="388" spans="1:3" ht="57.6" x14ac:dyDescent="0.55000000000000004">
      <c r="A388" s="1" t="s">
        <v>2345</v>
      </c>
      <c r="B388">
        <v>53</v>
      </c>
      <c r="C388">
        <f t="shared" si="7"/>
        <v>18</v>
      </c>
    </row>
    <row r="389" spans="1:3" x14ac:dyDescent="0.55000000000000004">
      <c r="A389" t="s">
        <v>2335</v>
      </c>
      <c r="B389">
        <v>53</v>
      </c>
      <c r="C389">
        <f t="shared" si="7"/>
        <v>12</v>
      </c>
    </row>
    <row r="390" spans="1:3" ht="43.2" x14ac:dyDescent="0.55000000000000004">
      <c r="A390" s="1" t="s">
        <v>2364</v>
      </c>
      <c r="B390">
        <v>53</v>
      </c>
      <c r="C390">
        <f t="shared" si="7"/>
        <v>8</v>
      </c>
    </row>
    <row r="391" spans="1:3" x14ac:dyDescent="0.55000000000000004">
      <c r="A391" t="s">
        <v>2359</v>
      </c>
      <c r="B391">
        <v>53</v>
      </c>
      <c r="C391">
        <f t="shared" si="7"/>
        <v>7</v>
      </c>
    </row>
    <row r="392" spans="1:3" x14ac:dyDescent="0.55000000000000004">
      <c r="A392" t="s">
        <v>2319</v>
      </c>
      <c r="B392">
        <v>53</v>
      </c>
      <c r="C392">
        <f t="shared" si="7"/>
        <v>3</v>
      </c>
    </row>
    <row r="393" spans="1:3" ht="115.2" x14ac:dyDescent="0.55000000000000004">
      <c r="A393" s="1" t="s">
        <v>2350</v>
      </c>
      <c r="B393">
        <v>53</v>
      </c>
      <c r="C393">
        <f t="shared" si="7"/>
        <v>16</v>
      </c>
    </row>
    <row r="394" spans="1:3" ht="57.6" x14ac:dyDescent="0.55000000000000004">
      <c r="A394" s="1" t="s">
        <v>2369</v>
      </c>
      <c r="B394">
        <v>53</v>
      </c>
      <c r="C394">
        <f t="shared" si="7"/>
        <v>24</v>
      </c>
    </row>
    <row r="395" spans="1:3" x14ac:dyDescent="0.55000000000000004">
      <c r="A395" t="s">
        <v>2309</v>
      </c>
      <c r="B395">
        <v>53</v>
      </c>
      <c r="C395">
        <f t="shared" si="7"/>
        <v>8</v>
      </c>
    </row>
    <row r="396" spans="1:3" x14ac:dyDescent="0.55000000000000004">
      <c r="A396" t="s">
        <v>2329</v>
      </c>
      <c r="B396">
        <v>53</v>
      </c>
      <c r="C396">
        <f t="shared" si="7"/>
        <v>25</v>
      </c>
    </row>
    <row r="397" spans="1:3" x14ac:dyDescent="0.55000000000000004">
      <c r="A397" t="s">
        <v>2375</v>
      </c>
      <c r="B397">
        <v>52</v>
      </c>
      <c r="C397">
        <f t="shared" si="7"/>
        <v>8</v>
      </c>
    </row>
    <row r="398" spans="1:3" x14ac:dyDescent="0.55000000000000004">
      <c r="A398" t="s">
        <v>2401</v>
      </c>
      <c r="B398">
        <v>52</v>
      </c>
      <c r="C398">
        <f t="shared" si="7"/>
        <v>7</v>
      </c>
    </row>
    <row r="399" spans="1:3" x14ac:dyDescent="0.55000000000000004">
      <c r="A399" t="s">
        <v>2410</v>
      </c>
      <c r="B399">
        <v>52</v>
      </c>
      <c r="C399">
        <f t="shared" si="7"/>
        <v>10</v>
      </c>
    </row>
    <row r="400" spans="1:3" ht="43.2" x14ac:dyDescent="0.55000000000000004">
      <c r="A400" s="1" t="s">
        <v>2384</v>
      </c>
      <c r="B400">
        <v>52</v>
      </c>
      <c r="C400">
        <f t="shared" si="7"/>
        <v>4</v>
      </c>
    </row>
    <row r="401" spans="1:3" ht="43.2" x14ac:dyDescent="0.55000000000000004">
      <c r="A401" s="1" t="s">
        <v>2379</v>
      </c>
      <c r="B401">
        <v>52</v>
      </c>
      <c r="C401">
        <f t="shared" si="7"/>
        <v>6</v>
      </c>
    </row>
    <row r="402" spans="1:3" x14ac:dyDescent="0.55000000000000004">
      <c r="A402" t="s">
        <v>2393</v>
      </c>
      <c r="B402">
        <v>52</v>
      </c>
      <c r="C402">
        <f t="shared" si="7"/>
        <v>3</v>
      </c>
    </row>
    <row r="403" spans="1:3" x14ac:dyDescent="0.55000000000000004">
      <c r="A403" t="s">
        <v>2406</v>
      </c>
      <c r="B403">
        <v>52</v>
      </c>
      <c r="C403">
        <f t="shared" si="7"/>
        <v>5</v>
      </c>
    </row>
    <row r="404" spans="1:3" x14ac:dyDescent="0.55000000000000004">
      <c r="A404" t="s">
        <v>2473</v>
      </c>
      <c r="B404">
        <v>51</v>
      </c>
      <c r="C404">
        <f t="shared" si="7"/>
        <v>2</v>
      </c>
    </row>
    <row r="405" spans="1:3" x14ac:dyDescent="0.55000000000000004">
      <c r="A405" t="s">
        <v>2442</v>
      </c>
      <c r="B405">
        <v>51</v>
      </c>
      <c r="C405">
        <f t="shared" si="7"/>
        <v>1</v>
      </c>
    </row>
    <row r="406" spans="1:3" ht="28.8" x14ac:dyDescent="0.55000000000000004">
      <c r="A406" s="1" t="s">
        <v>2485</v>
      </c>
      <c r="B406">
        <v>51</v>
      </c>
      <c r="C406">
        <f t="shared" si="7"/>
        <v>3</v>
      </c>
    </row>
    <row r="407" spans="1:3" ht="28.8" x14ac:dyDescent="0.55000000000000004">
      <c r="A407" s="1" t="s">
        <v>2463</v>
      </c>
      <c r="B407">
        <v>51</v>
      </c>
      <c r="C407">
        <f t="shared" si="7"/>
        <v>12</v>
      </c>
    </row>
    <row r="408" spans="1:3" x14ac:dyDescent="0.55000000000000004">
      <c r="A408" t="s">
        <v>2479</v>
      </c>
      <c r="B408">
        <v>51</v>
      </c>
      <c r="C408">
        <f t="shared" si="7"/>
        <v>25</v>
      </c>
    </row>
    <row r="409" spans="1:3" x14ac:dyDescent="0.55000000000000004">
      <c r="A409" t="s">
        <v>2452</v>
      </c>
      <c r="B409">
        <v>51</v>
      </c>
      <c r="C409">
        <f t="shared" si="7"/>
        <v>16</v>
      </c>
    </row>
    <row r="410" spans="1:3" x14ac:dyDescent="0.55000000000000004">
      <c r="A410" t="s">
        <v>2424</v>
      </c>
      <c r="B410">
        <v>51</v>
      </c>
      <c r="C410">
        <f t="shared" si="7"/>
        <v>18</v>
      </c>
    </row>
    <row r="411" spans="1:3" x14ac:dyDescent="0.55000000000000004">
      <c r="A411" t="s">
        <v>554</v>
      </c>
      <c r="B411">
        <v>51</v>
      </c>
      <c r="C411">
        <f t="shared" si="7"/>
        <v>1</v>
      </c>
    </row>
    <row r="412" spans="1:3" x14ac:dyDescent="0.55000000000000004">
      <c r="A412" t="s">
        <v>2415</v>
      </c>
      <c r="B412">
        <v>51</v>
      </c>
      <c r="C412">
        <f t="shared" si="7"/>
        <v>10</v>
      </c>
    </row>
    <row r="413" spans="1:3" ht="43.2" x14ac:dyDescent="0.55000000000000004">
      <c r="A413" s="1" t="s">
        <v>2419</v>
      </c>
      <c r="B413">
        <v>51</v>
      </c>
      <c r="C413">
        <f t="shared" si="7"/>
        <v>10</v>
      </c>
    </row>
    <row r="414" spans="1:3" x14ac:dyDescent="0.55000000000000004">
      <c r="A414" t="s">
        <v>2434</v>
      </c>
      <c r="B414">
        <v>51</v>
      </c>
      <c r="C414">
        <f t="shared" si="7"/>
        <v>10</v>
      </c>
    </row>
    <row r="415" spans="1:3" x14ac:dyDescent="0.55000000000000004">
      <c r="A415" t="s">
        <v>2447</v>
      </c>
      <c r="B415">
        <v>51</v>
      </c>
      <c r="C415">
        <f t="shared" si="7"/>
        <v>15</v>
      </c>
    </row>
    <row r="416" spans="1:3" x14ac:dyDescent="0.55000000000000004">
      <c r="A416" t="s">
        <v>2457</v>
      </c>
      <c r="B416">
        <v>51</v>
      </c>
      <c r="C416">
        <f t="shared" si="7"/>
        <v>10</v>
      </c>
    </row>
    <row r="417" spans="1:3" x14ac:dyDescent="0.55000000000000004">
      <c r="A417" t="s">
        <v>2468</v>
      </c>
      <c r="B417">
        <v>51</v>
      </c>
      <c r="C417">
        <f t="shared" si="7"/>
        <v>8</v>
      </c>
    </row>
  </sheetData>
  <autoFilter ref="A1:C417" xr:uid="{A1904A9A-1395-46D8-B5C6-17DE454CB5B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11E6-DE2A-433C-9198-C9179EEE255E}">
  <dimension ref="A1:K505"/>
  <sheetViews>
    <sheetView topLeftCell="B1" workbookViewId="0">
      <selection activeCell="I1" activeCellId="1" sqref="G1:G1048576 I1:I1048576"/>
    </sheetView>
  </sheetViews>
  <sheetFormatPr defaultColWidth="23.05078125" defaultRowHeight="14.4" x14ac:dyDescent="0.55000000000000004"/>
  <cols>
    <col min="11" max="11" width="23.05078125" style="4"/>
  </cols>
  <sheetData>
    <row r="1" spans="1:11" s="2" customFormat="1" ht="23.7" x14ac:dyDescent="0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3" t="s">
        <v>10</v>
      </c>
    </row>
    <row r="2" spans="1:11" x14ac:dyDescent="0.55000000000000004">
      <c r="A2" s="10" t="s">
        <v>11</v>
      </c>
      <c r="B2" t="s">
        <v>12</v>
      </c>
      <c r="C2" t="s">
        <v>13</v>
      </c>
      <c r="D2" t="s">
        <v>14</v>
      </c>
      <c r="G2" t="s">
        <v>15</v>
      </c>
      <c r="H2">
        <v>45</v>
      </c>
      <c r="I2">
        <v>16250</v>
      </c>
      <c r="J2">
        <v>1</v>
      </c>
      <c r="K2" s="4" t="s">
        <v>16</v>
      </c>
    </row>
    <row r="3" spans="1:11" x14ac:dyDescent="0.55000000000000004">
      <c r="A3" s="10" t="s">
        <v>17</v>
      </c>
      <c r="C3" t="s">
        <v>18</v>
      </c>
      <c r="D3" t="s">
        <v>14</v>
      </c>
      <c r="E3" t="s">
        <v>19</v>
      </c>
      <c r="F3" t="b">
        <v>1</v>
      </c>
      <c r="G3" t="s">
        <v>20</v>
      </c>
      <c r="H3">
        <v>102</v>
      </c>
      <c r="I3">
        <v>14369</v>
      </c>
      <c r="J3">
        <v>0</v>
      </c>
      <c r="K3" s="4" t="s">
        <v>21</v>
      </c>
    </row>
    <row r="4" spans="1:11" x14ac:dyDescent="0.55000000000000004">
      <c r="A4" s="10" t="s">
        <v>22</v>
      </c>
      <c r="B4" t="s">
        <v>23</v>
      </c>
      <c r="C4" t="s">
        <v>23</v>
      </c>
      <c r="D4" t="s">
        <v>24</v>
      </c>
      <c r="E4" t="s">
        <v>25</v>
      </c>
      <c r="G4" t="s">
        <v>26</v>
      </c>
      <c r="H4">
        <v>47</v>
      </c>
      <c r="I4">
        <v>3233</v>
      </c>
      <c r="J4">
        <v>0</v>
      </c>
      <c r="K4" s="4" t="s">
        <v>27</v>
      </c>
    </row>
    <row r="5" spans="1:11" ht="100.8" x14ac:dyDescent="0.55000000000000004">
      <c r="A5" s="10" t="s">
        <v>28</v>
      </c>
      <c r="B5" t="s">
        <v>29</v>
      </c>
      <c r="C5" t="s">
        <v>30</v>
      </c>
      <c r="D5" t="s">
        <v>24</v>
      </c>
      <c r="E5" t="s">
        <v>31</v>
      </c>
      <c r="G5" s="1" t="s">
        <v>32</v>
      </c>
      <c r="H5">
        <v>43</v>
      </c>
      <c r="I5">
        <v>2164</v>
      </c>
      <c r="J5">
        <v>1</v>
      </c>
      <c r="K5" s="4" t="s">
        <v>33</v>
      </c>
    </row>
    <row r="6" spans="1:11" x14ac:dyDescent="0.55000000000000004">
      <c r="A6" s="10" t="s">
        <v>34</v>
      </c>
      <c r="B6" t="s">
        <v>35</v>
      </c>
      <c r="C6" t="s">
        <v>36</v>
      </c>
      <c r="D6" t="s">
        <v>14</v>
      </c>
      <c r="E6" t="s">
        <v>37</v>
      </c>
      <c r="F6" t="b">
        <v>1</v>
      </c>
      <c r="G6" t="s">
        <v>38</v>
      </c>
      <c r="H6">
        <v>128</v>
      </c>
      <c r="I6">
        <v>1589</v>
      </c>
      <c r="J6">
        <v>1</v>
      </c>
      <c r="K6" s="4" t="s">
        <v>39</v>
      </c>
    </row>
    <row r="7" spans="1:11" ht="19.5" customHeight="1" x14ac:dyDescent="0.55000000000000004">
      <c r="A7" t="s">
        <v>40</v>
      </c>
      <c r="B7" t="s">
        <v>41</v>
      </c>
      <c r="C7" t="s">
        <v>42</v>
      </c>
      <c r="D7" t="s">
        <v>14</v>
      </c>
      <c r="E7" t="s">
        <v>43</v>
      </c>
      <c r="F7" t="b">
        <v>1</v>
      </c>
      <c r="G7" s="1" t="s">
        <v>44</v>
      </c>
      <c r="H7">
        <v>83</v>
      </c>
      <c r="I7">
        <v>1417</v>
      </c>
      <c r="J7">
        <v>61</v>
      </c>
      <c r="K7" s="4" t="s">
        <v>45</v>
      </c>
    </row>
    <row r="8" spans="1:11" x14ac:dyDescent="0.55000000000000004">
      <c r="A8" t="s">
        <v>46</v>
      </c>
      <c r="B8" t="s">
        <v>47</v>
      </c>
      <c r="C8" t="s">
        <v>48</v>
      </c>
      <c r="D8" t="s">
        <v>24</v>
      </c>
      <c r="G8" t="s">
        <v>49</v>
      </c>
      <c r="H8">
        <v>111</v>
      </c>
      <c r="I8">
        <v>1367</v>
      </c>
      <c r="J8">
        <v>0</v>
      </c>
      <c r="K8" s="4" t="s">
        <v>50</v>
      </c>
    </row>
    <row r="9" spans="1:11" x14ac:dyDescent="0.55000000000000004">
      <c r="A9" t="s">
        <v>51</v>
      </c>
      <c r="B9" t="s">
        <v>52</v>
      </c>
      <c r="C9" t="s">
        <v>53</v>
      </c>
      <c r="D9" t="s">
        <v>54</v>
      </c>
      <c r="G9" t="s">
        <v>55</v>
      </c>
      <c r="H9">
        <v>32</v>
      </c>
      <c r="I9">
        <v>1326</v>
      </c>
      <c r="J9">
        <v>45</v>
      </c>
      <c r="K9" s="4" t="s">
        <v>56</v>
      </c>
    </row>
    <row r="10" spans="1:11" ht="57.6" x14ac:dyDescent="0.55000000000000004">
      <c r="A10" t="s">
        <v>57</v>
      </c>
      <c r="B10" t="s">
        <v>58</v>
      </c>
      <c r="D10" t="s">
        <v>24</v>
      </c>
      <c r="E10" t="s">
        <v>59</v>
      </c>
      <c r="F10" t="b">
        <v>1</v>
      </c>
      <c r="G10" s="1" t="s">
        <v>60</v>
      </c>
      <c r="H10">
        <v>81</v>
      </c>
      <c r="I10">
        <v>875</v>
      </c>
      <c r="J10">
        <v>10</v>
      </c>
      <c r="K10" s="4" t="s">
        <v>61</v>
      </c>
    </row>
    <row r="11" spans="1:11" x14ac:dyDescent="0.55000000000000004">
      <c r="A11" t="s">
        <v>62</v>
      </c>
      <c r="B11" t="s">
        <v>63</v>
      </c>
      <c r="C11" t="s">
        <v>64</v>
      </c>
      <c r="D11" t="s">
        <v>24</v>
      </c>
      <c r="G11" t="s">
        <v>65</v>
      </c>
      <c r="H11">
        <v>34</v>
      </c>
      <c r="I11">
        <v>849</v>
      </c>
      <c r="J11">
        <v>0</v>
      </c>
      <c r="K11" s="4" t="s">
        <v>66</v>
      </c>
    </row>
    <row r="12" spans="1:11" x14ac:dyDescent="0.55000000000000004">
      <c r="A12" t="s">
        <v>67</v>
      </c>
      <c r="B12" t="s">
        <v>67</v>
      </c>
      <c r="D12" t="s">
        <v>14</v>
      </c>
      <c r="E12" t="s">
        <v>68</v>
      </c>
      <c r="G12" t="s">
        <v>69</v>
      </c>
      <c r="H12">
        <v>7</v>
      </c>
      <c r="I12">
        <v>794</v>
      </c>
      <c r="J12">
        <v>0</v>
      </c>
      <c r="K12" s="4" t="s">
        <v>70</v>
      </c>
    </row>
    <row r="13" spans="1:11" x14ac:dyDescent="0.55000000000000004">
      <c r="A13" t="s">
        <v>71</v>
      </c>
      <c r="B13" t="s">
        <v>72</v>
      </c>
      <c r="D13" t="s">
        <v>14</v>
      </c>
      <c r="E13" t="s">
        <v>73</v>
      </c>
      <c r="H13">
        <v>312</v>
      </c>
      <c r="I13">
        <v>792</v>
      </c>
      <c r="J13">
        <v>62</v>
      </c>
      <c r="K13" s="4" t="s">
        <v>74</v>
      </c>
    </row>
    <row r="14" spans="1:11" x14ac:dyDescent="0.55000000000000004">
      <c r="A14" t="s">
        <v>75</v>
      </c>
      <c r="B14" t="s">
        <v>76</v>
      </c>
      <c r="D14" t="s">
        <v>24</v>
      </c>
      <c r="E14" t="s">
        <v>77</v>
      </c>
      <c r="G14" t="s">
        <v>78</v>
      </c>
      <c r="H14">
        <v>153</v>
      </c>
      <c r="I14">
        <v>792</v>
      </c>
      <c r="J14">
        <v>0</v>
      </c>
      <c r="K14" s="4" t="s">
        <v>79</v>
      </c>
    </row>
    <row r="15" spans="1:11" ht="144" x14ac:dyDescent="0.55000000000000004">
      <c r="A15" t="s">
        <v>80</v>
      </c>
      <c r="B15" t="s">
        <v>81</v>
      </c>
      <c r="D15" t="s">
        <v>24</v>
      </c>
      <c r="G15" s="1" t="s">
        <v>82</v>
      </c>
      <c r="H15">
        <v>4</v>
      </c>
      <c r="I15">
        <v>763</v>
      </c>
      <c r="J15">
        <v>2</v>
      </c>
      <c r="K15" s="4" t="s">
        <v>83</v>
      </c>
    </row>
    <row r="16" spans="1:11" x14ac:dyDescent="0.55000000000000004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b">
        <v>1</v>
      </c>
      <c r="H16">
        <v>12</v>
      </c>
      <c r="I16">
        <v>754</v>
      </c>
      <c r="J16">
        <v>13</v>
      </c>
      <c r="K16" s="4" t="s">
        <v>89</v>
      </c>
    </row>
    <row r="17" spans="1:11" x14ac:dyDescent="0.55000000000000004">
      <c r="A17" t="s">
        <v>90</v>
      </c>
      <c r="B17" t="s">
        <v>91</v>
      </c>
      <c r="C17" t="s">
        <v>92</v>
      </c>
      <c r="D17" t="s">
        <v>24</v>
      </c>
      <c r="E17" t="s">
        <v>93</v>
      </c>
      <c r="F17" t="b">
        <v>1</v>
      </c>
      <c r="G17" t="s">
        <v>94</v>
      </c>
      <c r="H17">
        <v>164</v>
      </c>
      <c r="I17">
        <v>746</v>
      </c>
      <c r="J17">
        <v>20</v>
      </c>
      <c r="K17" s="4" t="s">
        <v>95</v>
      </c>
    </row>
    <row r="18" spans="1:11" x14ac:dyDescent="0.55000000000000004">
      <c r="A18" t="s">
        <v>96</v>
      </c>
      <c r="B18" t="s">
        <v>97</v>
      </c>
      <c r="D18" t="s">
        <v>24</v>
      </c>
      <c r="G18" t="s">
        <v>98</v>
      </c>
      <c r="H18">
        <v>30</v>
      </c>
      <c r="I18">
        <v>683</v>
      </c>
      <c r="J18">
        <v>236</v>
      </c>
      <c r="K18" s="4" t="s">
        <v>99</v>
      </c>
    </row>
    <row r="19" spans="1:11" ht="43.2" x14ac:dyDescent="0.55000000000000004">
      <c r="A19" t="s">
        <v>100</v>
      </c>
      <c r="B19" t="s">
        <v>101</v>
      </c>
      <c r="C19" t="s">
        <v>102</v>
      </c>
      <c r="D19" t="s">
        <v>24</v>
      </c>
      <c r="F19" t="b">
        <v>1</v>
      </c>
      <c r="G19" s="1" t="s">
        <v>103</v>
      </c>
      <c r="H19">
        <v>63</v>
      </c>
      <c r="I19">
        <v>554</v>
      </c>
      <c r="J19">
        <v>1</v>
      </c>
      <c r="K19" s="4" t="s">
        <v>104</v>
      </c>
    </row>
    <row r="20" spans="1:11" x14ac:dyDescent="0.55000000000000004">
      <c r="A20" t="s">
        <v>105</v>
      </c>
      <c r="B20" t="s">
        <v>106</v>
      </c>
      <c r="D20" t="s">
        <v>107</v>
      </c>
      <c r="F20" t="b">
        <v>1</v>
      </c>
      <c r="G20" t="s">
        <v>108</v>
      </c>
      <c r="H20">
        <v>134</v>
      </c>
      <c r="I20">
        <v>544</v>
      </c>
      <c r="J20">
        <v>50</v>
      </c>
      <c r="K20" s="4" t="s">
        <v>109</v>
      </c>
    </row>
    <row r="21" spans="1:11" ht="72" x14ac:dyDescent="0.55000000000000004">
      <c r="A21" t="s">
        <v>110</v>
      </c>
      <c r="B21" t="s">
        <v>111</v>
      </c>
      <c r="C21" t="s">
        <v>112</v>
      </c>
      <c r="D21" t="s">
        <v>14</v>
      </c>
      <c r="E21" t="s">
        <v>113</v>
      </c>
      <c r="F21" t="b">
        <v>1</v>
      </c>
      <c r="G21" s="1" t="s">
        <v>114</v>
      </c>
      <c r="H21">
        <v>256</v>
      </c>
      <c r="I21">
        <v>539</v>
      </c>
      <c r="J21">
        <v>23</v>
      </c>
      <c r="K21" s="4" t="s">
        <v>115</v>
      </c>
    </row>
    <row r="22" spans="1:11" x14ac:dyDescent="0.55000000000000004">
      <c r="A22" t="s">
        <v>116</v>
      </c>
      <c r="B22" t="s">
        <v>117</v>
      </c>
      <c r="D22" t="s">
        <v>14</v>
      </c>
      <c r="F22" t="b">
        <v>1</v>
      </c>
      <c r="G22" t="s">
        <v>118</v>
      </c>
      <c r="H22">
        <v>58</v>
      </c>
      <c r="I22">
        <v>511</v>
      </c>
      <c r="J22">
        <v>75</v>
      </c>
      <c r="K22" s="4" t="s">
        <v>119</v>
      </c>
    </row>
    <row r="23" spans="1:11" x14ac:dyDescent="0.55000000000000004">
      <c r="A23" t="s">
        <v>124</v>
      </c>
      <c r="B23" t="s">
        <v>125</v>
      </c>
      <c r="C23" t="s">
        <v>126</v>
      </c>
      <c r="D23" t="s">
        <v>127</v>
      </c>
      <c r="H23">
        <v>16</v>
      </c>
      <c r="I23">
        <v>491</v>
      </c>
      <c r="J23">
        <v>0</v>
      </c>
      <c r="K23" s="4" t="s">
        <v>128</v>
      </c>
    </row>
    <row r="24" spans="1:11" ht="100.8" x14ac:dyDescent="0.55000000000000004">
      <c r="A24" t="s">
        <v>120</v>
      </c>
      <c r="B24" t="s">
        <v>121</v>
      </c>
      <c r="D24" t="s">
        <v>87</v>
      </c>
      <c r="F24" t="b">
        <v>1</v>
      </c>
      <c r="G24" s="1" t="s">
        <v>122</v>
      </c>
      <c r="H24">
        <v>43</v>
      </c>
      <c r="I24">
        <v>491</v>
      </c>
      <c r="J24">
        <v>285</v>
      </c>
      <c r="K24" s="4" t="s">
        <v>123</v>
      </c>
    </row>
    <row r="25" spans="1:11" ht="57.6" x14ac:dyDescent="0.55000000000000004">
      <c r="A25" t="s">
        <v>129</v>
      </c>
      <c r="B25" t="s">
        <v>130</v>
      </c>
      <c r="D25" t="s">
        <v>24</v>
      </c>
      <c r="G25" s="1" t="s">
        <v>131</v>
      </c>
      <c r="H25">
        <v>16</v>
      </c>
      <c r="I25">
        <v>488</v>
      </c>
      <c r="J25">
        <v>10</v>
      </c>
      <c r="K25" s="4" t="s">
        <v>132</v>
      </c>
    </row>
    <row r="26" spans="1:11" x14ac:dyDescent="0.55000000000000004">
      <c r="A26" t="s">
        <v>133</v>
      </c>
      <c r="B26" t="s">
        <v>134</v>
      </c>
      <c r="D26" t="s">
        <v>24</v>
      </c>
      <c r="E26" t="s">
        <v>135</v>
      </c>
      <c r="G26" t="s">
        <v>136</v>
      </c>
      <c r="H26">
        <v>171</v>
      </c>
      <c r="I26">
        <v>444</v>
      </c>
      <c r="J26">
        <v>2971</v>
      </c>
      <c r="K26" s="4" t="s">
        <v>137</v>
      </c>
    </row>
    <row r="27" spans="1:11" ht="28.8" x14ac:dyDescent="0.55000000000000004">
      <c r="A27" t="s">
        <v>138</v>
      </c>
      <c r="B27" t="s">
        <v>139</v>
      </c>
      <c r="D27" t="s">
        <v>140</v>
      </c>
      <c r="G27" s="1" t="s">
        <v>141</v>
      </c>
      <c r="H27">
        <v>8</v>
      </c>
      <c r="I27">
        <v>394</v>
      </c>
      <c r="J27">
        <v>0</v>
      </c>
      <c r="K27" s="4" t="s">
        <v>142</v>
      </c>
    </row>
    <row r="28" spans="1:11" x14ac:dyDescent="0.55000000000000004">
      <c r="A28" t="s">
        <v>143</v>
      </c>
      <c r="B28" t="s">
        <v>144</v>
      </c>
      <c r="C28" t="s">
        <v>145</v>
      </c>
      <c r="D28" t="s">
        <v>146</v>
      </c>
      <c r="H28">
        <v>0</v>
      </c>
      <c r="I28">
        <v>372</v>
      </c>
      <c r="J28">
        <v>2</v>
      </c>
      <c r="K28" s="4" t="s">
        <v>147</v>
      </c>
    </row>
    <row r="29" spans="1:11" ht="43.2" x14ac:dyDescent="0.55000000000000004">
      <c r="A29" t="s">
        <v>148</v>
      </c>
      <c r="B29" t="s">
        <v>149</v>
      </c>
      <c r="D29" t="s">
        <v>14</v>
      </c>
      <c r="E29" t="s">
        <v>150</v>
      </c>
      <c r="G29" s="1" t="s">
        <v>151</v>
      </c>
      <c r="H29">
        <v>65</v>
      </c>
      <c r="I29">
        <v>371</v>
      </c>
      <c r="J29">
        <v>11</v>
      </c>
      <c r="K29" s="4" t="s">
        <v>152</v>
      </c>
    </row>
    <row r="30" spans="1:11" x14ac:dyDescent="0.55000000000000004">
      <c r="A30" t="s">
        <v>153</v>
      </c>
      <c r="B30" t="s">
        <v>154</v>
      </c>
      <c r="D30" t="s">
        <v>14</v>
      </c>
      <c r="E30" t="s">
        <v>155</v>
      </c>
      <c r="H30">
        <v>17</v>
      </c>
      <c r="I30">
        <v>370</v>
      </c>
      <c r="J30">
        <v>0</v>
      </c>
      <c r="K30" s="4" t="s">
        <v>156</v>
      </c>
    </row>
    <row r="31" spans="1:11" x14ac:dyDescent="0.55000000000000004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G31" t="s">
        <v>162</v>
      </c>
      <c r="H31">
        <v>191</v>
      </c>
      <c r="I31">
        <v>368</v>
      </c>
      <c r="J31">
        <v>4</v>
      </c>
      <c r="K31" s="4" t="s">
        <v>163</v>
      </c>
    </row>
    <row r="32" spans="1:11" x14ac:dyDescent="0.55000000000000004">
      <c r="A32" t="s">
        <v>164</v>
      </c>
      <c r="B32" t="s">
        <v>165</v>
      </c>
      <c r="C32" t="s">
        <v>166</v>
      </c>
      <c r="D32" t="s">
        <v>24</v>
      </c>
      <c r="G32" t="s">
        <v>167</v>
      </c>
      <c r="H32">
        <v>52</v>
      </c>
      <c r="I32">
        <v>366</v>
      </c>
      <c r="J32">
        <v>663</v>
      </c>
      <c r="K32" s="4" t="s">
        <v>168</v>
      </c>
    </row>
    <row r="33" spans="1:11" x14ac:dyDescent="0.55000000000000004">
      <c r="A33" t="s">
        <v>169</v>
      </c>
      <c r="B33" t="s">
        <v>170</v>
      </c>
      <c r="C33" t="s">
        <v>171</v>
      </c>
      <c r="D33" t="s">
        <v>14</v>
      </c>
      <c r="E33" t="s">
        <v>172</v>
      </c>
      <c r="G33" t="s">
        <v>173</v>
      </c>
      <c r="H33">
        <v>58</v>
      </c>
      <c r="I33">
        <v>365</v>
      </c>
      <c r="J33">
        <v>2</v>
      </c>
      <c r="K33" s="4" t="s">
        <v>174</v>
      </c>
    </row>
    <row r="34" spans="1:11" x14ac:dyDescent="0.55000000000000004">
      <c r="A34" t="s">
        <v>175</v>
      </c>
      <c r="B34" t="s">
        <v>176</v>
      </c>
      <c r="C34" t="s">
        <v>177</v>
      </c>
      <c r="D34" t="s">
        <v>146</v>
      </c>
      <c r="F34" t="b">
        <v>1</v>
      </c>
      <c r="G34" t="s">
        <v>178</v>
      </c>
      <c r="H34">
        <v>222</v>
      </c>
      <c r="I34">
        <v>364</v>
      </c>
      <c r="J34">
        <v>1105</v>
      </c>
      <c r="K34" s="4" t="s">
        <v>179</v>
      </c>
    </row>
    <row r="35" spans="1:11" ht="115.2" x14ac:dyDescent="0.55000000000000004">
      <c r="A35" t="s">
        <v>180</v>
      </c>
      <c r="B35" t="s">
        <v>181</v>
      </c>
      <c r="C35" t="s">
        <v>182</v>
      </c>
      <c r="D35" t="s">
        <v>14</v>
      </c>
      <c r="G35" s="1" t="s">
        <v>183</v>
      </c>
      <c r="H35">
        <v>31</v>
      </c>
      <c r="I35">
        <v>360</v>
      </c>
      <c r="J35">
        <v>1</v>
      </c>
      <c r="K35" s="4" t="s">
        <v>184</v>
      </c>
    </row>
    <row r="36" spans="1:11" x14ac:dyDescent="0.55000000000000004">
      <c r="A36" t="s">
        <v>185</v>
      </c>
      <c r="B36" t="s">
        <v>186</v>
      </c>
      <c r="D36" t="s">
        <v>24</v>
      </c>
      <c r="H36">
        <v>1</v>
      </c>
      <c r="I36">
        <v>341</v>
      </c>
      <c r="J36">
        <v>1</v>
      </c>
      <c r="K36" s="4" t="s">
        <v>187</v>
      </c>
    </row>
    <row r="37" spans="1:11" ht="28.8" x14ac:dyDescent="0.55000000000000004">
      <c r="A37" t="s">
        <v>188</v>
      </c>
      <c r="B37" t="s">
        <v>189</v>
      </c>
      <c r="C37" t="s">
        <v>190</v>
      </c>
      <c r="D37" t="s">
        <v>14</v>
      </c>
      <c r="E37" t="s">
        <v>191</v>
      </c>
      <c r="F37" t="b">
        <v>1</v>
      </c>
      <c r="G37" s="1" t="s">
        <v>192</v>
      </c>
      <c r="H37">
        <v>45</v>
      </c>
      <c r="I37">
        <v>316</v>
      </c>
      <c r="J37">
        <v>7</v>
      </c>
      <c r="K37" s="4" t="s">
        <v>193</v>
      </c>
    </row>
    <row r="38" spans="1:11" x14ac:dyDescent="0.55000000000000004">
      <c r="A38" t="s">
        <v>194</v>
      </c>
      <c r="B38" t="s">
        <v>195</v>
      </c>
      <c r="C38" t="s">
        <v>196</v>
      </c>
      <c r="D38" t="s">
        <v>197</v>
      </c>
      <c r="G38" t="s">
        <v>198</v>
      </c>
      <c r="H38">
        <v>45</v>
      </c>
      <c r="I38">
        <v>308</v>
      </c>
      <c r="J38">
        <v>295</v>
      </c>
      <c r="K38" s="4" t="s">
        <v>199</v>
      </c>
    </row>
    <row r="39" spans="1:11" ht="57.6" x14ac:dyDescent="0.55000000000000004">
      <c r="A39" t="s">
        <v>200</v>
      </c>
      <c r="B39" t="s">
        <v>201</v>
      </c>
      <c r="D39" t="s">
        <v>24</v>
      </c>
      <c r="E39" t="s">
        <v>202</v>
      </c>
      <c r="G39" s="1" t="s">
        <v>203</v>
      </c>
      <c r="H39">
        <v>187</v>
      </c>
      <c r="I39">
        <v>293</v>
      </c>
      <c r="J39">
        <v>1</v>
      </c>
      <c r="K39" s="4" t="s">
        <v>204</v>
      </c>
    </row>
    <row r="40" spans="1:11" x14ac:dyDescent="0.55000000000000004">
      <c r="A40" t="s">
        <v>205</v>
      </c>
      <c r="B40" t="s">
        <v>206</v>
      </c>
      <c r="C40" t="s">
        <v>207</v>
      </c>
      <c r="D40" t="s">
        <v>208</v>
      </c>
      <c r="G40" t="s">
        <v>209</v>
      </c>
      <c r="H40">
        <v>195</v>
      </c>
      <c r="I40">
        <v>292</v>
      </c>
      <c r="J40">
        <v>72</v>
      </c>
      <c r="K40" s="4" t="s">
        <v>210</v>
      </c>
    </row>
    <row r="41" spans="1:11" x14ac:dyDescent="0.55000000000000004">
      <c r="A41" t="s">
        <v>211</v>
      </c>
      <c r="B41" t="s">
        <v>212</v>
      </c>
      <c r="D41" t="s">
        <v>24</v>
      </c>
      <c r="G41" t="s">
        <v>213</v>
      </c>
      <c r="H41">
        <v>53</v>
      </c>
      <c r="I41">
        <v>289</v>
      </c>
      <c r="J41">
        <v>0</v>
      </c>
      <c r="K41" s="4" t="s">
        <v>214</v>
      </c>
    </row>
    <row r="42" spans="1:11" x14ac:dyDescent="0.55000000000000004">
      <c r="A42" t="s">
        <v>215</v>
      </c>
      <c r="B42" t="s">
        <v>216</v>
      </c>
      <c r="C42" t="s">
        <v>217</v>
      </c>
      <c r="D42" t="s">
        <v>218</v>
      </c>
      <c r="F42" t="b">
        <v>1</v>
      </c>
      <c r="G42" t="s">
        <v>219</v>
      </c>
      <c r="H42">
        <v>25</v>
      </c>
      <c r="I42">
        <v>287</v>
      </c>
      <c r="J42">
        <v>98</v>
      </c>
      <c r="K42" s="4" t="s">
        <v>220</v>
      </c>
    </row>
    <row r="43" spans="1:11" x14ac:dyDescent="0.55000000000000004">
      <c r="A43" t="s">
        <v>221</v>
      </c>
      <c r="B43" t="s">
        <v>221</v>
      </c>
      <c r="D43" t="s">
        <v>24</v>
      </c>
      <c r="H43">
        <v>142</v>
      </c>
      <c r="I43">
        <v>281</v>
      </c>
      <c r="J43">
        <v>0</v>
      </c>
      <c r="K43" s="4" t="s">
        <v>222</v>
      </c>
    </row>
    <row r="44" spans="1:11" ht="28.8" x14ac:dyDescent="0.55000000000000004">
      <c r="A44" t="s">
        <v>223</v>
      </c>
      <c r="B44" t="s">
        <v>223</v>
      </c>
      <c r="C44" t="s">
        <v>224</v>
      </c>
      <c r="D44" t="s">
        <v>146</v>
      </c>
      <c r="E44" t="s">
        <v>225</v>
      </c>
      <c r="F44" t="b">
        <v>1</v>
      </c>
      <c r="G44" s="1" t="s">
        <v>226</v>
      </c>
      <c r="H44">
        <v>33</v>
      </c>
      <c r="I44">
        <v>276</v>
      </c>
      <c r="J44">
        <v>3069</v>
      </c>
      <c r="K44" s="4" t="s">
        <v>227</v>
      </c>
    </row>
    <row r="45" spans="1:11" x14ac:dyDescent="0.55000000000000004">
      <c r="A45" t="s">
        <v>228</v>
      </c>
      <c r="B45" t="s">
        <v>229</v>
      </c>
      <c r="D45" t="s">
        <v>24</v>
      </c>
      <c r="E45" t="s">
        <v>230</v>
      </c>
      <c r="F45" t="b">
        <v>1</v>
      </c>
      <c r="G45" t="s">
        <v>231</v>
      </c>
      <c r="H45">
        <v>108</v>
      </c>
      <c r="I45">
        <v>258</v>
      </c>
      <c r="J45">
        <v>47</v>
      </c>
      <c r="K45" s="4" t="s">
        <v>232</v>
      </c>
    </row>
    <row r="46" spans="1:11" ht="100.8" x14ac:dyDescent="0.55000000000000004">
      <c r="A46" t="s">
        <v>233</v>
      </c>
      <c r="B46" t="s">
        <v>234</v>
      </c>
      <c r="D46" t="s">
        <v>24</v>
      </c>
      <c r="E46" t="s">
        <v>235</v>
      </c>
      <c r="F46" t="b">
        <v>1</v>
      </c>
      <c r="G46" s="1" t="s">
        <v>236</v>
      </c>
      <c r="H46">
        <v>103</v>
      </c>
      <c r="I46">
        <v>256</v>
      </c>
      <c r="J46">
        <v>8</v>
      </c>
      <c r="K46" s="4" t="s">
        <v>237</v>
      </c>
    </row>
    <row r="47" spans="1:11" x14ac:dyDescent="0.55000000000000004">
      <c r="A47" t="s">
        <v>238</v>
      </c>
      <c r="B47" t="s">
        <v>239</v>
      </c>
      <c r="C47" t="s">
        <v>240</v>
      </c>
      <c r="D47" t="s">
        <v>107</v>
      </c>
      <c r="E47" t="s">
        <v>241</v>
      </c>
      <c r="F47" t="b">
        <v>1</v>
      </c>
      <c r="G47" t="s">
        <v>242</v>
      </c>
      <c r="H47">
        <v>143</v>
      </c>
      <c r="I47">
        <v>253</v>
      </c>
      <c r="J47">
        <v>88</v>
      </c>
      <c r="K47" s="4" t="s">
        <v>243</v>
      </c>
    </row>
    <row r="48" spans="1:11" x14ac:dyDescent="0.55000000000000004">
      <c r="A48" t="s">
        <v>244</v>
      </c>
      <c r="B48" t="s">
        <v>245</v>
      </c>
      <c r="C48" t="s">
        <v>246</v>
      </c>
      <c r="D48" t="s">
        <v>14</v>
      </c>
      <c r="E48" t="s">
        <v>247</v>
      </c>
      <c r="F48" t="b">
        <v>1</v>
      </c>
      <c r="G48" t="s">
        <v>248</v>
      </c>
      <c r="H48">
        <v>93</v>
      </c>
      <c r="I48">
        <v>248</v>
      </c>
      <c r="J48">
        <v>49</v>
      </c>
      <c r="K48" s="4" t="s">
        <v>249</v>
      </c>
    </row>
    <row r="49" spans="1:11" ht="72" x14ac:dyDescent="0.55000000000000004">
      <c r="A49" t="s">
        <v>255</v>
      </c>
      <c r="B49" t="s">
        <v>256</v>
      </c>
      <c r="C49" t="s">
        <v>36</v>
      </c>
      <c r="D49" t="s">
        <v>24</v>
      </c>
      <c r="E49" t="s">
        <v>257</v>
      </c>
      <c r="F49" t="b">
        <v>1</v>
      </c>
      <c r="G49" s="1" t="s">
        <v>258</v>
      </c>
      <c r="H49">
        <v>22</v>
      </c>
      <c r="I49">
        <v>241</v>
      </c>
      <c r="J49">
        <v>1</v>
      </c>
      <c r="K49" s="4" t="s">
        <v>259</v>
      </c>
    </row>
    <row r="50" spans="1:11" x14ac:dyDescent="0.55000000000000004">
      <c r="A50" t="s">
        <v>250</v>
      </c>
      <c r="B50" t="s">
        <v>251</v>
      </c>
      <c r="C50" t="s">
        <v>252</v>
      </c>
      <c r="D50" t="s">
        <v>146</v>
      </c>
      <c r="F50" t="b">
        <v>1</v>
      </c>
      <c r="G50" t="s">
        <v>253</v>
      </c>
      <c r="H50">
        <v>114</v>
      </c>
      <c r="I50">
        <v>241</v>
      </c>
      <c r="J50">
        <v>10</v>
      </c>
      <c r="K50" s="4" t="s">
        <v>254</v>
      </c>
    </row>
    <row r="51" spans="1:11" x14ac:dyDescent="0.55000000000000004">
      <c r="A51" t="s">
        <v>260</v>
      </c>
      <c r="B51" t="s">
        <v>261</v>
      </c>
      <c r="D51" t="s">
        <v>262</v>
      </c>
      <c r="E51" t="s">
        <v>263</v>
      </c>
      <c r="F51" t="b">
        <v>1</v>
      </c>
      <c r="G51" t="s">
        <v>264</v>
      </c>
      <c r="H51">
        <v>52</v>
      </c>
      <c r="I51">
        <v>240</v>
      </c>
      <c r="J51">
        <v>36</v>
      </c>
      <c r="K51" s="4" t="s">
        <v>265</v>
      </c>
    </row>
    <row r="52" spans="1:11" x14ac:dyDescent="0.55000000000000004">
      <c r="A52" t="s">
        <v>266</v>
      </c>
      <c r="B52" t="s">
        <v>267</v>
      </c>
      <c r="D52" t="s">
        <v>24</v>
      </c>
      <c r="H52">
        <v>114</v>
      </c>
      <c r="I52">
        <v>237</v>
      </c>
      <c r="J52">
        <v>0</v>
      </c>
      <c r="K52" s="4" t="s">
        <v>268</v>
      </c>
    </row>
    <row r="53" spans="1:11" x14ac:dyDescent="0.55000000000000004">
      <c r="A53" t="s">
        <v>269</v>
      </c>
      <c r="B53" t="s">
        <v>270</v>
      </c>
      <c r="D53" t="s">
        <v>14</v>
      </c>
      <c r="F53" t="b">
        <v>1</v>
      </c>
      <c r="H53">
        <v>30</v>
      </c>
      <c r="I53">
        <v>235</v>
      </c>
      <c r="J53">
        <v>5</v>
      </c>
      <c r="K53" s="4" t="s">
        <v>271</v>
      </c>
    </row>
    <row r="54" spans="1:11" x14ac:dyDescent="0.55000000000000004">
      <c r="A54" t="s">
        <v>272</v>
      </c>
      <c r="B54" t="s">
        <v>273</v>
      </c>
      <c r="C54" t="s">
        <v>274</v>
      </c>
      <c r="D54" t="s">
        <v>275</v>
      </c>
      <c r="F54" t="b">
        <v>1</v>
      </c>
      <c r="G54" t="s">
        <v>276</v>
      </c>
      <c r="H54">
        <v>427</v>
      </c>
      <c r="I54">
        <v>235</v>
      </c>
      <c r="J54">
        <v>0</v>
      </c>
      <c r="K54" s="4" t="s">
        <v>277</v>
      </c>
    </row>
    <row r="55" spans="1:11" ht="100.8" x14ac:dyDescent="0.55000000000000004">
      <c r="A55" t="s">
        <v>278</v>
      </c>
      <c r="B55" t="s">
        <v>279</v>
      </c>
      <c r="C55" t="s">
        <v>280</v>
      </c>
      <c r="D55" t="s">
        <v>14</v>
      </c>
      <c r="E55" t="s">
        <v>281</v>
      </c>
      <c r="F55" t="b">
        <v>1</v>
      </c>
      <c r="G55" s="1" t="s">
        <v>282</v>
      </c>
      <c r="H55">
        <v>167</v>
      </c>
      <c r="I55">
        <v>232</v>
      </c>
      <c r="J55">
        <v>85</v>
      </c>
      <c r="K55" s="4" t="s">
        <v>283</v>
      </c>
    </row>
    <row r="56" spans="1:11" x14ac:dyDescent="0.55000000000000004">
      <c r="A56" t="s">
        <v>284</v>
      </c>
      <c r="B56" t="s">
        <v>285</v>
      </c>
      <c r="C56" t="s">
        <v>286</v>
      </c>
      <c r="D56" t="s">
        <v>14</v>
      </c>
      <c r="E56" t="s">
        <v>287</v>
      </c>
      <c r="F56" t="b">
        <v>1</v>
      </c>
      <c r="G56" t="s">
        <v>288</v>
      </c>
      <c r="H56">
        <v>92</v>
      </c>
      <c r="I56">
        <v>229</v>
      </c>
      <c r="J56">
        <v>27</v>
      </c>
      <c r="K56" s="4" t="s">
        <v>289</v>
      </c>
    </row>
    <row r="57" spans="1:11" ht="57.6" x14ac:dyDescent="0.55000000000000004">
      <c r="A57" t="s">
        <v>290</v>
      </c>
      <c r="B57" t="s">
        <v>291</v>
      </c>
      <c r="D57" t="s">
        <v>14</v>
      </c>
      <c r="E57" t="s">
        <v>292</v>
      </c>
      <c r="F57" t="b">
        <v>1</v>
      </c>
      <c r="G57" s="1" t="s">
        <v>293</v>
      </c>
      <c r="H57">
        <v>33</v>
      </c>
      <c r="I57">
        <v>226</v>
      </c>
      <c r="J57">
        <v>16</v>
      </c>
      <c r="K57" s="4" t="s">
        <v>294</v>
      </c>
    </row>
    <row r="58" spans="1:11" x14ac:dyDescent="0.55000000000000004">
      <c r="A58" t="s">
        <v>295</v>
      </c>
      <c r="B58" t="s">
        <v>296</v>
      </c>
      <c r="C58" t="s">
        <v>297</v>
      </c>
      <c r="D58" t="s">
        <v>14</v>
      </c>
      <c r="E58" t="s">
        <v>298</v>
      </c>
      <c r="F58" t="b">
        <v>1</v>
      </c>
      <c r="G58" t="s">
        <v>299</v>
      </c>
      <c r="H58">
        <v>44</v>
      </c>
      <c r="I58">
        <v>225</v>
      </c>
      <c r="J58">
        <v>26</v>
      </c>
      <c r="K58" s="4" t="s">
        <v>300</v>
      </c>
    </row>
    <row r="59" spans="1:11" x14ac:dyDescent="0.55000000000000004">
      <c r="A59" t="s">
        <v>301</v>
      </c>
      <c r="B59" t="s">
        <v>302</v>
      </c>
      <c r="C59" t="s">
        <v>303</v>
      </c>
      <c r="D59" t="s">
        <v>14</v>
      </c>
      <c r="E59" t="s">
        <v>304</v>
      </c>
      <c r="F59" t="b">
        <v>1</v>
      </c>
      <c r="G59" t="s">
        <v>305</v>
      </c>
      <c r="H59">
        <v>32</v>
      </c>
      <c r="I59">
        <v>223</v>
      </c>
      <c r="J59">
        <v>18</v>
      </c>
      <c r="K59" s="4" t="s">
        <v>306</v>
      </c>
    </row>
    <row r="60" spans="1:11" x14ac:dyDescent="0.55000000000000004">
      <c r="A60" t="s">
        <v>307</v>
      </c>
      <c r="B60" t="s">
        <v>308</v>
      </c>
      <c r="D60" t="s">
        <v>14</v>
      </c>
      <c r="H60">
        <v>160</v>
      </c>
      <c r="I60">
        <v>216</v>
      </c>
      <c r="J60">
        <v>45</v>
      </c>
      <c r="K60" s="4" t="s">
        <v>309</v>
      </c>
    </row>
    <row r="61" spans="1:11" x14ac:dyDescent="0.55000000000000004">
      <c r="A61" t="s">
        <v>310</v>
      </c>
      <c r="B61" t="s">
        <v>311</v>
      </c>
      <c r="D61" t="s">
        <v>312</v>
      </c>
      <c r="G61" t="s">
        <v>313</v>
      </c>
      <c r="H61">
        <v>10</v>
      </c>
      <c r="I61">
        <v>213</v>
      </c>
      <c r="J61">
        <v>42</v>
      </c>
      <c r="K61" s="4" t="s">
        <v>314</v>
      </c>
    </row>
    <row r="62" spans="1:11" x14ac:dyDescent="0.55000000000000004">
      <c r="A62" t="s">
        <v>315</v>
      </c>
      <c r="B62" t="s">
        <v>316</v>
      </c>
      <c r="D62" t="s">
        <v>14</v>
      </c>
      <c r="H62">
        <v>27</v>
      </c>
      <c r="I62">
        <v>211</v>
      </c>
      <c r="J62">
        <v>1</v>
      </c>
      <c r="K62" s="4" t="s">
        <v>317</v>
      </c>
    </row>
    <row r="63" spans="1:11" x14ac:dyDescent="0.55000000000000004">
      <c r="A63" t="s">
        <v>318</v>
      </c>
      <c r="B63" t="s">
        <v>319</v>
      </c>
      <c r="C63" t="s">
        <v>320</v>
      </c>
      <c r="D63" t="s">
        <v>146</v>
      </c>
      <c r="G63" t="s">
        <v>321</v>
      </c>
      <c r="H63">
        <v>1</v>
      </c>
      <c r="I63">
        <v>208</v>
      </c>
      <c r="J63">
        <v>1</v>
      </c>
      <c r="K63" s="4" t="s">
        <v>322</v>
      </c>
    </row>
    <row r="64" spans="1:11" x14ac:dyDescent="0.55000000000000004">
      <c r="A64" t="s">
        <v>323</v>
      </c>
      <c r="B64" t="s">
        <v>324</v>
      </c>
      <c r="D64" t="s">
        <v>325</v>
      </c>
      <c r="G64" t="s">
        <v>326</v>
      </c>
      <c r="H64">
        <v>58</v>
      </c>
      <c r="I64">
        <v>204</v>
      </c>
      <c r="J64">
        <v>425</v>
      </c>
      <c r="K64" s="4" t="s">
        <v>327</v>
      </c>
    </row>
    <row r="65" spans="1:11" ht="100.8" x14ac:dyDescent="0.55000000000000004">
      <c r="A65" t="s">
        <v>328</v>
      </c>
      <c r="B65" t="s">
        <v>329</v>
      </c>
      <c r="C65" t="s">
        <v>330</v>
      </c>
      <c r="D65" t="s">
        <v>24</v>
      </c>
      <c r="E65" t="s">
        <v>331</v>
      </c>
      <c r="F65" t="b">
        <v>1</v>
      </c>
      <c r="G65" s="1" t="s">
        <v>332</v>
      </c>
      <c r="H65">
        <v>53</v>
      </c>
      <c r="I65">
        <v>202</v>
      </c>
      <c r="J65">
        <v>8</v>
      </c>
      <c r="K65" s="4" t="s">
        <v>333</v>
      </c>
    </row>
    <row r="66" spans="1:11" ht="115.2" x14ac:dyDescent="0.55000000000000004">
      <c r="A66" t="s">
        <v>334</v>
      </c>
      <c r="B66" t="s">
        <v>335</v>
      </c>
      <c r="C66" t="s">
        <v>336</v>
      </c>
      <c r="D66" t="s">
        <v>24</v>
      </c>
      <c r="G66" s="1" t="s">
        <v>337</v>
      </c>
      <c r="H66">
        <v>387</v>
      </c>
      <c r="I66">
        <v>201</v>
      </c>
      <c r="J66">
        <v>0</v>
      </c>
      <c r="K66" s="4" t="s">
        <v>338</v>
      </c>
    </row>
    <row r="67" spans="1:11" x14ac:dyDescent="0.55000000000000004">
      <c r="A67" t="s">
        <v>339</v>
      </c>
      <c r="B67" t="s">
        <v>340</v>
      </c>
      <c r="D67" t="s">
        <v>87</v>
      </c>
      <c r="F67" t="b">
        <v>1</v>
      </c>
      <c r="G67" t="s">
        <v>341</v>
      </c>
      <c r="H67">
        <v>123</v>
      </c>
      <c r="I67">
        <v>200</v>
      </c>
      <c r="J67">
        <v>12</v>
      </c>
      <c r="K67" s="4" t="s">
        <v>342</v>
      </c>
    </row>
    <row r="68" spans="1:11" x14ac:dyDescent="0.55000000000000004">
      <c r="A68" t="s">
        <v>343</v>
      </c>
      <c r="B68" t="s">
        <v>344</v>
      </c>
      <c r="D68" t="s">
        <v>218</v>
      </c>
      <c r="G68" t="s">
        <v>345</v>
      </c>
      <c r="H68">
        <v>22</v>
      </c>
      <c r="I68">
        <v>198</v>
      </c>
      <c r="J68">
        <v>182</v>
      </c>
      <c r="K68" s="4" t="s">
        <v>346</v>
      </c>
    </row>
    <row r="69" spans="1:11" ht="72" x14ac:dyDescent="0.55000000000000004">
      <c r="A69" t="s">
        <v>347</v>
      </c>
      <c r="B69" t="s">
        <v>348</v>
      </c>
      <c r="C69" t="s">
        <v>349</v>
      </c>
      <c r="D69" t="s">
        <v>146</v>
      </c>
      <c r="E69" t="s">
        <v>350</v>
      </c>
      <c r="F69" t="b">
        <v>1</v>
      </c>
      <c r="G69" s="1" t="s">
        <v>351</v>
      </c>
      <c r="H69">
        <v>51</v>
      </c>
      <c r="I69">
        <v>197</v>
      </c>
      <c r="J69">
        <v>372</v>
      </c>
      <c r="K69" s="4" t="s">
        <v>352</v>
      </c>
    </row>
    <row r="70" spans="1:11" x14ac:dyDescent="0.55000000000000004">
      <c r="A70" t="s">
        <v>359</v>
      </c>
      <c r="B70" t="s">
        <v>360</v>
      </c>
      <c r="C70" t="s">
        <v>361</v>
      </c>
      <c r="D70" t="s">
        <v>24</v>
      </c>
      <c r="E70" t="s">
        <v>362</v>
      </c>
      <c r="G70" t="s">
        <v>363</v>
      </c>
      <c r="H70">
        <v>35</v>
      </c>
      <c r="I70">
        <v>195</v>
      </c>
      <c r="J70">
        <v>4</v>
      </c>
      <c r="K70" s="4" t="s">
        <v>364</v>
      </c>
    </row>
    <row r="71" spans="1:11" ht="43.2" x14ac:dyDescent="0.55000000000000004">
      <c r="A71" t="s">
        <v>353</v>
      </c>
      <c r="B71" t="s">
        <v>354</v>
      </c>
      <c r="C71" t="s">
        <v>355</v>
      </c>
      <c r="D71" t="s">
        <v>146</v>
      </c>
      <c r="E71" t="s">
        <v>356</v>
      </c>
      <c r="F71" t="b">
        <v>1</v>
      </c>
      <c r="G71" s="1" t="s">
        <v>357</v>
      </c>
      <c r="H71">
        <v>65</v>
      </c>
      <c r="I71">
        <v>195</v>
      </c>
      <c r="J71">
        <v>41</v>
      </c>
      <c r="K71" s="4" t="s">
        <v>358</v>
      </c>
    </row>
    <row r="72" spans="1:11" x14ac:dyDescent="0.55000000000000004">
      <c r="A72" t="s">
        <v>365</v>
      </c>
      <c r="B72" t="s">
        <v>366</v>
      </c>
      <c r="C72" t="s">
        <v>367</v>
      </c>
      <c r="D72" t="s">
        <v>14</v>
      </c>
      <c r="G72" t="s">
        <v>368</v>
      </c>
      <c r="H72">
        <v>31</v>
      </c>
      <c r="I72">
        <v>193</v>
      </c>
      <c r="J72">
        <v>61</v>
      </c>
      <c r="K72" s="4" t="s">
        <v>369</v>
      </c>
    </row>
    <row r="73" spans="1:11" x14ac:dyDescent="0.55000000000000004">
      <c r="A73" t="s">
        <v>370</v>
      </c>
      <c r="B73" t="s">
        <v>371</v>
      </c>
      <c r="C73" t="s">
        <v>372</v>
      </c>
      <c r="D73" t="s">
        <v>14</v>
      </c>
      <c r="E73" t="s">
        <v>373</v>
      </c>
      <c r="F73" t="b">
        <v>1</v>
      </c>
      <c r="G73" t="s">
        <v>374</v>
      </c>
      <c r="H73">
        <v>55</v>
      </c>
      <c r="I73">
        <v>192</v>
      </c>
      <c r="J73">
        <v>3</v>
      </c>
      <c r="K73" s="4" t="s">
        <v>375</v>
      </c>
    </row>
    <row r="74" spans="1:11" x14ac:dyDescent="0.55000000000000004">
      <c r="A74" t="s">
        <v>376</v>
      </c>
      <c r="B74" t="s">
        <v>377</v>
      </c>
      <c r="D74" t="s">
        <v>24</v>
      </c>
      <c r="F74" t="b">
        <v>1</v>
      </c>
      <c r="H74">
        <v>3</v>
      </c>
      <c r="I74">
        <v>191</v>
      </c>
      <c r="J74">
        <v>5</v>
      </c>
      <c r="K74" s="4" t="s">
        <v>378</v>
      </c>
    </row>
    <row r="75" spans="1:11" ht="100.8" x14ac:dyDescent="0.55000000000000004">
      <c r="A75" t="s">
        <v>379</v>
      </c>
      <c r="B75" t="s">
        <v>380</v>
      </c>
      <c r="C75" t="s">
        <v>381</v>
      </c>
      <c r="D75" t="s">
        <v>218</v>
      </c>
      <c r="E75" t="s">
        <v>382</v>
      </c>
      <c r="G75" s="1" t="s">
        <v>383</v>
      </c>
      <c r="H75">
        <v>81</v>
      </c>
      <c r="I75">
        <v>190</v>
      </c>
      <c r="J75">
        <v>1</v>
      </c>
      <c r="K75" s="4" t="s">
        <v>384</v>
      </c>
    </row>
    <row r="76" spans="1:11" x14ac:dyDescent="0.55000000000000004">
      <c r="A76" t="s">
        <v>385</v>
      </c>
      <c r="B76" t="s">
        <v>386</v>
      </c>
      <c r="C76" t="s">
        <v>387</v>
      </c>
      <c r="D76" t="s">
        <v>24</v>
      </c>
      <c r="E76" t="s">
        <v>388</v>
      </c>
      <c r="G76" t="s">
        <v>389</v>
      </c>
      <c r="H76">
        <v>33</v>
      </c>
      <c r="I76">
        <v>187</v>
      </c>
      <c r="J76">
        <v>62</v>
      </c>
      <c r="K76" s="4" t="s">
        <v>390</v>
      </c>
    </row>
    <row r="77" spans="1:11" ht="72" x14ac:dyDescent="0.55000000000000004">
      <c r="A77" t="s">
        <v>391</v>
      </c>
      <c r="B77" t="s">
        <v>392</v>
      </c>
      <c r="C77" t="s">
        <v>86</v>
      </c>
      <c r="D77" t="s">
        <v>14</v>
      </c>
      <c r="E77" t="s">
        <v>393</v>
      </c>
      <c r="F77" t="b">
        <v>1</v>
      </c>
      <c r="G77" s="1" t="s">
        <v>394</v>
      </c>
      <c r="H77">
        <v>35</v>
      </c>
      <c r="I77">
        <v>184</v>
      </c>
      <c r="J77">
        <v>85</v>
      </c>
      <c r="K77" s="4" t="s">
        <v>395</v>
      </c>
    </row>
    <row r="78" spans="1:11" x14ac:dyDescent="0.55000000000000004">
      <c r="A78" t="s">
        <v>396</v>
      </c>
      <c r="B78" t="s">
        <v>397</v>
      </c>
      <c r="C78" t="s">
        <v>398</v>
      </c>
      <c r="D78" t="s">
        <v>14</v>
      </c>
      <c r="F78" t="b">
        <v>1</v>
      </c>
      <c r="G78" t="s">
        <v>399</v>
      </c>
      <c r="H78">
        <v>23</v>
      </c>
      <c r="I78">
        <v>183</v>
      </c>
      <c r="J78">
        <v>61</v>
      </c>
      <c r="K78" s="4" t="s">
        <v>400</v>
      </c>
    </row>
    <row r="79" spans="1:11" x14ac:dyDescent="0.55000000000000004">
      <c r="A79" t="s">
        <v>404</v>
      </c>
      <c r="B79" t="s">
        <v>405</v>
      </c>
      <c r="D79" t="s">
        <v>107</v>
      </c>
      <c r="E79" t="s">
        <v>406</v>
      </c>
      <c r="G79" t="s">
        <v>407</v>
      </c>
      <c r="H79">
        <v>22</v>
      </c>
      <c r="I79">
        <v>183</v>
      </c>
      <c r="J79">
        <v>60</v>
      </c>
      <c r="K79" s="4" t="s">
        <v>408</v>
      </c>
    </row>
    <row r="80" spans="1:11" x14ac:dyDescent="0.55000000000000004">
      <c r="A80" t="s">
        <v>401</v>
      </c>
      <c r="B80" t="s">
        <v>402</v>
      </c>
      <c r="D80" t="s">
        <v>24</v>
      </c>
      <c r="H80">
        <v>133</v>
      </c>
      <c r="I80">
        <v>183</v>
      </c>
      <c r="J80">
        <v>11</v>
      </c>
      <c r="K80" s="4" t="s">
        <v>403</v>
      </c>
    </row>
    <row r="81" spans="1:11" ht="57.6" x14ac:dyDescent="0.55000000000000004">
      <c r="A81" t="s">
        <v>409</v>
      </c>
      <c r="B81" t="s">
        <v>410</v>
      </c>
      <c r="C81" t="s">
        <v>411</v>
      </c>
      <c r="D81" t="s">
        <v>14</v>
      </c>
      <c r="E81" t="s">
        <v>412</v>
      </c>
      <c r="F81" t="b">
        <v>1</v>
      </c>
      <c r="G81" s="1" t="s">
        <v>413</v>
      </c>
      <c r="H81">
        <v>82</v>
      </c>
      <c r="I81">
        <v>182</v>
      </c>
      <c r="J81">
        <v>124</v>
      </c>
      <c r="K81" s="4" t="s">
        <v>414</v>
      </c>
    </row>
    <row r="82" spans="1:11" x14ac:dyDescent="0.55000000000000004">
      <c r="A82" t="s">
        <v>415</v>
      </c>
      <c r="B82" t="s">
        <v>416</v>
      </c>
      <c r="D82" t="s">
        <v>24</v>
      </c>
      <c r="G82" t="s">
        <v>417</v>
      </c>
      <c r="H82">
        <v>253</v>
      </c>
      <c r="I82">
        <v>181</v>
      </c>
      <c r="J82">
        <v>9</v>
      </c>
      <c r="K82" s="4" t="s">
        <v>418</v>
      </c>
    </row>
    <row r="83" spans="1:11" ht="57.6" x14ac:dyDescent="0.55000000000000004">
      <c r="A83" t="s">
        <v>419</v>
      </c>
      <c r="B83" t="s">
        <v>420</v>
      </c>
      <c r="C83" t="s">
        <v>421</v>
      </c>
      <c r="D83" t="s">
        <v>14</v>
      </c>
      <c r="G83" s="1" t="s">
        <v>422</v>
      </c>
      <c r="H83">
        <v>116</v>
      </c>
      <c r="I83">
        <v>180</v>
      </c>
      <c r="J83">
        <v>167</v>
      </c>
      <c r="K83" s="4" t="s">
        <v>423</v>
      </c>
    </row>
    <row r="84" spans="1:11" x14ac:dyDescent="0.55000000000000004">
      <c r="A84" t="s">
        <v>424</v>
      </c>
      <c r="B84" t="s">
        <v>425</v>
      </c>
      <c r="D84" t="s">
        <v>14</v>
      </c>
      <c r="F84" t="b">
        <v>1</v>
      </c>
      <c r="G84" t="s">
        <v>426</v>
      </c>
      <c r="H84">
        <v>43</v>
      </c>
      <c r="I84">
        <v>177</v>
      </c>
      <c r="J84">
        <v>8</v>
      </c>
      <c r="K84" s="4" t="s">
        <v>427</v>
      </c>
    </row>
    <row r="85" spans="1:11" x14ac:dyDescent="0.55000000000000004">
      <c r="A85" t="s">
        <v>428</v>
      </c>
      <c r="B85" t="s">
        <v>429</v>
      </c>
      <c r="C85" t="s">
        <v>430</v>
      </c>
      <c r="D85" t="s">
        <v>24</v>
      </c>
      <c r="E85" t="s">
        <v>431</v>
      </c>
      <c r="H85">
        <v>23</v>
      </c>
      <c r="I85">
        <v>176</v>
      </c>
      <c r="J85">
        <v>0</v>
      </c>
      <c r="K85" s="4" t="s">
        <v>432</v>
      </c>
    </row>
    <row r="86" spans="1:11" x14ac:dyDescent="0.55000000000000004">
      <c r="A86" t="s">
        <v>433</v>
      </c>
      <c r="B86" t="s">
        <v>434</v>
      </c>
      <c r="C86" t="s">
        <v>86</v>
      </c>
      <c r="D86" t="s">
        <v>24</v>
      </c>
      <c r="E86" t="s">
        <v>435</v>
      </c>
      <c r="F86" t="b">
        <v>1</v>
      </c>
      <c r="G86" t="s">
        <v>436</v>
      </c>
      <c r="H86">
        <v>12</v>
      </c>
      <c r="I86">
        <v>175</v>
      </c>
      <c r="J86">
        <v>3</v>
      </c>
      <c r="K86" s="4" t="s">
        <v>437</v>
      </c>
    </row>
    <row r="87" spans="1:11" x14ac:dyDescent="0.55000000000000004">
      <c r="A87" t="s">
        <v>438</v>
      </c>
      <c r="B87" t="s">
        <v>439</v>
      </c>
      <c r="C87" t="s">
        <v>440</v>
      </c>
      <c r="D87" t="s">
        <v>24</v>
      </c>
      <c r="E87" t="s">
        <v>441</v>
      </c>
      <c r="G87" t="s">
        <v>442</v>
      </c>
      <c r="H87">
        <v>80</v>
      </c>
      <c r="I87">
        <v>174</v>
      </c>
      <c r="J87">
        <v>4</v>
      </c>
      <c r="K87" s="4" t="s">
        <v>443</v>
      </c>
    </row>
    <row r="88" spans="1:11" ht="100.8" x14ac:dyDescent="0.55000000000000004">
      <c r="A88" t="s">
        <v>444</v>
      </c>
      <c r="B88" t="s">
        <v>445</v>
      </c>
      <c r="D88" t="s">
        <v>24</v>
      </c>
      <c r="G88" s="1" t="s">
        <v>446</v>
      </c>
      <c r="H88">
        <v>6</v>
      </c>
      <c r="I88">
        <v>174</v>
      </c>
      <c r="J88">
        <v>1</v>
      </c>
      <c r="K88" s="4" t="s">
        <v>447</v>
      </c>
    </row>
    <row r="89" spans="1:11" x14ac:dyDescent="0.55000000000000004">
      <c r="A89" t="s">
        <v>453</v>
      </c>
      <c r="B89" t="s">
        <v>454</v>
      </c>
      <c r="C89" t="s">
        <v>36</v>
      </c>
      <c r="D89" t="s">
        <v>14</v>
      </c>
      <c r="E89" t="s">
        <v>455</v>
      </c>
      <c r="F89" t="b">
        <v>1</v>
      </c>
      <c r="G89" t="s">
        <v>456</v>
      </c>
      <c r="H89">
        <v>47</v>
      </c>
      <c r="I89">
        <v>171</v>
      </c>
      <c r="J89">
        <v>18</v>
      </c>
      <c r="K89" s="4" t="s">
        <v>457</v>
      </c>
    </row>
    <row r="90" spans="1:11" x14ac:dyDescent="0.55000000000000004">
      <c r="A90" t="s">
        <v>448</v>
      </c>
      <c r="B90" t="s">
        <v>449</v>
      </c>
      <c r="C90" t="s">
        <v>92</v>
      </c>
      <c r="D90" t="s">
        <v>14</v>
      </c>
      <c r="E90" t="s">
        <v>450</v>
      </c>
      <c r="F90" t="b">
        <v>1</v>
      </c>
      <c r="G90" t="s">
        <v>451</v>
      </c>
      <c r="H90">
        <v>30</v>
      </c>
      <c r="I90">
        <v>171</v>
      </c>
      <c r="J90">
        <v>109</v>
      </c>
      <c r="K90" s="4" t="s">
        <v>452</v>
      </c>
    </row>
    <row r="91" spans="1:11" x14ac:dyDescent="0.55000000000000004">
      <c r="A91" t="s">
        <v>458</v>
      </c>
      <c r="B91" t="s">
        <v>459</v>
      </c>
      <c r="C91" t="s">
        <v>460</v>
      </c>
      <c r="D91" t="s">
        <v>14</v>
      </c>
      <c r="E91" t="s">
        <v>461</v>
      </c>
      <c r="F91" t="b">
        <v>1</v>
      </c>
      <c r="G91" t="s">
        <v>462</v>
      </c>
      <c r="H91">
        <v>60</v>
      </c>
      <c r="I91">
        <v>170</v>
      </c>
      <c r="J91">
        <v>208</v>
      </c>
      <c r="K91" s="4" t="s">
        <v>463</v>
      </c>
    </row>
    <row r="92" spans="1:11" x14ac:dyDescent="0.55000000000000004">
      <c r="A92" t="s">
        <v>464</v>
      </c>
      <c r="B92" t="s">
        <v>465</v>
      </c>
      <c r="C92" t="s">
        <v>466</v>
      </c>
      <c r="D92" t="s">
        <v>146</v>
      </c>
      <c r="E92" t="s">
        <v>467</v>
      </c>
      <c r="F92" t="b">
        <v>1</v>
      </c>
      <c r="G92" t="s">
        <v>468</v>
      </c>
      <c r="H92">
        <v>80</v>
      </c>
      <c r="I92">
        <v>170</v>
      </c>
      <c r="J92">
        <v>136</v>
      </c>
      <c r="K92" s="4" t="s">
        <v>469</v>
      </c>
    </row>
    <row r="93" spans="1:11" ht="43.2" x14ac:dyDescent="0.55000000000000004">
      <c r="A93" t="s">
        <v>470</v>
      </c>
      <c r="B93" t="s">
        <v>471</v>
      </c>
      <c r="C93" t="s">
        <v>472</v>
      </c>
      <c r="D93" t="s">
        <v>14</v>
      </c>
      <c r="E93" t="s">
        <v>473</v>
      </c>
      <c r="F93" t="b">
        <v>1</v>
      </c>
      <c r="G93" s="1" t="s">
        <v>474</v>
      </c>
      <c r="H93">
        <v>60</v>
      </c>
      <c r="I93">
        <v>167</v>
      </c>
      <c r="J93">
        <v>36</v>
      </c>
      <c r="K93" s="4" t="s">
        <v>475</v>
      </c>
    </row>
    <row r="94" spans="1:11" ht="43.2" x14ac:dyDescent="0.55000000000000004">
      <c r="A94" t="s">
        <v>476</v>
      </c>
      <c r="B94" t="s">
        <v>477</v>
      </c>
      <c r="C94" t="s">
        <v>478</v>
      </c>
      <c r="D94" t="s">
        <v>218</v>
      </c>
      <c r="F94" t="b">
        <v>1</v>
      </c>
      <c r="G94" s="1" t="s">
        <v>479</v>
      </c>
      <c r="H94">
        <v>33</v>
      </c>
      <c r="I94">
        <v>167</v>
      </c>
      <c r="J94">
        <v>156</v>
      </c>
      <c r="K94" s="4" t="s">
        <v>480</v>
      </c>
    </row>
    <row r="95" spans="1:11" x14ac:dyDescent="0.55000000000000004">
      <c r="A95" t="s">
        <v>481</v>
      </c>
      <c r="B95" t="s">
        <v>482</v>
      </c>
      <c r="C95" t="s">
        <v>483</v>
      </c>
      <c r="D95" t="s">
        <v>160</v>
      </c>
      <c r="E95" t="s">
        <v>484</v>
      </c>
      <c r="G95" t="s">
        <v>485</v>
      </c>
      <c r="H95">
        <v>49</v>
      </c>
      <c r="I95">
        <v>166</v>
      </c>
      <c r="J95">
        <v>220</v>
      </c>
      <c r="K95" s="4" t="s">
        <v>486</v>
      </c>
    </row>
    <row r="96" spans="1:11" x14ac:dyDescent="0.55000000000000004">
      <c r="A96" t="s">
        <v>491</v>
      </c>
      <c r="B96" t="s">
        <v>492</v>
      </c>
      <c r="D96" t="s">
        <v>14</v>
      </c>
      <c r="F96" t="b">
        <v>1</v>
      </c>
      <c r="G96" t="s">
        <v>493</v>
      </c>
      <c r="H96">
        <v>17</v>
      </c>
      <c r="I96">
        <v>164</v>
      </c>
      <c r="J96">
        <v>1</v>
      </c>
      <c r="K96" s="4" t="s">
        <v>494</v>
      </c>
    </row>
    <row r="97" spans="1:11" x14ac:dyDescent="0.55000000000000004">
      <c r="A97" t="s">
        <v>487</v>
      </c>
      <c r="B97" t="s">
        <v>488</v>
      </c>
      <c r="D97" t="s">
        <v>24</v>
      </c>
      <c r="G97" t="s">
        <v>489</v>
      </c>
      <c r="H97">
        <v>35</v>
      </c>
      <c r="I97">
        <v>164</v>
      </c>
      <c r="J97">
        <v>27</v>
      </c>
      <c r="K97" s="4" t="s">
        <v>490</v>
      </c>
    </row>
    <row r="98" spans="1:11" x14ac:dyDescent="0.55000000000000004">
      <c r="A98" t="s">
        <v>495</v>
      </c>
      <c r="B98" t="s">
        <v>496</v>
      </c>
      <c r="D98" t="s">
        <v>24</v>
      </c>
      <c r="E98" t="s">
        <v>497</v>
      </c>
      <c r="F98" t="b">
        <v>1</v>
      </c>
      <c r="G98" t="s">
        <v>498</v>
      </c>
      <c r="H98">
        <v>19</v>
      </c>
      <c r="I98">
        <v>163</v>
      </c>
      <c r="J98">
        <v>10</v>
      </c>
      <c r="K98" s="4" t="s">
        <v>499</v>
      </c>
    </row>
    <row r="99" spans="1:11" x14ac:dyDescent="0.55000000000000004">
      <c r="A99" t="s">
        <v>506</v>
      </c>
      <c r="B99" t="s">
        <v>507</v>
      </c>
      <c r="C99" t="s">
        <v>508</v>
      </c>
      <c r="D99" t="s">
        <v>24</v>
      </c>
      <c r="E99" t="s">
        <v>509</v>
      </c>
      <c r="F99" t="b">
        <v>1</v>
      </c>
      <c r="G99" t="s">
        <v>510</v>
      </c>
      <c r="H99">
        <v>80</v>
      </c>
      <c r="I99">
        <v>163</v>
      </c>
      <c r="J99">
        <v>69</v>
      </c>
      <c r="K99" s="4" t="s">
        <v>511</v>
      </c>
    </row>
    <row r="100" spans="1:11" x14ac:dyDescent="0.55000000000000004">
      <c r="A100" t="s">
        <v>500</v>
      </c>
      <c r="B100" t="s">
        <v>501</v>
      </c>
      <c r="C100" t="s">
        <v>502</v>
      </c>
      <c r="D100" t="s">
        <v>503</v>
      </c>
      <c r="G100" t="s">
        <v>504</v>
      </c>
      <c r="H100">
        <v>56</v>
      </c>
      <c r="I100">
        <v>163</v>
      </c>
      <c r="J100">
        <v>6</v>
      </c>
      <c r="K100" s="4" t="s">
        <v>505</v>
      </c>
    </row>
    <row r="101" spans="1:11" x14ac:dyDescent="0.55000000000000004">
      <c r="A101" t="s">
        <v>522</v>
      </c>
      <c r="B101" t="s">
        <v>523</v>
      </c>
      <c r="C101" t="s">
        <v>524</v>
      </c>
      <c r="D101" t="s">
        <v>24</v>
      </c>
      <c r="E101" t="s">
        <v>525</v>
      </c>
      <c r="G101" t="s">
        <v>526</v>
      </c>
      <c r="H101">
        <v>59</v>
      </c>
      <c r="I101">
        <v>162</v>
      </c>
      <c r="J101">
        <v>1</v>
      </c>
      <c r="K101" s="4" t="s">
        <v>527</v>
      </c>
    </row>
    <row r="102" spans="1:11" x14ac:dyDescent="0.55000000000000004">
      <c r="A102" t="s">
        <v>517</v>
      </c>
      <c r="B102" t="s">
        <v>518</v>
      </c>
      <c r="C102" t="s">
        <v>519</v>
      </c>
      <c r="D102" t="s">
        <v>24</v>
      </c>
      <c r="G102" t="s">
        <v>520</v>
      </c>
      <c r="H102">
        <v>23</v>
      </c>
      <c r="I102">
        <v>162</v>
      </c>
      <c r="J102">
        <v>0</v>
      </c>
      <c r="K102" s="4" t="s">
        <v>521</v>
      </c>
    </row>
    <row r="103" spans="1:11" x14ac:dyDescent="0.55000000000000004">
      <c r="A103" t="s">
        <v>512</v>
      </c>
      <c r="B103" t="s">
        <v>513</v>
      </c>
      <c r="C103" t="s">
        <v>514</v>
      </c>
      <c r="D103" t="s">
        <v>24</v>
      </c>
      <c r="G103" t="s">
        <v>515</v>
      </c>
      <c r="H103">
        <v>27</v>
      </c>
      <c r="I103">
        <v>162</v>
      </c>
      <c r="J103">
        <v>31</v>
      </c>
      <c r="K103" s="4" t="s">
        <v>516</v>
      </c>
    </row>
    <row r="104" spans="1:11" x14ac:dyDescent="0.55000000000000004">
      <c r="A104" t="s">
        <v>528</v>
      </c>
      <c r="B104" t="s">
        <v>529</v>
      </c>
      <c r="C104" t="s">
        <v>252</v>
      </c>
      <c r="D104" t="s">
        <v>24</v>
      </c>
      <c r="E104" t="s">
        <v>530</v>
      </c>
      <c r="G104" t="s">
        <v>531</v>
      </c>
      <c r="H104">
        <v>44</v>
      </c>
      <c r="I104">
        <v>157</v>
      </c>
      <c r="J104">
        <v>279</v>
      </c>
      <c r="K104" s="4" t="s">
        <v>532</v>
      </c>
    </row>
    <row r="105" spans="1:11" x14ac:dyDescent="0.55000000000000004">
      <c r="A105" t="s">
        <v>533</v>
      </c>
      <c r="B105" t="s">
        <v>534</v>
      </c>
      <c r="C105" t="s">
        <v>535</v>
      </c>
      <c r="D105" t="s">
        <v>24</v>
      </c>
      <c r="G105" t="s">
        <v>536</v>
      </c>
      <c r="H105">
        <v>24</v>
      </c>
      <c r="I105">
        <v>157</v>
      </c>
      <c r="J105">
        <v>98</v>
      </c>
      <c r="K105" s="4" t="s">
        <v>537</v>
      </c>
    </row>
    <row r="106" spans="1:11" x14ac:dyDescent="0.55000000000000004">
      <c r="A106" t="s">
        <v>538</v>
      </c>
      <c r="B106" t="s">
        <v>539</v>
      </c>
      <c r="D106" t="s">
        <v>24</v>
      </c>
      <c r="E106" t="s">
        <v>540</v>
      </c>
      <c r="G106" t="s">
        <v>541</v>
      </c>
      <c r="H106">
        <v>66</v>
      </c>
      <c r="I106">
        <v>155</v>
      </c>
      <c r="J106">
        <v>1161</v>
      </c>
      <c r="K106" s="4" t="s">
        <v>542</v>
      </c>
    </row>
    <row r="107" spans="1:11" x14ac:dyDescent="0.55000000000000004">
      <c r="A107" t="s">
        <v>543</v>
      </c>
      <c r="B107" t="s">
        <v>544</v>
      </c>
      <c r="D107" t="s">
        <v>24</v>
      </c>
      <c r="E107" t="s">
        <v>545</v>
      </c>
      <c r="H107">
        <v>31</v>
      </c>
      <c r="I107">
        <v>154</v>
      </c>
      <c r="J107">
        <v>78</v>
      </c>
      <c r="K107" s="4" t="s">
        <v>546</v>
      </c>
    </row>
    <row r="108" spans="1:11" x14ac:dyDescent="0.55000000000000004">
      <c r="A108" t="s">
        <v>547</v>
      </c>
      <c r="B108" t="s">
        <v>548</v>
      </c>
      <c r="D108" t="s">
        <v>14</v>
      </c>
      <c r="E108" t="s">
        <v>549</v>
      </c>
      <c r="F108" t="b">
        <v>1</v>
      </c>
      <c r="G108" t="s">
        <v>550</v>
      </c>
      <c r="H108">
        <v>84</v>
      </c>
      <c r="I108">
        <v>154</v>
      </c>
      <c r="J108">
        <v>31</v>
      </c>
      <c r="K108" s="4" t="s">
        <v>551</v>
      </c>
    </row>
    <row r="109" spans="1:11" x14ac:dyDescent="0.55000000000000004">
      <c r="A109" t="s">
        <v>552</v>
      </c>
      <c r="B109" t="s">
        <v>553</v>
      </c>
      <c r="D109" t="s">
        <v>24</v>
      </c>
      <c r="G109" t="s">
        <v>554</v>
      </c>
      <c r="H109">
        <v>47</v>
      </c>
      <c r="I109">
        <v>152</v>
      </c>
      <c r="J109">
        <v>0</v>
      </c>
      <c r="K109" s="4" t="s">
        <v>555</v>
      </c>
    </row>
    <row r="110" spans="1:11" x14ac:dyDescent="0.55000000000000004">
      <c r="A110" t="s">
        <v>556</v>
      </c>
      <c r="B110" t="s">
        <v>557</v>
      </c>
      <c r="D110" t="s">
        <v>24</v>
      </c>
      <c r="F110" t="b">
        <v>1</v>
      </c>
      <c r="G110" t="s">
        <v>558</v>
      </c>
      <c r="H110">
        <v>13</v>
      </c>
      <c r="I110">
        <v>151</v>
      </c>
      <c r="J110">
        <v>3</v>
      </c>
      <c r="K110" s="4" t="s">
        <v>559</v>
      </c>
    </row>
    <row r="111" spans="1:11" x14ac:dyDescent="0.55000000000000004">
      <c r="A111" t="s">
        <v>560</v>
      </c>
      <c r="B111" t="s">
        <v>561</v>
      </c>
      <c r="D111" t="s">
        <v>14</v>
      </c>
      <c r="G111" t="s">
        <v>562</v>
      </c>
      <c r="H111">
        <v>101</v>
      </c>
      <c r="I111">
        <v>150</v>
      </c>
      <c r="J111">
        <v>329</v>
      </c>
      <c r="K111" s="4" t="s">
        <v>563</v>
      </c>
    </row>
    <row r="112" spans="1:11" x14ac:dyDescent="0.55000000000000004">
      <c r="A112" t="s">
        <v>569</v>
      </c>
      <c r="B112" t="s">
        <v>570</v>
      </c>
      <c r="C112" t="s">
        <v>571</v>
      </c>
      <c r="D112" t="s">
        <v>24</v>
      </c>
      <c r="G112" t="s">
        <v>572</v>
      </c>
      <c r="H112">
        <v>73</v>
      </c>
      <c r="I112">
        <v>149</v>
      </c>
      <c r="J112">
        <v>651</v>
      </c>
      <c r="K112" s="4" t="s">
        <v>573</v>
      </c>
    </row>
    <row r="113" spans="1:11" x14ac:dyDescent="0.55000000000000004">
      <c r="A113" t="s">
        <v>564</v>
      </c>
      <c r="B113" t="s">
        <v>565</v>
      </c>
      <c r="D113" t="s">
        <v>24</v>
      </c>
      <c r="E113" t="s">
        <v>566</v>
      </c>
      <c r="G113" t="s">
        <v>567</v>
      </c>
      <c r="H113">
        <v>52</v>
      </c>
      <c r="I113">
        <v>149</v>
      </c>
      <c r="J113">
        <v>122</v>
      </c>
      <c r="K113" s="4" t="s">
        <v>568</v>
      </c>
    </row>
    <row r="114" spans="1:11" x14ac:dyDescent="0.55000000000000004">
      <c r="A114" t="s">
        <v>589</v>
      </c>
      <c r="B114" t="s">
        <v>590</v>
      </c>
      <c r="C114" t="s">
        <v>591</v>
      </c>
      <c r="D114" t="s">
        <v>14</v>
      </c>
      <c r="E114" t="s">
        <v>592</v>
      </c>
      <c r="F114" t="b">
        <v>1</v>
      </c>
      <c r="G114" t="s">
        <v>593</v>
      </c>
      <c r="H114">
        <v>66</v>
      </c>
      <c r="I114">
        <v>147</v>
      </c>
      <c r="J114">
        <v>16</v>
      </c>
      <c r="K114" s="4" t="s">
        <v>594</v>
      </c>
    </row>
    <row r="115" spans="1:11" x14ac:dyDescent="0.55000000000000004">
      <c r="A115" t="s">
        <v>574</v>
      </c>
      <c r="B115" t="s">
        <v>575</v>
      </c>
      <c r="C115" t="s">
        <v>576</v>
      </c>
      <c r="D115" t="s">
        <v>14</v>
      </c>
      <c r="E115" t="s">
        <v>577</v>
      </c>
      <c r="G115" t="s">
        <v>578</v>
      </c>
      <c r="H115">
        <v>108</v>
      </c>
      <c r="I115">
        <v>147</v>
      </c>
      <c r="J115">
        <v>250</v>
      </c>
      <c r="K115" s="4" t="s">
        <v>579</v>
      </c>
    </row>
    <row r="116" spans="1:11" x14ac:dyDescent="0.55000000000000004">
      <c r="A116" t="s">
        <v>580</v>
      </c>
      <c r="B116" t="s">
        <v>581</v>
      </c>
      <c r="D116" t="s">
        <v>582</v>
      </c>
      <c r="F116" t="b">
        <v>1</v>
      </c>
      <c r="G116" t="s">
        <v>583</v>
      </c>
      <c r="H116">
        <v>78</v>
      </c>
      <c r="I116">
        <v>147</v>
      </c>
      <c r="J116">
        <v>120</v>
      </c>
      <c r="K116" s="4" t="s">
        <v>584</v>
      </c>
    </row>
    <row r="117" spans="1:11" x14ac:dyDescent="0.55000000000000004">
      <c r="A117" t="s">
        <v>585</v>
      </c>
      <c r="B117" t="s">
        <v>586</v>
      </c>
      <c r="D117" t="s">
        <v>24</v>
      </c>
      <c r="G117" t="s">
        <v>587</v>
      </c>
      <c r="H117">
        <v>242</v>
      </c>
      <c r="I117">
        <v>147</v>
      </c>
      <c r="J117">
        <v>0</v>
      </c>
      <c r="K117" s="4" t="s">
        <v>588</v>
      </c>
    </row>
    <row r="118" spans="1:11" x14ac:dyDescent="0.55000000000000004">
      <c r="A118" t="s">
        <v>595</v>
      </c>
      <c r="B118" t="s">
        <v>596</v>
      </c>
      <c r="D118" t="s">
        <v>24</v>
      </c>
      <c r="G118" t="s">
        <v>597</v>
      </c>
      <c r="H118">
        <v>61</v>
      </c>
      <c r="I118">
        <v>145</v>
      </c>
      <c r="J118">
        <v>1</v>
      </c>
      <c r="K118" s="4" t="s">
        <v>598</v>
      </c>
    </row>
    <row r="119" spans="1:11" ht="43.2" x14ac:dyDescent="0.55000000000000004">
      <c r="A119" t="s">
        <v>599</v>
      </c>
      <c r="B119" t="s">
        <v>600</v>
      </c>
      <c r="C119" t="s">
        <v>601</v>
      </c>
      <c r="D119" t="s">
        <v>602</v>
      </c>
      <c r="G119" s="1" t="s">
        <v>603</v>
      </c>
      <c r="H119">
        <v>25</v>
      </c>
      <c r="I119">
        <v>145</v>
      </c>
      <c r="J119">
        <v>196</v>
      </c>
      <c r="K119" s="4" t="s">
        <v>604</v>
      </c>
    </row>
    <row r="120" spans="1:11" x14ac:dyDescent="0.55000000000000004">
      <c r="A120" t="s">
        <v>605</v>
      </c>
      <c r="B120" t="s">
        <v>606</v>
      </c>
      <c r="D120" t="s">
        <v>24</v>
      </c>
      <c r="H120">
        <v>46</v>
      </c>
      <c r="I120">
        <v>143</v>
      </c>
      <c r="J120">
        <v>10</v>
      </c>
      <c r="K120" s="4" t="s">
        <v>607</v>
      </c>
    </row>
    <row r="121" spans="1:11" x14ac:dyDescent="0.55000000000000004">
      <c r="A121" t="s">
        <v>608</v>
      </c>
      <c r="B121" t="s">
        <v>609</v>
      </c>
      <c r="C121" t="s">
        <v>252</v>
      </c>
      <c r="D121" t="s">
        <v>24</v>
      </c>
      <c r="E121" t="s">
        <v>610</v>
      </c>
      <c r="F121" t="b">
        <v>1</v>
      </c>
      <c r="G121" t="s">
        <v>611</v>
      </c>
      <c r="H121">
        <v>50</v>
      </c>
      <c r="I121">
        <v>142</v>
      </c>
      <c r="J121">
        <v>160</v>
      </c>
      <c r="K121" s="4" t="s">
        <v>612</v>
      </c>
    </row>
    <row r="122" spans="1:11" x14ac:dyDescent="0.55000000000000004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G122" t="s">
        <v>618</v>
      </c>
      <c r="H122">
        <v>113</v>
      </c>
      <c r="I122">
        <v>136</v>
      </c>
      <c r="J122">
        <v>241</v>
      </c>
      <c r="K122" s="4" t="s">
        <v>619</v>
      </c>
    </row>
    <row r="123" spans="1:11" ht="100.8" x14ac:dyDescent="0.55000000000000004">
      <c r="A123" t="s">
        <v>620</v>
      </c>
      <c r="B123" t="s">
        <v>621</v>
      </c>
      <c r="C123" t="s">
        <v>622</v>
      </c>
      <c r="D123" t="s">
        <v>24</v>
      </c>
      <c r="F123" t="b">
        <v>1</v>
      </c>
      <c r="G123" s="1" t="s">
        <v>623</v>
      </c>
      <c r="H123">
        <v>227</v>
      </c>
      <c r="I123">
        <v>136</v>
      </c>
      <c r="J123">
        <v>0</v>
      </c>
      <c r="K123" s="4" t="s">
        <v>624</v>
      </c>
    </row>
    <row r="124" spans="1:11" x14ac:dyDescent="0.55000000000000004">
      <c r="A124" t="s">
        <v>625</v>
      </c>
      <c r="B124" t="s">
        <v>626</v>
      </c>
      <c r="D124" t="s">
        <v>14</v>
      </c>
      <c r="F124" t="b">
        <v>1</v>
      </c>
      <c r="G124" t="s">
        <v>627</v>
      </c>
      <c r="H124">
        <v>117</v>
      </c>
      <c r="I124">
        <v>134</v>
      </c>
      <c r="J124">
        <v>64</v>
      </c>
      <c r="K124" s="4" t="s">
        <v>628</v>
      </c>
    </row>
    <row r="125" spans="1:11" x14ac:dyDescent="0.55000000000000004">
      <c r="A125" t="s">
        <v>629</v>
      </c>
      <c r="B125" t="s">
        <v>630</v>
      </c>
      <c r="D125" t="s">
        <v>24</v>
      </c>
      <c r="E125" t="s">
        <v>631</v>
      </c>
      <c r="F125" t="b">
        <v>1</v>
      </c>
      <c r="G125" t="s">
        <v>632</v>
      </c>
      <c r="H125">
        <v>47</v>
      </c>
      <c r="I125">
        <v>134</v>
      </c>
      <c r="J125">
        <v>32</v>
      </c>
      <c r="K125" s="4" t="s">
        <v>633</v>
      </c>
    </row>
    <row r="126" spans="1:11" x14ac:dyDescent="0.55000000000000004">
      <c r="A126" t="s">
        <v>640</v>
      </c>
      <c r="B126" t="s">
        <v>641</v>
      </c>
      <c r="D126" t="s">
        <v>24</v>
      </c>
      <c r="E126" t="s">
        <v>642</v>
      </c>
      <c r="F126" t="b">
        <v>1</v>
      </c>
      <c r="G126" t="s">
        <v>643</v>
      </c>
      <c r="H126">
        <v>84</v>
      </c>
      <c r="I126">
        <v>133</v>
      </c>
      <c r="J126">
        <v>69</v>
      </c>
      <c r="K126" s="4" t="s">
        <v>644</v>
      </c>
    </row>
    <row r="127" spans="1:11" x14ac:dyDescent="0.55000000000000004">
      <c r="A127" t="s">
        <v>645</v>
      </c>
      <c r="B127" t="s">
        <v>646</v>
      </c>
      <c r="C127" t="s">
        <v>647</v>
      </c>
      <c r="D127" t="s">
        <v>648</v>
      </c>
      <c r="E127" t="s">
        <v>649</v>
      </c>
      <c r="G127" t="s">
        <v>650</v>
      </c>
      <c r="H127">
        <v>54</v>
      </c>
      <c r="I127">
        <v>133</v>
      </c>
      <c r="J127">
        <v>197</v>
      </c>
      <c r="K127" s="4" t="s">
        <v>651</v>
      </c>
    </row>
    <row r="128" spans="1:11" ht="86.4" x14ac:dyDescent="0.55000000000000004">
      <c r="A128" t="s">
        <v>634</v>
      </c>
      <c r="B128" t="s">
        <v>635</v>
      </c>
      <c r="C128" t="s">
        <v>636</v>
      </c>
      <c r="D128" t="s">
        <v>87</v>
      </c>
      <c r="E128" t="s">
        <v>637</v>
      </c>
      <c r="G128" s="1" t="s">
        <v>638</v>
      </c>
      <c r="H128">
        <v>61</v>
      </c>
      <c r="I128">
        <v>133</v>
      </c>
      <c r="J128">
        <v>134</v>
      </c>
      <c r="K128" s="4" t="s">
        <v>639</v>
      </c>
    </row>
    <row r="129" spans="1:11" x14ac:dyDescent="0.55000000000000004">
      <c r="A129" t="s">
        <v>652</v>
      </c>
      <c r="B129" t="s">
        <v>653</v>
      </c>
      <c r="C129" t="s">
        <v>654</v>
      </c>
      <c r="D129" t="s">
        <v>24</v>
      </c>
      <c r="E129" t="s">
        <v>655</v>
      </c>
      <c r="G129" t="s">
        <v>656</v>
      </c>
      <c r="H129">
        <v>109</v>
      </c>
      <c r="I129">
        <v>132</v>
      </c>
      <c r="J129">
        <v>9</v>
      </c>
      <c r="K129" s="4" t="s">
        <v>657</v>
      </c>
    </row>
    <row r="130" spans="1:11" x14ac:dyDescent="0.55000000000000004">
      <c r="A130" t="s">
        <v>658</v>
      </c>
      <c r="B130" t="s">
        <v>659</v>
      </c>
      <c r="C130" t="s">
        <v>660</v>
      </c>
      <c r="D130" t="s">
        <v>24</v>
      </c>
      <c r="E130" t="s">
        <v>661</v>
      </c>
      <c r="F130" t="b">
        <v>1</v>
      </c>
      <c r="G130" t="s">
        <v>662</v>
      </c>
      <c r="H130">
        <v>710</v>
      </c>
      <c r="I130">
        <v>132</v>
      </c>
      <c r="J130">
        <v>101</v>
      </c>
      <c r="K130" s="4" t="s">
        <v>663</v>
      </c>
    </row>
    <row r="131" spans="1:11" ht="86.4" x14ac:dyDescent="0.55000000000000004">
      <c r="A131" t="s">
        <v>668</v>
      </c>
      <c r="B131" t="s">
        <v>669</v>
      </c>
      <c r="C131" t="s">
        <v>670</v>
      </c>
      <c r="D131" t="s">
        <v>671</v>
      </c>
      <c r="G131" s="1" t="s">
        <v>672</v>
      </c>
      <c r="H131">
        <v>157</v>
      </c>
      <c r="I131">
        <v>131</v>
      </c>
      <c r="J131">
        <v>65</v>
      </c>
      <c r="K131" s="4" t="s">
        <v>673</v>
      </c>
    </row>
    <row r="132" spans="1:11" x14ac:dyDescent="0.55000000000000004">
      <c r="A132" t="s">
        <v>664</v>
      </c>
      <c r="B132" t="s">
        <v>665</v>
      </c>
      <c r="C132" t="s">
        <v>36</v>
      </c>
      <c r="D132" t="s">
        <v>24</v>
      </c>
      <c r="G132" t="s">
        <v>666</v>
      </c>
      <c r="H132">
        <v>105</v>
      </c>
      <c r="I132">
        <v>131</v>
      </c>
      <c r="J132">
        <v>13</v>
      </c>
      <c r="K132" s="4" t="s">
        <v>667</v>
      </c>
    </row>
    <row r="133" spans="1:11" x14ac:dyDescent="0.55000000000000004">
      <c r="A133" t="s">
        <v>674</v>
      </c>
      <c r="B133" t="s">
        <v>675</v>
      </c>
      <c r="C133" t="s">
        <v>676</v>
      </c>
      <c r="D133" t="s">
        <v>24</v>
      </c>
      <c r="E133" t="s">
        <v>677</v>
      </c>
      <c r="G133" t="s">
        <v>678</v>
      </c>
      <c r="H133">
        <v>26</v>
      </c>
      <c r="I133">
        <v>130</v>
      </c>
      <c r="J133">
        <v>24</v>
      </c>
      <c r="K133" s="4" t="s">
        <v>679</v>
      </c>
    </row>
    <row r="134" spans="1:11" x14ac:dyDescent="0.55000000000000004">
      <c r="A134" t="s">
        <v>680</v>
      </c>
      <c r="B134" t="s">
        <v>681</v>
      </c>
      <c r="C134" t="s">
        <v>535</v>
      </c>
      <c r="D134" t="s">
        <v>24</v>
      </c>
      <c r="G134" t="s">
        <v>682</v>
      </c>
      <c r="H134">
        <v>27</v>
      </c>
      <c r="I134">
        <v>130</v>
      </c>
      <c r="J134">
        <v>145</v>
      </c>
      <c r="K134" s="4" t="s">
        <v>683</v>
      </c>
    </row>
    <row r="135" spans="1:11" x14ac:dyDescent="0.55000000000000004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b">
        <v>1</v>
      </c>
      <c r="G135" t="s">
        <v>689</v>
      </c>
      <c r="H135">
        <v>44</v>
      </c>
      <c r="I135">
        <v>130</v>
      </c>
      <c r="J135">
        <v>55</v>
      </c>
      <c r="K135" s="4" t="s">
        <v>690</v>
      </c>
    </row>
    <row r="136" spans="1:11" x14ac:dyDescent="0.55000000000000004">
      <c r="A136" t="s">
        <v>702</v>
      </c>
      <c r="B136" t="s">
        <v>703</v>
      </c>
      <c r="D136" t="s">
        <v>14</v>
      </c>
      <c r="E136" t="s">
        <v>704</v>
      </c>
      <c r="F136" t="b">
        <v>1</v>
      </c>
      <c r="H136">
        <v>19</v>
      </c>
      <c r="I136">
        <v>127</v>
      </c>
      <c r="J136">
        <v>1</v>
      </c>
      <c r="K136" s="4" t="s">
        <v>705</v>
      </c>
    </row>
    <row r="137" spans="1:11" ht="28.8" x14ac:dyDescent="0.55000000000000004">
      <c r="A137" t="s">
        <v>691</v>
      </c>
      <c r="B137" t="s">
        <v>692</v>
      </c>
      <c r="C137" t="s">
        <v>693</v>
      </c>
      <c r="D137" t="s">
        <v>24</v>
      </c>
      <c r="E137" t="s">
        <v>694</v>
      </c>
      <c r="G137" s="1" t="s">
        <v>695</v>
      </c>
      <c r="H137">
        <v>11</v>
      </c>
      <c r="I137">
        <v>127</v>
      </c>
      <c r="J137">
        <v>41</v>
      </c>
      <c r="K137" s="4" t="s">
        <v>696</v>
      </c>
    </row>
    <row r="138" spans="1:11" x14ac:dyDescent="0.55000000000000004">
      <c r="A138" t="s">
        <v>706</v>
      </c>
      <c r="B138" t="s">
        <v>707</v>
      </c>
      <c r="C138" t="s">
        <v>252</v>
      </c>
      <c r="D138" t="s">
        <v>14</v>
      </c>
      <c r="G138" t="s">
        <v>708</v>
      </c>
      <c r="H138">
        <v>29</v>
      </c>
      <c r="I138">
        <v>127</v>
      </c>
      <c r="J138">
        <v>31</v>
      </c>
      <c r="K138" s="4" t="s">
        <v>709</v>
      </c>
    </row>
    <row r="139" spans="1:11" x14ac:dyDescent="0.55000000000000004">
      <c r="A139" t="s">
        <v>697</v>
      </c>
      <c r="B139" t="s">
        <v>698</v>
      </c>
      <c r="D139" t="s">
        <v>699</v>
      </c>
      <c r="F139" t="b">
        <v>1</v>
      </c>
      <c r="G139" t="s">
        <v>700</v>
      </c>
      <c r="H139">
        <v>40</v>
      </c>
      <c r="I139">
        <v>127</v>
      </c>
      <c r="J139">
        <v>130</v>
      </c>
      <c r="K139" s="4" t="s">
        <v>701</v>
      </c>
    </row>
    <row r="140" spans="1:11" x14ac:dyDescent="0.55000000000000004">
      <c r="A140" t="s">
        <v>710</v>
      </c>
      <c r="B140" t="s">
        <v>711</v>
      </c>
      <c r="D140" t="s">
        <v>14</v>
      </c>
      <c r="E140" t="s">
        <v>712</v>
      </c>
      <c r="F140" t="b">
        <v>1</v>
      </c>
      <c r="G140" t="s">
        <v>713</v>
      </c>
      <c r="H140">
        <v>154</v>
      </c>
      <c r="I140">
        <v>126</v>
      </c>
      <c r="J140">
        <v>172</v>
      </c>
      <c r="K140" s="4" t="s">
        <v>714</v>
      </c>
    </row>
    <row r="141" spans="1:11" x14ac:dyDescent="0.55000000000000004">
      <c r="A141" t="s">
        <v>719</v>
      </c>
      <c r="B141" t="s">
        <v>720</v>
      </c>
      <c r="C141" t="s">
        <v>86</v>
      </c>
      <c r="D141" t="s">
        <v>24</v>
      </c>
      <c r="E141" t="s">
        <v>721</v>
      </c>
      <c r="F141" t="b">
        <v>1</v>
      </c>
      <c r="H141">
        <v>22</v>
      </c>
      <c r="I141">
        <v>125</v>
      </c>
      <c r="J141">
        <v>19</v>
      </c>
      <c r="K141" s="4" t="s">
        <v>722</v>
      </c>
    </row>
    <row r="142" spans="1:11" x14ac:dyDescent="0.55000000000000004">
      <c r="A142" t="s">
        <v>715</v>
      </c>
      <c r="B142" t="s">
        <v>716</v>
      </c>
      <c r="D142" t="s">
        <v>146</v>
      </c>
      <c r="E142" t="s">
        <v>717</v>
      </c>
      <c r="F142" t="b">
        <v>1</v>
      </c>
      <c r="H142">
        <v>143</v>
      </c>
      <c r="I142">
        <v>125</v>
      </c>
      <c r="J142">
        <v>79</v>
      </c>
      <c r="K142" s="4" t="s">
        <v>718</v>
      </c>
    </row>
    <row r="143" spans="1:11" x14ac:dyDescent="0.55000000000000004">
      <c r="A143" t="s">
        <v>723</v>
      </c>
      <c r="B143" t="s">
        <v>724</v>
      </c>
      <c r="C143" t="s">
        <v>252</v>
      </c>
      <c r="D143" t="s">
        <v>24</v>
      </c>
      <c r="E143" t="s">
        <v>725</v>
      </c>
      <c r="G143" t="s">
        <v>726</v>
      </c>
      <c r="H143">
        <v>41</v>
      </c>
      <c r="I143">
        <v>124</v>
      </c>
      <c r="J143">
        <v>149</v>
      </c>
      <c r="K143" s="4" t="s">
        <v>727</v>
      </c>
    </row>
    <row r="144" spans="1:11" x14ac:dyDescent="0.55000000000000004">
      <c r="A144" t="s">
        <v>733</v>
      </c>
      <c r="B144" t="s">
        <v>734</v>
      </c>
      <c r="D144" t="s">
        <v>735</v>
      </c>
      <c r="E144" t="s">
        <v>736</v>
      </c>
      <c r="F144" t="b">
        <v>1</v>
      </c>
      <c r="G144" t="s">
        <v>737</v>
      </c>
      <c r="H144">
        <v>75</v>
      </c>
      <c r="I144">
        <v>123</v>
      </c>
      <c r="J144">
        <v>82</v>
      </c>
      <c r="K144" s="4" t="s">
        <v>738</v>
      </c>
    </row>
    <row r="145" spans="1:11" x14ac:dyDescent="0.55000000000000004">
      <c r="A145" t="s">
        <v>728</v>
      </c>
      <c r="B145" t="s">
        <v>729</v>
      </c>
      <c r="C145" t="s">
        <v>730</v>
      </c>
      <c r="D145" t="s">
        <v>14</v>
      </c>
      <c r="F145" t="b">
        <v>1</v>
      </c>
      <c r="G145" t="s">
        <v>731</v>
      </c>
      <c r="H145">
        <v>69</v>
      </c>
      <c r="I145">
        <v>123</v>
      </c>
      <c r="J145">
        <v>35</v>
      </c>
      <c r="K145" s="4" t="s">
        <v>732</v>
      </c>
    </row>
    <row r="146" spans="1:11" x14ac:dyDescent="0.55000000000000004">
      <c r="A146" t="s">
        <v>739</v>
      </c>
      <c r="B146" t="s">
        <v>740</v>
      </c>
      <c r="C146" t="s">
        <v>741</v>
      </c>
      <c r="D146" t="s">
        <v>14</v>
      </c>
      <c r="F146" t="b">
        <v>1</v>
      </c>
      <c r="G146" t="s">
        <v>742</v>
      </c>
      <c r="H146">
        <v>48</v>
      </c>
      <c r="I146">
        <v>123</v>
      </c>
      <c r="J146">
        <v>36</v>
      </c>
      <c r="K146" s="4" t="s">
        <v>743</v>
      </c>
    </row>
    <row r="147" spans="1:11" x14ac:dyDescent="0.55000000000000004">
      <c r="A147" t="s">
        <v>753</v>
      </c>
      <c r="B147" t="s">
        <v>754</v>
      </c>
      <c r="C147" t="s">
        <v>755</v>
      </c>
      <c r="D147" t="s">
        <v>24</v>
      </c>
      <c r="G147" t="s">
        <v>756</v>
      </c>
      <c r="H147">
        <v>30</v>
      </c>
      <c r="I147">
        <v>122</v>
      </c>
      <c r="J147">
        <v>1</v>
      </c>
      <c r="K147" s="4" t="s">
        <v>757</v>
      </c>
    </row>
    <row r="148" spans="1:11" x14ac:dyDescent="0.55000000000000004">
      <c r="A148" t="s">
        <v>744</v>
      </c>
      <c r="B148" t="s">
        <v>745</v>
      </c>
      <c r="C148" t="s">
        <v>746</v>
      </c>
      <c r="D148" t="s">
        <v>54</v>
      </c>
      <c r="G148" t="s">
        <v>747</v>
      </c>
      <c r="H148">
        <v>60</v>
      </c>
      <c r="I148">
        <v>122</v>
      </c>
      <c r="J148">
        <v>32</v>
      </c>
      <c r="K148" s="4" t="s">
        <v>748</v>
      </c>
    </row>
    <row r="149" spans="1:11" ht="43.2" x14ac:dyDescent="0.55000000000000004">
      <c r="A149" t="s">
        <v>749</v>
      </c>
      <c r="B149" t="s">
        <v>750</v>
      </c>
      <c r="D149" t="s">
        <v>14</v>
      </c>
      <c r="F149" t="b">
        <v>1</v>
      </c>
      <c r="G149" s="1" t="s">
        <v>751</v>
      </c>
      <c r="H149">
        <v>62</v>
      </c>
      <c r="I149">
        <v>122</v>
      </c>
      <c r="J149">
        <v>102</v>
      </c>
      <c r="K149" s="4" t="s">
        <v>752</v>
      </c>
    </row>
    <row r="150" spans="1:11" ht="57.6" x14ac:dyDescent="0.55000000000000004">
      <c r="A150" t="s">
        <v>761</v>
      </c>
      <c r="B150" t="s">
        <v>762</v>
      </c>
      <c r="D150" t="s">
        <v>24</v>
      </c>
      <c r="G150" s="1" t="s">
        <v>763</v>
      </c>
      <c r="H150">
        <v>34</v>
      </c>
      <c r="I150">
        <v>121</v>
      </c>
      <c r="J150">
        <v>2</v>
      </c>
      <c r="K150" s="4" t="s">
        <v>764</v>
      </c>
    </row>
    <row r="151" spans="1:11" x14ac:dyDescent="0.55000000000000004">
      <c r="A151" t="s">
        <v>758</v>
      </c>
      <c r="B151" t="s">
        <v>759</v>
      </c>
      <c r="D151" t="s">
        <v>14</v>
      </c>
      <c r="H151">
        <v>13</v>
      </c>
      <c r="I151">
        <v>121</v>
      </c>
      <c r="J151">
        <v>1</v>
      </c>
      <c r="K151" s="4" t="s">
        <v>760</v>
      </c>
    </row>
    <row r="152" spans="1:11" ht="72" x14ac:dyDescent="0.55000000000000004">
      <c r="A152" t="s">
        <v>765</v>
      </c>
      <c r="B152" t="s">
        <v>766</v>
      </c>
      <c r="C152" t="s">
        <v>252</v>
      </c>
      <c r="D152" t="s">
        <v>14</v>
      </c>
      <c r="G152" s="1" t="s">
        <v>767</v>
      </c>
      <c r="H152">
        <v>40</v>
      </c>
      <c r="I152">
        <v>121</v>
      </c>
      <c r="J152">
        <v>170</v>
      </c>
      <c r="K152" s="4" t="s">
        <v>768</v>
      </c>
    </row>
    <row r="153" spans="1:11" x14ac:dyDescent="0.55000000000000004">
      <c r="A153" t="s">
        <v>769</v>
      </c>
      <c r="B153" t="s">
        <v>770</v>
      </c>
      <c r="C153" t="s">
        <v>771</v>
      </c>
      <c r="D153" t="s">
        <v>14</v>
      </c>
      <c r="E153" t="s">
        <v>772</v>
      </c>
      <c r="G153" t="s">
        <v>773</v>
      </c>
      <c r="H153">
        <v>47</v>
      </c>
      <c r="I153">
        <v>121</v>
      </c>
      <c r="J153">
        <v>17</v>
      </c>
      <c r="K153" s="4" t="s">
        <v>774</v>
      </c>
    </row>
    <row r="154" spans="1:11" x14ac:dyDescent="0.55000000000000004">
      <c r="A154" t="s">
        <v>791</v>
      </c>
      <c r="B154" t="s">
        <v>792</v>
      </c>
      <c r="D154" t="s">
        <v>14</v>
      </c>
      <c r="E154" t="s">
        <v>793</v>
      </c>
      <c r="F154" t="b">
        <v>1</v>
      </c>
      <c r="H154">
        <v>121</v>
      </c>
      <c r="I154">
        <v>120</v>
      </c>
      <c r="J154">
        <v>99</v>
      </c>
      <c r="K154" s="4" t="s">
        <v>794</v>
      </c>
    </row>
    <row r="155" spans="1:11" x14ac:dyDescent="0.55000000000000004">
      <c r="A155" t="s">
        <v>780</v>
      </c>
      <c r="B155" t="s">
        <v>781</v>
      </c>
      <c r="C155" t="s">
        <v>92</v>
      </c>
      <c r="D155" t="s">
        <v>24</v>
      </c>
      <c r="E155" t="s">
        <v>782</v>
      </c>
      <c r="G155" t="s">
        <v>783</v>
      </c>
      <c r="H155">
        <v>12</v>
      </c>
      <c r="I155">
        <v>120</v>
      </c>
      <c r="J155">
        <v>8</v>
      </c>
      <c r="K155" s="4" t="s">
        <v>784</v>
      </c>
    </row>
    <row r="156" spans="1:11" x14ac:dyDescent="0.55000000000000004">
      <c r="A156" t="s">
        <v>800</v>
      </c>
      <c r="B156" t="s">
        <v>801</v>
      </c>
      <c r="D156" t="s">
        <v>24</v>
      </c>
      <c r="E156" t="s">
        <v>802</v>
      </c>
      <c r="F156" t="b">
        <v>1</v>
      </c>
      <c r="G156" t="s">
        <v>803</v>
      </c>
      <c r="H156">
        <v>47</v>
      </c>
      <c r="I156">
        <v>120</v>
      </c>
      <c r="J156">
        <v>0</v>
      </c>
      <c r="K156" s="4" t="s">
        <v>804</v>
      </c>
    </row>
    <row r="157" spans="1:11" x14ac:dyDescent="0.55000000000000004">
      <c r="A157" t="s">
        <v>775</v>
      </c>
      <c r="B157" t="s">
        <v>776</v>
      </c>
      <c r="D157" t="s">
        <v>24</v>
      </c>
      <c r="E157" t="s">
        <v>777</v>
      </c>
      <c r="F157" t="b">
        <v>1</v>
      </c>
      <c r="G157" t="s">
        <v>778</v>
      </c>
      <c r="H157">
        <v>82</v>
      </c>
      <c r="I157">
        <v>120</v>
      </c>
      <c r="J157">
        <v>20</v>
      </c>
      <c r="K157" s="4" t="s">
        <v>779</v>
      </c>
    </row>
    <row r="158" spans="1:11" x14ac:dyDescent="0.55000000000000004">
      <c r="A158" t="s">
        <v>785</v>
      </c>
      <c r="B158" t="s">
        <v>786</v>
      </c>
      <c r="C158" t="s">
        <v>787</v>
      </c>
      <c r="D158" t="s">
        <v>14</v>
      </c>
      <c r="E158" t="s">
        <v>788</v>
      </c>
      <c r="G158" t="s">
        <v>789</v>
      </c>
      <c r="H158">
        <v>51</v>
      </c>
      <c r="I158">
        <v>120</v>
      </c>
      <c r="J158">
        <v>145</v>
      </c>
      <c r="K158" s="4" t="s">
        <v>790</v>
      </c>
    </row>
    <row r="159" spans="1:11" x14ac:dyDescent="0.55000000000000004">
      <c r="A159" t="s">
        <v>795</v>
      </c>
      <c r="B159" t="s">
        <v>796</v>
      </c>
      <c r="D159" t="s">
        <v>107</v>
      </c>
      <c r="E159" t="s">
        <v>797</v>
      </c>
      <c r="G159" t="s">
        <v>798</v>
      </c>
      <c r="H159">
        <v>49</v>
      </c>
      <c r="I159">
        <v>120</v>
      </c>
      <c r="J159">
        <v>127</v>
      </c>
      <c r="K159" s="4" t="s">
        <v>799</v>
      </c>
    </row>
    <row r="160" spans="1:11" x14ac:dyDescent="0.55000000000000004">
      <c r="A160" t="s">
        <v>805</v>
      </c>
      <c r="B160" t="s">
        <v>806</v>
      </c>
      <c r="C160" t="s">
        <v>807</v>
      </c>
      <c r="D160" t="s">
        <v>14</v>
      </c>
      <c r="F160" t="b">
        <v>1</v>
      </c>
      <c r="H160">
        <v>119</v>
      </c>
      <c r="I160">
        <v>119</v>
      </c>
      <c r="J160">
        <v>13</v>
      </c>
      <c r="K160" s="4" t="s">
        <v>808</v>
      </c>
    </row>
    <row r="161" spans="1:11" ht="43.2" x14ac:dyDescent="0.55000000000000004">
      <c r="A161" t="s">
        <v>809</v>
      </c>
      <c r="B161" t="s">
        <v>810</v>
      </c>
      <c r="D161" t="s">
        <v>14</v>
      </c>
      <c r="G161" s="1" t="s">
        <v>811</v>
      </c>
      <c r="H161">
        <v>21</v>
      </c>
      <c r="I161">
        <v>119</v>
      </c>
      <c r="J161">
        <v>31</v>
      </c>
      <c r="K161" s="4" t="s">
        <v>812</v>
      </c>
    </row>
    <row r="162" spans="1:11" x14ac:dyDescent="0.55000000000000004">
      <c r="A162" t="s">
        <v>813</v>
      </c>
      <c r="B162" t="s">
        <v>814</v>
      </c>
      <c r="D162" t="s">
        <v>815</v>
      </c>
      <c r="H162">
        <v>219</v>
      </c>
      <c r="I162">
        <v>118</v>
      </c>
      <c r="J162">
        <v>48</v>
      </c>
      <c r="K162" s="4" t="s">
        <v>816</v>
      </c>
    </row>
    <row r="163" spans="1:11" x14ac:dyDescent="0.55000000000000004">
      <c r="A163" t="s">
        <v>817</v>
      </c>
      <c r="B163" t="s">
        <v>818</v>
      </c>
      <c r="C163" t="s">
        <v>819</v>
      </c>
      <c r="D163" t="s">
        <v>14</v>
      </c>
      <c r="E163" t="s">
        <v>820</v>
      </c>
      <c r="G163" t="s">
        <v>821</v>
      </c>
      <c r="H163">
        <v>94</v>
      </c>
      <c r="I163">
        <v>117</v>
      </c>
      <c r="J163">
        <v>93</v>
      </c>
      <c r="K163" s="4" t="s">
        <v>822</v>
      </c>
    </row>
    <row r="164" spans="1:11" x14ac:dyDescent="0.55000000000000004">
      <c r="A164" t="s">
        <v>823</v>
      </c>
      <c r="B164" t="s">
        <v>824</v>
      </c>
      <c r="D164" t="s">
        <v>87</v>
      </c>
      <c r="H164">
        <v>8</v>
      </c>
      <c r="I164">
        <v>117</v>
      </c>
      <c r="J164">
        <v>0</v>
      </c>
      <c r="K164" s="4" t="s">
        <v>825</v>
      </c>
    </row>
    <row r="165" spans="1:11" x14ac:dyDescent="0.55000000000000004">
      <c r="A165" t="s">
        <v>826</v>
      </c>
      <c r="B165" t="s">
        <v>827</v>
      </c>
      <c r="C165" t="s">
        <v>828</v>
      </c>
      <c r="D165" t="s">
        <v>24</v>
      </c>
      <c r="E165" t="s">
        <v>829</v>
      </c>
      <c r="H165">
        <v>49</v>
      </c>
      <c r="I165">
        <v>116</v>
      </c>
      <c r="J165">
        <v>30</v>
      </c>
      <c r="K165" s="4" t="s">
        <v>830</v>
      </c>
    </row>
    <row r="166" spans="1:11" x14ac:dyDescent="0.55000000000000004">
      <c r="A166" t="s">
        <v>831</v>
      </c>
      <c r="B166" t="s">
        <v>832</v>
      </c>
      <c r="C166" t="s">
        <v>833</v>
      </c>
      <c r="D166" t="s">
        <v>14</v>
      </c>
      <c r="E166" t="s">
        <v>834</v>
      </c>
      <c r="G166" t="s">
        <v>835</v>
      </c>
      <c r="H166">
        <v>21</v>
      </c>
      <c r="I166">
        <v>116</v>
      </c>
      <c r="J166">
        <v>33</v>
      </c>
      <c r="K166" s="4" t="s">
        <v>836</v>
      </c>
    </row>
    <row r="167" spans="1:11" x14ac:dyDescent="0.55000000000000004">
      <c r="A167" t="s">
        <v>837</v>
      </c>
      <c r="B167" t="s">
        <v>838</v>
      </c>
      <c r="D167" t="s">
        <v>14</v>
      </c>
      <c r="H167">
        <v>76</v>
      </c>
      <c r="I167">
        <v>116</v>
      </c>
      <c r="J167">
        <v>14</v>
      </c>
      <c r="K167" s="4" t="s">
        <v>839</v>
      </c>
    </row>
    <row r="168" spans="1:11" x14ac:dyDescent="0.55000000000000004">
      <c r="A168" t="s">
        <v>844</v>
      </c>
      <c r="B168" t="s">
        <v>845</v>
      </c>
      <c r="C168" t="s">
        <v>846</v>
      </c>
      <c r="D168" t="s">
        <v>14</v>
      </c>
      <c r="E168" t="s">
        <v>847</v>
      </c>
      <c r="F168" t="b">
        <v>1</v>
      </c>
      <c r="H168">
        <v>75</v>
      </c>
      <c r="I168">
        <v>115</v>
      </c>
      <c r="J168">
        <v>277</v>
      </c>
      <c r="K168" s="4" t="s">
        <v>848</v>
      </c>
    </row>
    <row r="169" spans="1:11" x14ac:dyDescent="0.55000000000000004">
      <c r="A169" t="s">
        <v>855</v>
      </c>
      <c r="B169" t="s">
        <v>856</v>
      </c>
      <c r="D169" t="s">
        <v>14</v>
      </c>
      <c r="H169">
        <v>33</v>
      </c>
      <c r="I169">
        <v>115</v>
      </c>
      <c r="J169">
        <v>4</v>
      </c>
      <c r="K169" s="4" t="s">
        <v>857</v>
      </c>
    </row>
    <row r="170" spans="1:11" x14ac:dyDescent="0.55000000000000004">
      <c r="A170" t="s">
        <v>849</v>
      </c>
      <c r="B170" t="s">
        <v>850</v>
      </c>
      <c r="C170" t="s">
        <v>851</v>
      </c>
      <c r="D170" t="s">
        <v>24</v>
      </c>
      <c r="E170" t="s">
        <v>852</v>
      </c>
      <c r="F170" t="b">
        <v>1</v>
      </c>
      <c r="G170" t="s">
        <v>853</v>
      </c>
      <c r="H170">
        <v>54</v>
      </c>
      <c r="I170">
        <v>115</v>
      </c>
      <c r="J170">
        <v>171</v>
      </c>
      <c r="K170" s="4" t="s">
        <v>854</v>
      </c>
    </row>
    <row r="171" spans="1:11" x14ac:dyDescent="0.55000000000000004">
      <c r="A171" t="s">
        <v>840</v>
      </c>
      <c r="B171" t="s">
        <v>841</v>
      </c>
      <c r="D171" t="s">
        <v>24</v>
      </c>
      <c r="G171" t="s">
        <v>842</v>
      </c>
      <c r="H171">
        <v>65</v>
      </c>
      <c r="I171">
        <v>115</v>
      </c>
      <c r="J171">
        <v>10</v>
      </c>
      <c r="K171" s="4" t="s">
        <v>843</v>
      </c>
    </row>
    <row r="172" spans="1:11" x14ac:dyDescent="0.55000000000000004">
      <c r="A172" t="s">
        <v>869</v>
      </c>
      <c r="B172" t="s">
        <v>870</v>
      </c>
      <c r="C172" t="s">
        <v>871</v>
      </c>
      <c r="D172" t="s">
        <v>24</v>
      </c>
      <c r="H172">
        <v>161</v>
      </c>
      <c r="I172">
        <v>114</v>
      </c>
      <c r="J172">
        <v>2</v>
      </c>
      <c r="K172" s="4" t="s">
        <v>872</v>
      </c>
    </row>
    <row r="173" spans="1:11" x14ac:dyDescent="0.55000000000000004">
      <c r="A173" t="s">
        <v>858</v>
      </c>
      <c r="B173" t="s">
        <v>859</v>
      </c>
      <c r="C173" t="s">
        <v>860</v>
      </c>
      <c r="D173" t="s">
        <v>24</v>
      </c>
      <c r="F173" t="b">
        <v>1</v>
      </c>
      <c r="G173" t="s">
        <v>861</v>
      </c>
      <c r="H173">
        <v>80</v>
      </c>
      <c r="I173">
        <v>114</v>
      </c>
      <c r="J173">
        <v>0</v>
      </c>
      <c r="K173" s="4" t="s">
        <v>862</v>
      </c>
    </row>
    <row r="174" spans="1:11" x14ac:dyDescent="0.55000000000000004">
      <c r="A174" t="s">
        <v>863</v>
      </c>
      <c r="B174" t="s">
        <v>864</v>
      </c>
      <c r="C174" t="s">
        <v>865</v>
      </c>
      <c r="D174" t="s">
        <v>24</v>
      </c>
      <c r="E174" t="s">
        <v>866</v>
      </c>
      <c r="F174" t="b">
        <v>1</v>
      </c>
      <c r="G174" t="s">
        <v>867</v>
      </c>
      <c r="H174">
        <v>24</v>
      </c>
      <c r="I174">
        <v>114</v>
      </c>
      <c r="J174">
        <v>145</v>
      </c>
      <c r="K174" s="4" t="s">
        <v>868</v>
      </c>
    </row>
    <row r="175" spans="1:11" ht="129.6" x14ac:dyDescent="0.55000000000000004">
      <c r="A175" t="s">
        <v>873</v>
      </c>
      <c r="B175" t="s">
        <v>874</v>
      </c>
      <c r="C175" t="s">
        <v>875</v>
      </c>
      <c r="D175" t="s">
        <v>503</v>
      </c>
      <c r="F175" t="b">
        <v>1</v>
      </c>
      <c r="G175" s="1" t="s">
        <v>876</v>
      </c>
      <c r="H175">
        <v>73</v>
      </c>
      <c r="I175">
        <v>113</v>
      </c>
      <c r="J175">
        <v>0</v>
      </c>
      <c r="K175" s="4" t="s">
        <v>877</v>
      </c>
    </row>
    <row r="176" spans="1:11" x14ac:dyDescent="0.55000000000000004">
      <c r="A176" t="s">
        <v>884</v>
      </c>
      <c r="B176" t="s">
        <v>885</v>
      </c>
      <c r="C176" t="s">
        <v>886</v>
      </c>
      <c r="D176" t="s">
        <v>24</v>
      </c>
      <c r="G176" t="s">
        <v>887</v>
      </c>
      <c r="H176">
        <v>111</v>
      </c>
      <c r="I176">
        <v>112</v>
      </c>
      <c r="J176">
        <v>0</v>
      </c>
      <c r="K176" s="4" t="s">
        <v>888</v>
      </c>
    </row>
    <row r="177" spans="1:11" x14ac:dyDescent="0.55000000000000004">
      <c r="A177" t="s">
        <v>878</v>
      </c>
      <c r="B177" t="s">
        <v>879</v>
      </c>
      <c r="C177" t="s">
        <v>880</v>
      </c>
      <c r="D177" t="s">
        <v>24</v>
      </c>
      <c r="E177" t="s">
        <v>881</v>
      </c>
      <c r="G177" t="s">
        <v>882</v>
      </c>
      <c r="H177">
        <v>73</v>
      </c>
      <c r="I177">
        <v>112</v>
      </c>
      <c r="J177">
        <v>118</v>
      </c>
      <c r="K177" s="4" t="s">
        <v>883</v>
      </c>
    </row>
    <row r="178" spans="1:11" x14ac:dyDescent="0.55000000000000004">
      <c r="A178" t="s">
        <v>895</v>
      </c>
      <c r="B178" t="s">
        <v>896</v>
      </c>
      <c r="C178" t="s">
        <v>897</v>
      </c>
      <c r="D178" t="s">
        <v>14</v>
      </c>
      <c r="E178" t="s">
        <v>898</v>
      </c>
      <c r="F178" t="b">
        <v>1</v>
      </c>
      <c r="G178" t="s">
        <v>899</v>
      </c>
      <c r="H178">
        <v>159</v>
      </c>
      <c r="I178">
        <v>111</v>
      </c>
      <c r="J178">
        <v>985</v>
      </c>
      <c r="K178" s="4" t="s">
        <v>900</v>
      </c>
    </row>
    <row r="179" spans="1:11" ht="100.8" x14ac:dyDescent="0.55000000000000004">
      <c r="A179" t="s">
        <v>889</v>
      </c>
      <c r="B179" t="s">
        <v>890</v>
      </c>
      <c r="C179" t="s">
        <v>891</v>
      </c>
      <c r="D179" t="s">
        <v>14</v>
      </c>
      <c r="E179" t="s">
        <v>892</v>
      </c>
      <c r="F179" t="b">
        <v>1</v>
      </c>
      <c r="G179" s="1" t="s">
        <v>893</v>
      </c>
      <c r="H179">
        <v>74</v>
      </c>
      <c r="I179">
        <v>111</v>
      </c>
      <c r="J179">
        <v>80</v>
      </c>
      <c r="K179" s="4" t="s">
        <v>894</v>
      </c>
    </row>
    <row r="180" spans="1:11" x14ac:dyDescent="0.55000000000000004">
      <c r="A180" t="s">
        <v>901</v>
      </c>
      <c r="B180" t="s">
        <v>902</v>
      </c>
      <c r="C180" t="s">
        <v>903</v>
      </c>
      <c r="D180" t="s">
        <v>14</v>
      </c>
      <c r="E180" t="s">
        <v>904</v>
      </c>
      <c r="H180">
        <v>70</v>
      </c>
      <c r="I180">
        <v>111</v>
      </c>
      <c r="J180">
        <v>20</v>
      </c>
      <c r="K180" s="4" t="s">
        <v>905</v>
      </c>
    </row>
    <row r="181" spans="1:11" x14ac:dyDescent="0.55000000000000004">
      <c r="A181" t="s">
        <v>906</v>
      </c>
      <c r="B181" t="s">
        <v>907</v>
      </c>
      <c r="C181" t="s">
        <v>36</v>
      </c>
      <c r="D181" t="s">
        <v>14</v>
      </c>
      <c r="G181" t="s">
        <v>908</v>
      </c>
      <c r="H181">
        <v>40</v>
      </c>
      <c r="I181">
        <v>109</v>
      </c>
      <c r="J181">
        <v>21</v>
      </c>
      <c r="K181" s="4" t="s">
        <v>909</v>
      </c>
    </row>
    <row r="182" spans="1:11" x14ac:dyDescent="0.55000000000000004">
      <c r="A182" t="s">
        <v>915</v>
      </c>
      <c r="B182" t="s">
        <v>916</v>
      </c>
      <c r="D182" t="s">
        <v>24</v>
      </c>
      <c r="E182" t="s">
        <v>917</v>
      </c>
      <c r="G182" t="s">
        <v>918</v>
      </c>
      <c r="H182">
        <v>61</v>
      </c>
      <c r="I182">
        <v>109</v>
      </c>
      <c r="J182">
        <v>41</v>
      </c>
      <c r="K182" s="4" t="s">
        <v>919</v>
      </c>
    </row>
    <row r="183" spans="1:11" x14ac:dyDescent="0.55000000000000004">
      <c r="A183" t="s">
        <v>910</v>
      </c>
      <c r="B183" t="s">
        <v>911</v>
      </c>
      <c r="C183" t="s">
        <v>912</v>
      </c>
      <c r="D183" t="s">
        <v>24</v>
      </c>
      <c r="G183" t="s">
        <v>913</v>
      </c>
      <c r="H183">
        <v>272</v>
      </c>
      <c r="I183">
        <v>109</v>
      </c>
      <c r="J183">
        <v>42</v>
      </c>
      <c r="K183" s="4" t="s">
        <v>914</v>
      </c>
    </row>
    <row r="184" spans="1:11" x14ac:dyDescent="0.55000000000000004">
      <c r="A184" t="s">
        <v>926</v>
      </c>
      <c r="B184" t="s">
        <v>927</v>
      </c>
      <c r="C184" t="s">
        <v>928</v>
      </c>
      <c r="D184" t="s">
        <v>24</v>
      </c>
      <c r="E184" t="s">
        <v>929</v>
      </c>
      <c r="G184" t="s">
        <v>930</v>
      </c>
      <c r="H184">
        <v>36</v>
      </c>
      <c r="I184">
        <v>108</v>
      </c>
      <c r="J184">
        <v>1</v>
      </c>
      <c r="K184" s="4" t="s">
        <v>931</v>
      </c>
    </row>
    <row r="185" spans="1:11" x14ac:dyDescent="0.55000000000000004">
      <c r="A185" t="s">
        <v>920</v>
      </c>
      <c r="B185" t="s">
        <v>921</v>
      </c>
      <c r="C185" t="s">
        <v>922</v>
      </c>
      <c r="D185" t="s">
        <v>24</v>
      </c>
      <c r="E185" t="s">
        <v>923</v>
      </c>
      <c r="F185" t="b">
        <v>1</v>
      </c>
      <c r="G185" t="s">
        <v>924</v>
      </c>
      <c r="H185">
        <v>62</v>
      </c>
      <c r="I185">
        <v>108</v>
      </c>
      <c r="J185">
        <v>14</v>
      </c>
      <c r="K185" s="4" t="s">
        <v>925</v>
      </c>
    </row>
    <row r="186" spans="1:11" x14ac:dyDescent="0.55000000000000004">
      <c r="A186" t="s">
        <v>947</v>
      </c>
      <c r="B186" t="s">
        <v>948</v>
      </c>
      <c r="C186" t="s">
        <v>949</v>
      </c>
      <c r="D186" t="s">
        <v>24</v>
      </c>
      <c r="F186" t="b">
        <v>1</v>
      </c>
      <c r="G186" t="s">
        <v>950</v>
      </c>
      <c r="H186">
        <v>900</v>
      </c>
      <c r="I186">
        <v>106</v>
      </c>
      <c r="J186">
        <v>280</v>
      </c>
      <c r="K186" s="4" t="s">
        <v>951</v>
      </c>
    </row>
    <row r="187" spans="1:11" x14ac:dyDescent="0.55000000000000004">
      <c r="A187" t="s">
        <v>936</v>
      </c>
      <c r="B187" t="s">
        <v>937</v>
      </c>
      <c r="C187" t="s">
        <v>92</v>
      </c>
      <c r="D187" t="s">
        <v>14</v>
      </c>
      <c r="E187" t="s">
        <v>938</v>
      </c>
      <c r="G187" t="s">
        <v>939</v>
      </c>
      <c r="H187">
        <v>74</v>
      </c>
      <c r="I187">
        <v>106</v>
      </c>
      <c r="J187">
        <v>67</v>
      </c>
      <c r="K187" s="4" t="s">
        <v>940</v>
      </c>
    </row>
    <row r="188" spans="1:11" x14ac:dyDescent="0.55000000000000004">
      <c r="A188" t="s">
        <v>932</v>
      </c>
      <c r="B188" t="s">
        <v>933</v>
      </c>
      <c r="D188" t="s">
        <v>24</v>
      </c>
      <c r="G188" t="s">
        <v>934</v>
      </c>
      <c r="H188">
        <v>24</v>
      </c>
      <c r="I188">
        <v>106</v>
      </c>
      <c r="J188">
        <v>2</v>
      </c>
      <c r="K188" s="4" t="s">
        <v>935</v>
      </c>
    </row>
    <row r="189" spans="1:11" x14ac:dyDescent="0.55000000000000004">
      <c r="A189" t="s">
        <v>941</v>
      </c>
      <c r="B189" t="s">
        <v>942</v>
      </c>
      <c r="C189" t="s">
        <v>943</v>
      </c>
      <c r="D189" t="s">
        <v>24</v>
      </c>
      <c r="E189" t="s">
        <v>944</v>
      </c>
      <c r="G189" t="s">
        <v>945</v>
      </c>
      <c r="H189">
        <v>94</v>
      </c>
      <c r="I189">
        <v>106</v>
      </c>
      <c r="J189">
        <v>79</v>
      </c>
      <c r="K189" s="4" t="s">
        <v>946</v>
      </c>
    </row>
    <row r="190" spans="1:11" x14ac:dyDescent="0.55000000000000004">
      <c r="A190" t="s">
        <v>952</v>
      </c>
      <c r="B190" t="s">
        <v>953</v>
      </c>
      <c r="C190" t="s">
        <v>954</v>
      </c>
      <c r="D190" t="s">
        <v>955</v>
      </c>
      <c r="E190" t="s">
        <v>956</v>
      </c>
      <c r="F190" t="b">
        <v>1</v>
      </c>
      <c r="G190" t="s">
        <v>957</v>
      </c>
      <c r="H190">
        <v>51</v>
      </c>
      <c r="I190">
        <v>106</v>
      </c>
      <c r="J190">
        <v>30</v>
      </c>
      <c r="K190" s="4" t="s">
        <v>958</v>
      </c>
    </row>
    <row r="191" spans="1:11" x14ac:dyDescent="0.55000000000000004">
      <c r="A191" t="s">
        <v>959</v>
      </c>
      <c r="B191" t="s">
        <v>960</v>
      </c>
      <c r="D191" t="s">
        <v>218</v>
      </c>
      <c r="E191" t="s">
        <v>961</v>
      </c>
      <c r="G191" t="s">
        <v>962</v>
      </c>
      <c r="H191">
        <v>37</v>
      </c>
      <c r="I191">
        <v>105</v>
      </c>
      <c r="J191">
        <v>29</v>
      </c>
      <c r="K191" s="4" t="s">
        <v>963</v>
      </c>
    </row>
    <row r="192" spans="1:11" x14ac:dyDescent="0.55000000000000004">
      <c r="A192" t="s">
        <v>969</v>
      </c>
      <c r="B192" t="s">
        <v>970</v>
      </c>
      <c r="C192" t="s">
        <v>971</v>
      </c>
      <c r="D192" t="s">
        <v>14</v>
      </c>
      <c r="F192" t="b">
        <v>1</v>
      </c>
      <c r="G192" t="s">
        <v>972</v>
      </c>
      <c r="H192">
        <v>47</v>
      </c>
      <c r="I192">
        <v>105</v>
      </c>
      <c r="J192">
        <v>88</v>
      </c>
      <c r="K192" s="4" t="s">
        <v>973</v>
      </c>
    </row>
    <row r="193" spans="1:11" x14ac:dyDescent="0.55000000000000004">
      <c r="A193" t="s">
        <v>987</v>
      </c>
      <c r="B193" t="s">
        <v>987</v>
      </c>
      <c r="D193" t="s">
        <v>988</v>
      </c>
      <c r="G193" t="s">
        <v>989</v>
      </c>
      <c r="H193">
        <v>46</v>
      </c>
      <c r="I193">
        <v>105</v>
      </c>
      <c r="J193">
        <v>59</v>
      </c>
      <c r="K193" s="4" t="s">
        <v>990</v>
      </c>
    </row>
    <row r="194" spans="1:11" x14ac:dyDescent="0.55000000000000004">
      <c r="A194" t="s">
        <v>974</v>
      </c>
      <c r="B194" t="s">
        <v>975</v>
      </c>
      <c r="C194" t="s">
        <v>976</v>
      </c>
      <c r="D194" t="s">
        <v>24</v>
      </c>
      <c r="G194" t="s">
        <v>977</v>
      </c>
      <c r="H194">
        <v>57</v>
      </c>
      <c r="I194">
        <v>105</v>
      </c>
      <c r="J194">
        <v>97</v>
      </c>
      <c r="K194" s="4" t="s">
        <v>978</v>
      </c>
    </row>
    <row r="195" spans="1:11" x14ac:dyDescent="0.55000000000000004">
      <c r="A195" t="s">
        <v>983</v>
      </c>
      <c r="B195" t="s">
        <v>984</v>
      </c>
      <c r="D195" t="s">
        <v>14</v>
      </c>
      <c r="E195" t="s">
        <v>985</v>
      </c>
      <c r="H195">
        <v>65</v>
      </c>
      <c r="I195">
        <v>105</v>
      </c>
      <c r="J195">
        <v>87</v>
      </c>
      <c r="K195" s="4" t="s">
        <v>986</v>
      </c>
    </row>
    <row r="196" spans="1:11" x14ac:dyDescent="0.55000000000000004">
      <c r="A196" t="s">
        <v>979</v>
      </c>
      <c r="B196" t="s">
        <v>980</v>
      </c>
      <c r="C196" t="s">
        <v>252</v>
      </c>
      <c r="D196" t="s">
        <v>24</v>
      </c>
      <c r="G196" t="s">
        <v>981</v>
      </c>
      <c r="H196">
        <v>19</v>
      </c>
      <c r="I196">
        <v>105</v>
      </c>
      <c r="J196">
        <v>123</v>
      </c>
      <c r="K196" s="4" t="s">
        <v>982</v>
      </c>
    </row>
    <row r="197" spans="1:11" x14ac:dyDescent="0.55000000000000004">
      <c r="A197" t="s">
        <v>964</v>
      </c>
      <c r="B197" t="s">
        <v>965</v>
      </c>
      <c r="D197" t="s">
        <v>218</v>
      </c>
      <c r="E197" t="s">
        <v>966</v>
      </c>
      <c r="G197" t="s">
        <v>967</v>
      </c>
      <c r="H197">
        <v>29</v>
      </c>
      <c r="I197">
        <v>105</v>
      </c>
      <c r="J197">
        <v>47</v>
      </c>
      <c r="K197" s="4" t="s">
        <v>968</v>
      </c>
    </row>
    <row r="198" spans="1:11" x14ac:dyDescent="0.55000000000000004">
      <c r="A198" t="s">
        <v>991</v>
      </c>
      <c r="B198" t="s">
        <v>992</v>
      </c>
      <c r="C198" t="s">
        <v>993</v>
      </c>
      <c r="D198" t="s">
        <v>14</v>
      </c>
      <c r="E198" t="s">
        <v>994</v>
      </c>
      <c r="G198" t="s">
        <v>995</v>
      </c>
      <c r="H198">
        <v>16</v>
      </c>
      <c r="I198">
        <v>105</v>
      </c>
      <c r="J198">
        <v>73</v>
      </c>
      <c r="K198" s="4" t="s">
        <v>996</v>
      </c>
    </row>
    <row r="199" spans="1:11" x14ac:dyDescent="0.55000000000000004">
      <c r="A199" t="s">
        <v>997</v>
      </c>
      <c r="B199" t="s">
        <v>998</v>
      </c>
      <c r="C199" t="s">
        <v>999</v>
      </c>
      <c r="D199" t="s">
        <v>14</v>
      </c>
      <c r="G199" t="s">
        <v>1000</v>
      </c>
      <c r="H199">
        <v>21</v>
      </c>
      <c r="I199">
        <v>104</v>
      </c>
      <c r="J199">
        <v>309</v>
      </c>
      <c r="K199" s="4" t="s">
        <v>1001</v>
      </c>
    </row>
    <row r="200" spans="1:11" x14ac:dyDescent="0.55000000000000004">
      <c r="A200" t="s">
        <v>1002</v>
      </c>
      <c r="B200" t="s">
        <v>1003</v>
      </c>
      <c r="D200" t="s">
        <v>24</v>
      </c>
      <c r="G200" t="s">
        <v>1004</v>
      </c>
      <c r="H200">
        <v>144</v>
      </c>
      <c r="I200">
        <v>103</v>
      </c>
      <c r="J200">
        <v>0</v>
      </c>
      <c r="K200" s="4" t="s">
        <v>1005</v>
      </c>
    </row>
    <row r="201" spans="1:11" x14ac:dyDescent="0.55000000000000004">
      <c r="A201" t="s">
        <v>1006</v>
      </c>
      <c r="C201" t="s">
        <v>1007</v>
      </c>
      <c r="D201" t="s">
        <v>24</v>
      </c>
      <c r="H201">
        <v>113</v>
      </c>
      <c r="I201">
        <v>103</v>
      </c>
      <c r="J201">
        <v>2</v>
      </c>
      <c r="K201" s="4" t="s">
        <v>1008</v>
      </c>
    </row>
    <row r="202" spans="1:11" x14ac:dyDescent="0.55000000000000004">
      <c r="A202" t="s">
        <v>1009</v>
      </c>
      <c r="B202" t="s">
        <v>1010</v>
      </c>
      <c r="C202" t="s">
        <v>1011</v>
      </c>
      <c r="D202" t="s">
        <v>24</v>
      </c>
      <c r="E202" t="s">
        <v>1012</v>
      </c>
      <c r="G202" t="s">
        <v>1013</v>
      </c>
      <c r="H202">
        <v>233</v>
      </c>
      <c r="I202">
        <v>102</v>
      </c>
      <c r="J202">
        <v>14</v>
      </c>
      <c r="K202" s="4" t="s">
        <v>1014</v>
      </c>
    </row>
    <row r="203" spans="1:11" x14ac:dyDescent="0.55000000000000004">
      <c r="A203" t="s">
        <v>1018</v>
      </c>
      <c r="B203" t="s">
        <v>1019</v>
      </c>
      <c r="D203" t="s">
        <v>24</v>
      </c>
      <c r="H203">
        <v>151</v>
      </c>
      <c r="I203">
        <v>102</v>
      </c>
      <c r="J203">
        <v>5</v>
      </c>
      <c r="K203" s="4" t="s">
        <v>1020</v>
      </c>
    </row>
    <row r="204" spans="1:11" x14ac:dyDescent="0.55000000000000004">
      <c r="A204" t="s">
        <v>1015</v>
      </c>
      <c r="B204" t="s">
        <v>1016</v>
      </c>
      <c r="C204" t="s">
        <v>86</v>
      </c>
      <c r="D204" t="s">
        <v>24</v>
      </c>
      <c r="H204">
        <v>51</v>
      </c>
      <c r="I204">
        <v>102</v>
      </c>
      <c r="J204">
        <v>38</v>
      </c>
      <c r="K204" s="4" t="s">
        <v>1017</v>
      </c>
    </row>
    <row r="205" spans="1:11" x14ac:dyDescent="0.55000000000000004">
      <c r="A205" t="s">
        <v>1035</v>
      </c>
      <c r="B205" t="s">
        <v>1036</v>
      </c>
      <c r="C205" t="s">
        <v>1037</v>
      </c>
      <c r="D205" t="s">
        <v>24</v>
      </c>
      <c r="E205" t="s">
        <v>1038</v>
      </c>
      <c r="F205" t="b">
        <v>1</v>
      </c>
      <c r="G205" t="s">
        <v>1039</v>
      </c>
      <c r="H205">
        <v>259</v>
      </c>
      <c r="I205">
        <v>101</v>
      </c>
      <c r="J205">
        <v>80</v>
      </c>
      <c r="K205" s="4" t="s">
        <v>1040</v>
      </c>
    </row>
    <row r="206" spans="1:11" ht="72" x14ac:dyDescent="0.55000000000000004">
      <c r="A206" t="s">
        <v>1030</v>
      </c>
      <c r="B206" t="s">
        <v>1031</v>
      </c>
      <c r="C206" t="s">
        <v>1032</v>
      </c>
      <c r="D206" t="s">
        <v>14</v>
      </c>
      <c r="F206" t="b">
        <v>1</v>
      </c>
      <c r="G206" s="1" t="s">
        <v>1033</v>
      </c>
      <c r="H206">
        <v>42</v>
      </c>
      <c r="I206">
        <v>101</v>
      </c>
      <c r="J206">
        <v>2</v>
      </c>
      <c r="K206" s="4" t="s">
        <v>1034</v>
      </c>
    </row>
    <row r="207" spans="1:11" x14ac:dyDescent="0.55000000000000004">
      <c r="A207" t="s">
        <v>1021</v>
      </c>
      <c r="B207" t="s">
        <v>1022</v>
      </c>
      <c r="C207" t="s">
        <v>1023</v>
      </c>
      <c r="D207" t="s">
        <v>14</v>
      </c>
      <c r="E207" t="s">
        <v>1024</v>
      </c>
      <c r="F207" t="b">
        <v>1</v>
      </c>
      <c r="G207" t="s">
        <v>1025</v>
      </c>
      <c r="H207">
        <v>77</v>
      </c>
      <c r="I207">
        <v>101</v>
      </c>
      <c r="J207">
        <v>41</v>
      </c>
      <c r="K207" s="4" t="s">
        <v>1026</v>
      </c>
    </row>
    <row r="208" spans="1:11" x14ac:dyDescent="0.55000000000000004">
      <c r="A208" t="s">
        <v>1027</v>
      </c>
      <c r="B208" t="s">
        <v>1028</v>
      </c>
      <c r="D208" t="s">
        <v>24</v>
      </c>
      <c r="H208">
        <v>21</v>
      </c>
      <c r="I208">
        <v>101</v>
      </c>
      <c r="J208">
        <v>0</v>
      </c>
      <c r="K208" s="4" t="s">
        <v>1029</v>
      </c>
    </row>
    <row r="209" spans="1:11" x14ac:dyDescent="0.55000000000000004">
      <c r="A209" t="s">
        <v>1061</v>
      </c>
      <c r="B209" t="s">
        <v>1062</v>
      </c>
      <c r="C209" t="s">
        <v>1063</v>
      </c>
      <c r="D209" t="s">
        <v>24</v>
      </c>
      <c r="F209" t="b">
        <v>1</v>
      </c>
      <c r="H209">
        <v>115</v>
      </c>
      <c r="I209">
        <v>100</v>
      </c>
      <c r="J209">
        <v>261</v>
      </c>
      <c r="K209" s="4" t="s">
        <v>1064</v>
      </c>
    </row>
    <row r="210" spans="1:11" x14ac:dyDescent="0.55000000000000004">
      <c r="A210" t="s">
        <v>1046</v>
      </c>
      <c r="B210" t="s">
        <v>1047</v>
      </c>
      <c r="D210" t="s">
        <v>14</v>
      </c>
      <c r="E210" t="s">
        <v>1048</v>
      </c>
      <c r="F210" t="b">
        <v>1</v>
      </c>
      <c r="G210" t="s">
        <v>1049</v>
      </c>
      <c r="H210">
        <v>31</v>
      </c>
      <c r="I210">
        <v>100</v>
      </c>
      <c r="J210">
        <v>2</v>
      </c>
      <c r="K210" s="4" t="s">
        <v>1050</v>
      </c>
    </row>
    <row r="211" spans="1:11" ht="28.8" x14ac:dyDescent="0.55000000000000004">
      <c r="A211" t="s">
        <v>1056</v>
      </c>
      <c r="B211" t="s">
        <v>1057</v>
      </c>
      <c r="D211" t="s">
        <v>1058</v>
      </c>
      <c r="G211" s="1" t="s">
        <v>1059</v>
      </c>
      <c r="H211">
        <v>26</v>
      </c>
      <c r="I211">
        <v>100</v>
      </c>
      <c r="J211">
        <v>31</v>
      </c>
      <c r="K211" s="4" t="s">
        <v>1060</v>
      </c>
    </row>
    <row r="212" spans="1:11" x14ac:dyDescent="0.55000000000000004">
      <c r="A212" t="s">
        <v>1051</v>
      </c>
      <c r="B212" t="s">
        <v>1052</v>
      </c>
      <c r="C212" t="s">
        <v>1053</v>
      </c>
      <c r="D212" t="s">
        <v>24</v>
      </c>
      <c r="G212" t="s">
        <v>1054</v>
      </c>
      <c r="H212">
        <v>37</v>
      </c>
      <c r="I212">
        <v>100</v>
      </c>
      <c r="J212">
        <v>47</v>
      </c>
      <c r="K212" s="4" t="s">
        <v>1055</v>
      </c>
    </row>
    <row r="213" spans="1:11" x14ac:dyDescent="0.55000000000000004">
      <c r="A213" t="s">
        <v>1041</v>
      </c>
      <c r="B213" t="s">
        <v>1042</v>
      </c>
      <c r="C213" t="s">
        <v>1043</v>
      </c>
      <c r="D213" t="s">
        <v>218</v>
      </c>
      <c r="G213" t="s">
        <v>1044</v>
      </c>
      <c r="H213">
        <v>33</v>
      </c>
      <c r="I213">
        <v>100</v>
      </c>
      <c r="J213">
        <v>23</v>
      </c>
      <c r="K213" s="4" t="s">
        <v>1045</v>
      </c>
    </row>
    <row r="214" spans="1:11" x14ac:dyDescent="0.55000000000000004">
      <c r="A214" t="s">
        <v>1065</v>
      </c>
      <c r="B214" t="s">
        <v>1066</v>
      </c>
      <c r="C214" t="s">
        <v>1067</v>
      </c>
      <c r="D214" t="s">
        <v>14</v>
      </c>
      <c r="E214" t="s">
        <v>1068</v>
      </c>
      <c r="H214">
        <v>93</v>
      </c>
      <c r="I214">
        <v>99</v>
      </c>
      <c r="J214">
        <v>60</v>
      </c>
      <c r="K214" s="4" t="s">
        <v>1069</v>
      </c>
    </row>
    <row r="215" spans="1:11" x14ac:dyDescent="0.55000000000000004">
      <c r="A215" t="s">
        <v>1070</v>
      </c>
      <c r="B215" t="s">
        <v>1071</v>
      </c>
      <c r="C215" t="s">
        <v>1072</v>
      </c>
      <c r="D215" t="s">
        <v>14</v>
      </c>
      <c r="E215" t="s">
        <v>1073</v>
      </c>
      <c r="F215" t="b">
        <v>1</v>
      </c>
      <c r="G215" t="s">
        <v>1074</v>
      </c>
      <c r="H215">
        <v>127</v>
      </c>
      <c r="I215">
        <v>98</v>
      </c>
      <c r="J215">
        <v>23</v>
      </c>
      <c r="K215" s="4" t="s">
        <v>1075</v>
      </c>
    </row>
    <row r="216" spans="1:11" x14ac:dyDescent="0.55000000000000004">
      <c r="A216" t="s">
        <v>1076</v>
      </c>
      <c r="B216" t="s">
        <v>1077</v>
      </c>
      <c r="C216" t="s">
        <v>36</v>
      </c>
      <c r="D216" t="s">
        <v>14</v>
      </c>
      <c r="F216" t="b">
        <v>1</v>
      </c>
      <c r="H216">
        <v>18</v>
      </c>
      <c r="I216">
        <v>98</v>
      </c>
      <c r="J216">
        <v>11</v>
      </c>
      <c r="K216" s="4" t="s">
        <v>1078</v>
      </c>
    </row>
    <row r="217" spans="1:11" x14ac:dyDescent="0.55000000000000004">
      <c r="A217" t="s">
        <v>1083</v>
      </c>
      <c r="B217" t="s">
        <v>1084</v>
      </c>
      <c r="C217" t="s">
        <v>1085</v>
      </c>
      <c r="D217" t="s">
        <v>24</v>
      </c>
      <c r="E217" t="s">
        <v>1086</v>
      </c>
      <c r="F217" t="b">
        <v>1</v>
      </c>
      <c r="H217">
        <v>58</v>
      </c>
      <c r="I217">
        <v>98</v>
      </c>
      <c r="J217">
        <v>0</v>
      </c>
      <c r="K217" s="4" t="s">
        <v>1087</v>
      </c>
    </row>
    <row r="218" spans="1:11" x14ac:dyDescent="0.55000000000000004">
      <c r="A218" t="s">
        <v>1079</v>
      </c>
      <c r="B218" t="s">
        <v>1080</v>
      </c>
      <c r="C218" t="s">
        <v>535</v>
      </c>
      <c r="D218" t="s">
        <v>24</v>
      </c>
      <c r="G218" t="s">
        <v>1081</v>
      </c>
      <c r="H218">
        <v>39</v>
      </c>
      <c r="I218">
        <v>98</v>
      </c>
      <c r="J218">
        <v>113</v>
      </c>
      <c r="K218" s="4" t="s">
        <v>1082</v>
      </c>
    </row>
    <row r="219" spans="1:11" x14ac:dyDescent="0.55000000000000004">
      <c r="A219" t="s">
        <v>1093</v>
      </c>
      <c r="B219" t="s">
        <v>1094</v>
      </c>
      <c r="D219" t="s">
        <v>24</v>
      </c>
      <c r="E219" t="s">
        <v>1095</v>
      </c>
      <c r="G219" t="s">
        <v>1096</v>
      </c>
      <c r="H219">
        <v>57</v>
      </c>
      <c r="I219">
        <v>97</v>
      </c>
      <c r="J219">
        <v>0</v>
      </c>
      <c r="K219" s="4" t="s">
        <v>1097</v>
      </c>
    </row>
    <row r="220" spans="1:11" ht="57.6" x14ac:dyDescent="0.55000000000000004">
      <c r="A220" t="s">
        <v>1088</v>
      </c>
      <c r="B220" t="s">
        <v>1089</v>
      </c>
      <c r="D220" t="s">
        <v>24</v>
      </c>
      <c r="E220" t="s">
        <v>1090</v>
      </c>
      <c r="G220" s="1" t="s">
        <v>1091</v>
      </c>
      <c r="H220">
        <v>54</v>
      </c>
      <c r="I220">
        <v>97</v>
      </c>
      <c r="J220">
        <v>46</v>
      </c>
      <c r="K220" s="4" t="s">
        <v>1092</v>
      </c>
    </row>
    <row r="221" spans="1:11" x14ac:dyDescent="0.55000000000000004">
      <c r="A221" t="s">
        <v>1098</v>
      </c>
      <c r="B221" t="s">
        <v>1099</v>
      </c>
      <c r="C221" t="s">
        <v>1100</v>
      </c>
      <c r="D221" t="s">
        <v>24</v>
      </c>
      <c r="G221" t="s">
        <v>1101</v>
      </c>
      <c r="H221">
        <v>55</v>
      </c>
      <c r="I221">
        <v>97</v>
      </c>
      <c r="J221">
        <v>50</v>
      </c>
      <c r="K221" s="4" t="s">
        <v>1102</v>
      </c>
    </row>
    <row r="222" spans="1:11" x14ac:dyDescent="0.55000000000000004">
      <c r="A222" t="s">
        <v>1113</v>
      </c>
      <c r="B222" t="s">
        <v>1114</v>
      </c>
      <c r="D222" t="s">
        <v>24</v>
      </c>
      <c r="E222" t="s">
        <v>1115</v>
      </c>
      <c r="G222" t="s">
        <v>1116</v>
      </c>
      <c r="H222">
        <v>65</v>
      </c>
      <c r="I222">
        <v>96</v>
      </c>
      <c r="J222">
        <v>9</v>
      </c>
      <c r="K222" s="4" t="s">
        <v>1117</v>
      </c>
    </row>
    <row r="223" spans="1:11" x14ac:dyDescent="0.55000000000000004">
      <c r="A223" t="s">
        <v>1108</v>
      </c>
      <c r="B223" t="s">
        <v>1109</v>
      </c>
      <c r="C223" t="s">
        <v>252</v>
      </c>
      <c r="D223" t="s">
        <v>24</v>
      </c>
      <c r="E223" t="s">
        <v>1110</v>
      </c>
      <c r="G223" t="s">
        <v>1111</v>
      </c>
      <c r="H223">
        <v>39</v>
      </c>
      <c r="I223">
        <v>96</v>
      </c>
      <c r="J223">
        <v>471</v>
      </c>
      <c r="K223" s="4" t="s">
        <v>1112</v>
      </c>
    </row>
    <row r="224" spans="1:11" x14ac:dyDescent="0.55000000000000004">
      <c r="A224" t="s">
        <v>1103</v>
      </c>
      <c r="B224" t="s">
        <v>1104</v>
      </c>
      <c r="D224" t="s">
        <v>14</v>
      </c>
      <c r="E224" t="s">
        <v>1105</v>
      </c>
      <c r="G224" t="s">
        <v>1106</v>
      </c>
      <c r="H224">
        <v>17</v>
      </c>
      <c r="I224">
        <v>96</v>
      </c>
      <c r="J224">
        <v>10</v>
      </c>
      <c r="K224" s="4" t="s">
        <v>1107</v>
      </c>
    </row>
    <row r="225" spans="1:11" x14ac:dyDescent="0.55000000000000004">
      <c r="A225" t="s">
        <v>1118</v>
      </c>
      <c r="B225" t="s">
        <v>1119</v>
      </c>
      <c r="C225" t="s">
        <v>86</v>
      </c>
      <c r="D225" t="s">
        <v>24</v>
      </c>
      <c r="G225" t="s">
        <v>1120</v>
      </c>
      <c r="H225">
        <v>101</v>
      </c>
      <c r="I225">
        <v>95</v>
      </c>
      <c r="J225">
        <v>14</v>
      </c>
      <c r="K225" s="4" t="s">
        <v>1121</v>
      </c>
    </row>
    <row r="226" spans="1:11" x14ac:dyDescent="0.55000000000000004">
      <c r="A226" t="s">
        <v>1142</v>
      </c>
      <c r="B226" t="s">
        <v>1143</v>
      </c>
      <c r="C226" t="s">
        <v>1144</v>
      </c>
      <c r="D226" t="s">
        <v>1145</v>
      </c>
      <c r="F226" t="b">
        <v>1</v>
      </c>
      <c r="H226">
        <v>416</v>
      </c>
      <c r="I226">
        <v>94</v>
      </c>
      <c r="J226">
        <v>406</v>
      </c>
      <c r="K226" s="4" t="s">
        <v>1146</v>
      </c>
    </row>
    <row r="227" spans="1:11" ht="43.2" x14ac:dyDescent="0.55000000000000004">
      <c r="A227" t="s">
        <v>1147</v>
      </c>
      <c r="B227" t="s">
        <v>1148</v>
      </c>
      <c r="D227" t="s">
        <v>24</v>
      </c>
      <c r="E227" t="s">
        <v>1149</v>
      </c>
      <c r="F227" t="b">
        <v>1</v>
      </c>
      <c r="G227" s="1" t="s">
        <v>1150</v>
      </c>
      <c r="H227">
        <v>121</v>
      </c>
      <c r="I227">
        <v>94</v>
      </c>
      <c r="J227">
        <v>188</v>
      </c>
      <c r="K227" s="4" t="s">
        <v>1151</v>
      </c>
    </row>
    <row r="228" spans="1:11" x14ac:dyDescent="0.55000000000000004">
      <c r="A228" t="s">
        <v>1128</v>
      </c>
      <c r="B228" t="s">
        <v>1129</v>
      </c>
      <c r="C228" t="s">
        <v>1130</v>
      </c>
      <c r="D228" t="s">
        <v>14</v>
      </c>
      <c r="E228" t="s">
        <v>1131</v>
      </c>
      <c r="G228" t="s">
        <v>1132</v>
      </c>
      <c r="H228">
        <v>61</v>
      </c>
      <c r="I228">
        <v>94</v>
      </c>
      <c r="J228">
        <v>234</v>
      </c>
      <c r="K228" s="4" t="s">
        <v>1133</v>
      </c>
    </row>
    <row r="229" spans="1:11" ht="100.8" x14ac:dyDescent="0.55000000000000004">
      <c r="A229" t="s">
        <v>1122</v>
      </c>
      <c r="B229" t="s">
        <v>1123</v>
      </c>
      <c r="C229" t="s">
        <v>1124</v>
      </c>
      <c r="D229" t="s">
        <v>24</v>
      </c>
      <c r="E229" t="s">
        <v>1125</v>
      </c>
      <c r="F229" t="b">
        <v>1</v>
      </c>
      <c r="G229" s="1" t="s">
        <v>1126</v>
      </c>
      <c r="H229">
        <v>53</v>
      </c>
      <c r="I229">
        <v>94</v>
      </c>
      <c r="J229">
        <v>155</v>
      </c>
      <c r="K229" s="4" t="s">
        <v>1127</v>
      </c>
    </row>
    <row r="230" spans="1:11" x14ac:dyDescent="0.55000000000000004">
      <c r="A230" t="s">
        <v>1134</v>
      </c>
      <c r="B230" t="s">
        <v>1135</v>
      </c>
      <c r="C230" t="s">
        <v>1136</v>
      </c>
      <c r="D230" t="s">
        <v>24</v>
      </c>
      <c r="H230">
        <v>43</v>
      </c>
      <c r="I230">
        <v>94</v>
      </c>
      <c r="J230">
        <v>44</v>
      </c>
      <c r="K230" s="4" t="s">
        <v>1137</v>
      </c>
    </row>
    <row r="231" spans="1:11" ht="72" x14ac:dyDescent="0.55000000000000004">
      <c r="A231" t="s">
        <v>1138</v>
      </c>
      <c r="B231" t="s">
        <v>1139</v>
      </c>
      <c r="D231" t="s">
        <v>24</v>
      </c>
      <c r="G231" s="1" t="s">
        <v>1140</v>
      </c>
      <c r="H231">
        <v>39</v>
      </c>
      <c r="I231">
        <v>94</v>
      </c>
      <c r="J231">
        <v>15</v>
      </c>
      <c r="K231" s="4" t="s">
        <v>1141</v>
      </c>
    </row>
    <row r="232" spans="1:11" x14ac:dyDescent="0.55000000000000004">
      <c r="A232" t="s">
        <v>1157</v>
      </c>
      <c r="B232" t="s">
        <v>1158</v>
      </c>
      <c r="C232" t="s">
        <v>1159</v>
      </c>
      <c r="D232" t="s">
        <v>14</v>
      </c>
      <c r="E232" t="s">
        <v>1160</v>
      </c>
      <c r="F232" t="b">
        <v>1</v>
      </c>
      <c r="G232" t="s">
        <v>1161</v>
      </c>
      <c r="H232">
        <v>125</v>
      </c>
      <c r="I232">
        <v>93</v>
      </c>
      <c r="J232">
        <v>80</v>
      </c>
      <c r="K232" s="4" t="s">
        <v>1162</v>
      </c>
    </row>
    <row r="233" spans="1:11" x14ac:dyDescent="0.55000000000000004">
      <c r="A233" t="s">
        <v>1168</v>
      </c>
      <c r="B233" t="s">
        <v>1169</v>
      </c>
      <c r="C233" t="s">
        <v>999</v>
      </c>
      <c r="D233" t="s">
        <v>24</v>
      </c>
      <c r="G233" t="s">
        <v>1170</v>
      </c>
      <c r="H233">
        <v>37</v>
      </c>
      <c r="I233">
        <v>93</v>
      </c>
      <c r="J233">
        <v>89</v>
      </c>
      <c r="K233" s="4" t="s">
        <v>1171</v>
      </c>
    </row>
    <row r="234" spans="1:11" x14ac:dyDescent="0.55000000000000004">
      <c r="A234" t="s">
        <v>1152</v>
      </c>
      <c r="B234" t="s">
        <v>1153</v>
      </c>
      <c r="C234" t="s">
        <v>252</v>
      </c>
      <c r="D234" t="s">
        <v>14</v>
      </c>
      <c r="E234" t="s">
        <v>1154</v>
      </c>
      <c r="F234" t="b">
        <v>1</v>
      </c>
      <c r="G234" t="s">
        <v>1155</v>
      </c>
      <c r="H234">
        <v>54</v>
      </c>
      <c r="I234">
        <v>93</v>
      </c>
      <c r="J234">
        <v>115</v>
      </c>
      <c r="K234" s="4" t="s">
        <v>1156</v>
      </c>
    </row>
    <row r="235" spans="1:11" x14ac:dyDescent="0.55000000000000004">
      <c r="A235" t="s">
        <v>1163</v>
      </c>
      <c r="B235" t="s">
        <v>1164</v>
      </c>
      <c r="C235" t="s">
        <v>1165</v>
      </c>
      <c r="D235" t="s">
        <v>160</v>
      </c>
      <c r="F235" t="b">
        <v>1</v>
      </c>
      <c r="G235" t="s">
        <v>1166</v>
      </c>
      <c r="H235">
        <v>108</v>
      </c>
      <c r="I235">
        <v>93</v>
      </c>
      <c r="J235">
        <v>75</v>
      </c>
      <c r="K235" s="4" t="s">
        <v>1167</v>
      </c>
    </row>
    <row r="236" spans="1:11" x14ac:dyDescent="0.55000000000000004">
      <c r="A236" t="s">
        <v>1172</v>
      </c>
      <c r="B236" t="s">
        <v>1172</v>
      </c>
      <c r="D236" t="s">
        <v>14</v>
      </c>
      <c r="E236" t="s">
        <v>1173</v>
      </c>
      <c r="G236" t="s">
        <v>1174</v>
      </c>
      <c r="H236">
        <v>46</v>
      </c>
      <c r="I236">
        <v>92</v>
      </c>
      <c r="J236">
        <v>0</v>
      </c>
      <c r="K236" s="4" t="s">
        <v>1175</v>
      </c>
    </row>
    <row r="237" spans="1:11" ht="72" x14ac:dyDescent="0.55000000000000004">
      <c r="A237" t="s">
        <v>1176</v>
      </c>
      <c r="B237" t="s">
        <v>1177</v>
      </c>
      <c r="D237" t="s">
        <v>24</v>
      </c>
      <c r="E237" t="s">
        <v>1178</v>
      </c>
      <c r="G237" s="1" t="s">
        <v>1179</v>
      </c>
      <c r="H237">
        <v>117</v>
      </c>
      <c r="I237">
        <v>92</v>
      </c>
      <c r="J237">
        <v>0</v>
      </c>
      <c r="K237" s="4" t="s">
        <v>1180</v>
      </c>
    </row>
    <row r="238" spans="1:11" x14ac:dyDescent="0.55000000000000004">
      <c r="A238" t="s">
        <v>1181</v>
      </c>
      <c r="B238" t="s">
        <v>1182</v>
      </c>
      <c r="C238" t="s">
        <v>1183</v>
      </c>
      <c r="D238" t="s">
        <v>24</v>
      </c>
      <c r="E238" t="s">
        <v>1184</v>
      </c>
      <c r="G238" t="s">
        <v>1185</v>
      </c>
      <c r="H238">
        <v>24</v>
      </c>
      <c r="I238">
        <v>92</v>
      </c>
      <c r="J238">
        <v>138</v>
      </c>
      <c r="K238" s="4" t="s">
        <v>1186</v>
      </c>
    </row>
    <row r="239" spans="1:11" x14ac:dyDescent="0.55000000000000004">
      <c r="A239" t="s">
        <v>1200</v>
      </c>
      <c r="B239" t="s">
        <v>1201</v>
      </c>
      <c r="D239" t="s">
        <v>218</v>
      </c>
      <c r="E239" t="s">
        <v>1202</v>
      </c>
      <c r="F239" t="b">
        <v>1</v>
      </c>
      <c r="G239" t="s">
        <v>1203</v>
      </c>
      <c r="H239">
        <v>43</v>
      </c>
      <c r="I239">
        <v>91</v>
      </c>
      <c r="J239">
        <v>3</v>
      </c>
      <c r="K239" s="4" t="s">
        <v>1204</v>
      </c>
    </row>
    <row r="240" spans="1:11" x14ac:dyDescent="0.55000000000000004">
      <c r="A240" t="s">
        <v>1215</v>
      </c>
      <c r="B240" t="s">
        <v>1216</v>
      </c>
      <c r="C240" t="s">
        <v>1217</v>
      </c>
      <c r="D240" t="s">
        <v>24</v>
      </c>
      <c r="F240" t="b">
        <v>1</v>
      </c>
      <c r="G240" t="s">
        <v>1218</v>
      </c>
      <c r="H240">
        <v>33</v>
      </c>
      <c r="I240">
        <v>91</v>
      </c>
      <c r="J240">
        <v>42</v>
      </c>
      <c r="K240" s="4" t="s">
        <v>1219</v>
      </c>
    </row>
    <row r="241" spans="1:11" x14ac:dyDescent="0.55000000000000004">
      <c r="A241" t="s">
        <v>1187</v>
      </c>
      <c r="B241" t="s">
        <v>1188</v>
      </c>
      <c r="C241" t="s">
        <v>36</v>
      </c>
      <c r="D241" t="s">
        <v>24</v>
      </c>
      <c r="E241" t="s">
        <v>1189</v>
      </c>
      <c r="F241" t="b">
        <v>1</v>
      </c>
      <c r="G241" t="s">
        <v>1190</v>
      </c>
      <c r="H241">
        <v>90</v>
      </c>
      <c r="I241">
        <v>91</v>
      </c>
      <c r="J241">
        <v>204</v>
      </c>
      <c r="K241" s="4" t="s">
        <v>1191</v>
      </c>
    </row>
    <row r="242" spans="1:11" x14ac:dyDescent="0.55000000000000004">
      <c r="A242" t="s">
        <v>1205</v>
      </c>
      <c r="B242" t="s">
        <v>1206</v>
      </c>
      <c r="D242" t="s">
        <v>146</v>
      </c>
      <c r="E242" t="s">
        <v>1207</v>
      </c>
      <c r="H242">
        <v>45</v>
      </c>
      <c r="I242">
        <v>91</v>
      </c>
      <c r="J242">
        <v>52</v>
      </c>
      <c r="K242" s="4" t="s">
        <v>1208</v>
      </c>
    </row>
    <row r="243" spans="1:11" x14ac:dyDescent="0.55000000000000004">
      <c r="A243" t="s">
        <v>1209</v>
      </c>
      <c r="B243" t="s">
        <v>1210</v>
      </c>
      <c r="C243" t="s">
        <v>1211</v>
      </c>
      <c r="D243" t="s">
        <v>1212</v>
      </c>
      <c r="F243" t="b">
        <v>1</v>
      </c>
      <c r="G243" t="s">
        <v>1213</v>
      </c>
      <c r="H243">
        <v>51</v>
      </c>
      <c r="I243">
        <v>91</v>
      </c>
      <c r="J243">
        <v>74</v>
      </c>
      <c r="K243" s="4" t="s">
        <v>1214</v>
      </c>
    </row>
    <row r="244" spans="1:11" x14ac:dyDescent="0.55000000000000004">
      <c r="A244" t="s">
        <v>1192</v>
      </c>
      <c r="B244" t="s">
        <v>1193</v>
      </c>
      <c r="C244" t="s">
        <v>86</v>
      </c>
      <c r="D244" t="s">
        <v>24</v>
      </c>
      <c r="F244" t="b">
        <v>1</v>
      </c>
      <c r="G244" t="s">
        <v>1194</v>
      </c>
      <c r="H244">
        <v>11</v>
      </c>
      <c r="I244">
        <v>91</v>
      </c>
      <c r="J244">
        <v>4</v>
      </c>
      <c r="K244" s="4" t="s">
        <v>1195</v>
      </c>
    </row>
    <row r="245" spans="1:11" x14ac:dyDescent="0.55000000000000004">
      <c r="A245" t="s">
        <v>1220</v>
      </c>
      <c r="B245" t="s">
        <v>1221</v>
      </c>
      <c r="D245" t="s">
        <v>218</v>
      </c>
      <c r="G245" t="s">
        <v>1222</v>
      </c>
      <c r="H245">
        <v>40</v>
      </c>
      <c r="I245">
        <v>91</v>
      </c>
      <c r="J245">
        <v>84</v>
      </c>
      <c r="K245" s="4" t="s">
        <v>1223</v>
      </c>
    </row>
    <row r="246" spans="1:11" x14ac:dyDescent="0.55000000000000004">
      <c r="A246" t="s">
        <v>1196</v>
      </c>
      <c r="B246" t="s">
        <v>1197</v>
      </c>
      <c r="D246" t="s">
        <v>24</v>
      </c>
      <c r="G246" t="s">
        <v>1198</v>
      </c>
      <c r="H246">
        <v>72</v>
      </c>
      <c r="I246">
        <v>91</v>
      </c>
      <c r="J246">
        <v>29</v>
      </c>
      <c r="K246" s="4" t="s">
        <v>1199</v>
      </c>
    </row>
    <row r="247" spans="1:11" ht="28.8" x14ac:dyDescent="0.55000000000000004">
      <c r="A247" t="s">
        <v>1233</v>
      </c>
      <c r="B247" t="s">
        <v>1234</v>
      </c>
      <c r="D247" t="s">
        <v>24</v>
      </c>
      <c r="G247" s="1" t="s">
        <v>1235</v>
      </c>
      <c r="H247">
        <v>44</v>
      </c>
      <c r="I247">
        <v>90</v>
      </c>
      <c r="J247">
        <v>70</v>
      </c>
      <c r="K247" s="4" t="s">
        <v>1236</v>
      </c>
    </row>
    <row r="248" spans="1:11" x14ac:dyDescent="0.55000000000000004">
      <c r="A248" t="s">
        <v>1242</v>
      </c>
      <c r="B248" t="s">
        <v>1243</v>
      </c>
      <c r="C248" t="s">
        <v>1244</v>
      </c>
      <c r="D248" t="s">
        <v>24</v>
      </c>
      <c r="G248" t="s">
        <v>1245</v>
      </c>
      <c r="H248">
        <v>32</v>
      </c>
      <c r="I248">
        <v>90</v>
      </c>
      <c r="J248">
        <v>66</v>
      </c>
      <c r="K248" s="4" t="s">
        <v>1246</v>
      </c>
    </row>
    <row r="249" spans="1:11" ht="100.8" x14ac:dyDescent="0.55000000000000004">
      <c r="A249" t="s">
        <v>1224</v>
      </c>
      <c r="B249" t="s">
        <v>1225</v>
      </c>
      <c r="C249" t="s">
        <v>252</v>
      </c>
      <c r="D249" t="s">
        <v>24</v>
      </c>
      <c r="E249" t="s">
        <v>1226</v>
      </c>
      <c r="G249" s="1" t="s">
        <v>1227</v>
      </c>
      <c r="H249">
        <v>64</v>
      </c>
      <c r="I249">
        <v>90</v>
      </c>
      <c r="J249">
        <v>129</v>
      </c>
      <c r="K249" s="4" t="s">
        <v>1228</v>
      </c>
    </row>
    <row r="250" spans="1:11" ht="57.6" x14ac:dyDescent="0.55000000000000004">
      <c r="A250" t="s">
        <v>1229</v>
      </c>
      <c r="B250" t="s">
        <v>1230</v>
      </c>
      <c r="D250" t="s">
        <v>87</v>
      </c>
      <c r="G250" s="1" t="s">
        <v>1231</v>
      </c>
      <c r="H250">
        <v>147</v>
      </c>
      <c r="I250">
        <v>90</v>
      </c>
      <c r="J250">
        <v>4</v>
      </c>
      <c r="K250" s="4" t="s">
        <v>1232</v>
      </c>
    </row>
    <row r="251" spans="1:11" x14ac:dyDescent="0.55000000000000004">
      <c r="A251" t="s">
        <v>1237</v>
      </c>
      <c r="B251" t="s">
        <v>1238</v>
      </c>
      <c r="C251" t="s">
        <v>1239</v>
      </c>
      <c r="D251" t="s">
        <v>218</v>
      </c>
      <c r="G251" t="s">
        <v>1240</v>
      </c>
      <c r="H251">
        <v>76</v>
      </c>
      <c r="I251">
        <v>90</v>
      </c>
      <c r="J251">
        <v>78</v>
      </c>
      <c r="K251" s="4" t="s">
        <v>1241</v>
      </c>
    </row>
    <row r="252" spans="1:11" x14ac:dyDescent="0.55000000000000004">
      <c r="A252" t="s">
        <v>1253</v>
      </c>
      <c r="B252" t="s">
        <v>1254</v>
      </c>
      <c r="C252" t="s">
        <v>36</v>
      </c>
      <c r="D252" t="s">
        <v>14</v>
      </c>
      <c r="E252" t="s">
        <v>1255</v>
      </c>
      <c r="F252" t="b">
        <v>1</v>
      </c>
      <c r="G252" t="s">
        <v>1256</v>
      </c>
      <c r="H252">
        <v>11</v>
      </c>
      <c r="I252">
        <v>89</v>
      </c>
      <c r="J252">
        <v>0</v>
      </c>
      <c r="K252" s="4" t="s">
        <v>1257</v>
      </c>
    </row>
    <row r="253" spans="1:11" x14ac:dyDescent="0.55000000000000004">
      <c r="A253" t="s">
        <v>1247</v>
      </c>
      <c r="B253" t="s">
        <v>1248</v>
      </c>
      <c r="C253" t="s">
        <v>1249</v>
      </c>
      <c r="D253" t="s">
        <v>24</v>
      </c>
      <c r="E253" t="s">
        <v>1250</v>
      </c>
      <c r="G253" t="s">
        <v>1251</v>
      </c>
      <c r="H253">
        <v>34</v>
      </c>
      <c r="I253">
        <v>89</v>
      </c>
      <c r="J253">
        <v>19</v>
      </c>
      <c r="K253" s="4" t="s">
        <v>1252</v>
      </c>
    </row>
    <row r="254" spans="1:11" x14ac:dyDescent="0.55000000000000004">
      <c r="A254" t="s">
        <v>1262</v>
      </c>
      <c r="B254" t="s">
        <v>1263</v>
      </c>
      <c r="C254" t="s">
        <v>1264</v>
      </c>
      <c r="D254" t="s">
        <v>24</v>
      </c>
      <c r="H254">
        <v>59</v>
      </c>
      <c r="I254">
        <v>89</v>
      </c>
      <c r="J254">
        <v>79</v>
      </c>
      <c r="K254" s="4" t="s">
        <v>1265</v>
      </c>
    </row>
    <row r="255" spans="1:11" x14ac:dyDescent="0.55000000000000004">
      <c r="A255" t="s">
        <v>1258</v>
      </c>
      <c r="B255" t="s">
        <v>1259</v>
      </c>
      <c r="D255" t="s">
        <v>24</v>
      </c>
      <c r="F255" t="b">
        <v>1</v>
      </c>
      <c r="G255" t="s">
        <v>1260</v>
      </c>
      <c r="H255">
        <v>5</v>
      </c>
      <c r="I255">
        <v>89</v>
      </c>
      <c r="J255">
        <v>2</v>
      </c>
      <c r="K255" s="4" t="s">
        <v>1261</v>
      </c>
    </row>
    <row r="256" spans="1:11" x14ac:dyDescent="0.55000000000000004">
      <c r="A256" t="s">
        <v>1266</v>
      </c>
      <c r="B256" t="s">
        <v>1267</v>
      </c>
      <c r="C256" t="s">
        <v>1268</v>
      </c>
      <c r="D256" t="s">
        <v>24</v>
      </c>
      <c r="E256" t="s">
        <v>1269</v>
      </c>
      <c r="G256" t="s">
        <v>1270</v>
      </c>
      <c r="H256">
        <v>53</v>
      </c>
      <c r="I256">
        <v>88</v>
      </c>
      <c r="J256">
        <v>15</v>
      </c>
      <c r="K256" s="4" t="s">
        <v>1271</v>
      </c>
    </row>
    <row r="257" spans="1:11" x14ac:dyDescent="0.55000000000000004">
      <c r="A257" t="s">
        <v>1272</v>
      </c>
      <c r="B257" t="s">
        <v>1273</v>
      </c>
      <c r="D257" t="s">
        <v>648</v>
      </c>
      <c r="G257" t="s">
        <v>1274</v>
      </c>
      <c r="H257">
        <v>74</v>
      </c>
      <c r="I257">
        <v>88</v>
      </c>
      <c r="J257">
        <v>131</v>
      </c>
      <c r="K257" s="4" t="s">
        <v>1275</v>
      </c>
    </row>
    <row r="258" spans="1:11" ht="57.6" x14ac:dyDescent="0.55000000000000004">
      <c r="A258" t="s">
        <v>1276</v>
      </c>
      <c r="B258" t="s">
        <v>1277</v>
      </c>
      <c r="C258" t="s">
        <v>1278</v>
      </c>
      <c r="D258" t="s">
        <v>24</v>
      </c>
      <c r="E258" t="s">
        <v>1279</v>
      </c>
      <c r="G258" s="1" t="s">
        <v>1280</v>
      </c>
      <c r="H258">
        <v>28</v>
      </c>
      <c r="I258">
        <v>88</v>
      </c>
      <c r="J258">
        <v>46</v>
      </c>
      <c r="K258" s="4" t="s">
        <v>1281</v>
      </c>
    </row>
    <row r="259" spans="1:11" x14ac:dyDescent="0.55000000000000004">
      <c r="A259" t="s">
        <v>1303</v>
      </c>
      <c r="B259" t="s">
        <v>1304</v>
      </c>
      <c r="D259" t="s">
        <v>24</v>
      </c>
      <c r="F259" t="b">
        <v>1</v>
      </c>
      <c r="H259">
        <v>83</v>
      </c>
      <c r="I259">
        <v>87</v>
      </c>
      <c r="J259">
        <v>36</v>
      </c>
      <c r="K259" s="4" t="s">
        <v>1305</v>
      </c>
    </row>
    <row r="260" spans="1:11" x14ac:dyDescent="0.55000000000000004">
      <c r="A260" t="s">
        <v>1306</v>
      </c>
      <c r="B260" t="s">
        <v>1307</v>
      </c>
      <c r="C260" t="s">
        <v>1308</v>
      </c>
      <c r="D260" t="s">
        <v>24</v>
      </c>
      <c r="F260" t="b">
        <v>1</v>
      </c>
      <c r="H260">
        <v>53</v>
      </c>
      <c r="I260">
        <v>87</v>
      </c>
      <c r="J260">
        <v>0</v>
      </c>
      <c r="K260" s="4" t="s">
        <v>1309</v>
      </c>
    </row>
    <row r="261" spans="1:11" x14ac:dyDescent="0.55000000000000004">
      <c r="A261" t="s">
        <v>1299</v>
      </c>
      <c r="B261" t="s">
        <v>1300</v>
      </c>
      <c r="C261" t="s">
        <v>252</v>
      </c>
      <c r="D261" t="s">
        <v>14</v>
      </c>
      <c r="E261" t="s">
        <v>1301</v>
      </c>
      <c r="H261">
        <v>35</v>
      </c>
      <c r="I261">
        <v>87</v>
      </c>
      <c r="J261">
        <v>692</v>
      </c>
      <c r="K261" s="4" t="s">
        <v>1302</v>
      </c>
    </row>
    <row r="262" spans="1:11" x14ac:dyDescent="0.55000000000000004">
      <c r="A262" t="s">
        <v>1310</v>
      </c>
      <c r="B262" t="s">
        <v>1311</v>
      </c>
      <c r="D262" t="s">
        <v>24</v>
      </c>
      <c r="E262" t="s">
        <v>1312</v>
      </c>
      <c r="F262" t="b">
        <v>1</v>
      </c>
      <c r="G262" t="s">
        <v>1313</v>
      </c>
      <c r="H262">
        <v>40</v>
      </c>
      <c r="I262">
        <v>87</v>
      </c>
      <c r="J262">
        <v>4</v>
      </c>
      <c r="K262" s="4" t="s">
        <v>1314</v>
      </c>
    </row>
    <row r="263" spans="1:11" x14ac:dyDescent="0.55000000000000004">
      <c r="A263" t="s">
        <v>1293</v>
      </c>
      <c r="B263" t="s">
        <v>1294</v>
      </c>
      <c r="C263" t="s">
        <v>1295</v>
      </c>
      <c r="D263" t="s">
        <v>14</v>
      </c>
      <c r="E263" t="s">
        <v>1296</v>
      </c>
      <c r="G263" t="s">
        <v>1297</v>
      </c>
      <c r="H263">
        <v>71</v>
      </c>
      <c r="I263">
        <v>87</v>
      </c>
      <c r="J263">
        <v>6</v>
      </c>
      <c r="K263" s="4" t="s">
        <v>1298</v>
      </c>
    </row>
    <row r="264" spans="1:11" ht="72" x14ac:dyDescent="0.55000000000000004">
      <c r="A264" t="s">
        <v>1282</v>
      </c>
      <c r="B264" t="s">
        <v>1283</v>
      </c>
      <c r="C264" t="s">
        <v>1284</v>
      </c>
      <c r="D264" t="s">
        <v>24</v>
      </c>
      <c r="E264" t="s">
        <v>1285</v>
      </c>
      <c r="G264" s="1" t="s">
        <v>1286</v>
      </c>
      <c r="H264">
        <v>85</v>
      </c>
      <c r="I264">
        <v>87</v>
      </c>
      <c r="J264">
        <v>72</v>
      </c>
      <c r="K264" s="4" t="s">
        <v>1287</v>
      </c>
    </row>
    <row r="265" spans="1:11" x14ac:dyDescent="0.55000000000000004">
      <c r="A265" t="s">
        <v>1288</v>
      </c>
      <c r="B265" t="s">
        <v>1289</v>
      </c>
      <c r="D265" t="s">
        <v>24</v>
      </c>
      <c r="E265" t="s">
        <v>1290</v>
      </c>
      <c r="G265" t="s">
        <v>1291</v>
      </c>
      <c r="H265">
        <v>57</v>
      </c>
      <c r="I265">
        <v>87</v>
      </c>
      <c r="J265">
        <v>12</v>
      </c>
      <c r="K265" s="4" t="s">
        <v>1292</v>
      </c>
    </row>
    <row r="266" spans="1:11" ht="115.2" x14ac:dyDescent="0.55000000000000004">
      <c r="A266" t="s">
        <v>1315</v>
      </c>
      <c r="B266" t="s">
        <v>1316</v>
      </c>
      <c r="C266" t="s">
        <v>1317</v>
      </c>
      <c r="D266" t="s">
        <v>14</v>
      </c>
      <c r="E266" t="s">
        <v>1318</v>
      </c>
      <c r="F266" t="b">
        <v>1</v>
      </c>
      <c r="G266" s="1" t="s">
        <v>1319</v>
      </c>
      <c r="H266">
        <v>53</v>
      </c>
      <c r="I266">
        <v>86</v>
      </c>
      <c r="J266">
        <v>51</v>
      </c>
      <c r="K266" s="4" t="s">
        <v>1320</v>
      </c>
    </row>
    <row r="267" spans="1:11" x14ac:dyDescent="0.55000000000000004">
      <c r="A267" t="s">
        <v>1328</v>
      </c>
      <c r="B267" t="s">
        <v>1329</v>
      </c>
      <c r="C267" t="s">
        <v>1330</v>
      </c>
      <c r="D267" t="s">
        <v>24</v>
      </c>
      <c r="G267" t="s">
        <v>1331</v>
      </c>
      <c r="H267">
        <v>35</v>
      </c>
      <c r="I267">
        <v>86</v>
      </c>
      <c r="J267">
        <v>21</v>
      </c>
      <c r="K267" s="4" t="s">
        <v>1332</v>
      </c>
    </row>
    <row r="268" spans="1:11" x14ac:dyDescent="0.55000000000000004">
      <c r="A268" t="s">
        <v>1321</v>
      </c>
      <c r="B268" t="s">
        <v>1322</v>
      </c>
      <c r="D268" t="s">
        <v>14</v>
      </c>
      <c r="H268">
        <v>64</v>
      </c>
      <c r="I268">
        <v>86</v>
      </c>
      <c r="J268">
        <v>14</v>
      </c>
      <c r="K268" s="4" t="s">
        <v>1323</v>
      </c>
    </row>
    <row r="269" spans="1:11" x14ac:dyDescent="0.55000000000000004">
      <c r="A269" t="s">
        <v>1324</v>
      </c>
      <c r="B269" t="s">
        <v>1325</v>
      </c>
      <c r="D269" t="s">
        <v>24</v>
      </c>
      <c r="G269" t="s">
        <v>1326</v>
      </c>
      <c r="H269">
        <v>50</v>
      </c>
      <c r="I269">
        <v>86</v>
      </c>
      <c r="J269">
        <v>131</v>
      </c>
      <c r="K269" s="4" t="s">
        <v>1327</v>
      </c>
    </row>
    <row r="270" spans="1:11" x14ac:dyDescent="0.55000000000000004">
      <c r="A270" t="s">
        <v>1338</v>
      </c>
      <c r="B270" t="s">
        <v>1339</v>
      </c>
      <c r="C270" t="s">
        <v>1340</v>
      </c>
      <c r="D270" t="s">
        <v>1341</v>
      </c>
      <c r="E270" t="s">
        <v>1342</v>
      </c>
      <c r="F270" t="b">
        <v>1</v>
      </c>
      <c r="G270" t="s">
        <v>1343</v>
      </c>
      <c r="H270">
        <v>169</v>
      </c>
      <c r="I270">
        <v>85</v>
      </c>
      <c r="J270">
        <v>57</v>
      </c>
      <c r="K270" s="4" t="s">
        <v>1344</v>
      </c>
    </row>
    <row r="271" spans="1:11" ht="72" x14ac:dyDescent="0.55000000000000004">
      <c r="A271" t="s">
        <v>1345</v>
      </c>
      <c r="B271" t="s">
        <v>1346</v>
      </c>
      <c r="C271" t="s">
        <v>1347</v>
      </c>
      <c r="D271" t="s">
        <v>24</v>
      </c>
      <c r="E271" t="s">
        <v>1348</v>
      </c>
      <c r="F271" t="b">
        <v>1</v>
      </c>
      <c r="G271" s="1" t="s">
        <v>1349</v>
      </c>
      <c r="H271">
        <v>55</v>
      </c>
      <c r="I271">
        <v>85</v>
      </c>
      <c r="J271">
        <v>16</v>
      </c>
      <c r="K271" s="4" t="s">
        <v>1350</v>
      </c>
    </row>
    <row r="272" spans="1:11" x14ac:dyDescent="0.55000000000000004">
      <c r="A272" t="s">
        <v>1333</v>
      </c>
      <c r="B272" t="s">
        <v>1334</v>
      </c>
      <c r="C272" t="s">
        <v>252</v>
      </c>
      <c r="D272" t="s">
        <v>14</v>
      </c>
      <c r="E272" t="s">
        <v>1335</v>
      </c>
      <c r="G272" t="s">
        <v>1336</v>
      </c>
      <c r="H272">
        <v>26</v>
      </c>
      <c r="I272">
        <v>85</v>
      </c>
      <c r="J272">
        <v>45</v>
      </c>
      <c r="K272" s="4" t="s">
        <v>1337</v>
      </c>
    </row>
    <row r="273" spans="1:11" x14ac:dyDescent="0.55000000000000004">
      <c r="A273" t="s">
        <v>1351</v>
      </c>
      <c r="B273" t="s">
        <v>1352</v>
      </c>
      <c r="C273" t="s">
        <v>1353</v>
      </c>
      <c r="D273" t="s">
        <v>24</v>
      </c>
      <c r="E273" t="s">
        <v>1354</v>
      </c>
      <c r="G273" t="s">
        <v>1355</v>
      </c>
      <c r="H273">
        <v>51</v>
      </c>
      <c r="I273">
        <v>85</v>
      </c>
      <c r="J273">
        <v>92</v>
      </c>
      <c r="K273" s="4" t="s">
        <v>1356</v>
      </c>
    </row>
    <row r="274" spans="1:11" x14ac:dyDescent="0.55000000000000004">
      <c r="A274" t="s">
        <v>1357</v>
      </c>
      <c r="B274" t="s">
        <v>1358</v>
      </c>
      <c r="C274" t="s">
        <v>1359</v>
      </c>
      <c r="D274" t="s">
        <v>24</v>
      </c>
      <c r="E274" t="s">
        <v>1360</v>
      </c>
      <c r="H274">
        <v>12</v>
      </c>
      <c r="I274">
        <v>84</v>
      </c>
      <c r="J274">
        <v>0</v>
      </c>
      <c r="K274" s="4" t="s">
        <v>1361</v>
      </c>
    </row>
    <row r="275" spans="1:11" x14ac:dyDescent="0.55000000000000004">
      <c r="A275" t="s">
        <v>1362</v>
      </c>
      <c r="B275" t="s">
        <v>1363</v>
      </c>
      <c r="C275" t="s">
        <v>1364</v>
      </c>
      <c r="D275" t="s">
        <v>24</v>
      </c>
      <c r="E275" t="s">
        <v>1365</v>
      </c>
      <c r="G275" t="s">
        <v>1366</v>
      </c>
      <c r="H275">
        <v>24</v>
      </c>
      <c r="I275">
        <v>84</v>
      </c>
      <c r="J275">
        <v>11</v>
      </c>
      <c r="K275" s="4" t="s">
        <v>1367</v>
      </c>
    </row>
    <row r="276" spans="1:11" ht="57.6" x14ac:dyDescent="0.55000000000000004">
      <c r="A276" t="s">
        <v>1378</v>
      </c>
      <c r="B276" t="s">
        <v>1379</v>
      </c>
      <c r="C276" t="s">
        <v>1380</v>
      </c>
      <c r="D276" t="s">
        <v>24</v>
      </c>
      <c r="E276" t="s">
        <v>1381</v>
      </c>
      <c r="G276" s="1" t="s">
        <v>1382</v>
      </c>
      <c r="H276">
        <v>80</v>
      </c>
      <c r="I276">
        <v>83</v>
      </c>
      <c r="J276">
        <v>5</v>
      </c>
      <c r="K276" s="4" t="s">
        <v>1383</v>
      </c>
    </row>
    <row r="277" spans="1:11" x14ac:dyDescent="0.55000000000000004">
      <c r="A277" t="s">
        <v>1389</v>
      </c>
      <c r="B277" t="s">
        <v>1390</v>
      </c>
      <c r="C277" t="s">
        <v>1391</v>
      </c>
      <c r="D277" t="s">
        <v>14</v>
      </c>
      <c r="E277" t="s">
        <v>1392</v>
      </c>
      <c r="G277" t="s">
        <v>1393</v>
      </c>
      <c r="H277">
        <v>10</v>
      </c>
      <c r="I277">
        <v>83</v>
      </c>
      <c r="J277">
        <v>0</v>
      </c>
      <c r="K277" s="4" t="s">
        <v>1394</v>
      </c>
    </row>
    <row r="278" spans="1:11" x14ac:dyDescent="0.55000000000000004">
      <c r="A278" t="s">
        <v>1373</v>
      </c>
      <c r="B278" t="s">
        <v>1374</v>
      </c>
      <c r="C278" t="s">
        <v>1375</v>
      </c>
      <c r="D278" t="s">
        <v>146</v>
      </c>
      <c r="G278" t="s">
        <v>1376</v>
      </c>
      <c r="H278">
        <v>47</v>
      </c>
      <c r="I278">
        <v>83</v>
      </c>
      <c r="J278">
        <v>4</v>
      </c>
      <c r="K278" s="4" t="s">
        <v>1377</v>
      </c>
    </row>
    <row r="279" spans="1:11" x14ac:dyDescent="0.55000000000000004">
      <c r="A279" t="s">
        <v>1368</v>
      </c>
      <c r="B279" t="s">
        <v>1369</v>
      </c>
      <c r="C279" t="s">
        <v>252</v>
      </c>
      <c r="D279" t="s">
        <v>1370</v>
      </c>
      <c r="G279" t="s">
        <v>1371</v>
      </c>
      <c r="H279">
        <v>40</v>
      </c>
      <c r="I279">
        <v>83</v>
      </c>
      <c r="J279">
        <v>50</v>
      </c>
      <c r="K279" s="4" t="s">
        <v>1372</v>
      </c>
    </row>
    <row r="280" spans="1:11" x14ac:dyDescent="0.55000000000000004">
      <c r="A280" t="s">
        <v>1384</v>
      </c>
      <c r="B280" t="s">
        <v>1385</v>
      </c>
      <c r="C280" t="s">
        <v>1386</v>
      </c>
      <c r="D280" t="s">
        <v>14</v>
      </c>
      <c r="G280" t="s">
        <v>1387</v>
      </c>
      <c r="H280">
        <v>141</v>
      </c>
      <c r="I280">
        <v>83</v>
      </c>
      <c r="J280">
        <v>4</v>
      </c>
      <c r="K280" s="4" t="s">
        <v>1388</v>
      </c>
    </row>
    <row r="281" spans="1:11" x14ac:dyDescent="0.55000000000000004">
      <c r="A281" t="s">
        <v>1408</v>
      </c>
      <c r="B281" t="s">
        <v>1409</v>
      </c>
      <c r="C281" t="s">
        <v>1410</v>
      </c>
      <c r="D281" t="s">
        <v>24</v>
      </c>
      <c r="E281" t="s">
        <v>1411</v>
      </c>
      <c r="G281" t="s">
        <v>1412</v>
      </c>
      <c r="H281">
        <v>53</v>
      </c>
      <c r="I281">
        <v>82</v>
      </c>
      <c r="J281">
        <v>106</v>
      </c>
      <c r="K281" s="4" t="s">
        <v>1413</v>
      </c>
    </row>
    <row r="282" spans="1:11" ht="43.2" x14ac:dyDescent="0.55000000000000004">
      <c r="A282" t="s">
        <v>1403</v>
      </c>
      <c r="B282" t="s">
        <v>1404</v>
      </c>
      <c r="D282" t="s">
        <v>24</v>
      </c>
      <c r="E282" t="s">
        <v>1405</v>
      </c>
      <c r="F282" t="b">
        <v>1</v>
      </c>
      <c r="G282" s="1" t="s">
        <v>1406</v>
      </c>
      <c r="H282">
        <v>34</v>
      </c>
      <c r="I282">
        <v>82</v>
      </c>
      <c r="J282">
        <v>667</v>
      </c>
      <c r="K282" s="4" t="s">
        <v>1407</v>
      </c>
    </row>
    <row r="283" spans="1:11" ht="57.6" x14ac:dyDescent="0.55000000000000004">
      <c r="A283" t="s">
        <v>1420</v>
      </c>
      <c r="B283" t="s">
        <v>1421</v>
      </c>
      <c r="D283" t="s">
        <v>24</v>
      </c>
      <c r="E283" t="s">
        <v>1422</v>
      </c>
      <c r="F283" t="b">
        <v>1</v>
      </c>
      <c r="G283" s="1" t="s">
        <v>1423</v>
      </c>
      <c r="H283">
        <v>46</v>
      </c>
      <c r="I283">
        <v>82</v>
      </c>
      <c r="J283">
        <v>798</v>
      </c>
      <c r="K283" s="4" t="s">
        <v>1424</v>
      </c>
    </row>
    <row r="284" spans="1:11" x14ac:dyDescent="0.55000000000000004">
      <c r="A284" t="s">
        <v>1425</v>
      </c>
      <c r="B284" t="s">
        <v>1426</v>
      </c>
      <c r="D284" t="s">
        <v>14</v>
      </c>
      <c r="F284" t="b">
        <v>1</v>
      </c>
      <c r="G284" t="s">
        <v>1427</v>
      </c>
      <c r="H284">
        <v>4</v>
      </c>
      <c r="I284">
        <v>82</v>
      </c>
      <c r="J284">
        <v>0</v>
      </c>
      <c r="K284" s="4" t="s">
        <v>1428</v>
      </c>
    </row>
    <row r="285" spans="1:11" x14ac:dyDescent="0.55000000000000004">
      <c r="A285" t="s">
        <v>1414</v>
      </c>
      <c r="B285" t="s">
        <v>1415</v>
      </c>
      <c r="C285" t="s">
        <v>1416</v>
      </c>
      <c r="D285" t="s">
        <v>24</v>
      </c>
      <c r="E285" t="s">
        <v>1417</v>
      </c>
      <c r="G285" t="s">
        <v>1418</v>
      </c>
      <c r="H285">
        <v>34</v>
      </c>
      <c r="I285">
        <v>82</v>
      </c>
      <c r="J285">
        <v>31</v>
      </c>
      <c r="K285" s="4" t="s">
        <v>1419</v>
      </c>
    </row>
    <row r="286" spans="1:11" x14ac:dyDescent="0.55000000000000004">
      <c r="A286" t="s">
        <v>1395</v>
      </c>
      <c r="B286" t="s">
        <v>1396</v>
      </c>
      <c r="D286" t="s">
        <v>24</v>
      </c>
      <c r="G286" t="s">
        <v>1397</v>
      </c>
      <c r="H286">
        <v>50</v>
      </c>
      <c r="I286">
        <v>82</v>
      </c>
      <c r="J286">
        <v>84</v>
      </c>
      <c r="K286" s="4" t="s">
        <v>1398</v>
      </c>
    </row>
    <row r="287" spans="1:11" x14ac:dyDescent="0.55000000000000004">
      <c r="A287" t="s">
        <v>1399</v>
      </c>
      <c r="B287" t="s">
        <v>1400</v>
      </c>
      <c r="D287" t="s">
        <v>14</v>
      </c>
      <c r="F287" t="b">
        <v>1</v>
      </c>
      <c r="G287" t="s">
        <v>1401</v>
      </c>
      <c r="H287">
        <v>123</v>
      </c>
      <c r="I287">
        <v>82</v>
      </c>
      <c r="J287">
        <v>129</v>
      </c>
      <c r="K287" s="4" t="s">
        <v>1402</v>
      </c>
    </row>
    <row r="288" spans="1:11" x14ac:dyDescent="0.55000000000000004">
      <c r="A288" t="s">
        <v>1429</v>
      </c>
      <c r="B288" t="s">
        <v>1430</v>
      </c>
      <c r="C288" t="s">
        <v>1431</v>
      </c>
      <c r="D288" t="s">
        <v>14</v>
      </c>
      <c r="H288">
        <v>9</v>
      </c>
      <c r="I288">
        <v>81</v>
      </c>
      <c r="J288">
        <v>0</v>
      </c>
      <c r="K288" s="4" t="s">
        <v>1432</v>
      </c>
    </row>
    <row r="289" spans="1:11" x14ac:dyDescent="0.55000000000000004">
      <c r="A289" t="s">
        <v>1438</v>
      </c>
      <c r="B289" t="s">
        <v>1439</v>
      </c>
      <c r="C289" t="s">
        <v>36</v>
      </c>
      <c r="D289" t="s">
        <v>24</v>
      </c>
      <c r="E289" t="s">
        <v>1440</v>
      </c>
      <c r="F289" t="b">
        <v>1</v>
      </c>
      <c r="G289" t="s">
        <v>1441</v>
      </c>
      <c r="H289">
        <v>33</v>
      </c>
      <c r="I289">
        <v>81</v>
      </c>
      <c r="J289">
        <v>52</v>
      </c>
      <c r="K289" s="4" t="s">
        <v>1442</v>
      </c>
    </row>
    <row r="290" spans="1:11" x14ac:dyDescent="0.55000000000000004">
      <c r="A290" t="s">
        <v>1433</v>
      </c>
      <c r="B290" t="s">
        <v>1434</v>
      </c>
      <c r="D290" t="s">
        <v>14</v>
      </c>
      <c r="E290" t="s">
        <v>1435</v>
      </c>
      <c r="G290" t="s">
        <v>1436</v>
      </c>
      <c r="H290">
        <v>17</v>
      </c>
      <c r="I290">
        <v>81</v>
      </c>
      <c r="J290">
        <v>6</v>
      </c>
      <c r="K290" s="4" t="s">
        <v>1437</v>
      </c>
    </row>
    <row r="291" spans="1:11" x14ac:dyDescent="0.55000000000000004">
      <c r="A291" t="s">
        <v>1443</v>
      </c>
      <c r="B291" t="s">
        <v>1444</v>
      </c>
      <c r="C291" t="s">
        <v>1445</v>
      </c>
      <c r="D291" t="s">
        <v>14</v>
      </c>
      <c r="E291" t="s">
        <v>1446</v>
      </c>
      <c r="F291" t="b">
        <v>1</v>
      </c>
      <c r="H291">
        <v>36</v>
      </c>
      <c r="I291">
        <v>80</v>
      </c>
      <c r="J291">
        <v>22</v>
      </c>
      <c r="K291" s="4" t="s">
        <v>1447</v>
      </c>
    </row>
    <row r="292" spans="1:11" x14ac:dyDescent="0.55000000000000004">
      <c r="A292" t="s">
        <v>1458</v>
      </c>
      <c r="B292" t="s">
        <v>1459</v>
      </c>
      <c r="C292" t="s">
        <v>1460</v>
      </c>
      <c r="D292" t="s">
        <v>14</v>
      </c>
      <c r="H292">
        <v>27</v>
      </c>
      <c r="I292">
        <v>80</v>
      </c>
      <c r="J292">
        <v>1</v>
      </c>
      <c r="K292" s="4" t="s">
        <v>1461</v>
      </c>
    </row>
    <row r="293" spans="1:11" x14ac:dyDescent="0.55000000000000004">
      <c r="A293" t="s">
        <v>1448</v>
      </c>
      <c r="B293" t="s">
        <v>1449</v>
      </c>
      <c r="C293" t="s">
        <v>86</v>
      </c>
      <c r="D293" t="s">
        <v>14</v>
      </c>
      <c r="E293" t="s">
        <v>1450</v>
      </c>
      <c r="F293" t="b">
        <v>1</v>
      </c>
      <c r="G293" t="s">
        <v>1451</v>
      </c>
      <c r="H293">
        <v>84</v>
      </c>
      <c r="I293">
        <v>80</v>
      </c>
      <c r="J293">
        <v>23</v>
      </c>
      <c r="K293" s="4" t="s">
        <v>1452</v>
      </c>
    </row>
    <row r="294" spans="1:11" x14ac:dyDescent="0.55000000000000004">
      <c r="A294" t="s">
        <v>1453</v>
      </c>
      <c r="B294" t="s">
        <v>1454</v>
      </c>
      <c r="D294" t="s">
        <v>107</v>
      </c>
      <c r="E294" t="s">
        <v>1455</v>
      </c>
      <c r="G294" t="s">
        <v>1456</v>
      </c>
      <c r="H294">
        <v>19</v>
      </c>
      <c r="I294">
        <v>80</v>
      </c>
      <c r="J294">
        <v>79</v>
      </c>
      <c r="K294" s="4" t="s">
        <v>1457</v>
      </c>
    </row>
    <row r="295" spans="1:11" x14ac:dyDescent="0.55000000000000004">
      <c r="A295" t="s">
        <v>1472</v>
      </c>
      <c r="B295" t="s">
        <v>1473</v>
      </c>
      <c r="D295" t="s">
        <v>1474</v>
      </c>
      <c r="E295" t="s">
        <v>1475</v>
      </c>
      <c r="F295" t="b">
        <v>1</v>
      </c>
      <c r="G295" t="s">
        <v>1476</v>
      </c>
      <c r="H295">
        <v>40</v>
      </c>
      <c r="I295">
        <v>79</v>
      </c>
      <c r="J295">
        <v>4</v>
      </c>
      <c r="K295" s="4" t="s">
        <v>1477</v>
      </c>
    </row>
    <row r="296" spans="1:11" x14ac:dyDescent="0.55000000000000004">
      <c r="A296" t="s">
        <v>1462</v>
      </c>
      <c r="B296" t="s">
        <v>1463</v>
      </c>
      <c r="C296" t="s">
        <v>1464</v>
      </c>
      <c r="D296" t="s">
        <v>14</v>
      </c>
      <c r="G296" t="s">
        <v>1465</v>
      </c>
      <c r="H296">
        <v>79</v>
      </c>
      <c r="I296">
        <v>79</v>
      </c>
      <c r="J296">
        <v>0</v>
      </c>
      <c r="K296" s="4" t="s">
        <v>1466</v>
      </c>
    </row>
    <row r="297" spans="1:11" ht="86.4" x14ac:dyDescent="0.55000000000000004">
      <c r="A297" t="s">
        <v>1467</v>
      </c>
      <c r="B297" t="s">
        <v>1468</v>
      </c>
      <c r="D297" t="s">
        <v>1469</v>
      </c>
      <c r="F297" t="b">
        <v>1</v>
      </c>
      <c r="G297" s="1" t="s">
        <v>1470</v>
      </c>
      <c r="H297">
        <v>118</v>
      </c>
      <c r="I297">
        <v>79</v>
      </c>
      <c r="J297">
        <v>112</v>
      </c>
      <c r="K297" s="4" t="s">
        <v>1471</v>
      </c>
    </row>
    <row r="298" spans="1:11" x14ac:dyDescent="0.55000000000000004">
      <c r="A298" t="s">
        <v>1495</v>
      </c>
      <c r="B298" t="s">
        <v>1496</v>
      </c>
      <c r="C298" t="s">
        <v>1497</v>
      </c>
      <c r="D298" t="s">
        <v>14</v>
      </c>
      <c r="E298" t="s">
        <v>1498</v>
      </c>
      <c r="G298" t="s">
        <v>1499</v>
      </c>
      <c r="H298">
        <v>40</v>
      </c>
      <c r="I298">
        <v>78</v>
      </c>
      <c r="J298">
        <v>260</v>
      </c>
      <c r="K298" s="4" t="s">
        <v>1500</v>
      </c>
    </row>
    <row r="299" spans="1:11" ht="86.4" x14ac:dyDescent="0.55000000000000004">
      <c r="A299" t="s">
        <v>1482</v>
      </c>
      <c r="B299" t="s">
        <v>1483</v>
      </c>
      <c r="C299" t="s">
        <v>1484</v>
      </c>
      <c r="D299" t="s">
        <v>14</v>
      </c>
      <c r="E299" t="s">
        <v>1485</v>
      </c>
      <c r="G299" s="1" t="s">
        <v>1486</v>
      </c>
      <c r="H299">
        <v>57</v>
      </c>
      <c r="I299">
        <v>78</v>
      </c>
      <c r="J299">
        <v>18</v>
      </c>
      <c r="K299" s="4" t="s">
        <v>1487</v>
      </c>
    </row>
    <row r="300" spans="1:11" ht="57.6" x14ac:dyDescent="0.55000000000000004">
      <c r="A300" t="s">
        <v>1488</v>
      </c>
      <c r="B300" t="s">
        <v>1489</v>
      </c>
      <c r="C300" t="s">
        <v>1490</v>
      </c>
      <c r="D300" t="s">
        <v>1491</v>
      </c>
      <c r="E300" t="s">
        <v>1492</v>
      </c>
      <c r="F300" t="b">
        <v>1</v>
      </c>
      <c r="G300" s="1" t="s">
        <v>1493</v>
      </c>
      <c r="H300">
        <v>40</v>
      </c>
      <c r="I300">
        <v>78</v>
      </c>
      <c r="J300">
        <v>90</v>
      </c>
      <c r="K300" s="4" t="s">
        <v>1494</v>
      </c>
    </row>
    <row r="301" spans="1:11" ht="28.8" x14ac:dyDescent="0.55000000000000004">
      <c r="A301" t="s">
        <v>1510</v>
      </c>
      <c r="B301" t="s">
        <v>1511</v>
      </c>
      <c r="D301" t="s">
        <v>24</v>
      </c>
      <c r="G301" s="1" t="s">
        <v>1512</v>
      </c>
      <c r="H301">
        <v>104</v>
      </c>
      <c r="I301">
        <v>78</v>
      </c>
      <c r="J301">
        <v>108</v>
      </c>
      <c r="K301" s="4" t="s">
        <v>1513</v>
      </c>
    </row>
    <row r="302" spans="1:11" x14ac:dyDescent="0.55000000000000004">
      <c r="A302" t="s">
        <v>1478</v>
      </c>
      <c r="B302" t="s">
        <v>1479</v>
      </c>
      <c r="D302" t="s">
        <v>14</v>
      </c>
      <c r="F302" t="b">
        <v>1</v>
      </c>
      <c r="G302" t="s">
        <v>1480</v>
      </c>
      <c r="H302">
        <v>23</v>
      </c>
      <c r="I302">
        <v>78</v>
      </c>
      <c r="J302">
        <v>5</v>
      </c>
      <c r="K302" s="4" t="s">
        <v>1481</v>
      </c>
    </row>
    <row r="303" spans="1:11" x14ac:dyDescent="0.55000000000000004">
      <c r="A303" t="s">
        <v>1501</v>
      </c>
      <c r="B303" t="s">
        <v>1502</v>
      </c>
      <c r="D303" t="s">
        <v>14</v>
      </c>
      <c r="G303" t="s">
        <v>1503</v>
      </c>
      <c r="H303">
        <v>27</v>
      </c>
      <c r="I303">
        <v>78</v>
      </c>
      <c r="J303">
        <v>35</v>
      </c>
      <c r="K303" s="4" t="s">
        <v>1504</v>
      </c>
    </row>
    <row r="304" spans="1:11" x14ac:dyDescent="0.55000000000000004">
      <c r="A304" t="s">
        <v>1505</v>
      </c>
      <c r="B304" t="s">
        <v>1506</v>
      </c>
      <c r="D304" t="s">
        <v>160</v>
      </c>
      <c r="E304" t="s">
        <v>1507</v>
      </c>
      <c r="F304" t="b">
        <v>1</v>
      </c>
      <c r="G304" t="s">
        <v>1508</v>
      </c>
      <c r="H304">
        <v>45</v>
      </c>
      <c r="I304">
        <v>78</v>
      </c>
      <c r="J304">
        <v>41</v>
      </c>
      <c r="K304" s="4" t="s">
        <v>1509</v>
      </c>
    </row>
    <row r="305" spans="1:11" x14ac:dyDescent="0.55000000000000004">
      <c r="A305" t="s">
        <v>1514</v>
      </c>
      <c r="D305" t="s">
        <v>24</v>
      </c>
      <c r="H305">
        <v>121</v>
      </c>
      <c r="I305">
        <v>77</v>
      </c>
      <c r="J305">
        <v>1</v>
      </c>
      <c r="K305" s="4" t="s">
        <v>1515</v>
      </c>
    </row>
    <row r="306" spans="1:11" x14ac:dyDescent="0.55000000000000004">
      <c r="A306" t="s">
        <v>1516</v>
      </c>
      <c r="B306" t="s">
        <v>1517</v>
      </c>
      <c r="C306" t="s">
        <v>1063</v>
      </c>
      <c r="D306" t="s">
        <v>24</v>
      </c>
      <c r="G306" t="s">
        <v>1518</v>
      </c>
      <c r="H306">
        <v>30</v>
      </c>
      <c r="I306">
        <v>77</v>
      </c>
      <c r="J306">
        <v>78</v>
      </c>
      <c r="K306" s="4" t="s">
        <v>1519</v>
      </c>
    </row>
    <row r="307" spans="1:11" x14ac:dyDescent="0.55000000000000004">
      <c r="A307" t="s">
        <v>1520</v>
      </c>
      <c r="B307" t="s">
        <v>1521</v>
      </c>
      <c r="C307" t="s">
        <v>535</v>
      </c>
      <c r="D307" t="s">
        <v>24</v>
      </c>
      <c r="G307" t="s">
        <v>1522</v>
      </c>
      <c r="H307">
        <v>27</v>
      </c>
      <c r="I307">
        <v>77</v>
      </c>
      <c r="J307">
        <v>70</v>
      </c>
      <c r="K307" s="4" t="s">
        <v>1523</v>
      </c>
    </row>
    <row r="308" spans="1:11" x14ac:dyDescent="0.55000000000000004">
      <c r="A308" t="s">
        <v>1541</v>
      </c>
      <c r="B308" t="s">
        <v>1542</v>
      </c>
      <c r="D308" t="s">
        <v>14</v>
      </c>
      <c r="E308" t="s">
        <v>1543</v>
      </c>
      <c r="G308" t="s">
        <v>1544</v>
      </c>
      <c r="H308">
        <v>38</v>
      </c>
      <c r="I308">
        <v>76</v>
      </c>
      <c r="J308">
        <v>36</v>
      </c>
      <c r="K308" s="4" t="s">
        <v>1545</v>
      </c>
    </row>
    <row r="309" spans="1:11" ht="57.6" x14ac:dyDescent="0.55000000000000004">
      <c r="A309" t="s">
        <v>1546</v>
      </c>
      <c r="B309" t="s">
        <v>1547</v>
      </c>
      <c r="C309" t="s">
        <v>1548</v>
      </c>
      <c r="D309" t="s">
        <v>24</v>
      </c>
      <c r="E309" t="s">
        <v>1549</v>
      </c>
      <c r="F309" t="b">
        <v>1</v>
      </c>
      <c r="G309" s="1" t="s">
        <v>1550</v>
      </c>
      <c r="H309">
        <v>76</v>
      </c>
      <c r="I309">
        <v>76</v>
      </c>
      <c r="J309">
        <v>55</v>
      </c>
      <c r="K309" s="4" t="s">
        <v>1551</v>
      </c>
    </row>
    <row r="310" spans="1:11" x14ac:dyDescent="0.55000000000000004">
      <c r="A310" t="s">
        <v>1535</v>
      </c>
      <c r="B310" t="s">
        <v>1536</v>
      </c>
      <c r="C310" t="s">
        <v>1537</v>
      </c>
      <c r="D310" t="s">
        <v>24</v>
      </c>
      <c r="E310" t="s">
        <v>1538</v>
      </c>
      <c r="F310" t="b">
        <v>1</v>
      </c>
      <c r="G310" t="s">
        <v>1539</v>
      </c>
      <c r="H310">
        <v>34</v>
      </c>
      <c r="I310">
        <v>76</v>
      </c>
      <c r="J310">
        <v>3</v>
      </c>
      <c r="K310" s="4" t="s">
        <v>1540</v>
      </c>
    </row>
    <row r="311" spans="1:11" x14ac:dyDescent="0.55000000000000004">
      <c r="A311" t="s">
        <v>1524</v>
      </c>
      <c r="B311" t="s">
        <v>1525</v>
      </c>
      <c r="D311" t="s">
        <v>14</v>
      </c>
      <c r="E311" t="s">
        <v>1526</v>
      </c>
      <c r="F311" t="b">
        <v>1</v>
      </c>
      <c r="G311" t="s">
        <v>1527</v>
      </c>
      <c r="H311">
        <v>126</v>
      </c>
      <c r="I311">
        <v>76</v>
      </c>
      <c r="J311">
        <v>377</v>
      </c>
      <c r="K311" s="4" t="s">
        <v>1528</v>
      </c>
    </row>
    <row r="312" spans="1:11" x14ac:dyDescent="0.55000000000000004">
      <c r="A312" t="s">
        <v>1529</v>
      </c>
      <c r="B312" t="s">
        <v>1530</v>
      </c>
      <c r="D312" t="s">
        <v>1531</v>
      </c>
      <c r="E312" t="s">
        <v>1532</v>
      </c>
      <c r="G312" t="s">
        <v>1533</v>
      </c>
      <c r="H312">
        <v>47</v>
      </c>
      <c r="I312">
        <v>76</v>
      </c>
      <c r="J312">
        <v>5</v>
      </c>
      <c r="K312" s="4" t="s">
        <v>1534</v>
      </c>
    </row>
    <row r="313" spans="1:11" x14ac:dyDescent="0.55000000000000004">
      <c r="A313" t="s">
        <v>1552</v>
      </c>
      <c r="B313" t="s">
        <v>1553</v>
      </c>
      <c r="D313" t="s">
        <v>24</v>
      </c>
      <c r="G313" t="s">
        <v>1554</v>
      </c>
      <c r="H313">
        <v>49</v>
      </c>
      <c r="I313">
        <v>76</v>
      </c>
      <c r="J313">
        <v>24</v>
      </c>
      <c r="K313" s="4" t="s">
        <v>1555</v>
      </c>
    </row>
    <row r="314" spans="1:11" x14ac:dyDescent="0.55000000000000004">
      <c r="A314" t="s">
        <v>1562</v>
      </c>
      <c r="B314" t="s">
        <v>1563</v>
      </c>
      <c r="D314" t="s">
        <v>24</v>
      </c>
      <c r="E314" t="s">
        <v>1564</v>
      </c>
      <c r="F314" t="b">
        <v>1</v>
      </c>
      <c r="G314" t="s">
        <v>1565</v>
      </c>
      <c r="H314">
        <v>75</v>
      </c>
      <c r="I314">
        <v>75</v>
      </c>
      <c r="J314">
        <v>263</v>
      </c>
      <c r="K314" s="4" t="s">
        <v>1566</v>
      </c>
    </row>
    <row r="315" spans="1:11" x14ac:dyDescent="0.55000000000000004">
      <c r="A315" t="s">
        <v>1567</v>
      </c>
      <c r="B315" t="s">
        <v>1568</v>
      </c>
      <c r="D315" t="s">
        <v>24</v>
      </c>
      <c r="E315" t="s">
        <v>1569</v>
      </c>
      <c r="G315" t="s">
        <v>1570</v>
      </c>
      <c r="H315">
        <v>23</v>
      </c>
      <c r="I315">
        <v>75</v>
      </c>
      <c r="J315">
        <v>13</v>
      </c>
      <c r="K315" s="4" t="s">
        <v>1571</v>
      </c>
    </row>
    <row r="316" spans="1:11" x14ac:dyDescent="0.55000000000000004">
      <c r="A316" t="s">
        <v>1556</v>
      </c>
      <c r="B316" t="s">
        <v>1557</v>
      </c>
      <c r="C316" t="s">
        <v>1558</v>
      </c>
      <c r="D316" t="s">
        <v>14</v>
      </c>
      <c r="E316" t="s">
        <v>1559</v>
      </c>
      <c r="F316" t="b">
        <v>1</v>
      </c>
      <c r="G316" t="s">
        <v>1560</v>
      </c>
      <c r="H316">
        <v>49</v>
      </c>
      <c r="I316">
        <v>75</v>
      </c>
      <c r="J316">
        <v>33</v>
      </c>
      <c r="K316" s="4" t="s">
        <v>1561</v>
      </c>
    </row>
    <row r="317" spans="1:11" x14ac:dyDescent="0.55000000000000004">
      <c r="A317" t="s">
        <v>1580</v>
      </c>
      <c r="C317" t="s">
        <v>601</v>
      </c>
      <c r="D317" t="s">
        <v>24</v>
      </c>
      <c r="E317" t="s">
        <v>1581</v>
      </c>
      <c r="H317">
        <v>31</v>
      </c>
      <c r="I317">
        <v>74</v>
      </c>
      <c r="J317">
        <v>48</v>
      </c>
      <c r="K317" s="4" t="s">
        <v>1582</v>
      </c>
    </row>
    <row r="318" spans="1:11" ht="43.2" x14ac:dyDescent="0.55000000000000004">
      <c r="A318" t="s">
        <v>1576</v>
      </c>
      <c r="B318" t="s">
        <v>1577</v>
      </c>
      <c r="D318" t="s">
        <v>160</v>
      </c>
      <c r="G318" s="1" t="s">
        <v>1578</v>
      </c>
      <c r="H318">
        <v>24</v>
      </c>
      <c r="I318">
        <v>74</v>
      </c>
      <c r="J318">
        <v>79</v>
      </c>
      <c r="K318" s="4" t="s">
        <v>1579</v>
      </c>
    </row>
    <row r="319" spans="1:11" x14ac:dyDescent="0.55000000000000004">
      <c r="A319" t="s">
        <v>1572</v>
      </c>
      <c r="B319" t="s">
        <v>1573</v>
      </c>
      <c r="D319" t="s">
        <v>160</v>
      </c>
      <c r="G319" t="s">
        <v>1574</v>
      </c>
      <c r="H319">
        <v>6</v>
      </c>
      <c r="I319">
        <v>74</v>
      </c>
      <c r="J319">
        <v>2</v>
      </c>
      <c r="K319" s="4" t="s">
        <v>1575</v>
      </c>
    </row>
    <row r="320" spans="1:11" x14ac:dyDescent="0.55000000000000004">
      <c r="A320" t="s">
        <v>1583</v>
      </c>
      <c r="B320" t="s">
        <v>1584</v>
      </c>
      <c r="C320" t="s">
        <v>1585</v>
      </c>
      <c r="D320" t="s">
        <v>24</v>
      </c>
      <c r="G320" t="s">
        <v>1586</v>
      </c>
      <c r="H320">
        <v>147</v>
      </c>
      <c r="I320">
        <v>74</v>
      </c>
      <c r="J320">
        <v>83</v>
      </c>
      <c r="K320" s="4" t="s">
        <v>1587</v>
      </c>
    </row>
    <row r="321" spans="1:11" ht="72" x14ac:dyDescent="0.55000000000000004">
      <c r="A321" t="s">
        <v>1588</v>
      </c>
      <c r="B321" t="s">
        <v>1589</v>
      </c>
      <c r="C321" t="s">
        <v>36</v>
      </c>
      <c r="D321" t="s">
        <v>1212</v>
      </c>
      <c r="E321" t="s">
        <v>1590</v>
      </c>
      <c r="G321" s="1" t="s">
        <v>1591</v>
      </c>
      <c r="H321">
        <v>39</v>
      </c>
      <c r="I321">
        <v>73</v>
      </c>
      <c r="J321">
        <v>53</v>
      </c>
      <c r="K321" s="4" t="s">
        <v>1592</v>
      </c>
    </row>
    <row r="322" spans="1:11" x14ac:dyDescent="0.55000000000000004">
      <c r="A322" t="s">
        <v>1600</v>
      </c>
      <c r="B322" t="s">
        <v>1601</v>
      </c>
      <c r="C322" t="s">
        <v>1602</v>
      </c>
      <c r="D322" t="s">
        <v>1341</v>
      </c>
      <c r="E322" t="s">
        <v>1603</v>
      </c>
      <c r="F322" t="b">
        <v>1</v>
      </c>
      <c r="G322" t="s">
        <v>1604</v>
      </c>
      <c r="H322">
        <v>126</v>
      </c>
      <c r="I322">
        <v>73</v>
      </c>
      <c r="J322">
        <v>304</v>
      </c>
      <c r="K322" s="4" t="s">
        <v>1605</v>
      </c>
    </row>
    <row r="323" spans="1:11" x14ac:dyDescent="0.55000000000000004">
      <c r="A323" t="s">
        <v>1593</v>
      </c>
      <c r="B323" t="s">
        <v>1594</v>
      </c>
      <c r="C323" t="s">
        <v>1595</v>
      </c>
      <c r="D323" t="s">
        <v>1596</v>
      </c>
      <c r="E323" t="s">
        <v>1597</v>
      </c>
      <c r="G323" t="s">
        <v>1598</v>
      </c>
      <c r="H323">
        <v>23</v>
      </c>
      <c r="I323">
        <v>73</v>
      </c>
      <c r="J323">
        <v>6</v>
      </c>
      <c r="K323" s="4" t="s">
        <v>1599</v>
      </c>
    </row>
    <row r="324" spans="1:11" x14ac:dyDescent="0.55000000000000004">
      <c r="A324" t="s">
        <v>1606</v>
      </c>
      <c r="B324" t="s">
        <v>1607</v>
      </c>
      <c r="C324" t="s">
        <v>1608</v>
      </c>
      <c r="D324" t="s">
        <v>14</v>
      </c>
      <c r="E324" t="s">
        <v>1609</v>
      </c>
      <c r="F324" t="b">
        <v>1</v>
      </c>
      <c r="G324" t="s">
        <v>1610</v>
      </c>
      <c r="H324">
        <v>18</v>
      </c>
      <c r="I324">
        <v>72</v>
      </c>
      <c r="J324">
        <v>444</v>
      </c>
      <c r="K324" s="4" t="s">
        <v>1611</v>
      </c>
    </row>
    <row r="325" spans="1:11" x14ac:dyDescent="0.55000000000000004">
      <c r="A325" t="s">
        <v>1622</v>
      </c>
      <c r="C325" t="s">
        <v>1623</v>
      </c>
      <c r="D325" t="s">
        <v>87</v>
      </c>
      <c r="H325">
        <v>1</v>
      </c>
      <c r="I325">
        <v>72</v>
      </c>
      <c r="J325">
        <v>311</v>
      </c>
      <c r="K325" s="4" t="s">
        <v>1624</v>
      </c>
    </row>
    <row r="326" spans="1:11" x14ac:dyDescent="0.55000000000000004">
      <c r="A326" t="s">
        <v>1612</v>
      </c>
      <c r="B326" t="s">
        <v>1613</v>
      </c>
      <c r="C326" t="s">
        <v>1614</v>
      </c>
      <c r="D326" t="s">
        <v>24</v>
      </c>
      <c r="G326" t="s">
        <v>1615</v>
      </c>
      <c r="H326">
        <v>40</v>
      </c>
      <c r="I326">
        <v>72</v>
      </c>
      <c r="J326">
        <v>57</v>
      </c>
      <c r="K326" s="4" t="s">
        <v>1616</v>
      </c>
    </row>
    <row r="327" spans="1:11" x14ac:dyDescent="0.55000000000000004">
      <c r="A327" t="s">
        <v>1617</v>
      </c>
      <c r="B327" t="s">
        <v>1618</v>
      </c>
      <c r="C327" t="s">
        <v>1619</v>
      </c>
      <c r="D327" t="s">
        <v>24</v>
      </c>
      <c r="G327" t="s">
        <v>1620</v>
      </c>
      <c r="H327">
        <v>42</v>
      </c>
      <c r="I327">
        <v>72</v>
      </c>
      <c r="J327">
        <v>96</v>
      </c>
      <c r="K327" s="4" t="s">
        <v>1621</v>
      </c>
    </row>
    <row r="328" spans="1:11" x14ac:dyDescent="0.55000000000000004">
      <c r="A328" t="s">
        <v>1645</v>
      </c>
      <c r="B328" t="s">
        <v>1646</v>
      </c>
      <c r="D328" t="s">
        <v>24</v>
      </c>
      <c r="E328" t="s">
        <v>1647</v>
      </c>
      <c r="G328" t="s">
        <v>1648</v>
      </c>
      <c r="H328">
        <v>143</v>
      </c>
      <c r="I328">
        <v>71</v>
      </c>
      <c r="J328">
        <v>72</v>
      </c>
      <c r="K328" s="4" t="s">
        <v>1649</v>
      </c>
    </row>
    <row r="329" spans="1:11" x14ac:dyDescent="0.55000000000000004">
      <c r="A329" t="s">
        <v>1650</v>
      </c>
      <c r="B329" t="s">
        <v>1651</v>
      </c>
      <c r="C329" t="s">
        <v>1652</v>
      </c>
      <c r="D329" t="s">
        <v>87</v>
      </c>
      <c r="E329" t="s">
        <v>1653</v>
      </c>
      <c r="G329" t="s">
        <v>1654</v>
      </c>
      <c r="H329">
        <v>62</v>
      </c>
      <c r="I329">
        <v>71</v>
      </c>
      <c r="J329">
        <v>34</v>
      </c>
      <c r="K329" s="4" t="s">
        <v>1655</v>
      </c>
    </row>
    <row r="330" spans="1:11" x14ac:dyDescent="0.55000000000000004">
      <c r="A330" t="s">
        <v>1630</v>
      </c>
      <c r="B330" t="s">
        <v>1631</v>
      </c>
      <c r="C330" t="s">
        <v>1632</v>
      </c>
      <c r="D330" t="s">
        <v>14</v>
      </c>
      <c r="E330" t="s">
        <v>1633</v>
      </c>
      <c r="G330" t="s">
        <v>1634</v>
      </c>
      <c r="H330">
        <v>47</v>
      </c>
      <c r="I330">
        <v>71</v>
      </c>
      <c r="J330">
        <v>43</v>
      </c>
      <c r="K330" s="4" t="s">
        <v>1635</v>
      </c>
    </row>
    <row r="331" spans="1:11" ht="86.4" x14ac:dyDescent="0.55000000000000004">
      <c r="A331" t="s">
        <v>1625</v>
      </c>
      <c r="B331" t="s">
        <v>1626</v>
      </c>
      <c r="C331" t="s">
        <v>1627</v>
      </c>
      <c r="D331" t="s">
        <v>24</v>
      </c>
      <c r="G331" s="1" t="s">
        <v>1628</v>
      </c>
      <c r="H331">
        <v>137</v>
      </c>
      <c r="I331">
        <v>71</v>
      </c>
      <c r="J331">
        <v>1</v>
      </c>
      <c r="K331" s="4" t="s">
        <v>1629</v>
      </c>
    </row>
    <row r="332" spans="1:11" x14ac:dyDescent="0.55000000000000004">
      <c r="A332" t="s">
        <v>1641</v>
      </c>
      <c r="B332" t="s">
        <v>1642</v>
      </c>
      <c r="D332" t="s">
        <v>24</v>
      </c>
      <c r="G332" t="s">
        <v>1643</v>
      </c>
      <c r="H332">
        <v>340</v>
      </c>
      <c r="I332">
        <v>71</v>
      </c>
      <c r="J332">
        <v>85</v>
      </c>
      <c r="K332" s="4" t="s">
        <v>1644</v>
      </c>
    </row>
    <row r="333" spans="1:11" ht="43.2" x14ac:dyDescent="0.55000000000000004">
      <c r="A333" t="s">
        <v>1636</v>
      </c>
      <c r="B333" t="s">
        <v>1637</v>
      </c>
      <c r="D333" t="s">
        <v>24</v>
      </c>
      <c r="E333" t="s">
        <v>1638</v>
      </c>
      <c r="F333" t="b">
        <v>1</v>
      </c>
      <c r="G333" s="1" t="s">
        <v>1639</v>
      </c>
      <c r="H333">
        <v>50</v>
      </c>
      <c r="I333">
        <v>71</v>
      </c>
      <c r="J333">
        <v>90</v>
      </c>
      <c r="K333" s="4" t="s">
        <v>1640</v>
      </c>
    </row>
    <row r="334" spans="1:11" x14ac:dyDescent="0.55000000000000004">
      <c r="A334" t="s">
        <v>1675</v>
      </c>
      <c r="B334" t="s">
        <v>1676</v>
      </c>
      <c r="D334" t="s">
        <v>24</v>
      </c>
      <c r="G334" t="s">
        <v>1677</v>
      </c>
      <c r="H334">
        <v>44</v>
      </c>
      <c r="I334">
        <v>70</v>
      </c>
      <c r="J334">
        <v>44</v>
      </c>
      <c r="K334" s="4" t="s">
        <v>1678</v>
      </c>
    </row>
    <row r="335" spans="1:11" x14ac:dyDescent="0.55000000000000004">
      <c r="A335" t="s">
        <v>1662</v>
      </c>
      <c r="B335" t="s">
        <v>1663</v>
      </c>
      <c r="C335" t="s">
        <v>1664</v>
      </c>
      <c r="D335" t="s">
        <v>1665</v>
      </c>
      <c r="E335" t="s">
        <v>1666</v>
      </c>
      <c r="F335" t="b">
        <v>1</v>
      </c>
      <c r="G335" t="s">
        <v>1667</v>
      </c>
      <c r="H335">
        <v>32</v>
      </c>
      <c r="I335">
        <v>70</v>
      </c>
      <c r="J335">
        <v>55</v>
      </c>
      <c r="K335" s="4" t="s">
        <v>1668</v>
      </c>
    </row>
    <row r="336" spans="1:11" ht="158.4" x14ac:dyDescent="0.55000000000000004">
      <c r="A336" t="s">
        <v>1656</v>
      </c>
      <c r="B336" t="s">
        <v>1657</v>
      </c>
      <c r="C336" t="s">
        <v>1658</v>
      </c>
      <c r="D336" t="s">
        <v>146</v>
      </c>
      <c r="E336" t="s">
        <v>1659</v>
      </c>
      <c r="F336" t="b">
        <v>1</v>
      </c>
      <c r="G336" s="1" t="s">
        <v>1660</v>
      </c>
      <c r="H336">
        <v>95</v>
      </c>
      <c r="I336">
        <v>70</v>
      </c>
      <c r="J336">
        <v>1</v>
      </c>
      <c r="K336" s="4" t="s">
        <v>1661</v>
      </c>
    </row>
    <row r="337" spans="1:11" x14ac:dyDescent="0.55000000000000004">
      <c r="A337" t="s">
        <v>1669</v>
      </c>
      <c r="B337" t="s">
        <v>1670</v>
      </c>
      <c r="C337" t="s">
        <v>1671</v>
      </c>
      <c r="D337" t="s">
        <v>14</v>
      </c>
      <c r="E337" t="s">
        <v>1672</v>
      </c>
      <c r="G337" t="s">
        <v>1673</v>
      </c>
      <c r="H337">
        <v>87</v>
      </c>
      <c r="I337">
        <v>70</v>
      </c>
      <c r="J337">
        <v>56</v>
      </c>
      <c r="K337" s="4" t="s">
        <v>1674</v>
      </c>
    </row>
    <row r="338" spans="1:11" x14ac:dyDescent="0.55000000000000004">
      <c r="A338" t="s">
        <v>1717</v>
      </c>
      <c r="B338" t="s">
        <v>1718</v>
      </c>
      <c r="D338" t="s">
        <v>24</v>
      </c>
      <c r="E338" t="s">
        <v>1719</v>
      </c>
      <c r="H338">
        <v>94</v>
      </c>
      <c r="I338">
        <v>69</v>
      </c>
      <c r="J338">
        <v>352</v>
      </c>
      <c r="K338" s="4" t="s">
        <v>1720</v>
      </c>
    </row>
    <row r="339" spans="1:11" x14ac:dyDescent="0.55000000000000004">
      <c r="A339" t="s">
        <v>1712</v>
      </c>
      <c r="B339" t="s">
        <v>1713</v>
      </c>
      <c r="C339" t="s">
        <v>1714</v>
      </c>
      <c r="D339" t="s">
        <v>14</v>
      </c>
      <c r="G339" t="s">
        <v>1715</v>
      </c>
      <c r="H339">
        <v>73</v>
      </c>
      <c r="I339">
        <v>69</v>
      </c>
      <c r="J339">
        <v>2</v>
      </c>
      <c r="K339" s="4" t="s">
        <v>1716</v>
      </c>
    </row>
    <row r="340" spans="1:11" x14ac:dyDescent="0.55000000000000004">
      <c r="A340" t="s">
        <v>1689</v>
      </c>
      <c r="B340" t="s">
        <v>1690</v>
      </c>
      <c r="C340" t="s">
        <v>1691</v>
      </c>
      <c r="D340" t="s">
        <v>24</v>
      </c>
      <c r="E340" t="s">
        <v>1692</v>
      </c>
      <c r="F340" t="b">
        <v>1</v>
      </c>
      <c r="G340" t="s">
        <v>1693</v>
      </c>
      <c r="H340">
        <v>418</v>
      </c>
      <c r="I340">
        <v>69</v>
      </c>
      <c r="J340">
        <v>678</v>
      </c>
      <c r="K340" s="4" t="s">
        <v>1694</v>
      </c>
    </row>
    <row r="341" spans="1:11" x14ac:dyDescent="0.55000000000000004">
      <c r="A341" t="s">
        <v>1706</v>
      </c>
      <c r="B341" t="s">
        <v>1707</v>
      </c>
      <c r="C341" t="s">
        <v>1708</v>
      </c>
      <c r="D341" t="s">
        <v>24</v>
      </c>
      <c r="E341" t="s">
        <v>1709</v>
      </c>
      <c r="G341" t="s">
        <v>1710</v>
      </c>
      <c r="H341">
        <v>30</v>
      </c>
      <c r="I341">
        <v>69</v>
      </c>
      <c r="J341">
        <v>58</v>
      </c>
      <c r="K341" s="4" t="s">
        <v>1711</v>
      </c>
    </row>
    <row r="342" spans="1:11" x14ac:dyDescent="0.55000000000000004">
      <c r="A342" t="s">
        <v>1679</v>
      </c>
      <c r="B342" t="s">
        <v>1680</v>
      </c>
      <c r="D342" t="s">
        <v>24</v>
      </c>
      <c r="E342" t="s">
        <v>1681</v>
      </c>
      <c r="H342">
        <v>45</v>
      </c>
      <c r="I342">
        <v>69</v>
      </c>
      <c r="J342">
        <v>7</v>
      </c>
      <c r="K342" s="4" t="s">
        <v>1682</v>
      </c>
    </row>
    <row r="343" spans="1:11" x14ac:dyDescent="0.55000000000000004">
      <c r="A343" t="s">
        <v>1695</v>
      </c>
      <c r="B343" t="s">
        <v>1696</v>
      </c>
      <c r="C343" t="s">
        <v>1697</v>
      </c>
      <c r="D343" t="s">
        <v>14</v>
      </c>
      <c r="E343" t="s">
        <v>1698</v>
      </c>
      <c r="G343" t="s">
        <v>1699</v>
      </c>
      <c r="H343">
        <v>32</v>
      </c>
      <c r="I343">
        <v>69</v>
      </c>
      <c r="J343">
        <v>100</v>
      </c>
      <c r="K343" s="4" t="s">
        <v>1700</v>
      </c>
    </row>
    <row r="344" spans="1:11" x14ac:dyDescent="0.55000000000000004">
      <c r="A344" t="s">
        <v>1727</v>
      </c>
      <c r="B344" t="s">
        <v>1728</v>
      </c>
      <c r="C344" t="s">
        <v>1729</v>
      </c>
      <c r="D344" t="s">
        <v>24</v>
      </c>
      <c r="G344" t="s">
        <v>1730</v>
      </c>
      <c r="H344">
        <v>94</v>
      </c>
      <c r="I344">
        <v>69</v>
      </c>
      <c r="J344">
        <v>51</v>
      </c>
      <c r="K344" s="4" t="s">
        <v>1731</v>
      </c>
    </row>
    <row r="345" spans="1:11" x14ac:dyDescent="0.55000000000000004">
      <c r="A345" t="s">
        <v>1701</v>
      </c>
      <c r="B345" t="s">
        <v>1702</v>
      </c>
      <c r="C345" t="s">
        <v>1703</v>
      </c>
      <c r="D345" t="s">
        <v>24</v>
      </c>
      <c r="G345" t="s">
        <v>1704</v>
      </c>
      <c r="H345">
        <v>2</v>
      </c>
      <c r="I345">
        <v>69</v>
      </c>
      <c r="J345">
        <v>48</v>
      </c>
      <c r="K345" s="4" t="s">
        <v>1705</v>
      </c>
    </row>
    <row r="346" spans="1:11" x14ac:dyDescent="0.55000000000000004">
      <c r="A346" t="s">
        <v>1683</v>
      </c>
      <c r="B346" t="s">
        <v>1684</v>
      </c>
      <c r="C346" t="s">
        <v>1685</v>
      </c>
      <c r="D346" t="s">
        <v>1686</v>
      </c>
      <c r="G346" t="s">
        <v>1687</v>
      </c>
      <c r="H346">
        <v>39</v>
      </c>
      <c r="I346">
        <v>69</v>
      </c>
      <c r="J346">
        <v>30</v>
      </c>
      <c r="K346" s="4" t="s">
        <v>1688</v>
      </c>
    </row>
    <row r="347" spans="1:11" ht="115.2" x14ac:dyDescent="0.55000000000000004">
      <c r="A347" t="s">
        <v>1721</v>
      </c>
      <c r="B347" t="s">
        <v>1722</v>
      </c>
      <c r="C347" t="s">
        <v>1723</v>
      </c>
      <c r="D347" t="s">
        <v>1724</v>
      </c>
      <c r="G347" s="1" t="s">
        <v>1725</v>
      </c>
      <c r="H347">
        <v>2</v>
      </c>
      <c r="I347">
        <v>69</v>
      </c>
      <c r="J347">
        <v>74</v>
      </c>
      <c r="K347" s="4" t="s">
        <v>1726</v>
      </c>
    </row>
    <row r="348" spans="1:11" x14ac:dyDescent="0.55000000000000004">
      <c r="A348" t="s">
        <v>1745</v>
      </c>
      <c r="B348" t="s">
        <v>1746</v>
      </c>
      <c r="D348" t="s">
        <v>24</v>
      </c>
      <c r="H348">
        <v>8</v>
      </c>
      <c r="I348">
        <v>68</v>
      </c>
      <c r="J348">
        <v>397</v>
      </c>
      <c r="K348" s="4" t="s">
        <v>1747</v>
      </c>
    </row>
    <row r="349" spans="1:11" x14ac:dyDescent="0.55000000000000004">
      <c r="A349" t="s">
        <v>1736</v>
      </c>
      <c r="B349" t="s">
        <v>1737</v>
      </c>
      <c r="C349" t="s">
        <v>1738</v>
      </c>
      <c r="D349" t="s">
        <v>14</v>
      </c>
      <c r="F349" t="b">
        <v>1</v>
      </c>
      <c r="G349" t="s">
        <v>1739</v>
      </c>
      <c r="H349">
        <v>40</v>
      </c>
      <c r="I349">
        <v>68</v>
      </c>
      <c r="J349">
        <v>424</v>
      </c>
      <c r="K349" s="4" t="s">
        <v>1740</v>
      </c>
    </row>
    <row r="350" spans="1:11" x14ac:dyDescent="0.55000000000000004">
      <c r="A350" t="s">
        <v>1748</v>
      </c>
      <c r="B350" t="s">
        <v>1749</v>
      </c>
      <c r="C350" t="s">
        <v>92</v>
      </c>
      <c r="D350" t="s">
        <v>14</v>
      </c>
      <c r="E350" t="s">
        <v>1750</v>
      </c>
      <c r="H350">
        <v>41</v>
      </c>
      <c r="I350">
        <v>68</v>
      </c>
      <c r="J350">
        <v>123</v>
      </c>
      <c r="K350" s="4" t="s">
        <v>1751</v>
      </c>
    </row>
    <row r="351" spans="1:11" x14ac:dyDescent="0.55000000000000004">
      <c r="A351" t="s">
        <v>1741</v>
      </c>
      <c r="B351" t="s">
        <v>1742</v>
      </c>
      <c r="C351" t="s">
        <v>1743</v>
      </c>
      <c r="D351" t="s">
        <v>146</v>
      </c>
      <c r="H351">
        <v>36</v>
      </c>
      <c r="I351">
        <v>68</v>
      </c>
      <c r="J351">
        <v>37</v>
      </c>
      <c r="K351" s="4" t="s">
        <v>1744</v>
      </c>
    </row>
    <row r="352" spans="1:11" x14ac:dyDescent="0.55000000000000004">
      <c r="A352" t="s">
        <v>1732</v>
      </c>
      <c r="B352" t="s">
        <v>1733</v>
      </c>
      <c r="D352" t="s">
        <v>24</v>
      </c>
      <c r="G352" t="s">
        <v>1734</v>
      </c>
      <c r="H352">
        <v>51</v>
      </c>
      <c r="I352">
        <v>68</v>
      </c>
      <c r="J352">
        <v>67</v>
      </c>
      <c r="K352" s="4" t="s">
        <v>1735</v>
      </c>
    </row>
    <row r="353" spans="1:11" x14ac:dyDescent="0.55000000000000004">
      <c r="A353" t="s">
        <v>1758</v>
      </c>
      <c r="B353" t="s">
        <v>1759</v>
      </c>
      <c r="C353" t="s">
        <v>36</v>
      </c>
      <c r="D353" t="s">
        <v>24</v>
      </c>
      <c r="E353" t="s">
        <v>1760</v>
      </c>
      <c r="F353" t="b">
        <v>1</v>
      </c>
      <c r="H353">
        <v>59</v>
      </c>
      <c r="I353">
        <v>67</v>
      </c>
      <c r="J353">
        <v>20</v>
      </c>
      <c r="K353" s="4" t="s">
        <v>1761</v>
      </c>
    </row>
    <row r="354" spans="1:11" x14ac:dyDescent="0.55000000000000004">
      <c r="A354" t="s">
        <v>1752</v>
      </c>
      <c r="B354" t="s">
        <v>1753</v>
      </c>
      <c r="C354" t="s">
        <v>1754</v>
      </c>
      <c r="D354" t="s">
        <v>24</v>
      </c>
      <c r="E354" t="s">
        <v>1755</v>
      </c>
      <c r="F354" t="b">
        <v>1</v>
      </c>
      <c r="G354" t="s">
        <v>1756</v>
      </c>
      <c r="H354">
        <v>31</v>
      </c>
      <c r="I354">
        <v>67</v>
      </c>
      <c r="J354">
        <v>3</v>
      </c>
      <c r="K354" s="4" t="s">
        <v>1757</v>
      </c>
    </row>
    <row r="355" spans="1:11" x14ac:dyDescent="0.55000000000000004">
      <c r="A355" t="s">
        <v>1786</v>
      </c>
      <c r="B355" t="s">
        <v>1787</v>
      </c>
      <c r="C355" t="s">
        <v>1788</v>
      </c>
      <c r="D355" t="s">
        <v>14</v>
      </c>
      <c r="E355" t="s">
        <v>1789</v>
      </c>
      <c r="H355">
        <v>52</v>
      </c>
      <c r="I355">
        <v>66</v>
      </c>
      <c r="J355">
        <v>3</v>
      </c>
      <c r="K355" s="4" t="s">
        <v>1790</v>
      </c>
    </row>
    <row r="356" spans="1:11" x14ac:dyDescent="0.55000000000000004">
      <c r="A356" t="s">
        <v>1780</v>
      </c>
      <c r="B356" t="s">
        <v>1781</v>
      </c>
      <c r="C356" t="s">
        <v>1782</v>
      </c>
      <c r="D356" t="s">
        <v>24</v>
      </c>
      <c r="E356" t="s">
        <v>1783</v>
      </c>
      <c r="G356" t="s">
        <v>1784</v>
      </c>
      <c r="H356">
        <v>394</v>
      </c>
      <c r="I356">
        <v>66</v>
      </c>
      <c r="J356">
        <v>18</v>
      </c>
      <c r="K356" s="4" t="s">
        <v>1785</v>
      </c>
    </row>
    <row r="357" spans="1:11" ht="57.6" x14ac:dyDescent="0.55000000000000004">
      <c r="A357" t="s">
        <v>1762</v>
      </c>
      <c r="B357" t="s">
        <v>1763</v>
      </c>
      <c r="C357" t="s">
        <v>1764</v>
      </c>
      <c r="D357" t="s">
        <v>24</v>
      </c>
      <c r="E357" t="s">
        <v>1765</v>
      </c>
      <c r="F357" t="b">
        <v>1</v>
      </c>
      <c r="G357" s="1" t="s">
        <v>1766</v>
      </c>
      <c r="H357">
        <v>37</v>
      </c>
      <c r="I357">
        <v>66</v>
      </c>
      <c r="J357">
        <v>90</v>
      </c>
      <c r="K357" s="4" t="s">
        <v>1767</v>
      </c>
    </row>
    <row r="358" spans="1:11" x14ac:dyDescent="0.55000000000000004">
      <c r="A358" t="s">
        <v>1772</v>
      </c>
      <c r="B358" t="s">
        <v>1773</v>
      </c>
      <c r="D358" t="s">
        <v>24</v>
      </c>
      <c r="F358" t="b">
        <v>1</v>
      </c>
      <c r="G358" t="s">
        <v>1774</v>
      </c>
      <c r="H358">
        <v>83</v>
      </c>
      <c r="I358">
        <v>66</v>
      </c>
      <c r="J358">
        <v>20</v>
      </c>
      <c r="K358" s="4" t="s">
        <v>1775</v>
      </c>
    </row>
    <row r="359" spans="1:11" x14ac:dyDescent="0.55000000000000004">
      <c r="A359" t="s">
        <v>1768</v>
      </c>
      <c r="B359" t="s">
        <v>1769</v>
      </c>
      <c r="D359" t="s">
        <v>24</v>
      </c>
      <c r="G359" t="s">
        <v>1770</v>
      </c>
      <c r="H359">
        <v>44</v>
      </c>
      <c r="I359">
        <v>66</v>
      </c>
      <c r="J359">
        <v>31</v>
      </c>
      <c r="K359" s="4" t="s">
        <v>1771</v>
      </c>
    </row>
    <row r="360" spans="1:11" x14ac:dyDescent="0.55000000000000004">
      <c r="A360" t="s">
        <v>1776</v>
      </c>
      <c r="B360" t="s">
        <v>1777</v>
      </c>
      <c r="C360" t="s">
        <v>1778</v>
      </c>
      <c r="D360" t="s">
        <v>24</v>
      </c>
      <c r="H360">
        <v>22</v>
      </c>
      <c r="I360">
        <v>66</v>
      </c>
      <c r="J360">
        <v>50</v>
      </c>
      <c r="K360" s="4" t="s">
        <v>1779</v>
      </c>
    </row>
    <row r="361" spans="1:11" x14ac:dyDescent="0.55000000000000004">
      <c r="A361" t="s">
        <v>1791</v>
      </c>
      <c r="B361" t="s">
        <v>1792</v>
      </c>
      <c r="D361" t="s">
        <v>24</v>
      </c>
      <c r="E361" t="s">
        <v>1793</v>
      </c>
      <c r="G361" t="s">
        <v>1794</v>
      </c>
      <c r="H361">
        <v>86</v>
      </c>
      <c r="I361">
        <v>66</v>
      </c>
      <c r="J361">
        <v>49</v>
      </c>
      <c r="K361" s="4" t="s">
        <v>1795</v>
      </c>
    </row>
    <row r="362" spans="1:11" ht="43.2" x14ac:dyDescent="0.55000000000000004">
      <c r="A362" t="s">
        <v>1804</v>
      </c>
      <c r="B362" t="s">
        <v>1805</v>
      </c>
      <c r="D362" t="s">
        <v>24</v>
      </c>
      <c r="E362" t="s">
        <v>1806</v>
      </c>
      <c r="F362" t="b">
        <v>1</v>
      </c>
      <c r="G362" s="1" t="s">
        <v>1807</v>
      </c>
      <c r="H362">
        <v>36</v>
      </c>
      <c r="I362">
        <v>65</v>
      </c>
      <c r="J362">
        <v>44</v>
      </c>
      <c r="K362" s="4" t="s">
        <v>1808</v>
      </c>
    </row>
    <row r="363" spans="1:11" x14ac:dyDescent="0.55000000000000004">
      <c r="A363" t="s">
        <v>1813</v>
      </c>
      <c r="B363" t="s">
        <v>1814</v>
      </c>
      <c r="D363" t="s">
        <v>24</v>
      </c>
      <c r="G363" t="s">
        <v>1815</v>
      </c>
      <c r="H363">
        <v>70</v>
      </c>
      <c r="I363">
        <v>65</v>
      </c>
      <c r="J363">
        <v>2</v>
      </c>
      <c r="K363" s="4" t="s">
        <v>1816</v>
      </c>
    </row>
    <row r="364" spans="1:11" ht="100.8" x14ac:dyDescent="0.55000000000000004">
      <c r="A364" t="s">
        <v>1796</v>
      </c>
      <c r="B364" t="s">
        <v>1797</v>
      </c>
      <c r="D364" t="s">
        <v>218</v>
      </c>
      <c r="G364" s="1" t="s">
        <v>1798</v>
      </c>
      <c r="H364">
        <v>58</v>
      </c>
      <c r="I364">
        <v>65</v>
      </c>
      <c r="J364">
        <v>24</v>
      </c>
      <c r="K364" s="4" t="s">
        <v>1799</v>
      </c>
    </row>
    <row r="365" spans="1:11" x14ac:dyDescent="0.55000000000000004">
      <c r="A365" t="s">
        <v>1800</v>
      </c>
      <c r="B365" t="s">
        <v>1801</v>
      </c>
      <c r="C365" t="s">
        <v>86</v>
      </c>
      <c r="D365" t="s">
        <v>107</v>
      </c>
      <c r="E365" t="s">
        <v>1802</v>
      </c>
      <c r="H365">
        <v>96</v>
      </c>
      <c r="I365">
        <v>65</v>
      </c>
      <c r="J365">
        <v>56</v>
      </c>
      <c r="K365" s="4" t="s">
        <v>1803</v>
      </c>
    </row>
    <row r="366" spans="1:11" x14ac:dyDescent="0.55000000000000004">
      <c r="A366" t="s">
        <v>1827</v>
      </c>
      <c r="B366" t="s">
        <v>1828</v>
      </c>
      <c r="D366" t="s">
        <v>1829</v>
      </c>
      <c r="G366" t="s">
        <v>1830</v>
      </c>
      <c r="H366">
        <v>50</v>
      </c>
      <c r="I366">
        <v>65</v>
      </c>
      <c r="J366">
        <v>61</v>
      </c>
      <c r="K366" s="4" t="s">
        <v>1831</v>
      </c>
    </row>
    <row r="367" spans="1:11" x14ac:dyDescent="0.55000000000000004">
      <c r="A367" t="s">
        <v>1817</v>
      </c>
      <c r="B367" t="s">
        <v>1818</v>
      </c>
      <c r="D367" t="s">
        <v>1665</v>
      </c>
      <c r="E367" t="s">
        <v>1819</v>
      </c>
      <c r="G367" t="s">
        <v>1820</v>
      </c>
      <c r="H367">
        <v>20</v>
      </c>
      <c r="I367">
        <v>65</v>
      </c>
      <c r="J367">
        <v>0</v>
      </c>
      <c r="K367" s="4" t="s">
        <v>1821</v>
      </c>
    </row>
    <row r="368" spans="1:11" x14ac:dyDescent="0.55000000000000004">
      <c r="A368" t="s">
        <v>1822</v>
      </c>
      <c r="B368" t="s">
        <v>1823</v>
      </c>
      <c r="C368" t="s">
        <v>1824</v>
      </c>
      <c r="D368" t="s">
        <v>146</v>
      </c>
      <c r="E368" t="s">
        <v>1825</v>
      </c>
      <c r="H368">
        <v>42</v>
      </c>
      <c r="I368">
        <v>65</v>
      </c>
      <c r="J368">
        <v>14</v>
      </c>
      <c r="K368" s="4" t="s">
        <v>1826</v>
      </c>
    </row>
    <row r="369" spans="1:11" ht="100.8" x14ac:dyDescent="0.55000000000000004">
      <c r="A369" t="s">
        <v>1809</v>
      </c>
      <c r="B369" t="s">
        <v>1810</v>
      </c>
      <c r="D369" t="s">
        <v>107</v>
      </c>
      <c r="G369" s="1" t="s">
        <v>1811</v>
      </c>
      <c r="H369">
        <v>56</v>
      </c>
      <c r="I369">
        <v>65</v>
      </c>
      <c r="J369">
        <v>63</v>
      </c>
      <c r="K369" s="4" t="s">
        <v>1812</v>
      </c>
    </row>
    <row r="370" spans="1:11" x14ac:dyDescent="0.55000000000000004">
      <c r="A370" t="s">
        <v>1838</v>
      </c>
      <c r="B370" t="s">
        <v>1839</v>
      </c>
      <c r="C370" t="s">
        <v>1840</v>
      </c>
      <c r="D370" t="s">
        <v>14</v>
      </c>
      <c r="E370" t="s">
        <v>1841</v>
      </c>
      <c r="F370" t="b">
        <v>1</v>
      </c>
      <c r="H370">
        <v>27</v>
      </c>
      <c r="I370">
        <v>64</v>
      </c>
      <c r="J370">
        <v>144</v>
      </c>
      <c r="K370" s="4" t="s">
        <v>1842</v>
      </c>
    </row>
    <row r="371" spans="1:11" x14ac:dyDescent="0.55000000000000004">
      <c r="A371" t="s">
        <v>1881</v>
      </c>
      <c r="B371" t="s">
        <v>1882</v>
      </c>
      <c r="C371" t="s">
        <v>36</v>
      </c>
      <c r="D371" t="s">
        <v>24</v>
      </c>
      <c r="G371" t="s">
        <v>1883</v>
      </c>
      <c r="H371">
        <v>34</v>
      </c>
      <c r="I371">
        <v>64</v>
      </c>
      <c r="J371">
        <v>28</v>
      </c>
      <c r="K371" s="4" t="s">
        <v>1884</v>
      </c>
    </row>
    <row r="372" spans="1:11" ht="43.2" x14ac:dyDescent="0.55000000000000004">
      <c r="A372" t="s">
        <v>1864</v>
      </c>
      <c r="B372" t="s">
        <v>1865</v>
      </c>
      <c r="D372" t="s">
        <v>14</v>
      </c>
      <c r="E372" t="s">
        <v>1866</v>
      </c>
      <c r="F372" t="b">
        <v>1</v>
      </c>
      <c r="G372" s="1" t="s">
        <v>1867</v>
      </c>
      <c r="H372">
        <v>120</v>
      </c>
      <c r="I372">
        <v>64</v>
      </c>
      <c r="J372">
        <v>124</v>
      </c>
      <c r="K372" s="4" t="s">
        <v>1868</v>
      </c>
    </row>
    <row r="373" spans="1:11" x14ac:dyDescent="0.55000000000000004">
      <c r="A373" t="s">
        <v>1848</v>
      </c>
      <c r="B373" t="s">
        <v>1849</v>
      </c>
      <c r="C373" t="s">
        <v>1850</v>
      </c>
      <c r="D373" t="s">
        <v>14</v>
      </c>
      <c r="E373" t="s">
        <v>1851</v>
      </c>
      <c r="F373" t="b">
        <v>1</v>
      </c>
      <c r="G373" t="s">
        <v>1852</v>
      </c>
      <c r="H373">
        <v>27</v>
      </c>
      <c r="I373">
        <v>64</v>
      </c>
      <c r="J373">
        <v>117</v>
      </c>
      <c r="K373" s="4" t="s">
        <v>1853</v>
      </c>
    </row>
    <row r="374" spans="1:11" x14ac:dyDescent="0.55000000000000004">
      <c r="A374" t="s">
        <v>1875</v>
      </c>
      <c r="B374" t="s">
        <v>1876</v>
      </c>
      <c r="C374" t="s">
        <v>1877</v>
      </c>
      <c r="D374" t="s">
        <v>14</v>
      </c>
      <c r="E374" t="s">
        <v>1878</v>
      </c>
      <c r="G374" t="s">
        <v>1879</v>
      </c>
      <c r="H374">
        <v>69</v>
      </c>
      <c r="I374">
        <v>64</v>
      </c>
      <c r="J374">
        <v>99</v>
      </c>
      <c r="K374" s="4" t="s">
        <v>1880</v>
      </c>
    </row>
    <row r="375" spans="1:11" x14ac:dyDescent="0.55000000000000004">
      <c r="A375" t="s">
        <v>1832</v>
      </c>
      <c r="B375" t="s">
        <v>1833</v>
      </c>
      <c r="C375" t="s">
        <v>1834</v>
      </c>
      <c r="D375" t="s">
        <v>218</v>
      </c>
      <c r="E375" t="s">
        <v>1835</v>
      </c>
      <c r="G375" t="s">
        <v>1836</v>
      </c>
      <c r="H375">
        <v>11</v>
      </c>
      <c r="I375">
        <v>64</v>
      </c>
      <c r="J375">
        <v>56</v>
      </c>
      <c r="K375" s="4" t="s">
        <v>1837</v>
      </c>
    </row>
    <row r="376" spans="1:11" x14ac:dyDescent="0.55000000000000004">
      <c r="A376" t="s">
        <v>1859</v>
      </c>
      <c r="B376" t="s">
        <v>1860</v>
      </c>
      <c r="C376" t="s">
        <v>252</v>
      </c>
      <c r="D376" t="s">
        <v>24</v>
      </c>
      <c r="E376" t="s">
        <v>1861</v>
      </c>
      <c r="G376" t="s">
        <v>1862</v>
      </c>
      <c r="H376">
        <v>26</v>
      </c>
      <c r="I376">
        <v>64</v>
      </c>
      <c r="J376">
        <v>45</v>
      </c>
      <c r="K376" s="4" t="s">
        <v>1863</v>
      </c>
    </row>
    <row r="377" spans="1:11" x14ac:dyDescent="0.55000000000000004">
      <c r="A377" t="s">
        <v>1854</v>
      </c>
      <c r="B377" t="s">
        <v>1855</v>
      </c>
      <c r="C377" t="s">
        <v>1856</v>
      </c>
      <c r="D377" t="s">
        <v>14</v>
      </c>
      <c r="G377" t="s">
        <v>1857</v>
      </c>
      <c r="H377">
        <v>131</v>
      </c>
      <c r="I377">
        <v>64</v>
      </c>
      <c r="J377">
        <v>11</v>
      </c>
      <c r="K377" s="4" t="s">
        <v>1858</v>
      </c>
    </row>
    <row r="378" spans="1:11" ht="100.8" x14ac:dyDescent="0.55000000000000004">
      <c r="A378" t="s">
        <v>1843</v>
      </c>
      <c r="B378" t="s">
        <v>1844</v>
      </c>
      <c r="C378" t="s">
        <v>1353</v>
      </c>
      <c r="D378" t="s">
        <v>1845</v>
      </c>
      <c r="G378" s="1" t="s">
        <v>1846</v>
      </c>
      <c r="H378">
        <v>38</v>
      </c>
      <c r="I378">
        <v>64</v>
      </c>
      <c r="J378">
        <v>22</v>
      </c>
      <c r="K378" s="4" t="s">
        <v>1847</v>
      </c>
    </row>
    <row r="379" spans="1:11" x14ac:dyDescent="0.55000000000000004">
      <c r="A379" t="s">
        <v>1869</v>
      </c>
      <c r="B379" t="s">
        <v>1870</v>
      </c>
      <c r="C379" t="s">
        <v>1871</v>
      </c>
      <c r="D379" t="s">
        <v>14</v>
      </c>
      <c r="E379" t="s">
        <v>1872</v>
      </c>
      <c r="G379" t="s">
        <v>1873</v>
      </c>
      <c r="H379">
        <v>32</v>
      </c>
      <c r="I379">
        <v>64</v>
      </c>
      <c r="J379">
        <v>18</v>
      </c>
      <c r="K379" s="4" t="s">
        <v>1874</v>
      </c>
    </row>
    <row r="380" spans="1:11" x14ac:dyDescent="0.55000000000000004">
      <c r="A380" t="s">
        <v>1895</v>
      </c>
      <c r="B380" t="s">
        <v>1896</v>
      </c>
      <c r="C380" t="s">
        <v>1353</v>
      </c>
      <c r="D380" t="s">
        <v>14</v>
      </c>
      <c r="E380" t="s">
        <v>1897</v>
      </c>
      <c r="F380" t="b">
        <v>1</v>
      </c>
      <c r="G380" t="s">
        <v>1898</v>
      </c>
      <c r="H380">
        <v>100</v>
      </c>
      <c r="I380">
        <v>63</v>
      </c>
      <c r="J380">
        <v>7</v>
      </c>
      <c r="K380" s="4" t="s">
        <v>1899</v>
      </c>
    </row>
    <row r="381" spans="1:11" x14ac:dyDescent="0.55000000000000004">
      <c r="A381" t="s">
        <v>1912</v>
      </c>
      <c r="B381" t="s">
        <v>1913</v>
      </c>
      <c r="C381" t="s">
        <v>1914</v>
      </c>
      <c r="D381" t="s">
        <v>14</v>
      </c>
      <c r="E381" t="s">
        <v>1915</v>
      </c>
      <c r="H381">
        <v>7</v>
      </c>
      <c r="I381">
        <v>63</v>
      </c>
      <c r="J381">
        <v>0</v>
      </c>
      <c r="K381" s="4" t="s">
        <v>1916</v>
      </c>
    </row>
    <row r="382" spans="1:11" ht="72" x14ac:dyDescent="0.55000000000000004">
      <c r="A382" t="s">
        <v>1889</v>
      </c>
      <c r="B382" t="s">
        <v>1890</v>
      </c>
      <c r="C382" t="s">
        <v>1891</v>
      </c>
      <c r="D382" t="s">
        <v>24</v>
      </c>
      <c r="E382" t="s">
        <v>1892</v>
      </c>
      <c r="F382" t="b">
        <v>1</v>
      </c>
      <c r="G382" s="1" t="s">
        <v>1893</v>
      </c>
      <c r="H382">
        <v>670</v>
      </c>
      <c r="I382">
        <v>63</v>
      </c>
      <c r="J382">
        <v>345</v>
      </c>
      <c r="K382" s="4" t="s">
        <v>1894</v>
      </c>
    </row>
    <row r="383" spans="1:11" x14ac:dyDescent="0.55000000000000004">
      <c r="A383" t="s">
        <v>1904</v>
      </c>
      <c r="B383" t="s">
        <v>1905</v>
      </c>
      <c r="C383" t="s">
        <v>36</v>
      </c>
      <c r="D383" t="s">
        <v>24</v>
      </c>
      <c r="H383">
        <v>18</v>
      </c>
      <c r="I383">
        <v>63</v>
      </c>
      <c r="J383">
        <v>34</v>
      </c>
      <c r="K383" s="4" t="s">
        <v>1906</v>
      </c>
    </row>
    <row r="384" spans="1:11" x14ac:dyDescent="0.55000000000000004">
      <c r="A384" t="s">
        <v>1922</v>
      </c>
      <c r="B384" t="s">
        <v>1923</v>
      </c>
      <c r="C384" t="s">
        <v>1924</v>
      </c>
      <c r="D384" t="s">
        <v>24</v>
      </c>
      <c r="F384" t="b">
        <v>1</v>
      </c>
      <c r="G384" t="s">
        <v>1925</v>
      </c>
      <c r="H384">
        <v>29</v>
      </c>
      <c r="I384">
        <v>63</v>
      </c>
      <c r="J384">
        <v>108</v>
      </c>
      <c r="K384" s="4" t="s">
        <v>1926</v>
      </c>
    </row>
    <row r="385" spans="1:11" x14ac:dyDescent="0.55000000000000004">
      <c r="A385" t="s">
        <v>1885</v>
      </c>
      <c r="B385" t="s">
        <v>1886</v>
      </c>
      <c r="D385" t="s">
        <v>24</v>
      </c>
      <c r="G385" t="s">
        <v>1887</v>
      </c>
      <c r="H385">
        <v>33</v>
      </c>
      <c r="I385">
        <v>63</v>
      </c>
      <c r="J385">
        <v>23</v>
      </c>
      <c r="K385" s="4" t="s">
        <v>1888</v>
      </c>
    </row>
    <row r="386" spans="1:11" x14ac:dyDescent="0.55000000000000004">
      <c r="A386" t="s">
        <v>1900</v>
      </c>
      <c r="B386" t="s">
        <v>1901</v>
      </c>
      <c r="D386" t="s">
        <v>218</v>
      </c>
      <c r="G386" t="s">
        <v>1902</v>
      </c>
      <c r="H386">
        <v>21</v>
      </c>
      <c r="I386">
        <v>63</v>
      </c>
      <c r="J386">
        <v>61</v>
      </c>
      <c r="K386" s="4" t="s">
        <v>1903</v>
      </c>
    </row>
    <row r="387" spans="1:11" x14ac:dyDescent="0.55000000000000004">
      <c r="A387" t="s">
        <v>1907</v>
      </c>
      <c r="B387" t="s">
        <v>1908</v>
      </c>
      <c r="C387" t="s">
        <v>1909</v>
      </c>
      <c r="D387" t="s">
        <v>218</v>
      </c>
      <c r="G387" t="s">
        <v>1910</v>
      </c>
      <c r="H387">
        <v>20</v>
      </c>
      <c r="I387">
        <v>63</v>
      </c>
      <c r="J387">
        <v>41</v>
      </c>
      <c r="K387" s="4" t="s">
        <v>1911</v>
      </c>
    </row>
    <row r="388" spans="1:11" x14ac:dyDescent="0.55000000000000004">
      <c r="A388" t="s">
        <v>1917</v>
      </c>
      <c r="B388" t="s">
        <v>1918</v>
      </c>
      <c r="D388" t="s">
        <v>1919</v>
      </c>
      <c r="G388" t="s">
        <v>1920</v>
      </c>
      <c r="H388">
        <v>64</v>
      </c>
      <c r="I388">
        <v>63</v>
      </c>
      <c r="J388">
        <v>20</v>
      </c>
      <c r="K388" s="4" t="s">
        <v>1921</v>
      </c>
    </row>
    <row r="389" spans="1:11" ht="100.8" x14ac:dyDescent="0.55000000000000004">
      <c r="A389" t="s">
        <v>1947</v>
      </c>
      <c r="B389" t="s">
        <v>1948</v>
      </c>
      <c r="C389" t="s">
        <v>1949</v>
      </c>
      <c r="D389" t="s">
        <v>14</v>
      </c>
      <c r="E389" t="s">
        <v>1950</v>
      </c>
      <c r="G389" s="1" t="s">
        <v>1951</v>
      </c>
      <c r="H389">
        <v>78</v>
      </c>
      <c r="I389">
        <v>62</v>
      </c>
      <c r="J389">
        <v>20</v>
      </c>
      <c r="K389" s="4" t="s">
        <v>1952</v>
      </c>
    </row>
    <row r="390" spans="1:11" x14ac:dyDescent="0.55000000000000004">
      <c r="A390" t="s">
        <v>1927</v>
      </c>
      <c r="B390" t="s">
        <v>1928</v>
      </c>
      <c r="C390" t="s">
        <v>1929</v>
      </c>
      <c r="D390" t="s">
        <v>14</v>
      </c>
      <c r="E390" t="s">
        <v>1930</v>
      </c>
      <c r="F390" t="b">
        <v>1</v>
      </c>
      <c r="G390" t="s">
        <v>1931</v>
      </c>
      <c r="H390">
        <v>47</v>
      </c>
      <c r="I390">
        <v>62</v>
      </c>
      <c r="J390">
        <v>185</v>
      </c>
      <c r="K390" s="4" t="s">
        <v>1932</v>
      </c>
    </row>
    <row r="391" spans="1:11" x14ac:dyDescent="0.55000000000000004">
      <c r="A391" t="s">
        <v>1959</v>
      </c>
      <c r="B391" t="s">
        <v>1960</v>
      </c>
      <c r="D391" t="s">
        <v>24</v>
      </c>
      <c r="G391" t="s">
        <v>1852</v>
      </c>
      <c r="H391">
        <v>492</v>
      </c>
      <c r="I391">
        <v>62</v>
      </c>
      <c r="J391">
        <v>0</v>
      </c>
      <c r="K391" s="4" t="s">
        <v>1961</v>
      </c>
    </row>
    <row r="392" spans="1:11" ht="100.8" x14ac:dyDescent="0.55000000000000004">
      <c r="A392" t="s">
        <v>1953</v>
      </c>
      <c r="B392" t="s">
        <v>1954</v>
      </c>
      <c r="C392" t="s">
        <v>1955</v>
      </c>
      <c r="D392" t="s">
        <v>14</v>
      </c>
      <c r="E392" t="s">
        <v>1956</v>
      </c>
      <c r="F392" t="b">
        <v>1</v>
      </c>
      <c r="G392" s="1" t="s">
        <v>1957</v>
      </c>
      <c r="H392">
        <v>153</v>
      </c>
      <c r="I392">
        <v>62</v>
      </c>
      <c r="J392">
        <v>203</v>
      </c>
      <c r="K392" s="4" t="s">
        <v>1958</v>
      </c>
    </row>
    <row r="393" spans="1:11" ht="43.2" x14ac:dyDescent="0.55000000000000004">
      <c r="A393" t="s">
        <v>1933</v>
      </c>
      <c r="B393" t="s">
        <v>1934</v>
      </c>
      <c r="D393" t="s">
        <v>14</v>
      </c>
      <c r="E393" t="s">
        <v>1935</v>
      </c>
      <c r="F393" t="b">
        <v>1</v>
      </c>
      <c r="G393" s="1" t="s">
        <v>1936</v>
      </c>
      <c r="H393">
        <v>106</v>
      </c>
      <c r="I393">
        <v>62</v>
      </c>
      <c r="J393">
        <v>2</v>
      </c>
      <c r="K393" s="4" t="s">
        <v>1937</v>
      </c>
    </row>
    <row r="394" spans="1:11" x14ac:dyDescent="0.55000000000000004">
      <c r="A394" t="s">
        <v>1938</v>
      </c>
      <c r="B394" t="s">
        <v>1939</v>
      </c>
      <c r="D394" t="s">
        <v>24</v>
      </c>
      <c r="G394" t="s">
        <v>1940</v>
      </c>
      <c r="H394">
        <v>22</v>
      </c>
      <c r="I394">
        <v>62</v>
      </c>
      <c r="J394">
        <v>13</v>
      </c>
      <c r="K394" s="4" t="s">
        <v>1941</v>
      </c>
    </row>
    <row r="395" spans="1:11" x14ac:dyDescent="0.55000000000000004">
      <c r="A395" t="s">
        <v>1942</v>
      </c>
      <c r="B395" t="s">
        <v>1943</v>
      </c>
      <c r="D395" t="s">
        <v>107</v>
      </c>
      <c r="E395" t="s">
        <v>1944</v>
      </c>
      <c r="F395" t="b">
        <v>1</v>
      </c>
      <c r="G395" t="s">
        <v>1945</v>
      </c>
      <c r="H395">
        <v>152</v>
      </c>
      <c r="I395">
        <v>62</v>
      </c>
      <c r="J395">
        <v>4</v>
      </c>
      <c r="K395" s="4" t="s">
        <v>1946</v>
      </c>
    </row>
    <row r="396" spans="1:11" x14ac:dyDescent="0.55000000000000004">
      <c r="A396" t="s">
        <v>1980</v>
      </c>
      <c r="B396" t="s">
        <v>1981</v>
      </c>
      <c r="D396" t="s">
        <v>87</v>
      </c>
      <c r="H396">
        <v>21</v>
      </c>
      <c r="I396">
        <v>61</v>
      </c>
      <c r="J396">
        <v>54</v>
      </c>
      <c r="K396" s="4" t="s">
        <v>1982</v>
      </c>
    </row>
    <row r="397" spans="1:11" x14ac:dyDescent="0.55000000000000004">
      <c r="A397" t="s">
        <v>1983</v>
      </c>
      <c r="B397" t="s">
        <v>1984</v>
      </c>
      <c r="C397" t="s">
        <v>86</v>
      </c>
      <c r="D397" t="s">
        <v>1985</v>
      </c>
      <c r="G397" t="s">
        <v>1986</v>
      </c>
      <c r="H397">
        <v>15</v>
      </c>
      <c r="I397">
        <v>61</v>
      </c>
      <c r="J397">
        <v>7</v>
      </c>
      <c r="K397" s="4" t="s">
        <v>1987</v>
      </c>
    </row>
    <row r="398" spans="1:11" x14ac:dyDescent="0.55000000000000004">
      <c r="A398" t="s">
        <v>1975</v>
      </c>
      <c r="B398" t="s">
        <v>1976</v>
      </c>
      <c r="C398" t="s">
        <v>1977</v>
      </c>
      <c r="D398" t="s">
        <v>14</v>
      </c>
      <c r="F398" t="b">
        <v>1</v>
      </c>
      <c r="G398" t="s">
        <v>1978</v>
      </c>
      <c r="H398">
        <v>54</v>
      </c>
      <c r="I398">
        <v>61</v>
      </c>
      <c r="J398">
        <v>31</v>
      </c>
      <c r="K398" s="4" t="s">
        <v>1979</v>
      </c>
    </row>
    <row r="399" spans="1:11" x14ac:dyDescent="0.55000000000000004">
      <c r="A399" t="s">
        <v>1999</v>
      </c>
      <c r="B399" t="s">
        <v>2000</v>
      </c>
      <c r="D399" t="s">
        <v>24</v>
      </c>
      <c r="E399" t="s">
        <v>2001</v>
      </c>
      <c r="G399" t="s">
        <v>2002</v>
      </c>
      <c r="H399">
        <v>71</v>
      </c>
      <c r="I399">
        <v>61</v>
      </c>
      <c r="J399">
        <v>213</v>
      </c>
      <c r="K399" s="4" t="s">
        <v>2003</v>
      </c>
    </row>
    <row r="400" spans="1:11" x14ac:dyDescent="0.55000000000000004">
      <c r="A400" t="s">
        <v>1967</v>
      </c>
      <c r="B400" t="s">
        <v>1968</v>
      </c>
      <c r="C400" t="s">
        <v>252</v>
      </c>
      <c r="D400" t="s">
        <v>14</v>
      </c>
      <c r="G400" t="s">
        <v>1969</v>
      </c>
      <c r="H400">
        <v>52</v>
      </c>
      <c r="I400">
        <v>61</v>
      </c>
      <c r="J400">
        <v>26</v>
      </c>
      <c r="K400" s="4" t="s">
        <v>1970</v>
      </c>
    </row>
    <row r="401" spans="1:11" x14ac:dyDescent="0.55000000000000004">
      <c r="A401" t="s">
        <v>1988</v>
      </c>
      <c r="B401" t="s">
        <v>1989</v>
      </c>
      <c r="C401" t="s">
        <v>1990</v>
      </c>
      <c r="D401" t="s">
        <v>107</v>
      </c>
      <c r="E401" t="s">
        <v>1991</v>
      </c>
      <c r="F401" t="b">
        <v>1</v>
      </c>
      <c r="G401" t="s">
        <v>1992</v>
      </c>
      <c r="H401">
        <v>24</v>
      </c>
      <c r="I401">
        <v>61</v>
      </c>
      <c r="J401">
        <v>11</v>
      </c>
      <c r="K401" s="4" t="s">
        <v>1993</v>
      </c>
    </row>
    <row r="402" spans="1:11" x14ac:dyDescent="0.55000000000000004">
      <c r="A402" t="s">
        <v>1994</v>
      </c>
      <c r="B402" t="s">
        <v>1995</v>
      </c>
      <c r="C402" t="s">
        <v>1996</v>
      </c>
      <c r="D402" t="s">
        <v>218</v>
      </c>
      <c r="G402" t="s">
        <v>1997</v>
      </c>
      <c r="H402">
        <v>36</v>
      </c>
      <c r="I402">
        <v>61</v>
      </c>
      <c r="J402">
        <v>18</v>
      </c>
      <c r="K402" s="4" t="s">
        <v>1998</v>
      </c>
    </row>
    <row r="403" spans="1:11" x14ac:dyDescent="0.55000000000000004">
      <c r="A403" t="s">
        <v>1971</v>
      </c>
      <c r="B403" t="s">
        <v>1972</v>
      </c>
      <c r="C403" t="s">
        <v>999</v>
      </c>
      <c r="D403" t="s">
        <v>24</v>
      </c>
      <c r="G403" t="s">
        <v>1973</v>
      </c>
      <c r="H403">
        <v>44</v>
      </c>
      <c r="I403">
        <v>61</v>
      </c>
      <c r="J403">
        <v>95</v>
      </c>
      <c r="K403" s="4" t="s">
        <v>1974</v>
      </c>
    </row>
    <row r="404" spans="1:11" x14ac:dyDescent="0.55000000000000004">
      <c r="A404" t="s">
        <v>1962</v>
      </c>
      <c r="B404" t="s">
        <v>1963</v>
      </c>
      <c r="C404" t="s">
        <v>1964</v>
      </c>
      <c r="D404" t="s">
        <v>24</v>
      </c>
      <c r="G404" t="s">
        <v>1965</v>
      </c>
      <c r="H404">
        <v>25</v>
      </c>
      <c r="I404">
        <v>61</v>
      </c>
      <c r="J404">
        <v>81</v>
      </c>
      <c r="K404" s="4" t="s">
        <v>1966</v>
      </c>
    </row>
    <row r="405" spans="1:11" x14ac:dyDescent="0.55000000000000004">
      <c r="A405" t="s">
        <v>2023</v>
      </c>
      <c r="B405" t="s">
        <v>2024</v>
      </c>
      <c r="C405" t="s">
        <v>2025</v>
      </c>
      <c r="D405" t="s">
        <v>24</v>
      </c>
      <c r="E405" t="s">
        <v>2026</v>
      </c>
      <c r="F405" t="b">
        <v>1</v>
      </c>
      <c r="G405" t="s">
        <v>2027</v>
      </c>
      <c r="H405">
        <v>46</v>
      </c>
      <c r="I405">
        <v>60</v>
      </c>
      <c r="J405">
        <v>65</v>
      </c>
      <c r="K405" s="4" t="s">
        <v>2028</v>
      </c>
    </row>
    <row r="406" spans="1:11" ht="28.8" x14ac:dyDescent="0.55000000000000004">
      <c r="A406" t="s">
        <v>2004</v>
      </c>
      <c r="B406" t="s">
        <v>2005</v>
      </c>
      <c r="C406" t="s">
        <v>2006</v>
      </c>
      <c r="D406" t="s">
        <v>14</v>
      </c>
      <c r="E406" t="s">
        <v>2007</v>
      </c>
      <c r="F406" t="b">
        <v>1</v>
      </c>
      <c r="G406" s="1" t="s">
        <v>2008</v>
      </c>
      <c r="H406">
        <v>12</v>
      </c>
      <c r="I406">
        <v>60</v>
      </c>
      <c r="J406">
        <v>37</v>
      </c>
      <c r="K406" s="4" t="s">
        <v>2009</v>
      </c>
    </row>
    <row r="407" spans="1:11" x14ac:dyDescent="0.55000000000000004">
      <c r="A407" t="s">
        <v>2016</v>
      </c>
      <c r="B407" t="s">
        <v>2017</v>
      </c>
      <c r="D407" t="s">
        <v>24</v>
      </c>
      <c r="H407">
        <v>31</v>
      </c>
      <c r="I407">
        <v>60</v>
      </c>
      <c r="J407">
        <v>0</v>
      </c>
      <c r="K407" s="4" t="s">
        <v>2018</v>
      </c>
    </row>
    <row r="408" spans="1:11" x14ac:dyDescent="0.55000000000000004">
      <c r="A408" t="s">
        <v>2029</v>
      </c>
      <c r="B408" t="s">
        <v>2030</v>
      </c>
      <c r="C408" t="s">
        <v>86</v>
      </c>
      <c r="D408" t="s">
        <v>24</v>
      </c>
      <c r="E408" t="s">
        <v>2031</v>
      </c>
      <c r="F408" t="b">
        <v>1</v>
      </c>
      <c r="G408" t="s">
        <v>2032</v>
      </c>
      <c r="H408">
        <v>29</v>
      </c>
      <c r="I408">
        <v>60</v>
      </c>
      <c r="J408">
        <v>11</v>
      </c>
      <c r="K408" s="4" t="s">
        <v>2033</v>
      </c>
    </row>
    <row r="409" spans="1:11" x14ac:dyDescent="0.55000000000000004">
      <c r="A409" t="s">
        <v>2019</v>
      </c>
      <c r="B409" t="s">
        <v>2020</v>
      </c>
      <c r="C409" t="s">
        <v>999</v>
      </c>
      <c r="D409" t="s">
        <v>24</v>
      </c>
      <c r="G409" t="s">
        <v>2021</v>
      </c>
      <c r="H409">
        <v>2</v>
      </c>
      <c r="I409">
        <v>60</v>
      </c>
      <c r="J409">
        <v>19</v>
      </c>
      <c r="K409" s="4" t="s">
        <v>2022</v>
      </c>
    </row>
    <row r="410" spans="1:11" x14ac:dyDescent="0.55000000000000004">
      <c r="A410" t="s">
        <v>2034</v>
      </c>
      <c r="B410" t="s">
        <v>2035</v>
      </c>
      <c r="D410" t="s">
        <v>146</v>
      </c>
      <c r="F410" t="b">
        <v>1</v>
      </c>
      <c r="G410" t="s">
        <v>2036</v>
      </c>
      <c r="H410">
        <v>29</v>
      </c>
      <c r="I410">
        <v>60</v>
      </c>
      <c r="J410">
        <v>66</v>
      </c>
      <c r="K410" s="4" t="s">
        <v>2037</v>
      </c>
    </row>
    <row r="411" spans="1:11" x14ac:dyDescent="0.55000000000000004">
      <c r="A411" t="s">
        <v>2010</v>
      </c>
      <c r="B411" t="s">
        <v>2011</v>
      </c>
      <c r="C411" t="s">
        <v>2012</v>
      </c>
      <c r="D411" t="s">
        <v>54</v>
      </c>
      <c r="E411" t="s">
        <v>2013</v>
      </c>
      <c r="G411" t="s">
        <v>2014</v>
      </c>
      <c r="H411">
        <v>80</v>
      </c>
      <c r="I411">
        <v>60</v>
      </c>
      <c r="J411">
        <v>89</v>
      </c>
      <c r="K411" s="4" t="s">
        <v>2015</v>
      </c>
    </row>
    <row r="412" spans="1:11" x14ac:dyDescent="0.55000000000000004">
      <c r="A412" t="s">
        <v>2038</v>
      </c>
      <c r="B412" t="s">
        <v>2039</v>
      </c>
      <c r="D412" t="s">
        <v>218</v>
      </c>
      <c r="E412" t="s">
        <v>2040</v>
      </c>
      <c r="H412">
        <v>254</v>
      </c>
      <c r="I412">
        <v>59</v>
      </c>
      <c r="J412">
        <v>10</v>
      </c>
      <c r="K412" s="4" t="s">
        <v>2041</v>
      </c>
    </row>
    <row r="413" spans="1:11" ht="100.8" x14ac:dyDescent="0.55000000000000004">
      <c r="A413" t="s">
        <v>2067</v>
      </c>
      <c r="B413" t="s">
        <v>2068</v>
      </c>
      <c r="C413" t="s">
        <v>36</v>
      </c>
      <c r="D413" t="s">
        <v>24</v>
      </c>
      <c r="E413" t="s">
        <v>2069</v>
      </c>
      <c r="F413" t="b">
        <v>1</v>
      </c>
      <c r="G413" s="1" t="s">
        <v>2070</v>
      </c>
      <c r="H413">
        <v>43</v>
      </c>
      <c r="I413">
        <v>59</v>
      </c>
      <c r="J413">
        <v>13</v>
      </c>
      <c r="K413" s="4" t="s">
        <v>2071</v>
      </c>
    </row>
    <row r="414" spans="1:11" x14ac:dyDescent="0.55000000000000004">
      <c r="A414" t="s">
        <v>2061</v>
      </c>
      <c r="B414" t="s">
        <v>2062</v>
      </c>
      <c r="C414" t="s">
        <v>2063</v>
      </c>
      <c r="D414" t="s">
        <v>14</v>
      </c>
      <c r="E414" t="s">
        <v>2064</v>
      </c>
      <c r="F414" t="b">
        <v>1</v>
      </c>
      <c r="G414" t="s">
        <v>2065</v>
      </c>
      <c r="H414">
        <v>29</v>
      </c>
      <c r="I414">
        <v>59</v>
      </c>
      <c r="J414">
        <v>17</v>
      </c>
      <c r="K414" s="4" t="s">
        <v>2066</v>
      </c>
    </row>
    <row r="415" spans="1:11" x14ac:dyDescent="0.55000000000000004">
      <c r="A415" t="s">
        <v>2048</v>
      </c>
      <c r="B415" t="s">
        <v>2049</v>
      </c>
      <c r="C415" t="s">
        <v>2050</v>
      </c>
      <c r="D415" t="s">
        <v>24</v>
      </c>
      <c r="G415" t="s">
        <v>2051</v>
      </c>
      <c r="H415">
        <v>25</v>
      </c>
      <c r="I415">
        <v>59</v>
      </c>
      <c r="J415">
        <v>27</v>
      </c>
      <c r="K415" s="4" t="s">
        <v>2052</v>
      </c>
    </row>
    <row r="416" spans="1:11" ht="43.2" x14ac:dyDescent="0.55000000000000004">
      <c r="A416" t="s">
        <v>2053</v>
      </c>
      <c r="B416" t="s">
        <v>2054</v>
      </c>
      <c r="C416" t="s">
        <v>999</v>
      </c>
      <c r="D416" t="s">
        <v>24</v>
      </c>
      <c r="E416" t="s">
        <v>2055</v>
      </c>
      <c r="G416" s="1" t="s">
        <v>2056</v>
      </c>
      <c r="H416">
        <v>29</v>
      </c>
      <c r="I416">
        <v>59</v>
      </c>
      <c r="J416">
        <v>88</v>
      </c>
      <c r="K416" s="4" t="s">
        <v>2057</v>
      </c>
    </row>
    <row r="417" spans="1:11" x14ac:dyDescent="0.55000000000000004">
      <c r="A417" t="s">
        <v>2058</v>
      </c>
      <c r="B417" t="s">
        <v>2059</v>
      </c>
      <c r="C417" t="s">
        <v>1100</v>
      </c>
      <c r="D417" t="s">
        <v>24</v>
      </c>
      <c r="H417">
        <v>26</v>
      </c>
      <c r="I417">
        <v>59</v>
      </c>
      <c r="J417">
        <v>35</v>
      </c>
      <c r="K417" s="4" t="s">
        <v>2060</v>
      </c>
    </row>
    <row r="418" spans="1:11" x14ac:dyDescent="0.55000000000000004">
      <c r="A418" t="s">
        <v>2042</v>
      </c>
      <c r="B418" t="s">
        <v>2043</v>
      </c>
      <c r="C418" t="s">
        <v>2044</v>
      </c>
      <c r="D418" t="s">
        <v>146</v>
      </c>
      <c r="E418" t="s">
        <v>2045</v>
      </c>
      <c r="G418" t="s">
        <v>2046</v>
      </c>
      <c r="H418">
        <v>57</v>
      </c>
      <c r="I418">
        <v>59</v>
      </c>
      <c r="J418">
        <v>117</v>
      </c>
      <c r="K418" s="4" t="s">
        <v>2047</v>
      </c>
    </row>
    <row r="419" spans="1:11" ht="72" x14ac:dyDescent="0.55000000000000004">
      <c r="A419" t="s">
        <v>2087</v>
      </c>
      <c r="B419" t="s">
        <v>2088</v>
      </c>
      <c r="D419" t="s">
        <v>24</v>
      </c>
      <c r="E419" t="s">
        <v>2089</v>
      </c>
      <c r="F419" t="b">
        <v>1</v>
      </c>
      <c r="G419" s="1" t="s">
        <v>2090</v>
      </c>
      <c r="H419">
        <v>209</v>
      </c>
      <c r="I419">
        <v>58</v>
      </c>
      <c r="J419">
        <v>160</v>
      </c>
      <c r="K419" s="4" t="s">
        <v>2091</v>
      </c>
    </row>
    <row r="420" spans="1:11" x14ac:dyDescent="0.55000000000000004">
      <c r="A420" t="s">
        <v>2083</v>
      </c>
      <c r="B420" t="s">
        <v>2084</v>
      </c>
      <c r="C420" t="s">
        <v>2085</v>
      </c>
      <c r="D420" t="s">
        <v>24</v>
      </c>
      <c r="H420">
        <v>17</v>
      </c>
      <c r="I420">
        <v>58</v>
      </c>
      <c r="J420">
        <v>9</v>
      </c>
      <c r="K420" s="4" t="s">
        <v>2086</v>
      </c>
    </row>
    <row r="421" spans="1:11" x14ac:dyDescent="0.55000000000000004">
      <c r="A421" t="s">
        <v>2096</v>
      </c>
      <c r="B421" t="s">
        <v>2097</v>
      </c>
      <c r="C421" t="s">
        <v>36</v>
      </c>
      <c r="D421" t="s">
        <v>14</v>
      </c>
      <c r="E421" t="s">
        <v>2098</v>
      </c>
      <c r="F421" t="b">
        <v>1</v>
      </c>
      <c r="H421">
        <v>78</v>
      </c>
      <c r="I421">
        <v>58</v>
      </c>
      <c r="J421">
        <v>86</v>
      </c>
      <c r="K421" s="4" t="s">
        <v>2099</v>
      </c>
    </row>
    <row r="422" spans="1:11" x14ac:dyDescent="0.55000000000000004">
      <c r="A422" t="s">
        <v>2072</v>
      </c>
      <c r="B422" t="s">
        <v>2073</v>
      </c>
      <c r="C422" t="s">
        <v>2074</v>
      </c>
      <c r="D422" t="s">
        <v>24</v>
      </c>
      <c r="E422" t="s">
        <v>2075</v>
      </c>
      <c r="H422">
        <v>52</v>
      </c>
      <c r="I422">
        <v>58</v>
      </c>
      <c r="J422">
        <v>51</v>
      </c>
      <c r="K422" s="4" t="s">
        <v>2076</v>
      </c>
    </row>
    <row r="423" spans="1:11" x14ac:dyDescent="0.55000000000000004">
      <c r="A423" t="s">
        <v>2092</v>
      </c>
      <c r="B423" t="s">
        <v>2093</v>
      </c>
      <c r="C423" t="s">
        <v>999</v>
      </c>
      <c r="D423" t="s">
        <v>24</v>
      </c>
      <c r="G423" t="s">
        <v>2094</v>
      </c>
      <c r="H423">
        <v>24</v>
      </c>
      <c r="I423">
        <v>58</v>
      </c>
      <c r="J423">
        <v>82</v>
      </c>
      <c r="K423" s="4" t="s">
        <v>2095</v>
      </c>
    </row>
    <row r="424" spans="1:11" x14ac:dyDescent="0.55000000000000004">
      <c r="A424" t="s">
        <v>2077</v>
      </c>
      <c r="B424" t="s">
        <v>2078</v>
      </c>
      <c r="C424" t="s">
        <v>2079</v>
      </c>
      <c r="D424" t="s">
        <v>24</v>
      </c>
      <c r="E424" t="s">
        <v>2080</v>
      </c>
      <c r="G424" t="s">
        <v>2081</v>
      </c>
      <c r="H424">
        <v>33</v>
      </c>
      <c r="I424">
        <v>58</v>
      </c>
      <c r="J424">
        <v>51</v>
      </c>
      <c r="K424" s="4" t="s">
        <v>2082</v>
      </c>
    </row>
    <row r="425" spans="1:11" x14ac:dyDescent="0.55000000000000004">
      <c r="A425" t="s">
        <v>2134</v>
      </c>
      <c r="B425" t="s">
        <v>2135</v>
      </c>
      <c r="C425" t="s">
        <v>2136</v>
      </c>
      <c r="D425" t="s">
        <v>2137</v>
      </c>
      <c r="G425" t="s">
        <v>2138</v>
      </c>
      <c r="H425">
        <v>300</v>
      </c>
      <c r="I425">
        <v>57</v>
      </c>
      <c r="J425">
        <v>285</v>
      </c>
      <c r="K425" s="4" t="s">
        <v>2139</v>
      </c>
    </row>
    <row r="426" spans="1:11" x14ac:dyDescent="0.55000000000000004">
      <c r="A426" t="s">
        <v>2103</v>
      </c>
      <c r="B426" t="s">
        <v>2104</v>
      </c>
      <c r="C426" t="s">
        <v>2105</v>
      </c>
      <c r="D426" t="s">
        <v>24</v>
      </c>
      <c r="E426" t="s">
        <v>2106</v>
      </c>
      <c r="F426" t="b">
        <v>1</v>
      </c>
      <c r="G426" t="s">
        <v>2107</v>
      </c>
      <c r="H426">
        <v>27</v>
      </c>
      <c r="I426">
        <v>57</v>
      </c>
      <c r="J426">
        <v>7</v>
      </c>
      <c r="K426" s="4" t="s">
        <v>2108</v>
      </c>
    </row>
    <row r="427" spans="1:11" ht="86.4" x14ac:dyDescent="0.55000000000000004">
      <c r="A427" t="s">
        <v>2109</v>
      </c>
      <c r="B427" t="s">
        <v>2110</v>
      </c>
      <c r="D427" t="s">
        <v>24</v>
      </c>
      <c r="E427" t="s">
        <v>2111</v>
      </c>
      <c r="F427" t="b">
        <v>1</v>
      </c>
      <c r="G427" s="1" t="s">
        <v>2112</v>
      </c>
      <c r="H427">
        <v>39</v>
      </c>
      <c r="I427">
        <v>57</v>
      </c>
      <c r="J427">
        <v>56</v>
      </c>
      <c r="K427" s="4" t="s">
        <v>2113</v>
      </c>
    </row>
    <row r="428" spans="1:11" x14ac:dyDescent="0.55000000000000004">
      <c r="A428" t="s">
        <v>2100</v>
      </c>
      <c r="B428" t="s">
        <v>2101</v>
      </c>
      <c r="D428" t="s">
        <v>14</v>
      </c>
      <c r="F428" t="b">
        <v>1</v>
      </c>
      <c r="H428">
        <v>25</v>
      </c>
      <c r="I428">
        <v>57</v>
      </c>
      <c r="J428">
        <v>103</v>
      </c>
      <c r="K428" s="4" t="s">
        <v>2102</v>
      </c>
    </row>
    <row r="429" spans="1:11" ht="100.8" x14ac:dyDescent="0.55000000000000004">
      <c r="A429" t="s">
        <v>2130</v>
      </c>
      <c r="B429" t="s">
        <v>2131</v>
      </c>
      <c r="C429" t="s">
        <v>943</v>
      </c>
      <c r="D429" t="s">
        <v>24</v>
      </c>
      <c r="G429" s="1" t="s">
        <v>2132</v>
      </c>
      <c r="H429">
        <v>84</v>
      </c>
      <c r="I429">
        <v>57</v>
      </c>
      <c r="J429">
        <v>38</v>
      </c>
      <c r="K429" s="4" t="s">
        <v>2133</v>
      </c>
    </row>
    <row r="430" spans="1:11" x14ac:dyDescent="0.55000000000000004">
      <c r="A430" t="s">
        <v>2114</v>
      </c>
      <c r="B430" t="s">
        <v>2115</v>
      </c>
      <c r="C430" t="s">
        <v>2116</v>
      </c>
      <c r="D430" t="s">
        <v>87</v>
      </c>
      <c r="G430" t="s">
        <v>2117</v>
      </c>
      <c r="H430">
        <v>164</v>
      </c>
      <c r="I430">
        <v>57</v>
      </c>
      <c r="J430">
        <v>30</v>
      </c>
      <c r="K430" s="4" t="s">
        <v>2118</v>
      </c>
    </row>
    <row r="431" spans="1:11" x14ac:dyDescent="0.55000000000000004">
      <c r="A431" t="s">
        <v>2119</v>
      </c>
      <c r="B431" t="s">
        <v>2120</v>
      </c>
      <c r="D431" t="s">
        <v>2121</v>
      </c>
      <c r="E431" t="s">
        <v>2122</v>
      </c>
      <c r="G431" t="s">
        <v>2123</v>
      </c>
      <c r="H431">
        <v>46</v>
      </c>
      <c r="I431">
        <v>57</v>
      </c>
      <c r="J431">
        <v>18</v>
      </c>
      <c r="K431" s="4" t="s">
        <v>2124</v>
      </c>
    </row>
    <row r="432" spans="1:11" x14ac:dyDescent="0.55000000000000004">
      <c r="A432" t="s">
        <v>2125</v>
      </c>
      <c r="B432" t="s">
        <v>2126</v>
      </c>
      <c r="C432" t="s">
        <v>2127</v>
      </c>
      <c r="D432" t="s">
        <v>160</v>
      </c>
      <c r="G432" t="s">
        <v>2128</v>
      </c>
      <c r="H432">
        <v>3</v>
      </c>
      <c r="I432">
        <v>57</v>
      </c>
      <c r="J432">
        <v>55</v>
      </c>
      <c r="K432" s="4" t="s">
        <v>2129</v>
      </c>
    </row>
    <row r="433" spans="1:11" x14ac:dyDescent="0.55000000000000004">
      <c r="A433" t="s">
        <v>2171</v>
      </c>
      <c r="B433" t="s">
        <v>1404</v>
      </c>
      <c r="C433" t="s">
        <v>2172</v>
      </c>
      <c r="D433" t="s">
        <v>24</v>
      </c>
      <c r="E433" t="s">
        <v>2173</v>
      </c>
      <c r="F433" t="b">
        <v>1</v>
      </c>
      <c r="G433" t="s">
        <v>2174</v>
      </c>
      <c r="H433">
        <v>37</v>
      </c>
      <c r="I433">
        <v>56</v>
      </c>
      <c r="J433">
        <v>258</v>
      </c>
      <c r="K433" s="4" t="s">
        <v>2175</v>
      </c>
    </row>
    <row r="434" spans="1:11" ht="115.2" x14ac:dyDescent="0.55000000000000004">
      <c r="A434" t="s">
        <v>2176</v>
      </c>
      <c r="B434" t="s">
        <v>2177</v>
      </c>
      <c r="C434" t="s">
        <v>2178</v>
      </c>
      <c r="D434" t="s">
        <v>24</v>
      </c>
      <c r="F434" t="b">
        <v>1</v>
      </c>
      <c r="G434" s="1" t="s">
        <v>2179</v>
      </c>
      <c r="H434">
        <v>59</v>
      </c>
      <c r="I434">
        <v>56</v>
      </c>
      <c r="J434">
        <v>61</v>
      </c>
      <c r="K434" s="4" t="s">
        <v>2180</v>
      </c>
    </row>
    <row r="435" spans="1:11" ht="57.6" x14ac:dyDescent="0.55000000000000004">
      <c r="A435" t="s">
        <v>2167</v>
      </c>
      <c r="D435" t="s">
        <v>24</v>
      </c>
      <c r="E435" t="s">
        <v>2168</v>
      </c>
      <c r="G435" s="1" t="s">
        <v>2169</v>
      </c>
      <c r="H435">
        <v>662</v>
      </c>
      <c r="I435">
        <v>56</v>
      </c>
      <c r="J435">
        <v>472</v>
      </c>
      <c r="K435" s="4" t="s">
        <v>2170</v>
      </c>
    </row>
    <row r="436" spans="1:11" x14ac:dyDescent="0.55000000000000004">
      <c r="A436" t="s">
        <v>2181</v>
      </c>
      <c r="B436" t="s">
        <v>2182</v>
      </c>
      <c r="D436" t="s">
        <v>24</v>
      </c>
      <c r="E436" t="s">
        <v>2183</v>
      </c>
      <c r="H436">
        <v>27</v>
      </c>
      <c r="I436">
        <v>56</v>
      </c>
      <c r="J436">
        <v>0</v>
      </c>
      <c r="K436" s="4" t="s">
        <v>2184</v>
      </c>
    </row>
    <row r="437" spans="1:11" x14ac:dyDescent="0.55000000000000004">
      <c r="A437" t="s">
        <v>2191</v>
      </c>
      <c r="B437" t="s">
        <v>2192</v>
      </c>
      <c r="C437" t="s">
        <v>2193</v>
      </c>
      <c r="D437" t="s">
        <v>24</v>
      </c>
      <c r="E437" t="s">
        <v>2194</v>
      </c>
      <c r="G437" t="s">
        <v>2195</v>
      </c>
      <c r="H437">
        <v>120</v>
      </c>
      <c r="I437">
        <v>56</v>
      </c>
      <c r="J437">
        <v>49</v>
      </c>
      <c r="K437" s="4" t="s">
        <v>2196</v>
      </c>
    </row>
    <row r="438" spans="1:11" x14ac:dyDescent="0.55000000000000004">
      <c r="A438" t="s">
        <v>2197</v>
      </c>
      <c r="B438" t="s">
        <v>2198</v>
      </c>
      <c r="C438" t="s">
        <v>2199</v>
      </c>
      <c r="D438" t="s">
        <v>14</v>
      </c>
      <c r="E438" t="s">
        <v>2200</v>
      </c>
      <c r="F438" t="b">
        <v>1</v>
      </c>
      <c r="G438" t="s">
        <v>2201</v>
      </c>
      <c r="H438">
        <v>119</v>
      </c>
      <c r="I438">
        <v>56</v>
      </c>
      <c r="J438">
        <v>84</v>
      </c>
      <c r="K438" s="4" t="s">
        <v>2202</v>
      </c>
    </row>
    <row r="439" spans="1:11" x14ac:dyDescent="0.55000000000000004">
      <c r="A439" t="s">
        <v>2156</v>
      </c>
      <c r="B439" t="s">
        <v>2157</v>
      </c>
      <c r="C439" t="s">
        <v>2158</v>
      </c>
      <c r="D439" t="s">
        <v>14</v>
      </c>
      <c r="F439" t="b">
        <v>1</v>
      </c>
      <c r="G439" t="s">
        <v>2159</v>
      </c>
      <c r="H439">
        <v>71</v>
      </c>
      <c r="I439">
        <v>56</v>
      </c>
      <c r="J439">
        <v>19</v>
      </c>
      <c r="K439" s="4" t="s">
        <v>2160</v>
      </c>
    </row>
    <row r="440" spans="1:11" x14ac:dyDescent="0.55000000000000004">
      <c r="A440" t="s">
        <v>2150</v>
      </c>
      <c r="B440" t="s">
        <v>2151</v>
      </c>
      <c r="C440" t="s">
        <v>2152</v>
      </c>
      <c r="D440" t="s">
        <v>146</v>
      </c>
      <c r="E440" t="s">
        <v>2153</v>
      </c>
      <c r="F440" t="b">
        <v>1</v>
      </c>
      <c r="G440" t="s">
        <v>2154</v>
      </c>
      <c r="H440">
        <v>95</v>
      </c>
      <c r="I440">
        <v>56</v>
      </c>
      <c r="J440">
        <v>59</v>
      </c>
      <c r="K440" s="4" t="s">
        <v>2155</v>
      </c>
    </row>
    <row r="441" spans="1:11" ht="100.8" x14ac:dyDescent="0.55000000000000004">
      <c r="A441" t="s">
        <v>2185</v>
      </c>
      <c r="B441" t="s">
        <v>2186</v>
      </c>
      <c r="C441" t="s">
        <v>2187</v>
      </c>
      <c r="D441" t="s">
        <v>24</v>
      </c>
      <c r="E441" t="s">
        <v>2188</v>
      </c>
      <c r="G441" s="1" t="s">
        <v>2189</v>
      </c>
      <c r="H441">
        <v>24</v>
      </c>
      <c r="I441">
        <v>56</v>
      </c>
      <c r="J441">
        <v>65</v>
      </c>
      <c r="K441" s="4" t="s">
        <v>2190</v>
      </c>
    </row>
    <row r="442" spans="1:11" x14ac:dyDescent="0.55000000000000004">
      <c r="A442" t="s">
        <v>2161</v>
      </c>
      <c r="B442" t="s">
        <v>2162</v>
      </c>
      <c r="C442" t="s">
        <v>2163</v>
      </c>
      <c r="D442" t="s">
        <v>14</v>
      </c>
      <c r="E442" t="s">
        <v>2164</v>
      </c>
      <c r="G442" t="s">
        <v>2165</v>
      </c>
      <c r="H442">
        <v>16</v>
      </c>
      <c r="I442">
        <v>56</v>
      </c>
      <c r="J442">
        <v>21</v>
      </c>
      <c r="K442" s="4" t="s">
        <v>2166</v>
      </c>
    </row>
    <row r="443" spans="1:11" x14ac:dyDescent="0.55000000000000004">
      <c r="A443" t="s">
        <v>2144</v>
      </c>
      <c r="B443" t="s">
        <v>2145</v>
      </c>
      <c r="C443" t="s">
        <v>2146</v>
      </c>
      <c r="D443" t="s">
        <v>2147</v>
      </c>
      <c r="G443" t="s">
        <v>2148</v>
      </c>
      <c r="H443">
        <v>30</v>
      </c>
      <c r="I443">
        <v>56</v>
      </c>
      <c r="J443">
        <v>109</v>
      </c>
      <c r="K443" s="4" t="s">
        <v>2149</v>
      </c>
    </row>
    <row r="444" spans="1:11" x14ac:dyDescent="0.55000000000000004">
      <c r="A444" t="s">
        <v>2140</v>
      </c>
      <c r="B444" t="s">
        <v>2141</v>
      </c>
      <c r="C444" t="s">
        <v>1353</v>
      </c>
      <c r="D444" t="s">
        <v>218</v>
      </c>
      <c r="G444" t="s">
        <v>2142</v>
      </c>
      <c r="H444">
        <v>118</v>
      </c>
      <c r="I444">
        <v>56</v>
      </c>
      <c r="J444">
        <v>58</v>
      </c>
      <c r="K444" s="4" t="s">
        <v>2143</v>
      </c>
    </row>
    <row r="445" spans="1:11" x14ac:dyDescent="0.55000000000000004">
      <c r="A445" t="s">
        <v>2222</v>
      </c>
      <c r="B445" t="s">
        <v>2223</v>
      </c>
      <c r="C445" t="s">
        <v>86</v>
      </c>
      <c r="D445" t="s">
        <v>14</v>
      </c>
      <c r="E445" t="s">
        <v>2224</v>
      </c>
      <c r="F445" t="b">
        <v>1</v>
      </c>
      <c r="H445">
        <v>28</v>
      </c>
      <c r="I445">
        <v>55</v>
      </c>
      <c r="J445">
        <v>53</v>
      </c>
      <c r="K445" s="4" t="s">
        <v>2225</v>
      </c>
    </row>
    <row r="446" spans="1:11" x14ac:dyDescent="0.55000000000000004">
      <c r="A446" t="s">
        <v>2234</v>
      </c>
      <c r="B446" t="s">
        <v>2235</v>
      </c>
      <c r="D446" t="s">
        <v>24</v>
      </c>
      <c r="F446" t="b">
        <v>1</v>
      </c>
      <c r="G446" t="s">
        <v>2236</v>
      </c>
      <c r="H446">
        <v>121</v>
      </c>
      <c r="I446">
        <v>55</v>
      </c>
      <c r="J446">
        <v>14</v>
      </c>
      <c r="K446" s="4" t="s">
        <v>2237</v>
      </c>
    </row>
    <row r="447" spans="1:11" x14ac:dyDescent="0.55000000000000004">
      <c r="A447" t="s">
        <v>2203</v>
      </c>
      <c r="B447" t="s">
        <v>2204</v>
      </c>
      <c r="C447" t="s">
        <v>2205</v>
      </c>
      <c r="D447" t="s">
        <v>14</v>
      </c>
      <c r="F447" t="b">
        <v>1</v>
      </c>
      <c r="H447">
        <v>70</v>
      </c>
      <c r="I447">
        <v>55</v>
      </c>
      <c r="J447">
        <v>0</v>
      </c>
      <c r="K447" s="4" t="s">
        <v>2206</v>
      </c>
    </row>
    <row r="448" spans="1:11" x14ac:dyDescent="0.55000000000000004">
      <c r="A448" t="s">
        <v>2226</v>
      </c>
      <c r="B448" t="s">
        <v>2227</v>
      </c>
      <c r="C448" t="s">
        <v>2228</v>
      </c>
      <c r="D448" t="s">
        <v>24</v>
      </c>
      <c r="E448" t="s">
        <v>2229</v>
      </c>
      <c r="F448" t="b">
        <v>1</v>
      </c>
      <c r="G448" t="s">
        <v>2230</v>
      </c>
      <c r="H448">
        <v>82</v>
      </c>
      <c r="I448">
        <v>55</v>
      </c>
      <c r="J448">
        <v>83</v>
      </c>
      <c r="K448" s="4" t="s">
        <v>2231</v>
      </c>
    </row>
    <row r="449" spans="1:11" x14ac:dyDescent="0.55000000000000004">
      <c r="A449" t="s">
        <v>2218</v>
      </c>
      <c r="B449" t="s">
        <v>2219</v>
      </c>
      <c r="C449" t="s">
        <v>976</v>
      </c>
      <c r="D449" t="s">
        <v>14</v>
      </c>
      <c r="E449" t="s">
        <v>2220</v>
      </c>
      <c r="F449" t="b">
        <v>1</v>
      </c>
      <c r="H449">
        <v>53</v>
      </c>
      <c r="I449">
        <v>55</v>
      </c>
      <c r="J449">
        <v>101</v>
      </c>
      <c r="K449" s="4" t="s">
        <v>2221</v>
      </c>
    </row>
    <row r="450" spans="1:11" ht="100.8" x14ac:dyDescent="0.55000000000000004">
      <c r="A450" t="s">
        <v>2210</v>
      </c>
      <c r="B450" t="s">
        <v>2211</v>
      </c>
      <c r="D450" t="s">
        <v>14</v>
      </c>
      <c r="F450" t="b">
        <v>1</v>
      </c>
      <c r="G450" s="1" t="s">
        <v>2212</v>
      </c>
      <c r="H450">
        <v>1</v>
      </c>
      <c r="I450">
        <v>55</v>
      </c>
      <c r="J450">
        <v>118</v>
      </c>
      <c r="K450" s="4" t="s">
        <v>2213</v>
      </c>
    </row>
    <row r="451" spans="1:11" ht="28.8" x14ac:dyDescent="0.55000000000000004">
      <c r="A451" t="s">
        <v>2243</v>
      </c>
      <c r="B451" t="s">
        <v>2244</v>
      </c>
      <c r="C451" t="s">
        <v>36</v>
      </c>
      <c r="D451" t="s">
        <v>2245</v>
      </c>
      <c r="G451" s="1" t="s">
        <v>2246</v>
      </c>
      <c r="H451">
        <v>16</v>
      </c>
      <c r="I451">
        <v>55</v>
      </c>
      <c r="J451">
        <v>34</v>
      </c>
      <c r="K451" s="4" t="s">
        <v>2247</v>
      </c>
    </row>
    <row r="452" spans="1:11" x14ac:dyDescent="0.55000000000000004">
      <c r="A452" t="s">
        <v>2207</v>
      </c>
      <c r="B452" t="s">
        <v>2208</v>
      </c>
      <c r="D452" t="s">
        <v>1665</v>
      </c>
      <c r="H452">
        <v>2</v>
      </c>
      <c r="I452">
        <v>55</v>
      </c>
      <c r="J452">
        <v>0</v>
      </c>
      <c r="K452" s="4" t="s">
        <v>2209</v>
      </c>
    </row>
    <row r="453" spans="1:11" x14ac:dyDescent="0.55000000000000004">
      <c r="A453" t="s">
        <v>2238</v>
      </c>
      <c r="B453" t="s">
        <v>2239</v>
      </c>
      <c r="D453" t="s">
        <v>14</v>
      </c>
      <c r="E453" t="s">
        <v>2240</v>
      </c>
      <c r="F453" t="b">
        <v>1</v>
      </c>
      <c r="G453" t="s">
        <v>2241</v>
      </c>
      <c r="H453">
        <v>41</v>
      </c>
      <c r="I453">
        <v>55</v>
      </c>
      <c r="J453">
        <v>6</v>
      </c>
      <c r="K453" s="4" t="s">
        <v>2242</v>
      </c>
    </row>
    <row r="454" spans="1:11" ht="86.4" x14ac:dyDescent="0.55000000000000004">
      <c r="A454" t="s">
        <v>2232</v>
      </c>
      <c r="B454" t="s">
        <v>1468</v>
      </c>
      <c r="D454" t="s">
        <v>14</v>
      </c>
      <c r="G454" s="1" t="s">
        <v>1470</v>
      </c>
      <c r="H454">
        <v>19</v>
      </c>
      <c r="I454">
        <v>55</v>
      </c>
      <c r="J454">
        <v>68</v>
      </c>
      <c r="K454" s="4" t="s">
        <v>2233</v>
      </c>
    </row>
    <row r="455" spans="1:11" x14ac:dyDescent="0.55000000000000004">
      <c r="A455" t="s">
        <v>2214</v>
      </c>
      <c r="B455" t="s">
        <v>2215</v>
      </c>
      <c r="D455" t="s">
        <v>24</v>
      </c>
      <c r="G455" t="s">
        <v>2216</v>
      </c>
      <c r="H455">
        <v>4</v>
      </c>
      <c r="I455">
        <v>55</v>
      </c>
      <c r="J455">
        <v>32</v>
      </c>
      <c r="K455" s="4" t="s">
        <v>2217</v>
      </c>
    </row>
    <row r="456" spans="1:11" x14ac:dyDescent="0.55000000000000004">
      <c r="A456" t="s">
        <v>2263</v>
      </c>
      <c r="B456" t="s">
        <v>2264</v>
      </c>
      <c r="D456" t="s">
        <v>24</v>
      </c>
      <c r="E456" t="s">
        <v>2265</v>
      </c>
      <c r="F456" t="b">
        <v>1</v>
      </c>
      <c r="G456" t="s">
        <v>2266</v>
      </c>
      <c r="H456">
        <v>93</v>
      </c>
      <c r="I456">
        <v>54</v>
      </c>
      <c r="J456">
        <v>19</v>
      </c>
      <c r="K456" s="4" t="s">
        <v>2267</v>
      </c>
    </row>
    <row r="457" spans="1:11" x14ac:dyDescent="0.55000000000000004">
      <c r="A457" t="s">
        <v>2248</v>
      </c>
      <c r="B457" t="s">
        <v>2249</v>
      </c>
      <c r="C457" t="s">
        <v>2250</v>
      </c>
      <c r="D457" t="s">
        <v>24</v>
      </c>
      <c r="E457" t="s">
        <v>2251</v>
      </c>
      <c r="F457" t="b">
        <v>1</v>
      </c>
      <c r="G457" t="s">
        <v>2252</v>
      </c>
      <c r="H457">
        <v>99</v>
      </c>
      <c r="I457">
        <v>54</v>
      </c>
      <c r="J457">
        <v>5</v>
      </c>
      <c r="K457" s="4" t="s">
        <v>2253</v>
      </c>
    </row>
    <row r="458" spans="1:11" x14ac:dyDescent="0.55000000000000004">
      <c r="A458" t="s">
        <v>2287</v>
      </c>
      <c r="B458" t="s">
        <v>2288</v>
      </c>
      <c r="C458" t="s">
        <v>2289</v>
      </c>
      <c r="D458" t="s">
        <v>24</v>
      </c>
      <c r="G458" t="s">
        <v>2290</v>
      </c>
      <c r="H458">
        <v>101</v>
      </c>
      <c r="I458">
        <v>54</v>
      </c>
      <c r="J458">
        <v>62</v>
      </c>
      <c r="K458" s="4" t="s">
        <v>2291</v>
      </c>
    </row>
    <row r="459" spans="1:11" x14ac:dyDescent="0.55000000000000004">
      <c r="A459" t="s">
        <v>2282</v>
      </c>
      <c r="B459" t="s">
        <v>2283</v>
      </c>
      <c r="C459" t="s">
        <v>2284</v>
      </c>
      <c r="D459" t="s">
        <v>699</v>
      </c>
      <c r="G459" t="s">
        <v>2285</v>
      </c>
      <c r="H459">
        <v>69</v>
      </c>
      <c r="I459">
        <v>54</v>
      </c>
      <c r="J459">
        <v>52</v>
      </c>
      <c r="K459" s="4" t="s">
        <v>2286</v>
      </c>
    </row>
    <row r="460" spans="1:11" x14ac:dyDescent="0.55000000000000004">
      <c r="A460" t="s">
        <v>2254</v>
      </c>
      <c r="B460" t="s">
        <v>2255</v>
      </c>
      <c r="D460" t="s">
        <v>87</v>
      </c>
      <c r="G460" t="s">
        <v>2256</v>
      </c>
      <c r="H460">
        <v>55</v>
      </c>
      <c r="I460">
        <v>54</v>
      </c>
      <c r="J460">
        <v>29</v>
      </c>
      <c r="K460" s="4" t="s">
        <v>2257</v>
      </c>
    </row>
    <row r="461" spans="1:11" x14ac:dyDescent="0.55000000000000004">
      <c r="A461" t="s">
        <v>2292</v>
      </c>
      <c r="B461" t="s">
        <v>2293</v>
      </c>
      <c r="C461" t="s">
        <v>601</v>
      </c>
      <c r="D461" t="s">
        <v>24</v>
      </c>
      <c r="E461" t="s">
        <v>2294</v>
      </c>
      <c r="F461" t="b">
        <v>1</v>
      </c>
      <c r="H461">
        <v>45</v>
      </c>
      <c r="I461">
        <v>54</v>
      </c>
      <c r="J461">
        <v>35</v>
      </c>
      <c r="K461" s="4" t="s">
        <v>2295</v>
      </c>
    </row>
    <row r="462" spans="1:11" ht="57.6" x14ac:dyDescent="0.55000000000000004">
      <c r="A462" t="s">
        <v>2277</v>
      </c>
      <c r="B462" t="s">
        <v>2278</v>
      </c>
      <c r="D462" t="s">
        <v>24</v>
      </c>
      <c r="E462" t="s">
        <v>2279</v>
      </c>
      <c r="G462" s="1" t="s">
        <v>2280</v>
      </c>
      <c r="H462">
        <v>38</v>
      </c>
      <c r="I462">
        <v>54</v>
      </c>
      <c r="J462">
        <v>141</v>
      </c>
      <c r="K462" s="4" t="s">
        <v>2281</v>
      </c>
    </row>
    <row r="463" spans="1:11" ht="43.2" x14ac:dyDescent="0.55000000000000004">
      <c r="A463" t="s">
        <v>2296</v>
      </c>
      <c r="B463" t="s">
        <v>2297</v>
      </c>
      <c r="C463" t="s">
        <v>2298</v>
      </c>
      <c r="D463" t="s">
        <v>24</v>
      </c>
      <c r="G463" s="1" t="s">
        <v>2299</v>
      </c>
      <c r="H463">
        <v>73</v>
      </c>
      <c r="I463">
        <v>54</v>
      </c>
      <c r="J463">
        <v>10</v>
      </c>
      <c r="K463" s="4" t="s">
        <v>2300</v>
      </c>
    </row>
    <row r="464" spans="1:11" x14ac:dyDescent="0.55000000000000004">
      <c r="A464" t="s">
        <v>2268</v>
      </c>
      <c r="B464" t="s">
        <v>2269</v>
      </c>
      <c r="C464" t="s">
        <v>2270</v>
      </c>
      <c r="D464" t="s">
        <v>24</v>
      </c>
      <c r="H464">
        <v>49</v>
      </c>
      <c r="I464">
        <v>54</v>
      </c>
      <c r="J464">
        <v>57</v>
      </c>
      <c r="K464" s="4" t="s">
        <v>2271</v>
      </c>
    </row>
    <row r="465" spans="1:11" ht="86.4" x14ac:dyDescent="0.55000000000000004">
      <c r="A465" t="s">
        <v>2272</v>
      </c>
      <c r="B465" t="s">
        <v>2273</v>
      </c>
      <c r="C465" t="s">
        <v>2274</v>
      </c>
      <c r="D465" t="s">
        <v>14</v>
      </c>
      <c r="G465" s="1" t="s">
        <v>2275</v>
      </c>
      <c r="H465">
        <v>112</v>
      </c>
      <c r="I465">
        <v>54</v>
      </c>
      <c r="J465">
        <v>32</v>
      </c>
      <c r="K465" s="4" t="s">
        <v>2276</v>
      </c>
    </row>
    <row r="466" spans="1:11" x14ac:dyDescent="0.55000000000000004">
      <c r="A466" t="s">
        <v>2258</v>
      </c>
      <c r="B466" t="s">
        <v>2259</v>
      </c>
      <c r="D466" t="s">
        <v>2260</v>
      </c>
      <c r="F466" t="b">
        <v>1</v>
      </c>
      <c r="G466" t="s">
        <v>2261</v>
      </c>
      <c r="H466">
        <v>89</v>
      </c>
      <c r="I466">
        <v>54</v>
      </c>
      <c r="J466">
        <v>69</v>
      </c>
      <c r="K466" s="4" t="s">
        <v>2262</v>
      </c>
    </row>
    <row r="467" spans="1:11" x14ac:dyDescent="0.55000000000000004">
      <c r="A467" t="s">
        <v>2352</v>
      </c>
      <c r="B467" t="s">
        <v>2353</v>
      </c>
      <c r="D467" t="s">
        <v>14</v>
      </c>
      <c r="H467">
        <v>47</v>
      </c>
      <c r="I467">
        <v>53</v>
      </c>
      <c r="J467">
        <v>2</v>
      </c>
      <c r="K467" s="4" t="s">
        <v>2354</v>
      </c>
    </row>
    <row r="468" spans="1:11" x14ac:dyDescent="0.55000000000000004">
      <c r="A468" t="s">
        <v>2311</v>
      </c>
      <c r="B468" t="s">
        <v>2312</v>
      </c>
      <c r="C468" t="s">
        <v>2313</v>
      </c>
      <c r="D468" t="s">
        <v>24</v>
      </c>
      <c r="H468">
        <v>162</v>
      </c>
      <c r="I468">
        <v>53</v>
      </c>
      <c r="J468">
        <v>21</v>
      </c>
      <c r="K468" s="4" t="s">
        <v>2314</v>
      </c>
    </row>
    <row r="469" spans="1:11" x14ac:dyDescent="0.55000000000000004">
      <c r="A469" t="s">
        <v>2301</v>
      </c>
      <c r="B469" t="s">
        <v>2302</v>
      </c>
      <c r="C469" t="s">
        <v>897</v>
      </c>
      <c r="D469" t="s">
        <v>24</v>
      </c>
      <c r="E469" t="s">
        <v>2303</v>
      </c>
      <c r="F469" t="b">
        <v>1</v>
      </c>
      <c r="G469" t="s">
        <v>2304</v>
      </c>
      <c r="H469">
        <v>36</v>
      </c>
      <c r="I469">
        <v>53</v>
      </c>
      <c r="J469">
        <v>39</v>
      </c>
      <c r="K469" s="4" t="s">
        <v>2305</v>
      </c>
    </row>
    <row r="470" spans="1:11" x14ac:dyDescent="0.55000000000000004">
      <c r="A470" t="s">
        <v>2337</v>
      </c>
      <c r="B470" t="s">
        <v>2338</v>
      </c>
      <c r="D470" t="s">
        <v>24</v>
      </c>
      <c r="F470" t="b">
        <v>1</v>
      </c>
      <c r="G470" t="s">
        <v>2339</v>
      </c>
      <c r="H470">
        <v>108</v>
      </c>
      <c r="I470">
        <v>53</v>
      </c>
      <c r="J470">
        <v>30</v>
      </c>
      <c r="K470" s="4" t="s">
        <v>2340</v>
      </c>
    </row>
    <row r="471" spans="1:11" ht="86.4" x14ac:dyDescent="0.55000000000000004">
      <c r="A471" t="s">
        <v>2321</v>
      </c>
      <c r="B471" t="s">
        <v>2322</v>
      </c>
      <c r="C471" t="s">
        <v>2323</v>
      </c>
      <c r="D471" t="s">
        <v>325</v>
      </c>
      <c r="E471" t="s">
        <v>2324</v>
      </c>
      <c r="G471" s="1" t="s">
        <v>2325</v>
      </c>
      <c r="H471">
        <v>40</v>
      </c>
      <c r="I471">
        <v>53</v>
      </c>
      <c r="J471">
        <v>75</v>
      </c>
      <c r="K471" s="4" t="s">
        <v>2326</v>
      </c>
    </row>
    <row r="472" spans="1:11" ht="72" x14ac:dyDescent="0.55000000000000004">
      <c r="A472" t="s">
        <v>2341</v>
      </c>
      <c r="B472" t="s">
        <v>2342</v>
      </c>
      <c r="C472" t="s">
        <v>2343</v>
      </c>
      <c r="D472" t="s">
        <v>24</v>
      </c>
      <c r="E472" t="s">
        <v>2344</v>
      </c>
      <c r="F472" t="b">
        <v>1</v>
      </c>
      <c r="G472" s="1" t="s">
        <v>2345</v>
      </c>
      <c r="H472">
        <v>115</v>
      </c>
      <c r="I472">
        <v>53</v>
      </c>
      <c r="J472">
        <v>30</v>
      </c>
      <c r="K472" s="4" t="s">
        <v>2346</v>
      </c>
    </row>
    <row r="473" spans="1:11" x14ac:dyDescent="0.55000000000000004">
      <c r="A473" t="s">
        <v>2331</v>
      </c>
      <c r="B473" t="s">
        <v>2332</v>
      </c>
      <c r="C473" t="s">
        <v>2333</v>
      </c>
      <c r="D473" t="s">
        <v>24</v>
      </c>
      <c r="E473" t="s">
        <v>2334</v>
      </c>
      <c r="F473" t="b">
        <v>1</v>
      </c>
      <c r="G473" t="s">
        <v>2335</v>
      </c>
      <c r="H473">
        <v>162</v>
      </c>
      <c r="I473">
        <v>53</v>
      </c>
      <c r="J473">
        <v>50</v>
      </c>
      <c r="K473" s="4" t="s">
        <v>2336</v>
      </c>
    </row>
    <row r="474" spans="1:11" ht="72" x14ac:dyDescent="0.55000000000000004">
      <c r="A474" t="s">
        <v>2361</v>
      </c>
      <c r="B474" t="s">
        <v>2362</v>
      </c>
      <c r="D474" t="s">
        <v>24</v>
      </c>
      <c r="E474" t="s">
        <v>2363</v>
      </c>
      <c r="F474" t="b">
        <v>1</v>
      </c>
      <c r="G474" s="1" t="s">
        <v>2364</v>
      </c>
      <c r="H474">
        <v>22</v>
      </c>
      <c r="I474">
        <v>53</v>
      </c>
      <c r="J474">
        <v>11</v>
      </c>
      <c r="K474" s="4" t="s">
        <v>2365</v>
      </c>
    </row>
    <row r="475" spans="1:11" x14ac:dyDescent="0.55000000000000004">
      <c r="A475" t="s">
        <v>2355</v>
      </c>
      <c r="B475" t="s">
        <v>2356</v>
      </c>
      <c r="C475" t="s">
        <v>2357</v>
      </c>
      <c r="D475" t="s">
        <v>24</v>
      </c>
      <c r="E475" t="s">
        <v>2358</v>
      </c>
      <c r="G475" t="s">
        <v>2359</v>
      </c>
      <c r="H475">
        <v>49</v>
      </c>
      <c r="I475">
        <v>53</v>
      </c>
      <c r="J475">
        <v>6</v>
      </c>
      <c r="K475" s="4" t="s">
        <v>2360</v>
      </c>
    </row>
    <row r="476" spans="1:11" x14ac:dyDescent="0.55000000000000004">
      <c r="A476" t="s">
        <v>2315</v>
      </c>
      <c r="B476" t="s">
        <v>2316</v>
      </c>
      <c r="C476" t="s">
        <v>2317</v>
      </c>
      <c r="D476" t="s">
        <v>24</v>
      </c>
      <c r="E476" t="s">
        <v>2318</v>
      </c>
      <c r="G476" t="s">
        <v>2319</v>
      </c>
      <c r="H476">
        <v>79</v>
      </c>
      <c r="I476">
        <v>53</v>
      </c>
      <c r="J476">
        <v>31</v>
      </c>
      <c r="K476" s="4" t="s">
        <v>2320</v>
      </c>
    </row>
    <row r="477" spans="1:11" ht="144" x14ac:dyDescent="0.55000000000000004">
      <c r="A477" t="s">
        <v>2347</v>
      </c>
      <c r="B477" t="s">
        <v>2348</v>
      </c>
      <c r="C477" t="s">
        <v>2349</v>
      </c>
      <c r="D477" t="s">
        <v>24</v>
      </c>
      <c r="G477" s="1" t="s">
        <v>2350</v>
      </c>
      <c r="H477">
        <v>27</v>
      </c>
      <c r="I477">
        <v>53</v>
      </c>
      <c r="J477">
        <v>6</v>
      </c>
      <c r="K477" s="4" t="s">
        <v>2351</v>
      </c>
    </row>
    <row r="478" spans="1:11" ht="100.8" x14ac:dyDescent="0.55000000000000004">
      <c r="A478" t="s">
        <v>2366</v>
      </c>
      <c r="B478" t="s">
        <v>2367</v>
      </c>
      <c r="D478" t="s">
        <v>24</v>
      </c>
      <c r="E478" t="s">
        <v>2368</v>
      </c>
      <c r="G478" s="1" t="s">
        <v>2369</v>
      </c>
      <c r="H478">
        <v>8</v>
      </c>
      <c r="I478">
        <v>53</v>
      </c>
      <c r="J478">
        <v>6</v>
      </c>
      <c r="K478" s="4" t="s">
        <v>2370</v>
      </c>
    </row>
    <row r="479" spans="1:11" x14ac:dyDescent="0.55000000000000004">
      <c r="A479" t="s">
        <v>2306</v>
      </c>
      <c r="B479" t="s">
        <v>2307</v>
      </c>
      <c r="C479" t="s">
        <v>2308</v>
      </c>
      <c r="D479" t="s">
        <v>14</v>
      </c>
      <c r="G479" t="s">
        <v>2309</v>
      </c>
      <c r="H479">
        <v>88</v>
      </c>
      <c r="I479">
        <v>53</v>
      </c>
      <c r="J479">
        <v>29</v>
      </c>
      <c r="K479" s="4" t="s">
        <v>2310</v>
      </c>
    </row>
    <row r="480" spans="1:11" x14ac:dyDescent="0.55000000000000004">
      <c r="A480" t="s">
        <v>2327</v>
      </c>
      <c r="B480" t="s">
        <v>2328</v>
      </c>
      <c r="D480" t="s">
        <v>14</v>
      </c>
      <c r="G480" t="s">
        <v>2329</v>
      </c>
      <c r="H480">
        <v>34</v>
      </c>
      <c r="I480">
        <v>53</v>
      </c>
      <c r="J480">
        <v>74</v>
      </c>
      <c r="K480" s="4" t="s">
        <v>2330</v>
      </c>
    </row>
    <row r="481" spans="1:11" x14ac:dyDescent="0.55000000000000004">
      <c r="A481" t="s">
        <v>2395</v>
      </c>
      <c r="B481" t="s">
        <v>2396</v>
      </c>
      <c r="D481" t="s">
        <v>2397</v>
      </c>
      <c r="F481" t="b">
        <v>1</v>
      </c>
      <c r="H481">
        <v>66</v>
      </c>
      <c r="I481">
        <v>52</v>
      </c>
      <c r="J481">
        <v>51</v>
      </c>
      <c r="K481" s="4" t="s">
        <v>2398</v>
      </c>
    </row>
    <row r="482" spans="1:11" x14ac:dyDescent="0.55000000000000004">
      <c r="A482" t="s">
        <v>2371</v>
      </c>
      <c r="B482" t="s">
        <v>2372</v>
      </c>
      <c r="D482" t="s">
        <v>2373</v>
      </c>
      <c r="E482" t="s">
        <v>2374</v>
      </c>
      <c r="F482" t="b">
        <v>1</v>
      </c>
      <c r="G482" t="s">
        <v>2375</v>
      </c>
      <c r="H482">
        <v>9</v>
      </c>
      <c r="I482">
        <v>52</v>
      </c>
      <c r="J482">
        <v>28</v>
      </c>
      <c r="K482" s="4" t="s">
        <v>2376</v>
      </c>
    </row>
    <row r="483" spans="1:11" x14ac:dyDescent="0.55000000000000004">
      <c r="A483" t="s">
        <v>2399</v>
      </c>
      <c r="B483" t="s">
        <v>2400</v>
      </c>
      <c r="C483" t="s">
        <v>999</v>
      </c>
      <c r="D483" t="s">
        <v>218</v>
      </c>
      <c r="G483" t="s">
        <v>2401</v>
      </c>
      <c r="H483">
        <v>22</v>
      </c>
      <c r="I483">
        <v>52</v>
      </c>
      <c r="J483">
        <v>11</v>
      </c>
      <c r="K483" s="4" t="s">
        <v>2402</v>
      </c>
    </row>
    <row r="484" spans="1:11" x14ac:dyDescent="0.55000000000000004">
      <c r="A484" t="s">
        <v>2386</v>
      </c>
      <c r="B484" t="s">
        <v>2387</v>
      </c>
      <c r="D484" t="s">
        <v>24</v>
      </c>
      <c r="E484" t="s">
        <v>2388</v>
      </c>
      <c r="F484" t="b">
        <v>1</v>
      </c>
      <c r="H484">
        <v>99</v>
      </c>
      <c r="I484">
        <v>52</v>
      </c>
      <c r="J484">
        <v>65</v>
      </c>
      <c r="K484" s="4" t="s">
        <v>2389</v>
      </c>
    </row>
    <row r="485" spans="1:11" x14ac:dyDescent="0.55000000000000004">
      <c r="A485" t="s">
        <v>2408</v>
      </c>
      <c r="B485" t="s">
        <v>2409</v>
      </c>
      <c r="D485" t="s">
        <v>14</v>
      </c>
      <c r="F485" t="b">
        <v>1</v>
      </c>
      <c r="G485" t="s">
        <v>2410</v>
      </c>
      <c r="H485">
        <v>25</v>
      </c>
      <c r="I485">
        <v>52</v>
      </c>
      <c r="J485">
        <v>32</v>
      </c>
      <c r="K485" s="4" t="s">
        <v>2411</v>
      </c>
    </row>
    <row r="486" spans="1:11" ht="43.2" x14ac:dyDescent="0.55000000000000004">
      <c r="A486" t="s">
        <v>2381</v>
      </c>
      <c r="B486" t="s">
        <v>2382</v>
      </c>
      <c r="C486" t="s">
        <v>2383</v>
      </c>
      <c r="D486" t="s">
        <v>107</v>
      </c>
      <c r="F486" t="b">
        <v>1</v>
      </c>
      <c r="G486" s="1" t="s">
        <v>2384</v>
      </c>
      <c r="H486">
        <v>7</v>
      </c>
      <c r="I486">
        <v>52</v>
      </c>
      <c r="J486">
        <v>72</v>
      </c>
      <c r="K486" s="4" t="s">
        <v>2385</v>
      </c>
    </row>
    <row r="487" spans="1:11" ht="43.2" x14ac:dyDescent="0.55000000000000004">
      <c r="A487" t="s">
        <v>2377</v>
      </c>
      <c r="B487" t="s">
        <v>2378</v>
      </c>
      <c r="D487" t="s">
        <v>14</v>
      </c>
      <c r="F487" t="b">
        <v>1</v>
      </c>
      <c r="G487" s="1" t="s">
        <v>2379</v>
      </c>
      <c r="H487">
        <v>38</v>
      </c>
      <c r="I487">
        <v>52</v>
      </c>
      <c r="J487">
        <v>53</v>
      </c>
      <c r="K487" s="4" t="s">
        <v>2380</v>
      </c>
    </row>
    <row r="488" spans="1:11" x14ac:dyDescent="0.55000000000000004">
      <c r="A488" t="s">
        <v>2390</v>
      </c>
      <c r="B488" t="s">
        <v>2391</v>
      </c>
      <c r="C488" t="s">
        <v>2392</v>
      </c>
      <c r="D488" t="s">
        <v>24</v>
      </c>
      <c r="G488" t="s">
        <v>2393</v>
      </c>
      <c r="H488">
        <v>14</v>
      </c>
      <c r="I488">
        <v>52</v>
      </c>
      <c r="J488">
        <v>8</v>
      </c>
      <c r="K488" s="4" t="s">
        <v>2394</v>
      </c>
    </row>
    <row r="489" spans="1:11" x14ac:dyDescent="0.55000000000000004">
      <c r="A489" t="s">
        <v>2403</v>
      </c>
      <c r="B489" t="s">
        <v>2404</v>
      </c>
      <c r="C489" t="s">
        <v>2405</v>
      </c>
      <c r="D489" t="s">
        <v>87</v>
      </c>
      <c r="F489" t="b">
        <v>1</v>
      </c>
      <c r="G489" t="s">
        <v>2406</v>
      </c>
      <c r="H489">
        <v>69</v>
      </c>
      <c r="I489">
        <v>52</v>
      </c>
      <c r="J489">
        <v>92</v>
      </c>
      <c r="K489" s="4" t="s">
        <v>2407</v>
      </c>
    </row>
    <row r="490" spans="1:11" x14ac:dyDescent="0.55000000000000004">
      <c r="A490" t="s">
        <v>2470</v>
      </c>
      <c r="B490" t="s">
        <v>2471</v>
      </c>
      <c r="C490" t="s">
        <v>2472</v>
      </c>
      <c r="D490" t="s">
        <v>24</v>
      </c>
      <c r="G490" t="s">
        <v>2473</v>
      </c>
      <c r="H490">
        <v>40</v>
      </c>
      <c r="I490">
        <v>51</v>
      </c>
      <c r="J490">
        <v>10</v>
      </c>
      <c r="K490" s="4" t="s">
        <v>2474</v>
      </c>
    </row>
    <row r="491" spans="1:11" x14ac:dyDescent="0.55000000000000004">
      <c r="A491" t="s">
        <v>2440</v>
      </c>
      <c r="B491" t="s">
        <v>2441</v>
      </c>
      <c r="C491" t="s">
        <v>2187</v>
      </c>
      <c r="D491" t="s">
        <v>14</v>
      </c>
      <c r="G491" t="s">
        <v>2442</v>
      </c>
      <c r="H491">
        <v>10</v>
      </c>
      <c r="I491">
        <v>51</v>
      </c>
      <c r="J491">
        <v>35</v>
      </c>
      <c r="K491" s="4" t="s">
        <v>2443</v>
      </c>
    </row>
    <row r="492" spans="1:11" ht="28.8" x14ac:dyDescent="0.55000000000000004">
      <c r="A492" t="s">
        <v>2481</v>
      </c>
      <c r="B492" t="s">
        <v>2482</v>
      </c>
      <c r="C492" t="s">
        <v>2483</v>
      </c>
      <c r="D492" t="s">
        <v>14</v>
      </c>
      <c r="E492" t="s">
        <v>2484</v>
      </c>
      <c r="F492" t="b">
        <v>1</v>
      </c>
      <c r="G492" s="1" t="s">
        <v>2485</v>
      </c>
      <c r="H492">
        <v>51</v>
      </c>
      <c r="I492">
        <v>51</v>
      </c>
      <c r="J492">
        <v>18</v>
      </c>
      <c r="K492" s="4" t="s">
        <v>2486</v>
      </c>
    </row>
    <row r="493" spans="1:11" ht="57.6" x14ac:dyDescent="0.55000000000000004">
      <c r="A493" t="s">
        <v>2459</v>
      </c>
      <c r="B493" t="s">
        <v>2460</v>
      </c>
      <c r="C493" t="s">
        <v>2461</v>
      </c>
      <c r="D493" t="s">
        <v>24</v>
      </c>
      <c r="E493" t="s">
        <v>2462</v>
      </c>
      <c r="F493" t="b">
        <v>1</v>
      </c>
      <c r="G493" s="1" t="s">
        <v>2463</v>
      </c>
      <c r="H493">
        <v>72</v>
      </c>
      <c r="I493">
        <v>51</v>
      </c>
      <c r="J493">
        <v>634</v>
      </c>
      <c r="K493" s="4" t="s">
        <v>2464</v>
      </c>
    </row>
    <row r="494" spans="1:11" x14ac:dyDescent="0.55000000000000004">
      <c r="A494" t="s">
        <v>2475</v>
      </c>
      <c r="B494" t="s">
        <v>2476</v>
      </c>
      <c r="C494" t="s">
        <v>2477</v>
      </c>
      <c r="D494" t="s">
        <v>14</v>
      </c>
      <c r="E494" t="s">
        <v>2478</v>
      </c>
      <c r="F494" t="b">
        <v>1</v>
      </c>
      <c r="G494" t="s">
        <v>2479</v>
      </c>
      <c r="H494">
        <v>38</v>
      </c>
      <c r="I494">
        <v>51</v>
      </c>
      <c r="J494">
        <v>30</v>
      </c>
      <c r="K494" s="4" t="s">
        <v>2480</v>
      </c>
    </row>
    <row r="495" spans="1:11" x14ac:dyDescent="0.55000000000000004">
      <c r="A495" t="s">
        <v>2449</v>
      </c>
      <c r="B495" t="s">
        <v>2450</v>
      </c>
      <c r="D495" t="s">
        <v>14</v>
      </c>
      <c r="E495" t="s">
        <v>2451</v>
      </c>
      <c r="G495" t="s">
        <v>2452</v>
      </c>
      <c r="H495">
        <v>35</v>
      </c>
      <c r="I495">
        <v>51</v>
      </c>
      <c r="J495">
        <v>41</v>
      </c>
      <c r="K495" s="4" t="s">
        <v>2453</v>
      </c>
    </row>
    <row r="496" spans="1:11" x14ac:dyDescent="0.55000000000000004">
      <c r="A496" t="s">
        <v>2421</v>
      </c>
      <c r="B496" t="s">
        <v>2422</v>
      </c>
      <c r="C496" t="s">
        <v>2158</v>
      </c>
      <c r="D496" t="s">
        <v>14</v>
      </c>
      <c r="E496" t="s">
        <v>2423</v>
      </c>
      <c r="G496" t="s">
        <v>2424</v>
      </c>
      <c r="H496">
        <v>42</v>
      </c>
      <c r="I496">
        <v>51</v>
      </c>
      <c r="J496">
        <v>100</v>
      </c>
      <c r="K496" s="4" t="s">
        <v>2425</v>
      </c>
    </row>
    <row r="497" spans="1:11" x14ac:dyDescent="0.55000000000000004">
      <c r="A497" t="s">
        <v>2429</v>
      </c>
      <c r="B497" t="s">
        <v>2430</v>
      </c>
      <c r="D497" t="s">
        <v>14</v>
      </c>
      <c r="H497">
        <v>37</v>
      </c>
      <c r="I497">
        <v>51</v>
      </c>
      <c r="J497">
        <v>11</v>
      </c>
      <c r="K497" s="4" t="s">
        <v>2431</v>
      </c>
    </row>
    <row r="498" spans="1:11" x14ac:dyDescent="0.55000000000000004">
      <c r="A498" t="s">
        <v>2426</v>
      </c>
      <c r="B498" t="s">
        <v>2427</v>
      </c>
      <c r="C498" t="s">
        <v>36</v>
      </c>
      <c r="D498" t="s">
        <v>24</v>
      </c>
      <c r="G498" t="s">
        <v>554</v>
      </c>
      <c r="H498">
        <v>15</v>
      </c>
      <c r="I498">
        <v>51</v>
      </c>
      <c r="J498">
        <v>42</v>
      </c>
      <c r="K498" s="4" t="s">
        <v>2428</v>
      </c>
    </row>
    <row r="499" spans="1:11" x14ac:dyDescent="0.55000000000000004">
      <c r="A499" t="s">
        <v>2412</v>
      </c>
      <c r="B499" t="s">
        <v>2413</v>
      </c>
      <c r="D499" t="s">
        <v>24</v>
      </c>
      <c r="E499" t="s">
        <v>2414</v>
      </c>
      <c r="G499" t="s">
        <v>2415</v>
      </c>
      <c r="H499">
        <v>28</v>
      </c>
      <c r="I499">
        <v>51</v>
      </c>
      <c r="J499">
        <v>0</v>
      </c>
      <c r="K499" s="4" t="s">
        <v>2416</v>
      </c>
    </row>
    <row r="500" spans="1:11" ht="57.6" x14ac:dyDescent="0.55000000000000004">
      <c r="A500" t="s">
        <v>2417</v>
      </c>
      <c r="B500" t="s">
        <v>2418</v>
      </c>
      <c r="C500" t="s">
        <v>252</v>
      </c>
      <c r="D500" t="s">
        <v>107</v>
      </c>
      <c r="G500" s="1" t="s">
        <v>2419</v>
      </c>
      <c r="H500">
        <v>9</v>
      </c>
      <c r="I500">
        <v>51</v>
      </c>
      <c r="J500">
        <v>113</v>
      </c>
      <c r="K500" s="4" t="s">
        <v>2420</v>
      </c>
    </row>
    <row r="501" spans="1:11" x14ac:dyDescent="0.55000000000000004">
      <c r="A501" t="s">
        <v>2436</v>
      </c>
      <c r="B501" t="s">
        <v>2437</v>
      </c>
      <c r="C501" t="s">
        <v>252</v>
      </c>
      <c r="D501" t="s">
        <v>14</v>
      </c>
      <c r="E501" t="s">
        <v>2438</v>
      </c>
      <c r="H501">
        <v>37</v>
      </c>
      <c r="I501">
        <v>51</v>
      </c>
      <c r="J501">
        <v>34</v>
      </c>
      <c r="K501" s="4" t="s">
        <v>2439</v>
      </c>
    </row>
    <row r="502" spans="1:11" x14ac:dyDescent="0.55000000000000004">
      <c r="A502" t="s">
        <v>2432</v>
      </c>
      <c r="B502" t="s">
        <v>2433</v>
      </c>
      <c r="D502" t="s">
        <v>14</v>
      </c>
      <c r="F502" t="b">
        <v>1</v>
      </c>
      <c r="G502" t="s">
        <v>2434</v>
      </c>
      <c r="H502">
        <v>68</v>
      </c>
      <c r="I502">
        <v>51</v>
      </c>
      <c r="J502">
        <v>35</v>
      </c>
      <c r="K502" s="4" t="s">
        <v>2435</v>
      </c>
    </row>
    <row r="503" spans="1:11" x14ac:dyDescent="0.55000000000000004">
      <c r="A503" t="s">
        <v>2444</v>
      </c>
      <c r="B503" t="s">
        <v>2445</v>
      </c>
      <c r="C503" t="s">
        <v>1619</v>
      </c>
      <c r="D503" t="s">
        <v>14</v>
      </c>
      <c r="E503" t="s">
        <v>2446</v>
      </c>
      <c r="G503" t="s">
        <v>2447</v>
      </c>
      <c r="H503">
        <v>28</v>
      </c>
      <c r="I503">
        <v>51</v>
      </c>
      <c r="J503">
        <v>42</v>
      </c>
      <c r="K503" s="4" t="s">
        <v>2448</v>
      </c>
    </row>
    <row r="504" spans="1:11" x14ac:dyDescent="0.55000000000000004">
      <c r="A504" t="s">
        <v>2454</v>
      </c>
      <c r="B504" t="s">
        <v>2455</v>
      </c>
      <c r="C504" t="s">
        <v>999</v>
      </c>
      <c r="D504" t="s">
        <v>2456</v>
      </c>
      <c r="G504" t="s">
        <v>2457</v>
      </c>
      <c r="H504">
        <v>30</v>
      </c>
      <c r="I504">
        <v>51</v>
      </c>
      <c r="J504">
        <v>55</v>
      </c>
      <c r="K504" s="4" t="s">
        <v>2458</v>
      </c>
    </row>
    <row r="505" spans="1:11" x14ac:dyDescent="0.55000000000000004">
      <c r="A505" t="s">
        <v>2465</v>
      </c>
      <c r="B505" t="s">
        <v>2466</v>
      </c>
      <c r="D505" t="s">
        <v>14</v>
      </c>
      <c r="E505" t="s">
        <v>2467</v>
      </c>
      <c r="G505" t="s">
        <v>2468</v>
      </c>
      <c r="H505">
        <v>21</v>
      </c>
      <c r="I505">
        <v>51</v>
      </c>
      <c r="J505">
        <v>68</v>
      </c>
      <c r="K505" s="4" t="s">
        <v>2469</v>
      </c>
    </row>
  </sheetData>
  <autoFilter ref="A1:K505" xr:uid="{6645CB26-8F3D-47B3-B37E-195B5C2114E8}">
    <sortState xmlns:xlrd2="http://schemas.microsoft.com/office/spreadsheetml/2017/richdata2" ref="A2:K505">
      <sortCondition descending="1" ref="I1:I505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A76E-09E6-46B4-A622-DF7C3D4A7BC2}">
  <dimension ref="A1:D505"/>
  <sheetViews>
    <sheetView workbookViewId="0">
      <selection activeCell="D2" sqref="D2"/>
    </sheetView>
  </sheetViews>
  <sheetFormatPr defaultRowHeight="14.4" x14ac:dyDescent="0.55000000000000004"/>
  <cols>
    <col min="1" max="2" width="18.68359375" customWidth="1"/>
  </cols>
  <sheetData>
    <row r="1" spans="1:4" ht="23.7" x14ac:dyDescent="0.9">
      <c r="A1" s="2" t="s">
        <v>7</v>
      </c>
      <c r="B1" s="7" t="s">
        <v>8</v>
      </c>
    </row>
    <row r="2" spans="1:4" x14ac:dyDescent="0.55000000000000004">
      <c r="A2">
        <v>45</v>
      </c>
      <c r="B2">
        <v>16250</v>
      </c>
      <c r="D2">
        <f>CORREL(A2:A505,B2:B505)</f>
        <v>6.2596630141767244E-3</v>
      </c>
    </row>
    <row r="3" spans="1:4" x14ac:dyDescent="0.55000000000000004">
      <c r="A3">
        <v>102</v>
      </c>
      <c r="B3">
        <v>14369</v>
      </c>
    </row>
    <row r="4" spans="1:4" x14ac:dyDescent="0.55000000000000004">
      <c r="A4">
        <v>47</v>
      </c>
      <c r="B4">
        <v>3233</v>
      </c>
    </row>
    <row r="5" spans="1:4" x14ac:dyDescent="0.55000000000000004">
      <c r="A5">
        <v>43</v>
      </c>
      <c r="B5">
        <v>2164</v>
      </c>
    </row>
    <row r="6" spans="1:4" x14ac:dyDescent="0.55000000000000004">
      <c r="A6">
        <v>128</v>
      </c>
      <c r="B6">
        <v>1589</v>
      </c>
    </row>
    <row r="7" spans="1:4" x14ac:dyDescent="0.55000000000000004">
      <c r="A7">
        <v>83</v>
      </c>
      <c r="B7">
        <v>1417</v>
      </c>
    </row>
    <row r="8" spans="1:4" x14ac:dyDescent="0.55000000000000004">
      <c r="A8">
        <v>111</v>
      </c>
      <c r="B8">
        <v>1367</v>
      </c>
    </row>
    <row r="9" spans="1:4" x14ac:dyDescent="0.55000000000000004">
      <c r="A9">
        <v>32</v>
      </c>
      <c r="B9">
        <v>1326</v>
      </c>
    </row>
    <row r="10" spans="1:4" x14ac:dyDescent="0.55000000000000004">
      <c r="A10">
        <v>81</v>
      </c>
      <c r="B10">
        <v>875</v>
      </c>
    </row>
    <row r="11" spans="1:4" x14ac:dyDescent="0.55000000000000004">
      <c r="A11">
        <v>34</v>
      </c>
      <c r="B11">
        <v>849</v>
      </c>
    </row>
    <row r="12" spans="1:4" x14ac:dyDescent="0.55000000000000004">
      <c r="A12">
        <v>7</v>
      </c>
      <c r="B12">
        <v>794</v>
      </c>
    </row>
    <row r="13" spans="1:4" x14ac:dyDescent="0.55000000000000004">
      <c r="A13">
        <v>312</v>
      </c>
      <c r="B13">
        <v>792</v>
      </c>
    </row>
    <row r="14" spans="1:4" x14ac:dyDescent="0.55000000000000004">
      <c r="A14">
        <v>153</v>
      </c>
      <c r="B14">
        <v>792</v>
      </c>
    </row>
    <row r="15" spans="1:4" x14ac:dyDescent="0.55000000000000004">
      <c r="A15">
        <v>4</v>
      </c>
      <c r="B15">
        <v>763</v>
      </c>
    </row>
    <row r="16" spans="1:4" x14ac:dyDescent="0.55000000000000004">
      <c r="A16">
        <v>12</v>
      </c>
      <c r="B16">
        <v>754</v>
      </c>
    </row>
    <row r="17" spans="1:2" x14ac:dyDescent="0.55000000000000004">
      <c r="A17">
        <v>164</v>
      </c>
      <c r="B17">
        <v>746</v>
      </c>
    </row>
    <row r="18" spans="1:2" x14ac:dyDescent="0.55000000000000004">
      <c r="A18">
        <v>30</v>
      </c>
      <c r="B18">
        <v>683</v>
      </c>
    </row>
    <row r="19" spans="1:2" x14ac:dyDescent="0.55000000000000004">
      <c r="A19">
        <v>63</v>
      </c>
      <c r="B19">
        <v>554</v>
      </c>
    </row>
    <row r="20" spans="1:2" x14ac:dyDescent="0.55000000000000004">
      <c r="A20">
        <v>134</v>
      </c>
      <c r="B20">
        <v>544</v>
      </c>
    </row>
    <row r="21" spans="1:2" x14ac:dyDescent="0.55000000000000004">
      <c r="A21">
        <v>256</v>
      </c>
      <c r="B21">
        <v>539</v>
      </c>
    </row>
    <row r="22" spans="1:2" x14ac:dyDescent="0.55000000000000004">
      <c r="A22">
        <v>58</v>
      </c>
      <c r="B22">
        <v>511</v>
      </c>
    </row>
    <row r="23" spans="1:2" x14ac:dyDescent="0.55000000000000004">
      <c r="A23">
        <v>16</v>
      </c>
      <c r="B23">
        <v>491</v>
      </c>
    </row>
    <row r="24" spans="1:2" x14ac:dyDescent="0.55000000000000004">
      <c r="A24">
        <v>43</v>
      </c>
      <c r="B24">
        <v>491</v>
      </c>
    </row>
    <row r="25" spans="1:2" x14ac:dyDescent="0.55000000000000004">
      <c r="A25">
        <v>16</v>
      </c>
      <c r="B25">
        <v>488</v>
      </c>
    </row>
    <row r="26" spans="1:2" x14ac:dyDescent="0.55000000000000004">
      <c r="A26">
        <v>171</v>
      </c>
      <c r="B26">
        <v>444</v>
      </c>
    </row>
    <row r="27" spans="1:2" x14ac:dyDescent="0.55000000000000004">
      <c r="A27">
        <v>8</v>
      </c>
      <c r="B27">
        <v>394</v>
      </c>
    </row>
    <row r="28" spans="1:2" x14ac:dyDescent="0.55000000000000004">
      <c r="A28">
        <v>0</v>
      </c>
      <c r="B28">
        <v>372</v>
      </c>
    </row>
    <row r="29" spans="1:2" x14ac:dyDescent="0.55000000000000004">
      <c r="A29">
        <v>65</v>
      </c>
      <c r="B29">
        <v>371</v>
      </c>
    </row>
    <row r="30" spans="1:2" x14ac:dyDescent="0.55000000000000004">
      <c r="A30">
        <v>17</v>
      </c>
      <c r="B30">
        <v>370</v>
      </c>
    </row>
    <row r="31" spans="1:2" x14ac:dyDescent="0.55000000000000004">
      <c r="A31">
        <v>191</v>
      </c>
      <c r="B31">
        <v>368</v>
      </c>
    </row>
    <row r="32" spans="1:2" x14ac:dyDescent="0.55000000000000004">
      <c r="A32">
        <v>52</v>
      </c>
      <c r="B32">
        <v>366</v>
      </c>
    </row>
    <row r="33" spans="1:2" x14ac:dyDescent="0.55000000000000004">
      <c r="A33">
        <v>58</v>
      </c>
      <c r="B33">
        <v>365</v>
      </c>
    </row>
    <row r="34" spans="1:2" x14ac:dyDescent="0.55000000000000004">
      <c r="A34">
        <v>222</v>
      </c>
      <c r="B34">
        <v>364</v>
      </c>
    </row>
    <row r="35" spans="1:2" x14ac:dyDescent="0.55000000000000004">
      <c r="A35">
        <v>31</v>
      </c>
      <c r="B35">
        <v>360</v>
      </c>
    </row>
    <row r="36" spans="1:2" x14ac:dyDescent="0.55000000000000004">
      <c r="A36">
        <v>1</v>
      </c>
      <c r="B36">
        <v>341</v>
      </c>
    </row>
    <row r="37" spans="1:2" x14ac:dyDescent="0.55000000000000004">
      <c r="A37">
        <v>45</v>
      </c>
      <c r="B37">
        <v>316</v>
      </c>
    </row>
    <row r="38" spans="1:2" x14ac:dyDescent="0.55000000000000004">
      <c r="A38">
        <v>45</v>
      </c>
      <c r="B38">
        <v>308</v>
      </c>
    </row>
    <row r="39" spans="1:2" x14ac:dyDescent="0.55000000000000004">
      <c r="A39">
        <v>187</v>
      </c>
      <c r="B39">
        <v>293</v>
      </c>
    </row>
    <row r="40" spans="1:2" x14ac:dyDescent="0.55000000000000004">
      <c r="A40">
        <v>195</v>
      </c>
      <c r="B40">
        <v>292</v>
      </c>
    </row>
    <row r="41" spans="1:2" x14ac:dyDescent="0.55000000000000004">
      <c r="A41">
        <v>53</v>
      </c>
      <c r="B41">
        <v>289</v>
      </c>
    </row>
    <row r="42" spans="1:2" x14ac:dyDescent="0.55000000000000004">
      <c r="A42">
        <v>25</v>
      </c>
      <c r="B42">
        <v>287</v>
      </c>
    </row>
    <row r="43" spans="1:2" x14ac:dyDescent="0.55000000000000004">
      <c r="A43">
        <v>142</v>
      </c>
      <c r="B43">
        <v>281</v>
      </c>
    </row>
    <row r="44" spans="1:2" x14ac:dyDescent="0.55000000000000004">
      <c r="A44">
        <v>33</v>
      </c>
      <c r="B44">
        <v>276</v>
      </c>
    </row>
    <row r="45" spans="1:2" x14ac:dyDescent="0.55000000000000004">
      <c r="A45">
        <v>108</v>
      </c>
      <c r="B45">
        <v>258</v>
      </c>
    </row>
    <row r="46" spans="1:2" x14ac:dyDescent="0.55000000000000004">
      <c r="A46">
        <v>103</v>
      </c>
      <c r="B46">
        <v>256</v>
      </c>
    </row>
    <row r="47" spans="1:2" x14ac:dyDescent="0.55000000000000004">
      <c r="A47">
        <v>143</v>
      </c>
      <c r="B47">
        <v>253</v>
      </c>
    </row>
    <row r="48" spans="1:2" x14ac:dyDescent="0.55000000000000004">
      <c r="A48">
        <v>93</v>
      </c>
      <c r="B48">
        <v>248</v>
      </c>
    </row>
    <row r="49" spans="1:2" x14ac:dyDescent="0.55000000000000004">
      <c r="A49">
        <v>22</v>
      </c>
      <c r="B49">
        <v>241</v>
      </c>
    </row>
    <row r="50" spans="1:2" x14ac:dyDescent="0.55000000000000004">
      <c r="A50">
        <v>114</v>
      </c>
      <c r="B50">
        <v>241</v>
      </c>
    </row>
    <row r="51" spans="1:2" x14ac:dyDescent="0.55000000000000004">
      <c r="A51">
        <v>52</v>
      </c>
      <c r="B51">
        <v>240</v>
      </c>
    </row>
    <row r="52" spans="1:2" x14ac:dyDescent="0.55000000000000004">
      <c r="A52">
        <v>114</v>
      </c>
      <c r="B52">
        <v>237</v>
      </c>
    </row>
    <row r="53" spans="1:2" x14ac:dyDescent="0.55000000000000004">
      <c r="A53">
        <v>30</v>
      </c>
      <c r="B53">
        <v>235</v>
      </c>
    </row>
    <row r="54" spans="1:2" x14ac:dyDescent="0.55000000000000004">
      <c r="A54">
        <v>427</v>
      </c>
      <c r="B54">
        <v>235</v>
      </c>
    </row>
    <row r="55" spans="1:2" x14ac:dyDescent="0.55000000000000004">
      <c r="A55">
        <v>167</v>
      </c>
      <c r="B55">
        <v>232</v>
      </c>
    </row>
    <row r="56" spans="1:2" x14ac:dyDescent="0.55000000000000004">
      <c r="A56">
        <v>92</v>
      </c>
      <c r="B56">
        <v>229</v>
      </c>
    </row>
    <row r="57" spans="1:2" x14ac:dyDescent="0.55000000000000004">
      <c r="A57">
        <v>33</v>
      </c>
      <c r="B57">
        <v>226</v>
      </c>
    </row>
    <row r="58" spans="1:2" x14ac:dyDescent="0.55000000000000004">
      <c r="A58">
        <v>44</v>
      </c>
      <c r="B58">
        <v>225</v>
      </c>
    </row>
    <row r="59" spans="1:2" x14ac:dyDescent="0.55000000000000004">
      <c r="A59">
        <v>32</v>
      </c>
      <c r="B59">
        <v>223</v>
      </c>
    </row>
    <row r="60" spans="1:2" x14ac:dyDescent="0.55000000000000004">
      <c r="A60">
        <v>160</v>
      </c>
      <c r="B60">
        <v>216</v>
      </c>
    </row>
    <row r="61" spans="1:2" x14ac:dyDescent="0.55000000000000004">
      <c r="A61">
        <v>10</v>
      </c>
      <c r="B61">
        <v>213</v>
      </c>
    </row>
    <row r="62" spans="1:2" x14ac:dyDescent="0.55000000000000004">
      <c r="A62">
        <v>27</v>
      </c>
      <c r="B62">
        <v>211</v>
      </c>
    </row>
    <row r="63" spans="1:2" x14ac:dyDescent="0.55000000000000004">
      <c r="A63">
        <v>1</v>
      </c>
      <c r="B63">
        <v>208</v>
      </c>
    </row>
    <row r="64" spans="1:2" x14ac:dyDescent="0.55000000000000004">
      <c r="A64">
        <v>58</v>
      </c>
      <c r="B64">
        <v>204</v>
      </c>
    </row>
    <row r="65" spans="1:2" x14ac:dyDescent="0.55000000000000004">
      <c r="A65">
        <v>53</v>
      </c>
      <c r="B65">
        <v>202</v>
      </c>
    </row>
    <row r="66" spans="1:2" x14ac:dyDescent="0.55000000000000004">
      <c r="A66">
        <v>387</v>
      </c>
      <c r="B66">
        <v>201</v>
      </c>
    </row>
    <row r="67" spans="1:2" x14ac:dyDescent="0.55000000000000004">
      <c r="A67">
        <v>123</v>
      </c>
      <c r="B67">
        <v>200</v>
      </c>
    </row>
    <row r="68" spans="1:2" x14ac:dyDescent="0.55000000000000004">
      <c r="A68">
        <v>22</v>
      </c>
      <c r="B68">
        <v>198</v>
      </c>
    </row>
    <row r="69" spans="1:2" x14ac:dyDescent="0.55000000000000004">
      <c r="A69">
        <v>51</v>
      </c>
      <c r="B69">
        <v>197</v>
      </c>
    </row>
    <row r="70" spans="1:2" x14ac:dyDescent="0.55000000000000004">
      <c r="A70">
        <v>35</v>
      </c>
      <c r="B70">
        <v>195</v>
      </c>
    </row>
    <row r="71" spans="1:2" x14ac:dyDescent="0.55000000000000004">
      <c r="A71">
        <v>65</v>
      </c>
      <c r="B71">
        <v>195</v>
      </c>
    </row>
    <row r="72" spans="1:2" x14ac:dyDescent="0.55000000000000004">
      <c r="A72">
        <v>31</v>
      </c>
      <c r="B72">
        <v>193</v>
      </c>
    </row>
    <row r="73" spans="1:2" x14ac:dyDescent="0.55000000000000004">
      <c r="A73">
        <v>55</v>
      </c>
      <c r="B73">
        <v>192</v>
      </c>
    </row>
    <row r="74" spans="1:2" x14ac:dyDescent="0.55000000000000004">
      <c r="A74">
        <v>3</v>
      </c>
      <c r="B74">
        <v>191</v>
      </c>
    </row>
    <row r="75" spans="1:2" x14ac:dyDescent="0.55000000000000004">
      <c r="A75">
        <v>81</v>
      </c>
      <c r="B75">
        <v>190</v>
      </c>
    </row>
    <row r="76" spans="1:2" x14ac:dyDescent="0.55000000000000004">
      <c r="A76">
        <v>33</v>
      </c>
      <c r="B76">
        <v>187</v>
      </c>
    </row>
    <row r="77" spans="1:2" x14ac:dyDescent="0.55000000000000004">
      <c r="A77">
        <v>35</v>
      </c>
      <c r="B77">
        <v>184</v>
      </c>
    </row>
    <row r="78" spans="1:2" x14ac:dyDescent="0.55000000000000004">
      <c r="A78">
        <v>23</v>
      </c>
      <c r="B78">
        <v>183</v>
      </c>
    </row>
    <row r="79" spans="1:2" x14ac:dyDescent="0.55000000000000004">
      <c r="A79">
        <v>22</v>
      </c>
      <c r="B79">
        <v>183</v>
      </c>
    </row>
    <row r="80" spans="1:2" x14ac:dyDescent="0.55000000000000004">
      <c r="A80">
        <v>133</v>
      </c>
      <c r="B80">
        <v>183</v>
      </c>
    </row>
    <row r="81" spans="1:2" x14ac:dyDescent="0.55000000000000004">
      <c r="A81">
        <v>82</v>
      </c>
      <c r="B81">
        <v>182</v>
      </c>
    </row>
    <row r="82" spans="1:2" x14ac:dyDescent="0.55000000000000004">
      <c r="A82">
        <v>253</v>
      </c>
      <c r="B82">
        <v>181</v>
      </c>
    </row>
    <row r="83" spans="1:2" x14ac:dyDescent="0.55000000000000004">
      <c r="A83">
        <v>116</v>
      </c>
      <c r="B83">
        <v>180</v>
      </c>
    </row>
    <row r="84" spans="1:2" x14ac:dyDescent="0.55000000000000004">
      <c r="A84">
        <v>43</v>
      </c>
      <c r="B84">
        <v>177</v>
      </c>
    </row>
    <row r="85" spans="1:2" x14ac:dyDescent="0.55000000000000004">
      <c r="A85">
        <v>23</v>
      </c>
      <c r="B85">
        <v>176</v>
      </c>
    </row>
    <row r="86" spans="1:2" x14ac:dyDescent="0.55000000000000004">
      <c r="A86">
        <v>12</v>
      </c>
      <c r="B86">
        <v>175</v>
      </c>
    </row>
    <row r="87" spans="1:2" x14ac:dyDescent="0.55000000000000004">
      <c r="A87">
        <v>80</v>
      </c>
      <c r="B87">
        <v>174</v>
      </c>
    </row>
    <row r="88" spans="1:2" x14ac:dyDescent="0.55000000000000004">
      <c r="A88">
        <v>6</v>
      </c>
      <c r="B88">
        <v>174</v>
      </c>
    </row>
    <row r="89" spans="1:2" x14ac:dyDescent="0.55000000000000004">
      <c r="A89">
        <v>47</v>
      </c>
      <c r="B89">
        <v>171</v>
      </c>
    </row>
    <row r="90" spans="1:2" x14ac:dyDescent="0.55000000000000004">
      <c r="A90">
        <v>30</v>
      </c>
      <c r="B90">
        <v>171</v>
      </c>
    </row>
    <row r="91" spans="1:2" x14ac:dyDescent="0.55000000000000004">
      <c r="A91">
        <v>60</v>
      </c>
      <c r="B91">
        <v>170</v>
      </c>
    </row>
    <row r="92" spans="1:2" x14ac:dyDescent="0.55000000000000004">
      <c r="A92">
        <v>80</v>
      </c>
      <c r="B92">
        <v>170</v>
      </c>
    </row>
    <row r="93" spans="1:2" x14ac:dyDescent="0.55000000000000004">
      <c r="A93">
        <v>60</v>
      </c>
      <c r="B93">
        <v>167</v>
      </c>
    </row>
    <row r="94" spans="1:2" x14ac:dyDescent="0.55000000000000004">
      <c r="A94">
        <v>33</v>
      </c>
      <c r="B94">
        <v>167</v>
      </c>
    </row>
    <row r="95" spans="1:2" x14ac:dyDescent="0.55000000000000004">
      <c r="A95">
        <v>49</v>
      </c>
      <c r="B95">
        <v>166</v>
      </c>
    </row>
    <row r="96" spans="1:2" x14ac:dyDescent="0.55000000000000004">
      <c r="A96">
        <v>17</v>
      </c>
      <c r="B96">
        <v>164</v>
      </c>
    </row>
    <row r="97" spans="1:2" x14ac:dyDescent="0.55000000000000004">
      <c r="A97">
        <v>35</v>
      </c>
      <c r="B97">
        <v>164</v>
      </c>
    </row>
    <row r="98" spans="1:2" x14ac:dyDescent="0.55000000000000004">
      <c r="A98">
        <v>19</v>
      </c>
      <c r="B98">
        <v>163</v>
      </c>
    </row>
    <row r="99" spans="1:2" x14ac:dyDescent="0.55000000000000004">
      <c r="A99">
        <v>80</v>
      </c>
      <c r="B99">
        <v>163</v>
      </c>
    </row>
    <row r="100" spans="1:2" x14ac:dyDescent="0.55000000000000004">
      <c r="A100">
        <v>56</v>
      </c>
      <c r="B100">
        <v>163</v>
      </c>
    </row>
    <row r="101" spans="1:2" x14ac:dyDescent="0.55000000000000004">
      <c r="A101">
        <v>59</v>
      </c>
      <c r="B101">
        <v>162</v>
      </c>
    </row>
    <row r="102" spans="1:2" x14ac:dyDescent="0.55000000000000004">
      <c r="A102">
        <v>23</v>
      </c>
      <c r="B102">
        <v>162</v>
      </c>
    </row>
    <row r="103" spans="1:2" x14ac:dyDescent="0.55000000000000004">
      <c r="A103">
        <v>27</v>
      </c>
      <c r="B103">
        <v>162</v>
      </c>
    </row>
    <row r="104" spans="1:2" x14ac:dyDescent="0.55000000000000004">
      <c r="A104">
        <v>44</v>
      </c>
      <c r="B104">
        <v>157</v>
      </c>
    </row>
    <row r="105" spans="1:2" x14ac:dyDescent="0.55000000000000004">
      <c r="A105">
        <v>24</v>
      </c>
      <c r="B105">
        <v>157</v>
      </c>
    </row>
    <row r="106" spans="1:2" x14ac:dyDescent="0.55000000000000004">
      <c r="A106">
        <v>66</v>
      </c>
      <c r="B106">
        <v>155</v>
      </c>
    </row>
    <row r="107" spans="1:2" x14ac:dyDescent="0.55000000000000004">
      <c r="A107">
        <v>31</v>
      </c>
      <c r="B107">
        <v>154</v>
      </c>
    </row>
    <row r="108" spans="1:2" x14ac:dyDescent="0.55000000000000004">
      <c r="A108">
        <v>84</v>
      </c>
      <c r="B108">
        <v>154</v>
      </c>
    </row>
    <row r="109" spans="1:2" x14ac:dyDescent="0.55000000000000004">
      <c r="A109">
        <v>47</v>
      </c>
      <c r="B109">
        <v>152</v>
      </c>
    </row>
    <row r="110" spans="1:2" x14ac:dyDescent="0.55000000000000004">
      <c r="A110">
        <v>13</v>
      </c>
      <c r="B110">
        <v>151</v>
      </c>
    </row>
    <row r="111" spans="1:2" x14ac:dyDescent="0.55000000000000004">
      <c r="A111">
        <v>101</v>
      </c>
      <c r="B111">
        <v>150</v>
      </c>
    </row>
    <row r="112" spans="1:2" x14ac:dyDescent="0.55000000000000004">
      <c r="A112">
        <v>73</v>
      </c>
      <c r="B112">
        <v>149</v>
      </c>
    </row>
    <row r="113" spans="1:2" x14ac:dyDescent="0.55000000000000004">
      <c r="A113">
        <v>52</v>
      </c>
      <c r="B113">
        <v>149</v>
      </c>
    </row>
    <row r="114" spans="1:2" x14ac:dyDescent="0.55000000000000004">
      <c r="A114">
        <v>66</v>
      </c>
      <c r="B114">
        <v>147</v>
      </c>
    </row>
    <row r="115" spans="1:2" x14ac:dyDescent="0.55000000000000004">
      <c r="A115">
        <v>108</v>
      </c>
      <c r="B115">
        <v>147</v>
      </c>
    </row>
    <row r="116" spans="1:2" x14ac:dyDescent="0.55000000000000004">
      <c r="A116">
        <v>78</v>
      </c>
      <c r="B116">
        <v>147</v>
      </c>
    </row>
    <row r="117" spans="1:2" x14ac:dyDescent="0.55000000000000004">
      <c r="A117">
        <v>242</v>
      </c>
      <c r="B117">
        <v>147</v>
      </c>
    </row>
    <row r="118" spans="1:2" x14ac:dyDescent="0.55000000000000004">
      <c r="A118">
        <v>61</v>
      </c>
      <c r="B118">
        <v>145</v>
      </c>
    </row>
    <row r="119" spans="1:2" x14ac:dyDescent="0.55000000000000004">
      <c r="A119">
        <v>25</v>
      </c>
      <c r="B119">
        <v>145</v>
      </c>
    </row>
    <row r="120" spans="1:2" x14ac:dyDescent="0.55000000000000004">
      <c r="A120">
        <v>46</v>
      </c>
      <c r="B120">
        <v>143</v>
      </c>
    </row>
    <row r="121" spans="1:2" x14ac:dyDescent="0.55000000000000004">
      <c r="A121">
        <v>50</v>
      </c>
      <c r="B121">
        <v>142</v>
      </c>
    </row>
    <row r="122" spans="1:2" x14ac:dyDescent="0.55000000000000004">
      <c r="A122">
        <v>113</v>
      </c>
      <c r="B122">
        <v>136</v>
      </c>
    </row>
    <row r="123" spans="1:2" x14ac:dyDescent="0.55000000000000004">
      <c r="A123">
        <v>227</v>
      </c>
      <c r="B123">
        <v>136</v>
      </c>
    </row>
    <row r="124" spans="1:2" x14ac:dyDescent="0.55000000000000004">
      <c r="A124">
        <v>117</v>
      </c>
      <c r="B124">
        <v>134</v>
      </c>
    </row>
    <row r="125" spans="1:2" x14ac:dyDescent="0.55000000000000004">
      <c r="A125">
        <v>47</v>
      </c>
      <c r="B125">
        <v>134</v>
      </c>
    </row>
    <row r="126" spans="1:2" x14ac:dyDescent="0.55000000000000004">
      <c r="A126">
        <v>84</v>
      </c>
      <c r="B126">
        <v>133</v>
      </c>
    </row>
    <row r="127" spans="1:2" x14ac:dyDescent="0.55000000000000004">
      <c r="A127">
        <v>54</v>
      </c>
      <c r="B127">
        <v>133</v>
      </c>
    </row>
    <row r="128" spans="1:2" x14ac:dyDescent="0.55000000000000004">
      <c r="A128">
        <v>61</v>
      </c>
      <c r="B128">
        <v>133</v>
      </c>
    </row>
    <row r="129" spans="1:2" x14ac:dyDescent="0.55000000000000004">
      <c r="A129">
        <v>109</v>
      </c>
      <c r="B129">
        <v>132</v>
      </c>
    </row>
    <row r="130" spans="1:2" x14ac:dyDescent="0.55000000000000004">
      <c r="A130">
        <v>710</v>
      </c>
      <c r="B130">
        <v>132</v>
      </c>
    </row>
    <row r="131" spans="1:2" x14ac:dyDescent="0.55000000000000004">
      <c r="A131">
        <v>157</v>
      </c>
      <c r="B131">
        <v>131</v>
      </c>
    </row>
    <row r="132" spans="1:2" x14ac:dyDescent="0.55000000000000004">
      <c r="A132">
        <v>105</v>
      </c>
      <c r="B132">
        <v>131</v>
      </c>
    </row>
    <row r="133" spans="1:2" x14ac:dyDescent="0.55000000000000004">
      <c r="A133">
        <v>26</v>
      </c>
      <c r="B133">
        <v>130</v>
      </c>
    </row>
    <row r="134" spans="1:2" x14ac:dyDescent="0.55000000000000004">
      <c r="A134">
        <v>27</v>
      </c>
      <c r="B134">
        <v>130</v>
      </c>
    </row>
    <row r="135" spans="1:2" x14ac:dyDescent="0.55000000000000004">
      <c r="A135">
        <v>44</v>
      </c>
      <c r="B135">
        <v>130</v>
      </c>
    </row>
    <row r="136" spans="1:2" x14ac:dyDescent="0.55000000000000004">
      <c r="A136">
        <v>19</v>
      </c>
      <c r="B136">
        <v>127</v>
      </c>
    </row>
    <row r="137" spans="1:2" x14ac:dyDescent="0.55000000000000004">
      <c r="A137">
        <v>11</v>
      </c>
      <c r="B137">
        <v>127</v>
      </c>
    </row>
    <row r="138" spans="1:2" x14ac:dyDescent="0.55000000000000004">
      <c r="A138">
        <v>29</v>
      </c>
      <c r="B138">
        <v>127</v>
      </c>
    </row>
    <row r="139" spans="1:2" x14ac:dyDescent="0.55000000000000004">
      <c r="A139">
        <v>40</v>
      </c>
      <c r="B139">
        <v>127</v>
      </c>
    </row>
    <row r="140" spans="1:2" x14ac:dyDescent="0.55000000000000004">
      <c r="A140">
        <v>154</v>
      </c>
      <c r="B140">
        <v>126</v>
      </c>
    </row>
    <row r="141" spans="1:2" x14ac:dyDescent="0.55000000000000004">
      <c r="A141">
        <v>22</v>
      </c>
      <c r="B141">
        <v>125</v>
      </c>
    </row>
    <row r="142" spans="1:2" x14ac:dyDescent="0.55000000000000004">
      <c r="A142">
        <v>143</v>
      </c>
      <c r="B142">
        <v>125</v>
      </c>
    </row>
    <row r="143" spans="1:2" x14ac:dyDescent="0.55000000000000004">
      <c r="A143">
        <v>41</v>
      </c>
      <c r="B143">
        <v>124</v>
      </c>
    </row>
    <row r="144" spans="1:2" x14ac:dyDescent="0.55000000000000004">
      <c r="A144">
        <v>75</v>
      </c>
      <c r="B144">
        <v>123</v>
      </c>
    </row>
    <row r="145" spans="1:2" x14ac:dyDescent="0.55000000000000004">
      <c r="A145">
        <v>69</v>
      </c>
      <c r="B145">
        <v>123</v>
      </c>
    </row>
    <row r="146" spans="1:2" x14ac:dyDescent="0.55000000000000004">
      <c r="A146">
        <v>48</v>
      </c>
      <c r="B146">
        <v>123</v>
      </c>
    </row>
    <row r="147" spans="1:2" x14ac:dyDescent="0.55000000000000004">
      <c r="A147">
        <v>30</v>
      </c>
      <c r="B147">
        <v>122</v>
      </c>
    </row>
    <row r="148" spans="1:2" x14ac:dyDescent="0.55000000000000004">
      <c r="A148">
        <v>60</v>
      </c>
      <c r="B148">
        <v>122</v>
      </c>
    </row>
    <row r="149" spans="1:2" x14ac:dyDescent="0.55000000000000004">
      <c r="A149">
        <v>62</v>
      </c>
      <c r="B149">
        <v>122</v>
      </c>
    </row>
    <row r="150" spans="1:2" x14ac:dyDescent="0.55000000000000004">
      <c r="A150">
        <v>34</v>
      </c>
      <c r="B150">
        <v>121</v>
      </c>
    </row>
    <row r="151" spans="1:2" x14ac:dyDescent="0.55000000000000004">
      <c r="A151">
        <v>13</v>
      </c>
      <c r="B151">
        <v>121</v>
      </c>
    </row>
    <row r="152" spans="1:2" x14ac:dyDescent="0.55000000000000004">
      <c r="A152">
        <v>40</v>
      </c>
      <c r="B152">
        <v>121</v>
      </c>
    </row>
    <row r="153" spans="1:2" x14ac:dyDescent="0.55000000000000004">
      <c r="A153">
        <v>47</v>
      </c>
      <c r="B153">
        <v>121</v>
      </c>
    </row>
    <row r="154" spans="1:2" x14ac:dyDescent="0.55000000000000004">
      <c r="A154">
        <v>121</v>
      </c>
      <c r="B154">
        <v>120</v>
      </c>
    </row>
    <row r="155" spans="1:2" x14ac:dyDescent="0.55000000000000004">
      <c r="A155">
        <v>12</v>
      </c>
      <c r="B155">
        <v>120</v>
      </c>
    </row>
    <row r="156" spans="1:2" x14ac:dyDescent="0.55000000000000004">
      <c r="A156">
        <v>47</v>
      </c>
      <c r="B156">
        <v>120</v>
      </c>
    </row>
    <row r="157" spans="1:2" x14ac:dyDescent="0.55000000000000004">
      <c r="A157">
        <v>82</v>
      </c>
      <c r="B157">
        <v>120</v>
      </c>
    </row>
    <row r="158" spans="1:2" x14ac:dyDescent="0.55000000000000004">
      <c r="A158">
        <v>51</v>
      </c>
      <c r="B158">
        <v>120</v>
      </c>
    </row>
    <row r="159" spans="1:2" x14ac:dyDescent="0.55000000000000004">
      <c r="A159">
        <v>49</v>
      </c>
      <c r="B159">
        <v>120</v>
      </c>
    </row>
    <row r="160" spans="1:2" x14ac:dyDescent="0.55000000000000004">
      <c r="A160">
        <v>119</v>
      </c>
      <c r="B160">
        <v>119</v>
      </c>
    </row>
    <row r="161" spans="1:2" x14ac:dyDescent="0.55000000000000004">
      <c r="A161">
        <v>21</v>
      </c>
      <c r="B161">
        <v>119</v>
      </c>
    </row>
    <row r="162" spans="1:2" x14ac:dyDescent="0.55000000000000004">
      <c r="A162">
        <v>219</v>
      </c>
      <c r="B162">
        <v>118</v>
      </c>
    </row>
    <row r="163" spans="1:2" x14ac:dyDescent="0.55000000000000004">
      <c r="A163">
        <v>94</v>
      </c>
      <c r="B163">
        <v>117</v>
      </c>
    </row>
    <row r="164" spans="1:2" x14ac:dyDescent="0.55000000000000004">
      <c r="A164">
        <v>8</v>
      </c>
      <c r="B164">
        <v>117</v>
      </c>
    </row>
    <row r="165" spans="1:2" x14ac:dyDescent="0.55000000000000004">
      <c r="A165">
        <v>49</v>
      </c>
      <c r="B165">
        <v>116</v>
      </c>
    </row>
    <row r="166" spans="1:2" x14ac:dyDescent="0.55000000000000004">
      <c r="A166">
        <v>21</v>
      </c>
      <c r="B166">
        <v>116</v>
      </c>
    </row>
    <row r="167" spans="1:2" x14ac:dyDescent="0.55000000000000004">
      <c r="A167">
        <v>76</v>
      </c>
      <c r="B167">
        <v>116</v>
      </c>
    </row>
    <row r="168" spans="1:2" x14ac:dyDescent="0.55000000000000004">
      <c r="A168">
        <v>75</v>
      </c>
      <c r="B168">
        <v>115</v>
      </c>
    </row>
    <row r="169" spans="1:2" x14ac:dyDescent="0.55000000000000004">
      <c r="A169">
        <v>33</v>
      </c>
      <c r="B169">
        <v>115</v>
      </c>
    </row>
    <row r="170" spans="1:2" x14ac:dyDescent="0.55000000000000004">
      <c r="A170">
        <v>54</v>
      </c>
      <c r="B170">
        <v>115</v>
      </c>
    </row>
    <row r="171" spans="1:2" x14ac:dyDescent="0.55000000000000004">
      <c r="A171">
        <v>65</v>
      </c>
      <c r="B171">
        <v>115</v>
      </c>
    </row>
    <row r="172" spans="1:2" x14ac:dyDescent="0.55000000000000004">
      <c r="A172">
        <v>161</v>
      </c>
      <c r="B172">
        <v>114</v>
      </c>
    </row>
    <row r="173" spans="1:2" x14ac:dyDescent="0.55000000000000004">
      <c r="A173">
        <v>80</v>
      </c>
      <c r="B173">
        <v>114</v>
      </c>
    </row>
    <row r="174" spans="1:2" x14ac:dyDescent="0.55000000000000004">
      <c r="A174">
        <v>24</v>
      </c>
      <c r="B174">
        <v>114</v>
      </c>
    </row>
    <row r="175" spans="1:2" x14ac:dyDescent="0.55000000000000004">
      <c r="A175">
        <v>73</v>
      </c>
      <c r="B175">
        <v>113</v>
      </c>
    </row>
    <row r="176" spans="1:2" x14ac:dyDescent="0.55000000000000004">
      <c r="A176">
        <v>111</v>
      </c>
      <c r="B176">
        <v>112</v>
      </c>
    </row>
    <row r="177" spans="1:2" x14ac:dyDescent="0.55000000000000004">
      <c r="A177">
        <v>73</v>
      </c>
      <c r="B177">
        <v>112</v>
      </c>
    </row>
    <row r="178" spans="1:2" x14ac:dyDescent="0.55000000000000004">
      <c r="A178">
        <v>159</v>
      </c>
      <c r="B178">
        <v>111</v>
      </c>
    </row>
    <row r="179" spans="1:2" x14ac:dyDescent="0.55000000000000004">
      <c r="A179">
        <v>74</v>
      </c>
      <c r="B179">
        <v>111</v>
      </c>
    </row>
    <row r="180" spans="1:2" x14ac:dyDescent="0.55000000000000004">
      <c r="A180">
        <v>70</v>
      </c>
      <c r="B180">
        <v>111</v>
      </c>
    </row>
    <row r="181" spans="1:2" x14ac:dyDescent="0.55000000000000004">
      <c r="A181">
        <v>40</v>
      </c>
      <c r="B181">
        <v>109</v>
      </c>
    </row>
    <row r="182" spans="1:2" x14ac:dyDescent="0.55000000000000004">
      <c r="A182">
        <v>61</v>
      </c>
      <c r="B182">
        <v>109</v>
      </c>
    </row>
    <row r="183" spans="1:2" x14ac:dyDescent="0.55000000000000004">
      <c r="A183">
        <v>272</v>
      </c>
      <c r="B183">
        <v>109</v>
      </c>
    </row>
    <row r="184" spans="1:2" x14ac:dyDescent="0.55000000000000004">
      <c r="A184">
        <v>36</v>
      </c>
      <c r="B184">
        <v>108</v>
      </c>
    </row>
    <row r="185" spans="1:2" x14ac:dyDescent="0.55000000000000004">
      <c r="A185">
        <v>62</v>
      </c>
      <c r="B185">
        <v>108</v>
      </c>
    </row>
    <row r="186" spans="1:2" x14ac:dyDescent="0.55000000000000004">
      <c r="A186">
        <v>900</v>
      </c>
      <c r="B186">
        <v>106</v>
      </c>
    </row>
    <row r="187" spans="1:2" x14ac:dyDescent="0.55000000000000004">
      <c r="A187">
        <v>74</v>
      </c>
      <c r="B187">
        <v>106</v>
      </c>
    </row>
    <row r="188" spans="1:2" x14ac:dyDescent="0.55000000000000004">
      <c r="A188">
        <v>24</v>
      </c>
      <c r="B188">
        <v>106</v>
      </c>
    </row>
    <row r="189" spans="1:2" x14ac:dyDescent="0.55000000000000004">
      <c r="A189">
        <v>94</v>
      </c>
      <c r="B189">
        <v>106</v>
      </c>
    </row>
    <row r="190" spans="1:2" x14ac:dyDescent="0.55000000000000004">
      <c r="A190">
        <v>51</v>
      </c>
      <c r="B190">
        <v>106</v>
      </c>
    </row>
    <row r="191" spans="1:2" x14ac:dyDescent="0.55000000000000004">
      <c r="A191">
        <v>37</v>
      </c>
      <c r="B191">
        <v>105</v>
      </c>
    </row>
    <row r="192" spans="1:2" x14ac:dyDescent="0.55000000000000004">
      <c r="A192">
        <v>47</v>
      </c>
      <c r="B192">
        <v>105</v>
      </c>
    </row>
    <row r="193" spans="1:2" x14ac:dyDescent="0.55000000000000004">
      <c r="A193">
        <v>46</v>
      </c>
      <c r="B193">
        <v>105</v>
      </c>
    </row>
    <row r="194" spans="1:2" x14ac:dyDescent="0.55000000000000004">
      <c r="A194">
        <v>57</v>
      </c>
      <c r="B194">
        <v>105</v>
      </c>
    </row>
    <row r="195" spans="1:2" x14ac:dyDescent="0.55000000000000004">
      <c r="A195">
        <v>65</v>
      </c>
      <c r="B195">
        <v>105</v>
      </c>
    </row>
    <row r="196" spans="1:2" x14ac:dyDescent="0.55000000000000004">
      <c r="A196">
        <v>19</v>
      </c>
      <c r="B196">
        <v>105</v>
      </c>
    </row>
    <row r="197" spans="1:2" x14ac:dyDescent="0.55000000000000004">
      <c r="A197">
        <v>29</v>
      </c>
      <c r="B197">
        <v>105</v>
      </c>
    </row>
    <row r="198" spans="1:2" x14ac:dyDescent="0.55000000000000004">
      <c r="A198">
        <v>16</v>
      </c>
      <c r="B198">
        <v>105</v>
      </c>
    </row>
    <row r="199" spans="1:2" x14ac:dyDescent="0.55000000000000004">
      <c r="A199">
        <v>21</v>
      </c>
      <c r="B199">
        <v>104</v>
      </c>
    </row>
    <row r="200" spans="1:2" x14ac:dyDescent="0.55000000000000004">
      <c r="A200">
        <v>144</v>
      </c>
      <c r="B200">
        <v>103</v>
      </c>
    </row>
    <row r="201" spans="1:2" x14ac:dyDescent="0.55000000000000004">
      <c r="A201">
        <v>113</v>
      </c>
      <c r="B201">
        <v>103</v>
      </c>
    </row>
    <row r="202" spans="1:2" x14ac:dyDescent="0.55000000000000004">
      <c r="A202">
        <v>233</v>
      </c>
      <c r="B202">
        <v>102</v>
      </c>
    </row>
    <row r="203" spans="1:2" x14ac:dyDescent="0.55000000000000004">
      <c r="A203">
        <v>151</v>
      </c>
      <c r="B203">
        <v>102</v>
      </c>
    </row>
    <row r="204" spans="1:2" x14ac:dyDescent="0.55000000000000004">
      <c r="A204">
        <v>51</v>
      </c>
      <c r="B204">
        <v>102</v>
      </c>
    </row>
    <row r="205" spans="1:2" x14ac:dyDescent="0.55000000000000004">
      <c r="A205">
        <v>259</v>
      </c>
      <c r="B205">
        <v>101</v>
      </c>
    </row>
    <row r="206" spans="1:2" x14ac:dyDescent="0.55000000000000004">
      <c r="A206">
        <v>42</v>
      </c>
      <c r="B206">
        <v>101</v>
      </c>
    </row>
    <row r="207" spans="1:2" x14ac:dyDescent="0.55000000000000004">
      <c r="A207">
        <v>77</v>
      </c>
      <c r="B207">
        <v>101</v>
      </c>
    </row>
    <row r="208" spans="1:2" x14ac:dyDescent="0.55000000000000004">
      <c r="A208">
        <v>21</v>
      </c>
      <c r="B208">
        <v>101</v>
      </c>
    </row>
    <row r="209" spans="1:2" x14ac:dyDescent="0.55000000000000004">
      <c r="A209">
        <v>115</v>
      </c>
      <c r="B209">
        <v>100</v>
      </c>
    </row>
    <row r="210" spans="1:2" x14ac:dyDescent="0.55000000000000004">
      <c r="A210">
        <v>31</v>
      </c>
      <c r="B210">
        <v>100</v>
      </c>
    </row>
    <row r="211" spans="1:2" x14ac:dyDescent="0.55000000000000004">
      <c r="A211">
        <v>26</v>
      </c>
      <c r="B211">
        <v>100</v>
      </c>
    </row>
    <row r="212" spans="1:2" x14ac:dyDescent="0.55000000000000004">
      <c r="A212">
        <v>37</v>
      </c>
      <c r="B212">
        <v>100</v>
      </c>
    </row>
    <row r="213" spans="1:2" x14ac:dyDescent="0.55000000000000004">
      <c r="A213">
        <v>33</v>
      </c>
      <c r="B213">
        <v>100</v>
      </c>
    </row>
    <row r="214" spans="1:2" x14ac:dyDescent="0.55000000000000004">
      <c r="A214">
        <v>93</v>
      </c>
      <c r="B214">
        <v>99</v>
      </c>
    </row>
    <row r="215" spans="1:2" x14ac:dyDescent="0.55000000000000004">
      <c r="A215">
        <v>127</v>
      </c>
      <c r="B215">
        <v>98</v>
      </c>
    </row>
    <row r="216" spans="1:2" x14ac:dyDescent="0.55000000000000004">
      <c r="A216">
        <v>18</v>
      </c>
      <c r="B216">
        <v>98</v>
      </c>
    </row>
    <row r="217" spans="1:2" x14ac:dyDescent="0.55000000000000004">
      <c r="A217">
        <v>58</v>
      </c>
      <c r="B217">
        <v>98</v>
      </c>
    </row>
    <row r="218" spans="1:2" x14ac:dyDescent="0.55000000000000004">
      <c r="A218">
        <v>39</v>
      </c>
      <c r="B218">
        <v>98</v>
      </c>
    </row>
    <row r="219" spans="1:2" x14ac:dyDescent="0.55000000000000004">
      <c r="A219">
        <v>57</v>
      </c>
      <c r="B219">
        <v>97</v>
      </c>
    </row>
    <row r="220" spans="1:2" x14ac:dyDescent="0.55000000000000004">
      <c r="A220">
        <v>54</v>
      </c>
      <c r="B220">
        <v>97</v>
      </c>
    </row>
    <row r="221" spans="1:2" x14ac:dyDescent="0.55000000000000004">
      <c r="A221">
        <v>55</v>
      </c>
      <c r="B221">
        <v>97</v>
      </c>
    </row>
    <row r="222" spans="1:2" x14ac:dyDescent="0.55000000000000004">
      <c r="A222">
        <v>65</v>
      </c>
      <c r="B222">
        <v>96</v>
      </c>
    </row>
    <row r="223" spans="1:2" x14ac:dyDescent="0.55000000000000004">
      <c r="A223">
        <v>39</v>
      </c>
      <c r="B223">
        <v>96</v>
      </c>
    </row>
    <row r="224" spans="1:2" x14ac:dyDescent="0.55000000000000004">
      <c r="A224">
        <v>17</v>
      </c>
      <c r="B224">
        <v>96</v>
      </c>
    </row>
    <row r="225" spans="1:2" x14ac:dyDescent="0.55000000000000004">
      <c r="A225">
        <v>101</v>
      </c>
      <c r="B225">
        <v>95</v>
      </c>
    </row>
    <row r="226" spans="1:2" x14ac:dyDescent="0.55000000000000004">
      <c r="A226">
        <v>416</v>
      </c>
      <c r="B226">
        <v>94</v>
      </c>
    </row>
    <row r="227" spans="1:2" x14ac:dyDescent="0.55000000000000004">
      <c r="A227">
        <v>121</v>
      </c>
      <c r="B227">
        <v>94</v>
      </c>
    </row>
    <row r="228" spans="1:2" x14ac:dyDescent="0.55000000000000004">
      <c r="A228">
        <v>61</v>
      </c>
      <c r="B228">
        <v>94</v>
      </c>
    </row>
    <row r="229" spans="1:2" x14ac:dyDescent="0.55000000000000004">
      <c r="A229">
        <v>53</v>
      </c>
      <c r="B229">
        <v>94</v>
      </c>
    </row>
    <row r="230" spans="1:2" x14ac:dyDescent="0.55000000000000004">
      <c r="A230">
        <v>43</v>
      </c>
      <c r="B230">
        <v>94</v>
      </c>
    </row>
    <row r="231" spans="1:2" x14ac:dyDescent="0.55000000000000004">
      <c r="A231">
        <v>39</v>
      </c>
      <c r="B231">
        <v>94</v>
      </c>
    </row>
    <row r="232" spans="1:2" x14ac:dyDescent="0.55000000000000004">
      <c r="A232">
        <v>125</v>
      </c>
      <c r="B232">
        <v>93</v>
      </c>
    </row>
    <row r="233" spans="1:2" x14ac:dyDescent="0.55000000000000004">
      <c r="A233">
        <v>37</v>
      </c>
      <c r="B233">
        <v>93</v>
      </c>
    </row>
    <row r="234" spans="1:2" x14ac:dyDescent="0.55000000000000004">
      <c r="A234">
        <v>54</v>
      </c>
      <c r="B234">
        <v>93</v>
      </c>
    </row>
    <row r="235" spans="1:2" x14ac:dyDescent="0.55000000000000004">
      <c r="A235">
        <v>108</v>
      </c>
      <c r="B235">
        <v>93</v>
      </c>
    </row>
    <row r="236" spans="1:2" x14ac:dyDescent="0.55000000000000004">
      <c r="A236">
        <v>46</v>
      </c>
      <c r="B236">
        <v>92</v>
      </c>
    </row>
    <row r="237" spans="1:2" x14ac:dyDescent="0.55000000000000004">
      <c r="A237">
        <v>117</v>
      </c>
      <c r="B237">
        <v>92</v>
      </c>
    </row>
    <row r="238" spans="1:2" x14ac:dyDescent="0.55000000000000004">
      <c r="A238">
        <v>24</v>
      </c>
      <c r="B238">
        <v>92</v>
      </c>
    </row>
    <row r="239" spans="1:2" x14ac:dyDescent="0.55000000000000004">
      <c r="A239">
        <v>43</v>
      </c>
      <c r="B239">
        <v>91</v>
      </c>
    </row>
    <row r="240" spans="1:2" x14ac:dyDescent="0.55000000000000004">
      <c r="A240">
        <v>33</v>
      </c>
      <c r="B240">
        <v>91</v>
      </c>
    </row>
    <row r="241" spans="1:2" x14ac:dyDescent="0.55000000000000004">
      <c r="A241">
        <v>90</v>
      </c>
      <c r="B241">
        <v>91</v>
      </c>
    </row>
    <row r="242" spans="1:2" x14ac:dyDescent="0.55000000000000004">
      <c r="A242">
        <v>45</v>
      </c>
      <c r="B242">
        <v>91</v>
      </c>
    </row>
    <row r="243" spans="1:2" x14ac:dyDescent="0.55000000000000004">
      <c r="A243">
        <v>51</v>
      </c>
      <c r="B243">
        <v>91</v>
      </c>
    </row>
    <row r="244" spans="1:2" x14ac:dyDescent="0.55000000000000004">
      <c r="A244">
        <v>11</v>
      </c>
      <c r="B244">
        <v>91</v>
      </c>
    </row>
    <row r="245" spans="1:2" x14ac:dyDescent="0.55000000000000004">
      <c r="A245">
        <v>40</v>
      </c>
      <c r="B245">
        <v>91</v>
      </c>
    </row>
    <row r="246" spans="1:2" x14ac:dyDescent="0.55000000000000004">
      <c r="A246">
        <v>72</v>
      </c>
      <c r="B246">
        <v>91</v>
      </c>
    </row>
    <row r="247" spans="1:2" x14ac:dyDescent="0.55000000000000004">
      <c r="A247">
        <v>44</v>
      </c>
      <c r="B247">
        <v>90</v>
      </c>
    </row>
    <row r="248" spans="1:2" x14ac:dyDescent="0.55000000000000004">
      <c r="A248">
        <v>32</v>
      </c>
      <c r="B248">
        <v>90</v>
      </c>
    </row>
    <row r="249" spans="1:2" x14ac:dyDescent="0.55000000000000004">
      <c r="A249">
        <v>64</v>
      </c>
      <c r="B249">
        <v>90</v>
      </c>
    </row>
    <row r="250" spans="1:2" x14ac:dyDescent="0.55000000000000004">
      <c r="A250">
        <v>147</v>
      </c>
      <c r="B250">
        <v>90</v>
      </c>
    </row>
    <row r="251" spans="1:2" x14ac:dyDescent="0.55000000000000004">
      <c r="A251">
        <v>76</v>
      </c>
      <c r="B251">
        <v>90</v>
      </c>
    </row>
    <row r="252" spans="1:2" x14ac:dyDescent="0.55000000000000004">
      <c r="A252">
        <v>11</v>
      </c>
      <c r="B252">
        <v>89</v>
      </c>
    </row>
    <row r="253" spans="1:2" x14ac:dyDescent="0.55000000000000004">
      <c r="A253">
        <v>34</v>
      </c>
      <c r="B253">
        <v>89</v>
      </c>
    </row>
    <row r="254" spans="1:2" x14ac:dyDescent="0.55000000000000004">
      <c r="A254">
        <v>59</v>
      </c>
      <c r="B254">
        <v>89</v>
      </c>
    </row>
    <row r="255" spans="1:2" x14ac:dyDescent="0.55000000000000004">
      <c r="A255">
        <v>5</v>
      </c>
      <c r="B255">
        <v>89</v>
      </c>
    </row>
    <row r="256" spans="1:2" x14ac:dyDescent="0.55000000000000004">
      <c r="A256">
        <v>53</v>
      </c>
      <c r="B256">
        <v>88</v>
      </c>
    </row>
    <row r="257" spans="1:2" x14ac:dyDescent="0.55000000000000004">
      <c r="A257">
        <v>74</v>
      </c>
      <c r="B257">
        <v>88</v>
      </c>
    </row>
    <row r="258" spans="1:2" x14ac:dyDescent="0.55000000000000004">
      <c r="A258">
        <v>28</v>
      </c>
      <c r="B258">
        <v>88</v>
      </c>
    </row>
    <row r="259" spans="1:2" x14ac:dyDescent="0.55000000000000004">
      <c r="A259">
        <v>83</v>
      </c>
      <c r="B259">
        <v>87</v>
      </c>
    </row>
    <row r="260" spans="1:2" x14ac:dyDescent="0.55000000000000004">
      <c r="A260">
        <v>53</v>
      </c>
      <c r="B260">
        <v>87</v>
      </c>
    </row>
    <row r="261" spans="1:2" x14ac:dyDescent="0.55000000000000004">
      <c r="A261">
        <v>35</v>
      </c>
      <c r="B261">
        <v>87</v>
      </c>
    </row>
    <row r="262" spans="1:2" x14ac:dyDescent="0.55000000000000004">
      <c r="A262">
        <v>40</v>
      </c>
      <c r="B262">
        <v>87</v>
      </c>
    </row>
    <row r="263" spans="1:2" x14ac:dyDescent="0.55000000000000004">
      <c r="A263">
        <v>71</v>
      </c>
      <c r="B263">
        <v>87</v>
      </c>
    </row>
    <row r="264" spans="1:2" x14ac:dyDescent="0.55000000000000004">
      <c r="A264">
        <v>85</v>
      </c>
      <c r="B264">
        <v>87</v>
      </c>
    </row>
    <row r="265" spans="1:2" x14ac:dyDescent="0.55000000000000004">
      <c r="A265">
        <v>57</v>
      </c>
      <c r="B265">
        <v>87</v>
      </c>
    </row>
    <row r="266" spans="1:2" x14ac:dyDescent="0.55000000000000004">
      <c r="A266">
        <v>53</v>
      </c>
      <c r="B266">
        <v>86</v>
      </c>
    </row>
    <row r="267" spans="1:2" x14ac:dyDescent="0.55000000000000004">
      <c r="A267">
        <v>35</v>
      </c>
      <c r="B267">
        <v>86</v>
      </c>
    </row>
    <row r="268" spans="1:2" x14ac:dyDescent="0.55000000000000004">
      <c r="A268">
        <v>64</v>
      </c>
      <c r="B268">
        <v>86</v>
      </c>
    </row>
    <row r="269" spans="1:2" x14ac:dyDescent="0.55000000000000004">
      <c r="A269">
        <v>50</v>
      </c>
      <c r="B269">
        <v>86</v>
      </c>
    </row>
    <row r="270" spans="1:2" x14ac:dyDescent="0.55000000000000004">
      <c r="A270">
        <v>169</v>
      </c>
      <c r="B270">
        <v>85</v>
      </c>
    </row>
    <row r="271" spans="1:2" x14ac:dyDescent="0.55000000000000004">
      <c r="A271">
        <v>55</v>
      </c>
      <c r="B271">
        <v>85</v>
      </c>
    </row>
    <row r="272" spans="1:2" x14ac:dyDescent="0.55000000000000004">
      <c r="A272">
        <v>26</v>
      </c>
      <c r="B272">
        <v>85</v>
      </c>
    </row>
    <row r="273" spans="1:2" x14ac:dyDescent="0.55000000000000004">
      <c r="A273">
        <v>51</v>
      </c>
      <c r="B273">
        <v>85</v>
      </c>
    </row>
    <row r="274" spans="1:2" x14ac:dyDescent="0.55000000000000004">
      <c r="A274">
        <v>12</v>
      </c>
      <c r="B274">
        <v>84</v>
      </c>
    </row>
    <row r="275" spans="1:2" x14ac:dyDescent="0.55000000000000004">
      <c r="A275">
        <v>24</v>
      </c>
      <c r="B275">
        <v>84</v>
      </c>
    </row>
    <row r="276" spans="1:2" x14ac:dyDescent="0.55000000000000004">
      <c r="A276">
        <v>80</v>
      </c>
      <c r="B276">
        <v>83</v>
      </c>
    </row>
    <row r="277" spans="1:2" x14ac:dyDescent="0.55000000000000004">
      <c r="A277">
        <v>10</v>
      </c>
      <c r="B277">
        <v>83</v>
      </c>
    </row>
    <row r="278" spans="1:2" x14ac:dyDescent="0.55000000000000004">
      <c r="A278">
        <v>47</v>
      </c>
      <c r="B278">
        <v>83</v>
      </c>
    </row>
    <row r="279" spans="1:2" x14ac:dyDescent="0.55000000000000004">
      <c r="A279">
        <v>40</v>
      </c>
      <c r="B279">
        <v>83</v>
      </c>
    </row>
    <row r="280" spans="1:2" x14ac:dyDescent="0.55000000000000004">
      <c r="A280">
        <v>141</v>
      </c>
      <c r="B280">
        <v>83</v>
      </c>
    </row>
    <row r="281" spans="1:2" x14ac:dyDescent="0.55000000000000004">
      <c r="A281">
        <v>53</v>
      </c>
      <c r="B281">
        <v>82</v>
      </c>
    </row>
    <row r="282" spans="1:2" x14ac:dyDescent="0.55000000000000004">
      <c r="A282">
        <v>34</v>
      </c>
      <c r="B282">
        <v>82</v>
      </c>
    </row>
    <row r="283" spans="1:2" x14ac:dyDescent="0.55000000000000004">
      <c r="A283">
        <v>46</v>
      </c>
      <c r="B283">
        <v>82</v>
      </c>
    </row>
    <row r="284" spans="1:2" x14ac:dyDescent="0.55000000000000004">
      <c r="A284">
        <v>4</v>
      </c>
      <c r="B284">
        <v>82</v>
      </c>
    </row>
    <row r="285" spans="1:2" x14ac:dyDescent="0.55000000000000004">
      <c r="A285">
        <v>34</v>
      </c>
      <c r="B285">
        <v>82</v>
      </c>
    </row>
    <row r="286" spans="1:2" x14ac:dyDescent="0.55000000000000004">
      <c r="A286">
        <v>50</v>
      </c>
      <c r="B286">
        <v>82</v>
      </c>
    </row>
    <row r="287" spans="1:2" x14ac:dyDescent="0.55000000000000004">
      <c r="A287">
        <v>123</v>
      </c>
      <c r="B287">
        <v>82</v>
      </c>
    </row>
    <row r="288" spans="1:2" x14ac:dyDescent="0.55000000000000004">
      <c r="A288">
        <v>9</v>
      </c>
      <c r="B288">
        <v>81</v>
      </c>
    </row>
    <row r="289" spans="1:2" x14ac:dyDescent="0.55000000000000004">
      <c r="A289">
        <v>33</v>
      </c>
      <c r="B289">
        <v>81</v>
      </c>
    </row>
    <row r="290" spans="1:2" x14ac:dyDescent="0.55000000000000004">
      <c r="A290">
        <v>17</v>
      </c>
      <c r="B290">
        <v>81</v>
      </c>
    </row>
    <row r="291" spans="1:2" x14ac:dyDescent="0.55000000000000004">
      <c r="A291">
        <v>36</v>
      </c>
      <c r="B291">
        <v>80</v>
      </c>
    </row>
    <row r="292" spans="1:2" x14ac:dyDescent="0.55000000000000004">
      <c r="A292">
        <v>27</v>
      </c>
      <c r="B292">
        <v>80</v>
      </c>
    </row>
    <row r="293" spans="1:2" x14ac:dyDescent="0.55000000000000004">
      <c r="A293">
        <v>84</v>
      </c>
      <c r="B293">
        <v>80</v>
      </c>
    </row>
    <row r="294" spans="1:2" x14ac:dyDescent="0.55000000000000004">
      <c r="A294">
        <v>19</v>
      </c>
      <c r="B294">
        <v>80</v>
      </c>
    </row>
    <row r="295" spans="1:2" x14ac:dyDescent="0.55000000000000004">
      <c r="A295">
        <v>40</v>
      </c>
      <c r="B295">
        <v>79</v>
      </c>
    </row>
    <row r="296" spans="1:2" x14ac:dyDescent="0.55000000000000004">
      <c r="A296">
        <v>79</v>
      </c>
      <c r="B296">
        <v>79</v>
      </c>
    </row>
    <row r="297" spans="1:2" x14ac:dyDescent="0.55000000000000004">
      <c r="A297">
        <v>118</v>
      </c>
      <c r="B297">
        <v>79</v>
      </c>
    </row>
    <row r="298" spans="1:2" x14ac:dyDescent="0.55000000000000004">
      <c r="A298">
        <v>40</v>
      </c>
      <c r="B298">
        <v>78</v>
      </c>
    </row>
    <row r="299" spans="1:2" x14ac:dyDescent="0.55000000000000004">
      <c r="A299">
        <v>57</v>
      </c>
      <c r="B299">
        <v>78</v>
      </c>
    </row>
    <row r="300" spans="1:2" x14ac:dyDescent="0.55000000000000004">
      <c r="A300">
        <v>40</v>
      </c>
      <c r="B300">
        <v>78</v>
      </c>
    </row>
    <row r="301" spans="1:2" x14ac:dyDescent="0.55000000000000004">
      <c r="A301">
        <v>104</v>
      </c>
      <c r="B301">
        <v>78</v>
      </c>
    </row>
    <row r="302" spans="1:2" x14ac:dyDescent="0.55000000000000004">
      <c r="A302">
        <v>23</v>
      </c>
      <c r="B302">
        <v>78</v>
      </c>
    </row>
    <row r="303" spans="1:2" x14ac:dyDescent="0.55000000000000004">
      <c r="A303">
        <v>27</v>
      </c>
      <c r="B303">
        <v>78</v>
      </c>
    </row>
    <row r="304" spans="1:2" x14ac:dyDescent="0.55000000000000004">
      <c r="A304">
        <v>45</v>
      </c>
      <c r="B304">
        <v>78</v>
      </c>
    </row>
    <row r="305" spans="1:2" x14ac:dyDescent="0.55000000000000004">
      <c r="A305">
        <v>121</v>
      </c>
      <c r="B305">
        <v>77</v>
      </c>
    </row>
    <row r="306" spans="1:2" x14ac:dyDescent="0.55000000000000004">
      <c r="A306">
        <v>30</v>
      </c>
      <c r="B306">
        <v>77</v>
      </c>
    </row>
    <row r="307" spans="1:2" x14ac:dyDescent="0.55000000000000004">
      <c r="A307">
        <v>27</v>
      </c>
      <c r="B307">
        <v>77</v>
      </c>
    </row>
    <row r="308" spans="1:2" x14ac:dyDescent="0.55000000000000004">
      <c r="A308">
        <v>38</v>
      </c>
      <c r="B308">
        <v>76</v>
      </c>
    </row>
    <row r="309" spans="1:2" x14ac:dyDescent="0.55000000000000004">
      <c r="A309">
        <v>76</v>
      </c>
      <c r="B309">
        <v>76</v>
      </c>
    </row>
    <row r="310" spans="1:2" x14ac:dyDescent="0.55000000000000004">
      <c r="A310">
        <v>34</v>
      </c>
      <c r="B310">
        <v>76</v>
      </c>
    </row>
    <row r="311" spans="1:2" x14ac:dyDescent="0.55000000000000004">
      <c r="A311">
        <v>126</v>
      </c>
      <c r="B311">
        <v>76</v>
      </c>
    </row>
    <row r="312" spans="1:2" x14ac:dyDescent="0.55000000000000004">
      <c r="A312">
        <v>47</v>
      </c>
      <c r="B312">
        <v>76</v>
      </c>
    </row>
    <row r="313" spans="1:2" x14ac:dyDescent="0.55000000000000004">
      <c r="A313">
        <v>49</v>
      </c>
      <c r="B313">
        <v>76</v>
      </c>
    </row>
    <row r="314" spans="1:2" x14ac:dyDescent="0.55000000000000004">
      <c r="A314">
        <v>75</v>
      </c>
      <c r="B314">
        <v>75</v>
      </c>
    </row>
    <row r="315" spans="1:2" x14ac:dyDescent="0.55000000000000004">
      <c r="A315">
        <v>23</v>
      </c>
      <c r="B315">
        <v>75</v>
      </c>
    </row>
    <row r="316" spans="1:2" x14ac:dyDescent="0.55000000000000004">
      <c r="A316">
        <v>49</v>
      </c>
      <c r="B316">
        <v>75</v>
      </c>
    </row>
    <row r="317" spans="1:2" x14ac:dyDescent="0.55000000000000004">
      <c r="A317">
        <v>31</v>
      </c>
      <c r="B317">
        <v>74</v>
      </c>
    </row>
    <row r="318" spans="1:2" x14ac:dyDescent="0.55000000000000004">
      <c r="A318">
        <v>24</v>
      </c>
      <c r="B318">
        <v>74</v>
      </c>
    </row>
    <row r="319" spans="1:2" x14ac:dyDescent="0.55000000000000004">
      <c r="A319">
        <v>6</v>
      </c>
      <c r="B319">
        <v>74</v>
      </c>
    </row>
    <row r="320" spans="1:2" x14ac:dyDescent="0.55000000000000004">
      <c r="A320">
        <v>147</v>
      </c>
      <c r="B320">
        <v>74</v>
      </c>
    </row>
    <row r="321" spans="1:2" x14ac:dyDescent="0.55000000000000004">
      <c r="A321">
        <v>39</v>
      </c>
      <c r="B321">
        <v>73</v>
      </c>
    </row>
    <row r="322" spans="1:2" x14ac:dyDescent="0.55000000000000004">
      <c r="A322">
        <v>126</v>
      </c>
      <c r="B322">
        <v>73</v>
      </c>
    </row>
    <row r="323" spans="1:2" x14ac:dyDescent="0.55000000000000004">
      <c r="A323">
        <v>23</v>
      </c>
      <c r="B323">
        <v>73</v>
      </c>
    </row>
    <row r="324" spans="1:2" x14ac:dyDescent="0.55000000000000004">
      <c r="A324">
        <v>18</v>
      </c>
      <c r="B324">
        <v>72</v>
      </c>
    </row>
    <row r="325" spans="1:2" x14ac:dyDescent="0.55000000000000004">
      <c r="A325">
        <v>1</v>
      </c>
      <c r="B325">
        <v>72</v>
      </c>
    </row>
    <row r="326" spans="1:2" x14ac:dyDescent="0.55000000000000004">
      <c r="A326">
        <v>40</v>
      </c>
      <c r="B326">
        <v>72</v>
      </c>
    </row>
    <row r="327" spans="1:2" x14ac:dyDescent="0.55000000000000004">
      <c r="A327">
        <v>42</v>
      </c>
      <c r="B327">
        <v>72</v>
      </c>
    </row>
    <row r="328" spans="1:2" x14ac:dyDescent="0.55000000000000004">
      <c r="A328">
        <v>143</v>
      </c>
      <c r="B328">
        <v>71</v>
      </c>
    </row>
    <row r="329" spans="1:2" x14ac:dyDescent="0.55000000000000004">
      <c r="A329">
        <v>62</v>
      </c>
      <c r="B329">
        <v>71</v>
      </c>
    </row>
    <row r="330" spans="1:2" x14ac:dyDescent="0.55000000000000004">
      <c r="A330">
        <v>47</v>
      </c>
      <c r="B330">
        <v>71</v>
      </c>
    </row>
    <row r="331" spans="1:2" x14ac:dyDescent="0.55000000000000004">
      <c r="A331">
        <v>137</v>
      </c>
      <c r="B331">
        <v>71</v>
      </c>
    </row>
    <row r="332" spans="1:2" x14ac:dyDescent="0.55000000000000004">
      <c r="A332">
        <v>340</v>
      </c>
      <c r="B332">
        <v>71</v>
      </c>
    </row>
    <row r="333" spans="1:2" x14ac:dyDescent="0.55000000000000004">
      <c r="A333">
        <v>50</v>
      </c>
      <c r="B333">
        <v>71</v>
      </c>
    </row>
    <row r="334" spans="1:2" x14ac:dyDescent="0.55000000000000004">
      <c r="A334">
        <v>44</v>
      </c>
      <c r="B334">
        <v>70</v>
      </c>
    </row>
    <row r="335" spans="1:2" x14ac:dyDescent="0.55000000000000004">
      <c r="A335">
        <v>32</v>
      </c>
      <c r="B335">
        <v>70</v>
      </c>
    </row>
    <row r="336" spans="1:2" x14ac:dyDescent="0.55000000000000004">
      <c r="A336">
        <v>95</v>
      </c>
      <c r="B336">
        <v>70</v>
      </c>
    </row>
    <row r="337" spans="1:2" x14ac:dyDescent="0.55000000000000004">
      <c r="A337">
        <v>87</v>
      </c>
      <c r="B337">
        <v>70</v>
      </c>
    </row>
    <row r="338" spans="1:2" x14ac:dyDescent="0.55000000000000004">
      <c r="A338">
        <v>94</v>
      </c>
      <c r="B338">
        <v>69</v>
      </c>
    </row>
    <row r="339" spans="1:2" x14ac:dyDescent="0.55000000000000004">
      <c r="A339">
        <v>73</v>
      </c>
      <c r="B339">
        <v>69</v>
      </c>
    </row>
    <row r="340" spans="1:2" x14ac:dyDescent="0.55000000000000004">
      <c r="A340">
        <v>418</v>
      </c>
      <c r="B340">
        <v>69</v>
      </c>
    </row>
    <row r="341" spans="1:2" x14ac:dyDescent="0.55000000000000004">
      <c r="A341">
        <v>30</v>
      </c>
      <c r="B341">
        <v>69</v>
      </c>
    </row>
    <row r="342" spans="1:2" x14ac:dyDescent="0.55000000000000004">
      <c r="A342">
        <v>45</v>
      </c>
      <c r="B342">
        <v>69</v>
      </c>
    </row>
    <row r="343" spans="1:2" x14ac:dyDescent="0.55000000000000004">
      <c r="A343">
        <v>32</v>
      </c>
      <c r="B343">
        <v>69</v>
      </c>
    </row>
    <row r="344" spans="1:2" x14ac:dyDescent="0.55000000000000004">
      <c r="A344">
        <v>94</v>
      </c>
      <c r="B344">
        <v>69</v>
      </c>
    </row>
    <row r="345" spans="1:2" x14ac:dyDescent="0.55000000000000004">
      <c r="A345">
        <v>2</v>
      </c>
      <c r="B345">
        <v>69</v>
      </c>
    </row>
    <row r="346" spans="1:2" x14ac:dyDescent="0.55000000000000004">
      <c r="A346">
        <v>39</v>
      </c>
      <c r="B346">
        <v>69</v>
      </c>
    </row>
    <row r="347" spans="1:2" x14ac:dyDescent="0.55000000000000004">
      <c r="A347">
        <v>2</v>
      </c>
      <c r="B347">
        <v>69</v>
      </c>
    </row>
    <row r="348" spans="1:2" x14ac:dyDescent="0.55000000000000004">
      <c r="A348">
        <v>8</v>
      </c>
      <c r="B348">
        <v>68</v>
      </c>
    </row>
    <row r="349" spans="1:2" x14ac:dyDescent="0.55000000000000004">
      <c r="A349">
        <v>40</v>
      </c>
      <c r="B349">
        <v>68</v>
      </c>
    </row>
    <row r="350" spans="1:2" x14ac:dyDescent="0.55000000000000004">
      <c r="A350">
        <v>41</v>
      </c>
      <c r="B350">
        <v>68</v>
      </c>
    </row>
    <row r="351" spans="1:2" x14ac:dyDescent="0.55000000000000004">
      <c r="A351">
        <v>36</v>
      </c>
      <c r="B351">
        <v>68</v>
      </c>
    </row>
    <row r="352" spans="1:2" x14ac:dyDescent="0.55000000000000004">
      <c r="A352">
        <v>51</v>
      </c>
      <c r="B352">
        <v>68</v>
      </c>
    </row>
    <row r="353" spans="1:2" x14ac:dyDescent="0.55000000000000004">
      <c r="A353">
        <v>59</v>
      </c>
      <c r="B353">
        <v>67</v>
      </c>
    </row>
    <row r="354" spans="1:2" x14ac:dyDescent="0.55000000000000004">
      <c r="A354">
        <v>31</v>
      </c>
      <c r="B354">
        <v>67</v>
      </c>
    </row>
    <row r="355" spans="1:2" x14ac:dyDescent="0.55000000000000004">
      <c r="A355">
        <v>52</v>
      </c>
      <c r="B355">
        <v>66</v>
      </c>
    </row>
    <row r="356" spans="1:2" x14ac:dyDescent="0.55000000000000004">
      <c r="A356">
        <v>394</v>
      </c>
      <c r="B356">
        <v>66</v>
      </c>
    </row>
    <row r="357" spans="1:2" x14ac:dyDescent="0.55000000000000004">
      <c r="A357">
        <v>37</v>
      </c>
      <c r="B357">
        <v>66</v>
      </c>
    </row>
    <row r="358" spans="1:2" x14ac:dyDescent="0.55000000000000004">
      <c r="A358">
        <v>83</v>
      </c>
      <c r="B358">
        <v>66</v>
      </c>
    </row>
    <row r="359" spans="1:2" x14ac:dyDescent="0.55000000000000004">
      <c r="A359">
        <v>44</v>
      </c>
      <c r="B359">
        <v>66</v>
      </c>
    </row>
    <row r="360" spans="1:2" x14ac:dyDescent="0.55000000000000004">
      <c r="A360">
        <v>22</v>
      </c>
      <c r="B360">
        <v>66</v>
      </c>
    </row>
    <row r="361" spans="1:2" x14ac:dyDescent="0.55000000000000004">
      <c r="A361">
        <v>86</v>
      </c>
      <c r="B361">
        <v>66</v>
      </c>
    </row>
    <row r="362" spans="1:2" x14ac:dyDescent="0.55000000000000004">
      <c r="A362">
        <v>36</v>
      </c>
      <c r="B362">
        <v>65</v>
      </c>
    </row>
    <row r="363" spans="1:2" x14ac:dyDescent="0.55000000000000004">
      <c r="A363">
        <v>70</v>
      </c>
      <c r="B363">
        <v>65</v>
      </c>
    </row>
    <row r="364" spans="1:2" x14ac:dyDescent="0.55000000000000004">
      <c r="A364">
        <v>58</v>
      </c>
      <c r="B364">
        <v>65</v>
      </c>
    </row>
    <row r="365" spans="1:2" x14ac:dyDescent="0.55000000000000004">
      <c r="A365">
        <v>96</v>
      </c>
      <c r="B365">
        <v>65</v>
      </c>
    </row>
    <row r="366" spans="1:2" x14ac:dyDescent="0.55000000000000004">
      <c r="A366">
        <v>50</v>
      </c>
      <c r="B366">
        <v>65</v>
      </c>
    </row>
    <row r="367" spans="1:2" x14ac:dyDescent="0.55000000000000004">
      <c r="A367">
        <v>20</v>
      </c>
      <c r="B367">
        <v>65</v>
      </c>
    </row>
    <row r="368" spans="1:2" x14ac:dyDescent="0.55000000000000004">
      <c r="A368">
        <v>42</v>
      </c>
      <c r="B368">
        <v>65</v>
      </c>
    </row>
    <row r="369" spans="1:2" x14ac:dyDescent="0.55000000000000004">
      <c r="A369">
        <v>56</v>
      </c>
      <c r="B369">
        <v>65</v>
      </c>
    </row>
    <row r="370" spans="1:2" x14ac:dyDescent="0.55000000000000004">
      <c r="A370">
        <v>27</v>
      </c>
      <c r="B370">
        <v>64</v>
      </c>
    </row>
    <row r="371" spans="1:2" x14ac:dyDescent="0.55000000000000004">
      <c r="A371">
        <v>34</v>
      </c>
      <c r="B371">
        <v>64</v>
      </c>
    </row>
    <row r="372" spans="1:2" x14ac:dyDescent="0.55000000000000004">
      <c r="A372">
        <v>120</v>
      </c>
      <c r="B372">
        <v>64</v>
      </c>
    </row>
    <row r="373" spans="1:2" x14ac:dyDescent="0.55000000000000004">
      <c r="A373">
        <v>27</v>
      </c>
      <c r="B373">
        <v>64</v>
      </c>
    </row>
    <row r="374" spans="1:2" x14ac:dyDescent="0.55000000000000004">
      <c r="A374">
        <v>69</v>
      </c>
      <c r="B374">
        <v>64</v>
      </c>
    </row>
    <row r="375" spans="1:2" x14ac:dyDescent="0.55000000000000004">
      <c r="A375">
        <v>11</v>
      </c>
      <c r="B375">
        <v>64</v>
      </c>
    </row>
    <row r="376" spans="1:2" x14ac:dyDescent="0.55000000000000004">
      <c r="A376">
        <v>26</v>
      </c>
      <c r="B376">
        <v>64</v>
      </c>
    </row>
    <row r="377" spans="1:2" x14ac:dyDescent="0.55000000000000004">
      <c r="A377">
        <v>131</v>
      </c>
      <c r="B377">
        <v>64</v>
      </c>
    </row>
    <row r="378" spans="1:2" x14ac:dyDescent="0.55000000000000004">
      <c r="A378">
        <v>38</v>
      </c>
      <c r="B378">
        <v>64</v>
      </c>
    </row>
    <row r="379" spans="1:2" x14ac:dyDescent="0.55000000000000004">
      <c r="A379">
        <v>32</v>
      </c>
      <c r="B379">
        <v>64</v>
      </c>
    </row>
    <row r="380" spans="1:2" x14ac:dyDescent="0.55000000000000004">
      <c r="A380">
        <v>100</v>
      </c>
      <c r="B380">
        <v>63</v>
      </c>
    </row>
    <row r="381" spans="1:2" x14ac:dyDescent="0.55000000000000004">
      <c r="A381">
        <v>7</v>
      </c>
      <c r="B381">
        <v>63</v>
      </c>
    </row>
    <row r="382" spans="1:2" x14ac:dyDescent="0.55000000000000004">
      <c r="A382">
        <v>670</v>
      </c>
      <c r="B382">
        <v>63</v>
      </c>
    </row>
    <row r="383" spans="1:2" x14ac:dyDescent="0.55000000000000004">
      <c r="A383">
        <v>18</v>
      </c>
      <c r="B383">
        <v>63</v>
      </c>
    </row>
    <row r="384" spans="1:2" x14ac:dyDescent="0.55000000000000004">
      <c r="A384">
        <v>29</v>
      </c>
      <c r="B384">
        <v>63</v>
      </c>
    </row>
    <row r="385" spans="1:2" x14ac:dyDescent="0.55000000000000004">
      <c r="A385">
        <v>33</v>
      </c>
      <c r="B385">
        <v>63</v>
      </c>
    </row>
    <row r="386" spans="1:2" x14ac:dyDescent="0.55000000000000004">
      <c r="A386">
        <v>21</v>
      </c>
      <c r="B386">
        <v>63</v>
      </c>
    </row>
    <row r="387" spans="1:2" x14ac:dyDescent="0.55000000000000004">
      <c r="A387">
        <v>20</v>
      </c>
      <c r="B387">
        <v>63</v>
      </c>
    </row>
    <row r="388" spans="1:2" x14ac:dyDescent="0.55000000000000004">
      <c r="A388">
        <v>64</v>
      </c>
      <c r="B388">
        <v>63</v>
      </c>
    </row>
    <row r="389" spans="1:2" x14ac:dyDescent="0.55000000000000004">
      <c r="A389">
        <v>78</v>
      </c>
      <c r="B389">
        <v>62</v>
      </c>
    </row>
    <row r="390" spans="1:2" x14ac:dyDescent="0.55000000000000004">
      <c r="A390">
        <v>47</v>
      </c>
      <c r="B390">
        <v>62</v>
      </c>
    </row>
    <row r="391" spans="1:2" x14ac:dyDescent="0.55000000000000004">
      <c r="A391">
        <v>492</v>
      </c>
      <c r="B391">
        <v>62</v>
      </c>
    </row>
    <row r="392" spans="1:2" x14ac:dyDescent="0.55000000000000004">
      <c r="A392">
        <v>153</v>
      </c>
      <c r="B392">
        <v>62</v>
      </c>
    </row>
    <row r="393" spans="1:2" x14ac:dyDescent="0.55000000000000004">
      <c r="A393">
        <v>106</v>
      </c>
      <c r="B393">
        <v>62</v>
      </c>
    </row>
    <row r="394" spans="1:2" x14ac:dyDescent="0.55000000000000004">
      <c r="A394">
        <v>22</v>
      </c>
      <c r="B394">
        <v>62</v>
      </c>
    </row>
    <row r="395" spans="1:2" x14ac:dyDescent="0.55000000000000004">
      <c r="A395">
        <v>152</v>
      </c>
      <c r="B395">
        <v>62</v>
      </c>
    </row>
    <row r="396" spans="1:2" x14ac:dyDescent="0.55000000000000004">
      <c r="A396">
        <v>21</v>
      </c>
      <c r="B396">
        <v>61</v>
      </c>
    </row>
    <row r="397" spans="1:2" x14ac:dyDescent="0.55000000000000004">
      <c r="A397">
        <v>15</v>
      </c>
      <c r="B397">
        <v>61</v>
      </c>
    </row>
    <row r="398" spans="1:2" x14ac:dyDescent="0.55000000000000004">
      <c r="A398">
        <v>54</v>
      </c>
      <c r="B398">
        <v>61</v>
      </c>
    </row>
    <row r="399" spans="1:2" x14ac:dyDescent="0.55000000000000004">
      <c r="A399">
        <v>71</v>
      </c>
      <c r="B399">
        <v>61</v>
      </c>
    </row>
    <row r="400" spans="1:2" x14ac:dyDescent="0.55000000000000004">
      <c r="A400">
        <v>52</v>
      </c>
      <c r="B400">
        <v>61</v>
      </c>
    </row>
    <row r="401" spans="1:2" x14ac:dyDescent="0.55000000000000004">
      <c r="A401">
        <v>24</v>
      </c>
      <c r="B401">
        <v>61</v>
      </c>
    </row>
    <row r="402" spans="1:2" x14ac:dyDescent="0.55000000000000004">
      <c r="A402">
        <v>36</v>
      </c>
      <c r="B402">
        <v>61</v>
      </c>
    </row>
    <row r="403" spans="1:2" x14ac:dyDescent="0.55000000000000004">
      <c r="A403">
        <v>44</v>
      </c>
      <c r="B403">
        <v>61</v>
      </c>
    </row>
    <row r="404" spans="1:2" x14ac:dyDescent="0.55000000000000004">
      <c r="A404">
        <v>25</v>
      </c>
      <c r="B404">
        <v>61</v>
      </c>
    </row>
    <row r="405" spans="1:2" x14ac:dyDescent="0.55000000000000004">
      <c r="A405">
        <v>46</v>
      </c>
      <c r="B405">
        <v>60</v>
      </c>
    </row>
    <row r="406" spans="1:2" x14ac:dyDescent="0.55000000000000004">
      <c r="A406">
        <v>12</v>
      </c>
      <c r="B406">
        <v>60</v>
      </c>
    </row>
    <row r="407" spans="1:2" x14ac:dyDescent="0.55000000000000004">
      <c r="A407">
        <v>31</v>
      </c>
      <c r="B407">
        <v>60</v>
      </c>
    </row>
    <row r="408" spans="1:2" x14ac:dyDescent="0.55000000000000004">
      <c r="A408">
        <v>29</v>
      </c>
      <c r="B408">
        <v>60</v>
      </c>
    </row>
    <row r="409" spans="1:2" x14ac:dyDescent="0.55000000000000004">
      <c r="A409">
        <v>2</v>
      </c>
      <c r="B409">
        <v>60</v>
      </c>
    </row>
    <row r="410" spans="1:2" x14ac:dyDescent="0.55000000000000004">
      <c r="A410">
        <v>29</v>
      </c>
      <c r="B410">
        <v>60</v>
      </c>
    </row>
    <row r="411" spans="1:2" x14ac:dyDescent="0.55000000000000004">
      <c r="A411">
        <v>80</v>
      </c>
      <c r="B411">
        <v>60</v>
      </c>
    </row>
    <row r="412" spans="1:2" x14ac:dyDescent="0.55000000000000004">
      <c r="A412">
        <v>254</v>
      </c>
      <c r="B412">
        <v>59</v>
      </c>
    </row>
    <row r="413" spans="1:2" x14ac:dyDescent="0.55000000000000004">
      <c r="A413">
        <v>43</v>
      </c>
      <c r="B413">
        <v>59</v>
      </c>
    </row>
    <row r="414" spans="1:2" x14ac:dyDescent="0.55000000000000004">
      <c r="A414">
        <v>29</v>
      </c>
      <c r="B414">
        <v>59</v>
      </c>
    </row>
    <row r="415" spans="1:2" x14ac:dyDescent="0.55000000000000004">
      <c r="A415">
        <v>25</v>
      </c>
      <c r="B415">
        <v>59</v>
      </c>
    </row>
    <row r="416" spans="1:2" x14ac:dyDescent="0.55000000000000004">
      <c r="A416">
        <v>29</v>
      </c>
      <c r="B416">
        <v>59</v>
      </c>
    </row>
    <row r="417" spans="1:2" x14ac:dyDescent="0.55000000000000004">
      <c r="A417">
        <v>26</v>
      </c>
      <c r="B417">
        <v>59</v>
      </c>
    </row>
    <row r="418" spans="1:2" x14ac:dyDescent="0.55000000000000004">
      <c r="A418">
        <v>57</v>
      </c>
      <c r="B418">
        <v>59</v>
      </c>
    </row>
    <row r="419" spans="1:2" x14ac:dyDescent="0.55000000000000004">
      <c r="A419">
        <v>209</v>
      </c>
      <c r="B419">
        <v>58</v>
      </c>
    </row>
    <row r="420" spans="1:2" x14ac:dyDescent="0.55000000000000004">
      <c r="A420">
        <v>17</v>
      </c>
      <c r="B420">
        <v>58</v>
      </c>
    </row>
    <row r="421" spans="1:2" x14ac:dyDescent="0.55000000000000004">
      <c r="A421">
        <v>78</v>
      </c>
      <c r="B421">
        <v>58</v>
      </c>
    </row>
    <row r="422" spans="1:2" x14ac:dyDescent="0.55000000000000004">
      <c r="A422">
        <v>52</v>
      </c>
      <c r="B422">
        <v>58</v>
      </c>
    </row>
    <row r="423" spans="1:2" x14ac:dyDescent="0.55000000000000004">
      <c r="A423">
        <v>24</v>
      </c>
      <c r="B423">
        <v>58</v>
      </c>
    </row>
    <row r="424" spans="1:2" x14ac:dyDescent="0.55000000000000004">
      <c r="A424">
        <v>33</v>
      </c>
      <c r="B424">
        <v>58</v>
      </c>
    </row>
    <row r="425" spans="1:2" x14ac:dyDescent="0.55000000000000004">
      <c r="A425">
        <v>300</v>
      </c>
      <c r="B425">
        <v>57</v>
      </c>
    </row>
    <row r="426" spans="1:2" x14ac:dyDescent="0.55000000000000004">
      <c r="A426">
        <v>27</v>
      </c>
      <c r="B426">
        <v>57</v>
      </c>
    </row>
    <row r="427" spans="1:2" x14ac:dyDescent="0.55000000000000004">
      <c r="A427">
        <v>39</v>
      </c>
      <c r="B427">
        <v>57</v>
      </c>
    </row>
    <row r="428" spans="1:2" x14ac:dyDescent="0.55000000000000004">
      <c r="A428">
        <v>25</v>
      </c>
      <c r="B428">
        <v>57</v>
      </c>
    </row>
    <row r="429" spans="1:2" x14ac:dyDescent="0.55000000000000004">
      <c r="A429">
        <v>84</v>
      </c>
      <c r="B429">
        <v>57</v>
      </c>
    </row>
    <row r="430" spans="1:2" x14ac:dyDescent="0.55000000000000004">
      <c r="A430">
        <v>164</v>
      </c>
      <c r="B430">
        <v>57</v>
      </c>
    </row>
    <row r="431" spans="1:2" x14ac:dyDescent="0.55000000000000004">
      <c r="A431">
        <v>46</v>
      </c>
      <c r="B431">
        <v>57</v>
      </c>
    </row>
    <row r="432" spans="1:2" x14ac:dyDescent="0.55000000000000004">
      <c r="A432">
        <v>3</v>
      </c>
      <c r="B432">
        <v>57</v>
      </c>
    </row>
    <row r="433" spans="1:2" x14ac:dyDescent="0.55000000000000004">
      <c r="A433">
        <v>37</v>
      </c>
      <c r="B433">
        <v>56</v>
      </c>
    </row>
    <row r="434" spans="1:2" x14ac:dyDescent="0.55000000000000004">
      <c r="A434">
        <v>59</v>
      </c>
      <c r="B434">
        <v>56</v>
      </c>
    </row>
    <row r="435" spans="1:2" x14ac:dyDescent="0.55000000000000004">
      <c r="A435">
        <v>662</v>
      </c>
      <c r="B435">
        <v>56</v>
      </c>
    </row>
    <row r="436" spans="1:2" x14ac:dyDescent="0.55000000000000004">
      <c r="A436">
        <v>27</v>
      </c>
      <c r="B436">
        <v>56</v>
      </c>
    </row>
    <row r="437" spans="1:2" x14ac:dyDescent="0.55000000000000004">
      <c r="A437">
        <v>120</v>
      </c>
      <c r="B437">
        <v>56</v>
      </c>
    </row>
    <row r="438" spans="1:2" x14ac:dyDescent="0.55000000000000004">
      <c r="A438">
        <v>119</v>
      </c>
      <c r="B438">
        <v>56</v>
      </c>
    </row>
    <row r="439" spans="1:2" x14ac:dyDescent="0.55000000000000004">
      <c r="A439">
        <v>71</v>
      </c>
      <c r="B439">
        <v>56</v>
      </c>
    </row>
    <row r="440" spans="1:2" x14ac:dyDescent="0.55000000000000004">
      <c r="A440">
        <v>95</v>
      </c>
      <c r="B440">
        <v>56</v>
      </c>
    </row>
    <row r="441" spans="1:2" x14ac:dyDescent="0.55000000000000004">
      <c r="A441">
        <v>24</v>
      </c>
      <c r="B441">
        <v>56</v>
      </c>
    </row>
    <row r="442" spans="1:2" x14ac:dyDescent="0.55000000000000004">
      <c r="A442">
        <v>16</v>
      </c>
      <c r="B442">
        <v>56</v>
      </c>
    </row>
    <row r="443" spans="1:2" x14ac:dyDescent="0.55000000000000004">
      <c r="A443">
        <v>30</v>
      </c>
      <c r="B443">
        <v>56</v>
      </c>
    </row>
    <row r="444" spans="1:2" x14ac:dyDescent="0.55000000000000004">
      <c r="A444">
        <v>118</v>
      </c>
      <c r="B444">
        <v>56</v>
      </c>
    </row>
    <row r="445" spans="1:2" x14ac:dyDescent="0.55000000000000004">
      <c r="A445">
        <v>28</v>
      </c>
      <c r="B445">
        <v>55</v>
      </c>
    </row>
    <row r="446" spans="1:2" x14ac:dyDescent="0.55000000000000004">
      <c r="A446">
        <v>121</v>
      </c>
      <c r="B446">
        <v>55</v>
      </c>
    </row>
    <row r="447" spans="1:2" x14ac:dyDescent="0.55000000000000004">
      <c r="A447">
        <v>70</v>
      </c>
      <c r="B447">
        <v>55</v>
      </c>
    </row>
    <row r="448" spans="1:2" x14ac:dyDescent="0.55000000000000004">
      <c r="A448">
        <v>82</v>
      </c>
      <c r="B448">
        <v>55</v>
      </c>
    </row>
    <row r="449" spans="1:2" x14ac:dyDescent="0.55000000000000004">
      <c r="A449">
        <v>53</v>
      </c>
      <c r="B449">
        <v>55</v>
      </c>
    </row>
    <row r="450" spans="1:2" x14ac:dyDescent="0.55000000000000004">
      <c r="A450">
        <v>1</v>
      </c>
      <c r="B450">
        <v>55</v>
      </c>
    </row>
    <row r="451" spans="1:2" x14ac:dyDescent="0.55000000000000004">
      <c r="A451">
        <v>16</v>
      </c>
      <c r="B451">
        <v>55</v>
      </c>
    </row>
    <row r="452" spans="1:2" x14ac:dyDescent="0.55000000000000004">
      <c r="A452">
        <v>2</v>
      </c>
      <c r="B452">
        <v>55</v>
      </c>
    </row>
    <row r="453" spans="1:2" x14ac:dyDescent="0.55000000000000004">
      <c r="A453">
        <v>41</v>
      </c>
      <c r="B453">
        <v>55</v>
      </c>
    </row>
    <row r="454" spans="1:2" x14ac:dyDescent="0.55000000000000004">
      <c r="A454">
        <v>19</v>
      </c>
      <c r="B454">
        <v>55</v>
      </c>
    </row>
    <row r="455" spans="1:2" x14ac:dyDescent="0.55000000000000004">
      <c r="A455">
        <v>4</v>
      </c>
      <c r="B455">
        <v>55</v>
      </c>
    </row>
    <row r="456" spans="1:2" x14ac:dyDescent="0.55000000000000004">
      <c r="A456">
        <v>93</v>
      </c>
      <c r="B456">
        <v>54</v>
      </c>
    </row>
    <row r="457" spans="1:2" x14ac:dyDescent="0.55000000000000004">
      <c r="A457">
        <v>99</v>
      </c>
      <c r="B457">
        <v>54</v>
      </c>
    </row>
    <row r="458" spans="1:2" x14ac:dyDescent="0.55000000000000004">
      <c r="A458">
        <v>101</v>
      </c>
      <c r="B458">
        <v>54</v>
      </c>
    </row>
    <row r="459" spans="1:2" x14ac:dyDescent="0.55000000000000004">
      <c r="A459">
        <v>69</v>
      </c>
      <c r="B459">
        <v>54</v>
      </c>
    </row>
    <row r="460" spans="1:2" x14ac:dyDescent="0.55000000000000004">
      <c r="A460">
        <v>55</v>
      </c>
      <c r="B460">
        <v>54</v>
      </c>
    </row>
    <row r="461" spans="1:2" x14ac:dyDescent="0.55000000000000004">
      <c r="A461">
        <v>45</v>
      </c>
      <c r="B461">
        <v>54</v>
      </c>
    </row>
    <row r="462" spans="1:2" x14ac:dyDescent="0.55000000000000004">
      <c r="A462">
        <v>38</v>
      </c>
      <c r="B462">
        <v>54</v>
      </c>
    </row>
    <row r="463" spans="1:2" x14ac:dyDescent="0.55000000000000004">
      <c r="A463">
        <v>73</v>
      </c>
      <c r="B463">
        <v>54</v>
      </c>
    </row>
    <row r="464" spans="1:2" x14ac:dyDescent="0.55000000000000004">
      <c r="A464">
        <v>49</v>
      </c>
      <c r="B464">
        <v>54</v>
      </c>
    </row>
    <row r="465" spans="1:2" x14ac:dyDescent="0.55000000000000004">
      <c r="A465">
        <v>112</v>
      </c>
      <c r="B465">
        <v>54</v>
      </c>
    </row>
    <row r="466" spans="1:2" x14ac:dyDescent="0.55000000000000004">
      <c r="A466">
        <v>89</v>
      </c>
      <c r="B466">
        <v>54</v>
      </c>
    </row>
    <row r="467" spans="1:2" x14ac:dyDescent="0.55000000000000004">
      <c r="A467">
        <v>47</v>
      </c>
      <c r="B467">
        <v>53</v>
      </c>
    </row>
    <row r="468" spans="1:2" x14ac:dyDescent="0.55000000000000004">
      <c r="A468">
        <v>162</v>
      </c>
      <c r="B468">
        <v>53</v>
      </c>
    </row>
    <row r="469" spans="1:2" x14ac:dyDescent="0.55000000000000004">
      <c r="A469">
        <v>36</v>
      </c>
      <c r="B469">
        <v>53</v>
      </c>
    </row>
    <row r="470" spans="1:2" x14ac:dyDescent="0.55000000000000004">
      <c r="A470">
        <v>108</v>
      </c>
      <c r="B470">
        <v>53</v>
      </c>
    </row>
    <row r="471" spans="1:2" x14ac:dyDescent="0.55000000000000004">
      <c r="A471">
        <v>40</v>
      </c>
      <c r="B471">
        <v>53</v>
      </c>
    </row>
    <row r="472" spans="1:2" x14ac:dyDescent="0.55000000000000004">
      <c r="A472">
        <v>115</v>
      </c>
      <c r="B472">
        <v>53</v>
      </c>
    </row>
    <row r="473" spans="1:2" x14ac:dyDescent="0.55000000000000004">
      <c r="A473">
        <v>162</v>
      </c>
      <c r="B473">
        <v>53</v>
      </c>
    </row>
    <row r="474" spans="1:2" x14ac:dyDescent="0.55000000000000004">
      <c r="A474">
        <v>22</v>
      </c>
      <c r="B474">
        <v>53</v>
      </c>
    </row>
    <row r="475" spans="1:2" x14ac:dyDescent="0.55000000000000004">
      <c r="A475">
        <v>49</v>
      </c>
      <c r="B475">
        <v>53</v>
      </c>
    </row>
    <row r="476" spans="1:2" x14ac:dyDescent="0.55000000000000004">
      <c r="A476">
        <v>79</v>
      </c>
      <c r="B476">
        <v>53</v>
      </c>
    </row>
    <row r="477" spans="1:2" x14ac:dyDescent="0.55000000000000004">
      <c r="A477">
        <v>27</v>
      </c>
      <c r="B477">
        <v>53</v>
      </c>
    </row>
    <row r="478" spans="1:2" x14ac:dyDescent="0.55000000000000004">
      <c r="A478">
        <v>8</v>
      </c>
      <c r="B478">
        <v>53</v>
      </c>
    </row>
    <row r="479" spans="1:2" x14ac:dyDescent="0.55000000000000004">
      <c r="A479">
        <v>88</v>
      </c>
      <c r="B479">
        <v>53</v>
      </c>
    </row>
    <row r="480" spans="1:2" x14ac:dyDescent="0.55000000000000004">
      <c r="A480">
        <v>34</v>
      </c>
      <c r="B480">
        <v>53</v>
      </c>
    </row>
    <row r="481" spans="1:2" x14ac:dyDescent="0.55000000000000004">
      <c r="A481">
        <v>66</v>
      </c>
      <c r="B481">
        <v>52</v>
      </c>
    </row>
    <row r="482" spans="1:2" x14ac:dyDescent="0.55000000000000004">
      <c r="A482">
        <v>9</v>
      </c>
      <c r="B482">
        <v>52</v>
      </c>
    </row>
    <row r="483" spans="1:2" x14ac:dyDescent="0.55000000000000004">
      <c r="A483">
        <v>22</v>
      </c>
      <c r="B483">
        <v>52</v>
      </c>
    </row>
    <row r="484" spans="1:2" x14ac:dyDescent="0.55000000000000004">
      <c r="A484">
        <v>99</v>
      </c>
      <c r="B484">
        <v>52</v>
      </c>
    </row>
    <row r="485" spans="1:2" x14ac:dyDescent="0.55000000000000004">
      <c r="A485">
        <v>25</v>
      </c>
      <c r="B485">
        <v>52</v>
      </c>
    </row>
    <row r="486" spans="1:2" x14ac:dyDescent="0.55000000000000004">
      <c r="A486">
        <v>7</v>
      </c>
      <c r="B486">
        <v>52</v>
      </c>
    </row>
    <row r="487" spans="1:2" x14ac:dyDescent="0.55000000000000004">
      <c r="A487">
        <v>38</v>
      </c>
      <c r="B487">
        <v>52</v>
      </c>
    </row>
    <row r="488" spans="1:2" x14ac:dyDescent="0.55000000000000004">
      <c r="A488">
        <v>14</v>
      </c>
      <c r="B488">
        <v>52</v>
      </c>
    </row>
    <row r="489" spans="1:2" x14ac:dyDescent="0.55000000000000004">
      <c r="A489">
        <v>69</v>
      </c>
      <c r="B489">
        <v>52</v>
      </c>
    </row>
    <row r="490" spans="1:2" x14ac:dyDescent="0.55000000000000004">
      <c r="A490">
        <v>40</v>
      </c>
      <c r="B490">
        <v>51</v>
      </c>
    </row>
    <row r="491" spans="1:2" x14ac:dyDescent="0.55000000000000004">
      <c r="A491">
        <v>10</v>
      </c>
      <c r="B491">
        <v>51</v>
      </c>
    </row>
    <row r="492" spans="1:2" x14ac:dyDescent="0.55000000000000004">
      <c r="A492">
        <v>51</v>
      </c>
      <c r="B492">
        <v>51</v>
      </c>
    </row>
    <row r="493" spans="1:2" x14ac:dyDescent="0.55000000000000004">
      <c r="A493">
        <v>72</v>
      </c>
      <c r="B493">
        <v>51</v>
      </c>
    </row>
    <row r="494" spans="1:2" x14ac:dyDescent="0.55000000000000004">
      <c r="A494">
        <v>38</v>
      </c>
      <c r="B494">
        <v>51</v>
      </c>
    </row>
    <row r="495" spans="1:2" x14ac:dyDescent="0.55000000000000004">
      <c r="A495">
        <v>35</v>
      </c>
      <c r="B495">
        <v>51</v>
      </c>
    </row>
    <row r="496" spans="1:2" x14ac:dyDescent="0.55000000000000004">
      <c r="A496">
        <v>42</v>
      </c>
      <c r="B496">
        <v>51</v>
      </c>
    </row>
    <row r="497" spans="1:2" x14ac:dyDescent="0.55000000000000004">
      <c r="A497">
        <v>37</v>
      </c>
      <c r="B497">
        <v>51</v>
      </c>
    </row>
    <row r="498" spans="1:2" x14ac:dyDescent="0.55000000000000004">
      <c r="A498">
        <v>15</v>
      </c>
      <c r="B498">
        <v>51</v>
      </c>
    </row>
    <row r="499" spans="1:2" x14ac:dyDescent="0.55000000000000004">
      <c r="A499">
        <v>28</v>
      </c>
      <c r="B499">
        <v>51</v>
      </c>
    </row>
    <row r="500" spans="1:2" x14ac:dyDescent="0.55000000000000004">
      <c r="A500">
        <v>9</v>
      </c>
      <c r="B500">
        <v>51</v>
      </c>
    </row>
    <row r="501" spans="1:2" x14ac:dyDescent="0.55000000000000004">
      <c r="A501">
        <v>37</v>
      </c>
      <c r="B501">
        <v>51</v>
      </c>
    </row>
    <row r="502" spans="1:2" x14ac:dyDescent="0.55000000000000004">
      <c r="A502">
        <v>68</v>
      </c>
      <c r="B502">
        <v>51</v>
      </c>
    </row>
    <row r="503" spans="1:2" x14ac:dyDescent="0.55000000000000004">
      <c r="A503">
        <v>28</v>
      </c>
      <c r="B503">
        <v>51</v>
      </c>
    </row>
    <row r="504" spans="1:2" x14ac:dyDescent="0.55000000000000004">
      <c r="A504">
        <v>30</v>
      </c>
      <c r="B504">
        <v>51</v>
      </c>
    </row>
    <row r="505" spans="1:2" x14ac:dyDescent="0.55000000000000004">
      <c r="A505">
        <v>21</v>
      </c>
      <c r="B505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CB26-8F3D-47B3-B37E-195B5C2114E8}">
  <sheetPr filterMode="1"/>
  <dimension ref="A1:K505"/>
  <sheetViews>
    <sheetView workbookViewId="0">
      <selection activeCell="A12" sqref="A12"/>
    </sheetView>
  </sheetViews>
  <sheetFormatPr defaultColWidth="23.05078125" defaultRowHeight="14.4" x14ac:dyDescent="0.55000000000000004"/>
  <cols>
    <col min="11" max="11" width="23.05078125" style="4"/>
  </cols>
  <sheetData>
    <row r="1" spans="1:11" s="2" customFormat="1" ht="23.7" x14ac:dyDescent="0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</row>
    <row r="2" spans="1:11" hidden="1" x14ac:dyDescent="0.55000000000000004">
      <c r="A2" s="10" t="s">
        <v>458</v>
      </c>
      <c r="B2" t="s">
        <v>459</v>
      </c>
      <c r="C2" t="s">
        <v>460</v>
      </c>
      <c r="D2" t="s">
        <v>14</v>
      </c>
      <c r="E2" t="s">
        <v>461</v>
      </c>
      <c r="F2" t="b">
        <v>1</v>
      </c>
      <c r="G2" t="s">
        <v>462</v>
      </c>
      <c r="H2">
        <v>60</v>
      </c>
      <c r="I2">
        <v>170</v>
      </c>
      <c r="J2">
        <v>208</v>
      </c>
      <c r="K2" s="4" t="s">
        <v>463</v>
      </c>
    </row>
    <row r="3" spans="1:11" x14ac:dyDescent="0.55000000000000004">
      <c r="A3" s="10" t="s">
        <v>153</v>
      </c>
      <c r="B3" t="s">
        <v>154</v>
      </c>
      <c r="D3" t="s">
        <v>14</v>
      </c>
      <c r="E3" t="s">
        <v>155</v>
      </c>
      <c r="H3">
        <v>17</v>
      </c>
      <c r="I3">
        <v>370</v>
      </c>
      <c r="J3">
        <v>0</v>
      </c>
      <c r="K3" s="4" t="s">
        <v>156</v>
      </c>
    </row>
    <row r="4" spans="1:11" hidden="1" x14ac:dyDescent="0.55000000000000004">
      <c r="A4" s="10" t="s">
        <v>2395</v>
      </c>
      <c r="B4" t="s">
        <v>2396</v>
      </c>
      <c r="D4" t="s">
        <v>2397</v>
      </c>
      <c r="F4" t="b">
        <v>1</v>
      </c>
      <c r="H4">
        <v>66</v>
      </c>
      <c r="I4">
        <v>52</v>
      </c>
      <c r="J4">
        <v>51</v>
      </c>
      <c r="K4" s="4" t="s">
        <v>2398</v>
      </c>
    </row>
    <row r="5" spans="1:11" hidden="1" x14ac:dyDescent="0.55000000000000004">
      <c r="A5" s="10" t="s">
        <v>1303</v>
      </c>
      <c r="B5" t="s">
        <v>1304</v>
      </c>
      <c r="D5" t="s">
        <v>24</v>
      </c>
      <c r="F5" t="b">
        <v>1</v>
      </c>
      <c r="H5">
        <v>83</v>
      </c>
      <c r="I5">
        <v>87</v>
      </c>
      <c r="J5">
        <v>36</v>
      </c>
      <c r="K5" s="4" t="s">
        <v>1305</v>
      </c>
    </row>
    <row r="6" spans="1:11" x14ac:dyDescent="0.55000000000000004">
      <c r="A6" s="10" t="s">
        <v>2352</v>
      </c>
      <c r="B6" t="s">
        <v>2353</v>
      </c>
      <c r="D6" t="s">
        <v>14</v>
      </c>
      <c r="H6">
        <v>47</v>
      </c>
      <c r="I6">
        <v>53</v>
      </c>
      <c r="J6">
        <v>2</v>
      </c>
      <c r="K6" s="4" t="s">
        <v>2354</v>
      </c>
    </row>
    <row r="7" spans="1:11" ht="19.5" customHeight="1" x14ac:dyDescent="0.55000000000000004">
      <c r="A7" t="s">
        <v>180</v>
      </c>
      <c r="B7" t="s">
        <v>181</v>
      </c>
      <c r="C7" t="s">
        <v>182</v>
      </c>
      <c r="D7" t="s">
        <v>14</v>
      </c>
      <c r="G7" s="1" t="s">
        <v>183</v>
      </c>
      <c r="H7">
        <v>31</v>
      </c>
      <c r="I7">
        <v>360</v>
      </c>
      <c r="J7">
        <v>1</v>
      </c>
      <c r="K7" s="4" t="s">
        <v>184</v>
      </c>
    </row>
    <row r="8" spans="1:11" x14ac:dyDescent="0.55000000000000004">
      <c r="A8" t="s">
        <v>2311</v>
      </c>
      <c r="B8" t="s">
        <v>2312</v>
      </c>
      <c r="C8" t="s">
        <v>2313</v>
      </c>
      <c r="D8" t="s">
        <v>24</v>
      </c>
      <c r="H8">
        <v>162</v>
      </c>
      <c r="I8">
        <v>53</v>
      </c>
      <c r="J8">
        <v>21</v>
      </c>
      <c r="K8" s="4" t="s">
        <v>2314</v>
      </c>
    </row>
    <row r="9" spans="1:11" hidden="1" x14ac:dyDescent="0.55000000000000004">
      <c r="A9" t="s">
        <v>1562</v>
      </c>
      <c r="B9" t="s">
        <v>1563</v>
      </c>
      <c r="D9" t="s">
        <v>24</v>
      </c>
      <c r="E9" t="s">
        <v>1564</v>
      </c>
      <c r="F9" t="b">
        <v>1</v>
      </c>
      <c r="G9" t="s">
        <v>1565</v>
      </c>
      <c r="H9">
        <v>75</v>
      </c>
      <c r="I9">
        <v>75</v>
      </c>
      <c r="J9">
        <v>263</v>
      </c>
      <c r="K9" s="4" t="s">
        <v>1566</v>
      </c>
    </row>
    <row r="10" spans="1:11" hidden="1" x14ac:dyDescent="0.55000000000000004">
      <c r="A10" t="s">
        <v>1472</v>
      </c>
      <c r="B10" t="s">
        <v>1473</v>
      </c>
      <c r="D10" t="s">
        <v>1474</v>
      </c>
      <c r="E10" t="s">
        <v>1475</v>
      </c>
      <c r="F10" t="b">
        <v>1</v>
      </c>
      <c r="G10" t="s">
        <v>1476</v>
      </c>
      <c r="H10">
        <v>40</v>
      </c>
      <c r="I10">
        <v>79</v>
      </c>
      <c r="J10">
        <v>4</v>
      </c>
      <c r="K10" s="4" t="s">
        <v>1477</v>
      </c>
    </row>
    <row r="11" spans="1:11" x14ac:dyDescent="0.55000000000000004">
      <c r="A11" t="s">
        <v>652</v>
      </c>
      <c r="B11" t="s">
        <v>653</v>
      </c>
      <c r="C11" t="s">
        <v>654</v>
      </c>
      <c r="D11" t="s">
        <v>24</v>
      </c>
      <c r="E11" t="s">
        <v>655</v>
      </c>
      <c r="G11" t="s">
        <v>656</v>
      </c>
      <c r="H11">
        <v>109</v>
      </c>
      <c r="I11">
        <v>132</v>
      </c>
      <c r="J11">
        <v>9</v>
      </c>
      <c r="K11" s="4" t="s">
        <v>657</v>
      </c>
    </row>
    <row r="12" spans="1:11" x14ac:dyDescent="0.55000000000000004">
      <c r="A12" t="s">
        <v>1745</v>
      </c>
      <c r="B12" t="s">
        <v>1746</v>
      </c>
      <c r="D12" t="s">
        <v>24</v>
      </c>
      <c r="H12">
        <v>8</v>
      </c>
      <c r="I12">
        <v>68</v>
      </c>
      <c r="J12">
        <v>397</v>
      </c>
      <c r="K12" s="4" t="s">
        <v>1747</v>
      </c>
    </row>
    <row r="13" spans="1:11" hidden="1" x14ac:dyDescent="0.55000000000000004">
      <c r="A13" t="s">
        <v>733</v>
      </c>
      <c r="B13" t="s">
        <v>734</v>
      </c>
      <c r="D13" t="s">
        <v>735</v>
      </c>
      <c r="E13" t="s">
        <v>736</v>
      </c>
      <c r="F13" t="b">
        <v>1</v>
      </c>
      <c r="G13" t="s">
        <v>737</v>
      </c>
      <c r="H13">
        <v>75</v>
      </c>
      <c r="I13">
        <v>123</v>
      </c>
      <c r="J13">
        <v>82</v>
      </c>
      <c r="K13" s="4" t="s">
        <v>738</v>
      </c>
    </row>
    <row r="14" spans="1:11" x14ac:dyDescent="0.55000000000000004">
      <c r="A14" t="s">
        <v>1495</v>
      </c>
      <c r="B14" t="s">
        <v>1496</v>
      </c>
      <c r="C14" t="s">
        <v>1497</v>
      </c>
      <c r="D14" t="s">
        <v>14</v>
      </c>
      <c r="E14" t="s">
        <v>1498</v>
      </c>
      <c r="G14" t="s">
        <v>1499</v>
      </c>
      <c r="H14">
        <v>40</v>
      </c>
      <c r="I14">
        <v>78</v>
      </c>
      <c r="J14">
        <v>260</v>
      </c>
      <c r="K14" s="4" t="s">
        <v>1500</v>
      </c>
    </row>
    <row r="15" spans="1:11" hidden="1" x14ac:dyDescent="0.55000000000000004">
      <c r="A15" t="s">
        <v>728</v>
      </c>
      <c r="B15" t="s">
        <v>729</v>
      </c>
      <c r="C15" t="s">
        <v>730</v>
      </c>
      <c r="D15" t="s">
        <v>14</v>
      </c>
      <c r="F15" t="b">
        <v>1</v>
      </c>
      <c r="G15" t="s">
        <v>731</v>
      </c>
      <c r="H15">
        <v>69</v>
      </c>
      <c r="I15">
        <v>123</v>
      </c>
      <c r="J15">
        <v>35</v>
      </c>
      <c r="K15" s="4" t="s">
        <v>732</v>
      </c>
    </row>
    <row r="16" spans="1:11" x14ac:dyDescent="0.55000000000000004">
      <c r="A16" t="s">
        <v>1645</v>
      </c>
      <c r="B16" t="s">
        <v>1646</v>
      </c>
      <c r="D16" t="s">
        <v>24</v>
      </c>
      <c r="E16" t="s">
        <v>1647</v>
      </c>
      <c r="G16" t="s">
        <v>1648</v>
      </c>
      <c r="H16">
        <v>143</v>
      </c>
      <c r="I16">
        <v>71</v>
      </c>
      <c r="J16">
        <v>72</v>
      </c>
      <c r="K16" s="4" t="s">
        <v>1649</v>
      </c>
    </row>
    <row r="17" spans="1:11" hidden="1" x14ac:dyDescent="0.55000000000000004">
      <c r="A17" t="s">
        <v>1895</v>
      </c>
      <c r="B17" t="s">
        <v>1896</v>
      </c>
      <c r="C17" t="s">
        <v>1353</v>
      </c>
      <c r="D17" t="s">
        <v>14</v>
      </c>
      <c r="E17" t="s">
        <v>1897</v>
      </c>
      <c r="F17" t="b">
        <v>1</v>
      </c>
      <c r="G17" t="s">
        <v>1898</v>
      </c>
      <c r="H17">
        <v>100</v>
      </c>
      <c r="I17">
        <v>63</v>
      </c>
      <c r="J17">
        <v>7</v>
      </c>
      <c r="K17" s="4" t="s">
        <v>1899</v>
      </c>
    </row>
    <row r="18" spans="1:11" ht="72" hidden="1" x14ac:dyDescent="0.55000000000000004">
      <c r="A18" t="s">
        <v>40</v>
      </c>
      <c r="B18" t="s">
        <v>41</v>
      </c>
      <c r="C18" t="s">
        <v>42</v>
      </c>
      <c r="D18" t="s">
        <v>14</v>
      </c>
      <c r="E18" t="s">
        <v>43</v>
      </c>
      <c r="F18" t="b">
        <v>1</v>
      </c>
      <c r="G18" s="1" t="s">
        <v>44</v>
      </c>
      <c r="H18">
        <v>83</v>
      </c>
      <c r="I18">
        <v>1417</v>
      </c>
      <c r="J18">
        <v>61</v>
      </c>
      <c r="K18" s="4" t="s">
        <v>45</v>
      </c>
    </row>
    <row r="19" spans="1:11" x14ac:dyDescent="0.55000000000000004">
      <c r="A19" t="s">
        <v>1717</v>
      </c>
      <c r="B19" t="s">
        <v>1718</v>
      </c>
      <c r="D19" t="s">
        <v>24</v>
      </c>
      <c r="E19" t="s">
        <v>1719</v>
      </c>
      <c r="H19">
        <v>94</v>
      </c>
      <c r="I19">
        <v>69</v>
      </c>
      <c r="J19">
        <v>352</v>
      </c>
      <c r="K19" s="4" t="s">
        <v>1720</v>
      </c>
    </row>
    <row r="20" spans="1:11" hidden="1" x14ac:dyDescent="0.55000000000000004">
      <c r="A20" t="s">
        <v>1157</v>
      </c>
      <c r="B20" t="s">
        <v>1158</v>
      </c>
      <c r="C20" t="s">
        <v>1159</v>
      </c>
      <c r="D20" t="s">
        <v>14</v>
      </c>
      <c r="E20" t="s">
        <v>1160</v>
      </c>
      <c r="F20" t="b">
        <v>1</v>
      </c>
      <c r="G20" t="s">
        <v>1161</v>
      </c>
      <c r="H20">
        <v>125</v>
      </c>
      <c r="I20">
        <v>93</v>
      </c>
      <c r="J20">
        <v>80</v>
      </c>
      <c r="K20" s="4" t="s">
        <v>1162</v>
      </c>
    </row>
    <row r="21" spans="1:11" x14ac:dyDescent="0.55000000000000004">
      <c r="A21" t="s">
        <v>2470</v>
      </c>
      <c r="B21" t="s">
        <v>2471</v>
      </c>
      <c r="C21" t="s">
        <v>2472</v>
      </c>
      <c r="D21" t="s">
        <v>24</v>
      </c>
      <c r="G21" t="s">
        <v>2473</v>
      </c>
      <c r="H21">
        <v>40</v>
      </c>
      <c r="I21">
        <v>51</v>
      </c>
      <c r="J21">
        <v>10</v>
      </c>
      <c r="K21" s="4" t="s">
        <v>2474</v>
      </c>
    </row>
    <row r="22" spans="1:11" x14ac:dyDescent="0.55000000000000004">
      <c r="A22" t="s">
        <v>315</v>
      </c>
      <c r="B22" t="s">
        <v>316</v>
      </c>
      <c r="D22" t="s">
        <v>14</v>
      </c>
      <c r="H22">
        <v>27</v>
      </c>
      <c r="I22">
        <v>211</v>
      </c>
      <c r="J22">
        <v>1</v>
      </c>
      <c r="K22" s="4" t="s">
        <v>317</v>
      </c>
    </row>
    <row r="23" spans="1:11" hidden="1" x14ac:dyDescent="0.55000000000000004">
      <c r="A23" t="s">
        <v>1838</v>
      </c>
      <c r="B23" t="s">
        <v>1839</v>
      </c>
      <c r="C23" t="s">
        <v>1840</v>
      </c>
      <c r="D23" t="s">
        <v>14</v>
      </c>
      <c r="E23" t="s">
        <v>1841</v>
      </c>
      <c r="F23" t="b">
        <v>1</v>
      </c>
      <c r="H23">
        <v>27</v>
      </c>
      <c r="I23">
        <v>64</v>
      </c>
      <c r="J23">
        <v>144</v>
      </c>
      <c r="K23" s="4" t="s">
        <v>1842</v>
      </c>
    </row>
    <row r="24" spans="1:11" x14ac:dyDescent="0.55000000000000004">
      <c r="A24" t="s">
        <v>1266</v>
      </c>
      <c r="B24" t="s">
        <v>1267</v>
      </c>
      <c r="C24" t="s">
        <v>1268</v>
      </c>
      <c r="D24" t="s">
        <v>24</v>
      </c>
      <c r="E24" t="s">
        <v>1269</v>
      </c>
      <c r="G24" t="s">
        <v>1270</v>
      </c>
      <c r="H24">
        <v>53</v>
      </c>
      <c r="I24">
        <v>88</v>
      </c>
      <c r="J24">
        <v>15</v>
      </c>
      <c r="K24" s="4" t="s">
        <v>1271</v>
      </c>
    </row>
    <row r="25" spans="1:11" hidden="1" x14ac:dyDescent="0.55000000000000004">
      <c r="A25" t="s">
        <v>2222</v>
      </c>
      <c r="B25" t="s">
        <v>2223</v>
      </c>
      <c r="C25" t="s">
        <v>86</v>
      </c>
      <c r="D25" t="s">
        <v>14</v>
      </c>
      <c r="E25" t="s">
        <v>2224</v>
      </c>
      <c r="F25" t="b">
        <v>1</v>
      </c>
      <c r="H25">
        <v>28</v>
      </c>
      <c r="I25">
        <v>55</v>
      </c>
      <c r="J25">
        <v>53</v>
      </c>
      <c r="K25" s="4" t="s">
        <v>2225</v>
      </c>
    </row>
    <row r="26" spans="1:11" x14ac:dyDescent="0.55000000000000004">
      <c r="A26" t="s">
        <v>826</v>
      </c>
      <c r="B26" t="s">
        <v>827</v>
      </c>
      <c r="C26" t="s">
        <v>828</v>
      </c>
      <c r="D26" t="s">
        <v>24</v>
      </c>
      <c r="E26" t="s">
        <v>829</v>
      </c>
      <c r="H26">
        <v>49</v>
      </c>
      <c r="I26">
        <v>116</v>
      </c>
      <c r="J26">
        <v>30</v>
      </c>
      <c r="K26" s="4" t="s">
        <v>830</v>
      </c>
    </row>
    <row r="27" spans="1:11" x14ac:dyDescent="0.55000000000000004">
      <c r="A27" t="s">
        <v>1786</v>
      </c>
      <c r="B27" t="s">
        <v>1787</v>
      </c>
      <c r="C27" t="s">
        <v>1788</v>
      </c>
      <c r="D27" t="s">
        <v>14</v>
      </c>
      <c r="E27" t="s">
        <v>1789</v>
      </c>
      <c r="H27">
        <v>52</v>
      </c>
      <c r="I27">
        <v>66</v>
      </c>
      <c r="J27">
        <v>3</v>
      </c>
      <c r="K27" s="4" t="s">
        <v>1790</v>
      </c>
    </row>
    <row r="28" spans="1:11" x14ac:dyDescent="0.55000000000000004">
      <c r="A28" t="s">
        <v>2038</v>
      </c>
      <c r="B28" t="s">
        <v>2039</v>
      </c>
      <c r="D28" t="s">
        <v>218</v>
      </c>
      <c r="E28" t="s">
        <v>2040</v>
      </c>
      <c r="H28">
        <v>254</v>
      </c>
      <c r="I28">
        <v>59</v>
      </c>
      <c r="J28">
        <v>10</v>
      </c>
      <c r="K28" s="4" t="s">
        <v>2041</v>
      </c>
    </row>
    <row r="29" spans="1:11" hidden="1" x14ac:dyDescent="0.55000000000000004">
      <c r="A29" t="s">
        <v>1758</v>
      </c>
      <c r="B29" t="s">
        <v>1759</v>
      </c>
      <c r="C29" t="s">
        <v>36</v>
      </c>
      <c r="D29" t="s">
        <v>24</v>
      </c>
      <c r="E29" t="s">
        <v>1760</v>
      </c>
      <c r="F29" t="b">
        <v>1</v>
      </c>
      <c r="H29">
        <v>59</v>
      </c>
      <c r="I29">
        <v>67</v>
      </c>
      <c r="J29">
        <v>20</v>
      </c>
      <c r="K29" s="4" t="s">
        <v>1761</v>
      </c>
    </row>
    <row r="30" spans="1:11" x14ac:dyDescent="0.55000000000000004">
      <c r="A30" t="s">
        <v>869</v>
      </c>
      <c r="B30" t="s">
        <v>870</v>
      </c>
      <c r="C30" t="s">
        <v>871</v>
      </c>
      <c r="D30" t="s">
        <v>24</v>
      </c>
      <c r="H30">
        <v>161</v>
      </c>
      <c r="I30">
        <v>114</v>
      </c>
      <c r="J30">
        <v>2</v>
      </c>
      <c r="K30" s="4" t="s">
        <v>872</v>
      </c>
    </row>
    <row r="31" spans="1:11" hidden="1" x14ac:dyDescent="0.55000000000000004">
      <c r="A31" t="s">
        <v>1306</v>
      </c>
      <c r="B31" t="s">
        <v>1307</v>
      </c>
      <c r="C31" t="s">
        <v>1308</v>
      </c>
      <c r="D31" t="s">
        <v>24</v>
      </c>
      <c r="F31" t="b">
        <v>1</v>
      </c>
      <c r="H31">
        <v>53</v>
      </c>
      <c r="I31">
        <v>87</v>
      </c>
      <c r="J31">
        <v>0</v>
      </c>
      <c r="K31" s="4" t="s">
        <v>1309</v>
      </c>
    </row>
    <row r="32" spans="1:11" ht="43.2" hidden="1" x14ac:dyDescent="0.55000000000000004">
      <c r="A32" t="s">
        <v>100</v>
      </c>
      <c r="B32" t="s">
        <v>101</v>
      </c>
      <c r="C32" t="s">
        <v>102</v>
      </c>
      <c r="D32" t="s">
        <v>24</v>
      </c>
      <c r="F32" t="b">
        <v>1</v>
      </c>
      <c r="G32" s="1" t="s">
        <v>103</v>
      </c>
      <c r="H32">
        <v>63</v>
      </c>
      <c r="I32">
        <v>554</v>
      </c>
      <c r="J32">
        <v>1</v>
      </c>
      <c r="K32" s="4" t="s">
        <v>104</v>
      </c>
    </row>
    <row r="33" spans="1:11" x14ac:dyDescent="0.55000000000000004">
      <c r="A33" t="s">
        <v>543</v>
      </c>
      <c r="B33" t="s">
        <v>544</v>
      </c>
      <c r="D33" t="s">
        <v>24</v>
      </c>
      <c r="E33" t="s">
        <v>545</v>
      </c>
      <c r="H33">
        <v>31</v>
      </c>
      <c r="I33">
        <v>154</v>
      </c>
      <c r="J33">
        <v>78</v>
      </c>
      <c r="K33" s="4" t="s">
        <v>546</v>
      </c>
    </row>
    <row r="34" spans="1:11" hidden="1" x14ac:dyDescent="0.55000000000000004">
      <c r="A34" t="s">
        <v>1736</v>
      </c>
      <c r="B34" t="s">
        <v>1737</v>
      </c>
      <c r="C34" t="s">
        <v>1738</v>
      </c>
      <c r="D34" t="s">
        <v>14</v>
      </c>
      <c r="F34" t="b">
        <v>1</v>
      </c>
      <c r="G34" t="s">
        <v>1739</v>
      </c>
      <c r="H34">
        <v>40</v>
      </c>
      <c r="I34">
        <v>68</v>
      </c>
      <c r="J34">
        <v>424</v>
      </c>
      <c r="K34" s="4" t="s">
        <v>1740</v>
      </c>
    </row>
    <row r="35" spans="1:11" hidden="1" x14ac:dyDescent="0.55000000000000004">
      <c r="A35" t="s">
        <v>2301</v>
      </c>
      <c r="B35" t="s">
        <v>2302</v>
      </c>
      <c r="C35" t="s">
        <v>897</v>
      </c>
      <c r="D35" t="s">
        <v>24</v>
      </c>
      <c r="E35" t="s">
        <v>2303</v>
      </c>
      <c r="F35" t="b">
        <v>1</v>
      </c>
      <c r="G35" t="s">
        <v>2304</v>
      </c>
      <c r="H35">
        <v>36</v>
      </c>
      <c r="I35">
        <v>53</v>
      </c>
      <c r="J35">
        <v>39</v>
      </c>
      <c r="K35" s="4" t="s">
        <v>2305</v>
      </c>
    </row>
    <row r="36" spans="1:11" x14ac:dyDescent="0.55000000000000004">
      <c r="A36" t="s">
        <v>2134</v>
      </c>
      <c r="B36" t="s">
        <v>2135</v>
      </c>
      <c r="C36" t="s">
        <v>2136</v>
      </c>
      <c r="D36" t="s">
        <v>2137</v>
      </c>
      <c r="G36" t="s">
        <v>2138</v>
      </c>
      <c r="H36">
        <v>300</v>
      </c>
      <c r="I36">
        <v>57</v>
      </c>
      <c r="J36">
        <v>285</v>
      </c>
      <c r="K36" s="4" t="s">
        <v>2139</v>
      </c>
    </row>
    <row r="37" spans="1:11" hidden="1" x14ac:dyDescent="0.55000000000000004">
      <c r="A37" t="s">
        <v>2023</v>
      </c>
      <c r="B37" t="s">
        <v>2024</v>
      </c>
      <c r="C37" t="s">
        <v>2025</v>
      </c>
      <c r="D37" t="s">
        <v>24</v>
      </c>
      <c r="E37" t="s">
        <v>2026</v>
      </c>
      <c r="F37" t="b">
        <v>1</v>
      </c>
      <c r="G37" t="s">
        <v>2027</v>
      </c>
      <c r="H37">
        <v>46</v>
      </c>
      <c r="I37">
        <v>60</v>
      </c>
      <c r="J37">
        <v>65</v>
      </c>
      <c r="K37" s="4" t="s">
        <v>2028</v>
      </c>
    </row>
    <row r="38" spans="1:11" x14ac:dyDescent="0.55000000000000004">
      <c r="A38" t="s">
        <v>1065</v>
      </c>
      <c r="B38" t="s">
        <v>1066</v>
      </c>
      <c r="C38" t="s">
        <v>1067</v>
      </c>
      <c r="D38" t="s">
        <v>14</v>
      </c>
      <c r="E38" t="s">
        <v>1068</v>
      </c>
      <c r="H38">
        <v>93</v>
      </c>
      <c r="I38">
        <v>99</v>
      </c>
      <c r="J38">
        <v>60</v>
      </c>
      <c r="K38" s="4" t="s">
        <v>1069</v>
      </c>
    </row>
    <row r="39" spans="1:11" x14ac:dyDescent="0.55000000000000004">
      <c r="A39" t="s">
        <v>1113</v>
      </c>
      <c r="B39" t="s">
        <v>1114</v>
      </c>
      <c r="D39" t="s">
        <v>24</v>
      </c>
      <c r="E39" t="s">
        <v>1115</v>
      </c>
      <c r="G39" t="s">
        <v>1116</v>
      </c>
      <c r="H39">
        <v>65</v>
      </c>
      <c r="I39">
        <v>96</v>
      </c>
      <c r="J39">
        <v>9</v>
      </c>
      <c r="K39" s="4" t="s">
        <v>1117</v>
      </c>
    </row>
    <row r="40" spans="1:11" ht="43.2" x14ac:dyDescent="0.55000000000000004">
      <c r="A40" t="s">
        <v>148</v>
      </c>
      <c r="B40" t="s">
        <v>149</v>
      </c>
      <c r="D40" t="s">
        <v>14</v>
      </c>
      <c r="E40" t="s">
        <v>150</v>
      </c>
      <c r="G40" s="1" t="s">
        <v>151</v>
      </c>
      <c r="H40">
        <v>65</v>
      </c>
      <c r="I40">
        <v>371</v>
      </c>
      <c r="J40">
        <v>11</v>
      </c>
      <c r="K40" s="4" t="s">
        <v>152</v>
      </c>
    </row>
    <row r="41" spans="1:11" x14ac:dyDescent="0.55000000000000004">
      <c r="A41" t="s">
        <v>1429</v>
      </c>
      <c r="B41" t="s">
        <v>1430</v>
      </c>
      <c r="C41" t="s">
        <v>1431</v>
      </c>
      <c r="D41" t="s">
        <v>14</v>
      </c>
      <c r="H41">
        <v>9</v>
      </c>
      <c r="I41">
        <v>81</v>
      </c>
      <c r="J41">
        <v>0</v>
      </c>
      <c r="K41" s="4" t="s">
        <v>1432</v>
      </c>
    </row>
    <row r="42" spans="1:11" x14ac:dyDescent="0.55000000000000004">
      <c r="A42" t="s">
        <v>1980</v>
      </c>
      <c r="B42" t="s">
        <v>1981</v>
      </c>
      <c r="D42" t="s">
        <v>87</v>
      </c>
      <c r="H42">
        <v>21</v>
      </c>
      <c r="I42">
        <v>61</v>
      </c>
      <c r="J42">
        <v>54</v>
      </c>
      <c r="K42" s="4" t="s">
        <v>1982</v>
      </c>
    </row>
    <row r="43" spans="1:11" hidden="1" x14ac:dyDescent="0.55000000000000004">
      <c r="A43" t="s">
        <v>376</v>
      </c>
      <c r="B43" t="s">
        <v>377</v>
      </c>
      <c r="D43" t="s">
        <v>24</v>
      </c>
      <c r="F43" t="b">
        <v>1</v>
      </c>
      <c r="H43">
        <v>3</v>
      </c>
      <c r="I43">
        <v>191</v>
      </c>
      <c r="J43">
        <v>5</v>
      </c>
      <c r="K43" s="4" t="s">
        <v>378</v>
      </c>
    </row>
    <row r="44" spans="1:11" x14ac:dyDescent="0.55000000000000004">
      <c r="A44" t="s">
        <v>169</v>
      </c>
      <c r="B44" t="s">
        <v>170</v>
      </c>
      <c r="C44" t="s">
        <v>171</v>
      </c>
      <c r="D44" t="s">
        <v>14</v>
      </c>
      <c r="E44" t="s">
        <v>172</v>
      </c>
      <c r="G44" t="s">
        <v>173</v>
      </c>
      <c r="H44">
        <v>58</v>
      </c>
      <c r="I44">
        <v>365</v>
      </c>
      <c r="J44">
        <v>2</v>
      </c>
      <c r="K44" s="4" t="s">
        <v>174</v>
      </c>
    </row>
    <row r="45" spans="1:11" x14ac:dyDescent="0.55000000000000004">
      <c r="A45" t="s">
        <v>1712</v>
      </c>
      <c r="B45" t="s">
        <v>1713</v>
      </c>
      <c r="C45" t="s">
        <v>1714</v>
      </c>
      <c r="D45" t="s">
        <v>14</v>
      </c>
      <c r="G45" t="s">
        <v>1715</v>
      </c>
      <c r="H45">
        <v>73</v>
      </c>
      <c r="I45">
        <v>69</v>
      </c>
      <c r="J45">
        <v>2</v>
      </c>
      <c r="K45" s="4" t="s">
        <v>1716</v>
      </c>
    </row>
    <row r="46" spans="1:11" x14ac:dyDescent="0.55000000000000004">
      <c r="A46" t="s">
        <v>1780</v>
      </c>
      <c r="B46" t="s">
        <v>1781</v>
      </c>
      <c r="C46" t="s">
        <v>1782</v>
      </c>
      <c r="D46" t="s">
        <v>24</v>
      </c>
      <c r="E46" t="s">
        <v>1783</v>
      </c>
      <c r="G46" t="s">
        <v>1784</v>
      </c>
      <c r="H46">
        <v>394</v>
      </c>
      <c r="I46">
        <v>66</v>
      </c>
      <c r="J46">
        <v>18</v>
      </c>
      <c r="K46" s="4" t="s">
        <v>1785</v>
      </c>
    </row>
    <row r="47" spans="1:11" x14ac:dyDescent="0.55000000000000004">
      <c r="A47" t="s">
        <v>71</v>
      </c>
      <c r="B47" t="s">
        <v>72</v>
      </c>
      <c r="D47" t="s">
        <v>14</v>
      </c>
      <c r="E47" t="s">
        <v>73</v>
      </c>
      <c r="H47">
        <v>312</v>
      </c>
      <c r="I47">
        <v>792</v>
      </c>
      <c r="J47">
        <v>62</v>
      </c>
      <c r="K47" s="4" t="s">
        <v>74</v>
      </c>
    </row>
    <row r="48" spans="1:11" ht="72" hidden="1" x14ac:dyDescent="0.55000000000000004">
      <c r="A48" t="s">
        <v>110</v>
      </c>
      <c r="B48" t="s">
        <v>111</v>
      </c>
      <c r="C48" t="s">
        <v>112</v>
      </c>
      <c r="D48" t="s">
        <v>14</v>
      </c>
      <c r="E48" t="s">
        <v>113</v>
      </c>
      <c r="F48" t="b">
        <v>1</v>
      </c>
      <c r="G48" s="1" t="s">
        <v>114</v>
      </c>
      <c r="H48">
        <v>256</v>
      </c>
      <c r="I48">
        <v>539</v>
      </c>
      <c r="J48">
        <v>23</v>
      </c>
      <c r="K48" s="4" t="s">
        <v>115</v>
      </c>
    </row>
    <row r="49" spans="1:11" x14ac:dyDescent="0.55000000000000004">
      <c r="A49" t="s">
        <v>96</v>
      </c>
      <c r="B49" t="s">
        <v>97</v>
      </c>
      <c r="D49" t="s">
        <v>24</v>
      </c>
      <c r="G49" t="s">
        <v>98</v>
      </c>
      <c r="H49">
        <v>30</v>
      </c>
      <c r="I49">
        <v>683</v>
      </c>
      <c r="J49">
        <v>236</v>
      </c>
      <c r="K49" s="4" t="s">
        <v>99</v>
      </c>
    </row>
    <row r="50" spans="1:11" hidden="1" x14ac:dyDescent="0.55000000000000004">
      <c r="A50" t="s">
        <v>1606</v>
      </c>
      <c r="B50" t="s">
        <v>1607</v>
      </c>
      <c r="C50" t="s">
        <v>1608</v>
      </c>
      <c r="D50" t="s">
        <v>14</v>
      </c>
      <c r="E50" t="s">
        <v>1609</v>
      </c>
      <c r="F50" t="b">
        <v>1</v>
      </c>
      <c r="G50" t="s">
        <v>1610</v>
      </c>
      <c r="H50">
        <v>18</v>
      </c>
      <c r="I50">
        <v>72</v>
      </c>
      <c r="J50">
        <v>444</v>
      </c>
      <c r="K50" s="4" t="s">
        <v>1611</v>
      </c>
    </row>
    <row r="51" spans="1:11" hidden="1" x14ac:dyDescent="0.55000000000000004">
      <c r="A51" t="s">
        <v>805</v>
      </c>
      <c r="B51" t="s">
        <v>806</v>
      </c>
      <c r="C51" t="s">
        <v>807</v>
      </c>
      <c r="D51" t="s">
        <v>14</v>
      </c>
      <c r="F51" t="b">
        <v>1</v>
      </c>
      <c r="H51">
        <v>119</v>
      </c>
      <c r="I51">
        <v>119</v>
      </c>
      <c r="J51">
        <v>13</v>
      </c>
      <c r="K51" s="4" t="s">
        <v>808</v>
      </c>
    </row>
    <row r="52" spans="1:11" x14ac:dyDescent="0.55000000000000004">
      <c r="A52" t="s">
        <v>1299</v>
      </c>
      <c r="B52" t="s">
        <v>1300</v>
      </c>
      <c r="C52" t="s">
        <v>252</v>
      </c>
      <c r="D52" t="s">
        <v>14</v>
      </c>
      <c r="E52" t="s">
        <v>1301</v>
      </c>
      <c r="H52">
        <v>35</v>
      </c>
      <c r="I52">
        <v>87</v>
      </c>
      <c r="J52">
        <v>692</v>
      </c>
      <c r="K52" s="4" t="s">
        <v>1302</v>
      </c>
    </row>
    <row r="53" spans="1:11" x14ac:dyDescent="0.55000000000000004">
      <c r="A53" t="s">
        <v>1002</v>
      </c>
      <c r="B53" t="s">
        <v>1003</v>
      </c>
      <c r="D53" t="s">
        <v>24</v>
      </c>
      <c r="G53" t="s">
        <v>1004</v>
      </c>
      <c r="H53">
        <v>144</v>
      </c>
      <c r="I53">
        <v>103</v>
      </c>
      <c r="J53">
        <v>0</v>
      </c>
      <c r="K53" s="4" t="s">
        <v>1005</v>
      </c>
    </row>
    <row r="54" spans="1:11" x14ac:dyDescent="0.55000000000000004">
      <c r="A54" t="s">
        <v>1408</v>
      </c>
      <c r="B54" t="s">
        <v>1409</v>
      </c>
      <c r="C54" t="s">
        <v>1410</v>
      </c>
      <c r="D54" t="s">
        <v>24</v>
      </c>
      <c r="E54" t="s">
        <v>1411</v>
      </c>
      <c r="G54" t="s">
        <v>1412</v>
      </c>
      <c r="H54">
        <v>53</v>
      </c>
      <c r="I54">
        <v>82</v>
      </c>
      <c r="J54">
        <v>106</v>
      </c>
      <c r="K54" s="4" t="s">
        <v>1413</v>
      </c>
    </row>
    <row r="55" spans="1:11" hidden="1" x14ac:dyDescent="0.55000000000000004">
      <c r="A55" t="s">
        <v>284</v>
      </c>
      <c r="B55" t="s">
        <v>285</v>
      </c>
      <c r="C55" t="s">
        <v>286</v>
      </c>
      <c r="D55" t="s">
        <v>14</v>
      </c>
      <c r="E55" t="s">
        <v>287</v>
      </c>
      <c r="F55" t="b">
        <v>1</v>
      </c>
      <c r="G55" t="s">
        <v>288</v>
      </c>
      <c r="H55">
        <v>92</v>
      </c>
      <c r="I55">
        <v>229</v>
      </c>
      <c r="J55">
        <v>27</v>
      </c>
      <c r="K55" s="4" t="s">
        <v>289</v>
      </c>
    </row>
    <row r="56" spans="1:11" hidden="1" x14ac:dyDescent="0.55000000000000004">
      <c r="A56" t="s">
        <v>1061</v>
      </c>
      <c r="B56" t="s">
        <v>1062</v>
      </c>
      <c r="C56" t="s">
        <v>1063</v>
      </c>
      <c r="D56" t="s">
        <v>24</v>
      </c>
      <c r="F56" t="b">
        <v>1</v>
      </c>
      <c r="H56">
        <v>115</v>
      </c>
      <c r="I56">
        <v>100</v>
      </c>
      <c r="J56">
        <v>261</v>
      </c>
      <c r="K56" s="4" t="s">
        <v>1064</v>
      </c>
    </row>
    <row r="57" spans="1:11" x14ac:dyDescent="0.55000000000000004">
      <c r="A57" t="s">
        <v>1912</v>
      </c>
      <c r="B57" t="s">
        <v>1913</v>
      </c>
      <c r="C57" t="s">
        <v>1914</v>
      </c>
      <c r="D57" t="s">
        <v>14</v>
      </c>
      <c r="E57" t="s">
        <v>1915</v>
      </c>
      <c r="H57">
        <v>7</v>
      </c>
      <c r="I57">
        <v>63</v>
      </c>
      <c r="J57">
        <v>0</v>
      </c>
      <c r="K57" s="4" t="s">
        <v>1916</v>
      </c>
    </row>
    <row r="58" spans="1:11" hidden="1" x14ac:dyDescent="0.55000000000000004">
      <c r="A58" t="s">
        <v>433</v>
      </c>
      <c r="B58" t="s">
        <v>434</v>
      </c>
      <c r="C58" t="s">
        <v>86</v>
      </c>
      <c r="D58" t="s">
        <v>24</v>
      </c>
      <c r="E58" t="s">
        <v>435</v>
      </c>
      <c r="F58" t="b">
        <v>1</v>
      </c>
      <c r="G58" t="s">
        <v>436</v>
      </c>
      <c r="H58">
        <v>12</v>
      </c>
      <c r="I58">
        <v>175</v>
      </c>
      <c r="J58">
        <v>3</v>
      </c>
      <c r="K58" s="4" t="s">
        <v>437</v>
      </c>
    </row>
    <row r="59" spans="1:11" hidden="1" x14ac:dyDescent="0.55000000000000004">
      <c r="A59" t="s">
        <v>1070</v>
      </c>
      <c r="B59" t="s">
        <v>1071</v>
      </c>
      <c r="C59" t="s">
        <v>1072</v>
      </c>
      <c r="D59" t="s">
        <v>14</v>
      </c>
      <c r="E59" t="s">
        <v>1073</v>
      </c>
      <c r="F59" t="b">
        <v>1</v>
      </c>
      <c r="G59" t="s">
        <v>1074</v>
      </c>
      <c r="H59">
        <v>127</v>
      </c>
      <c r="I59">
        <v>98</v>
      </c>
      <c r="J59">
        <v>23</v>
      </c>
      <c r="K59" s="4" t="s">
        <v>1075</v>
      </c>
    </row>
    <row r="60" spans="1:11" hidden="1" x14ac:dyDescent="0.55000000000000004">
      <c r="A60" t="s">
        <v>719</v>
      </c>
      <c r="B60" t="s">
        <v>720</v>
      </c>
      <c r="C60" t="s">
        <v>86</v>
      </c>
      <c r="D60" t="s">
        <v>24</v>
      </c>
      <c r="E60" t="s">
        <v>721</v>
      </c>
      <c r="F60" t="b">
        <v>1</v>
      </c>
      <c r="H60">
        <v>22</v>
      </c>
      <c r="I60">
        <v>125</v>
      </c>
      <c r="J60">
        <v>19</v>
      </c>
      <c r="K60" s="4" t="s">
        <v>722</v>
      </c>
    </row>
    <row r="61" spans="1:11" ht="72" x14ac:dyDescent="0.55000000000000004">
      <c r="A61" t="s">
        <v>1588</v>
      </c>
      <c r="B61" t="s">
        <v>1589</v>
      </c>
      <c r="C61" t="s">
        <v>36</v>
      </c>
      <c r="D61" t="s">
        <v>1212</v>
      </c>
      <c r="E61" t="s">
        <v>1590</v>
      </c>
      <c r="G61" s="1" t="s">
        <v>1591</v>
      </c>
      <c r="H61">
        <v>39</v>
      </c>
      <c r="I61">
        <v>73</v>
      </c>
      <c r="J61">
        <v>53</v>
      </c>
      <c r="K61" s="4" t="s">
        <v>1592</v>
      </c>
    </row>
    <row r="62" spans="1:11" hidden="1" x14ac:dyDescent="0.55000000000000004">
      <c r="A62" t="s">
        <v>2337</v>
      </c>
      <c r="B62" t="s">
        <v>2338</v>
      </c>
      <c r="D62" t="s">
        <v>24</v>
      </c>
      <c r="F62" t="b">
        <v>1</v>
      </c>
      <c r="G62" t="s">
        <v>2339</v>
      </c>
      <c r="H62">
        <v>108</v>
      </c>
      <c r="I62">
        <v>53</v>
      </c>
      <c r="J62">
        <v>30</v>
      </c>
      <c r="K62" s="4" t="s">
        <v>2340</v>
      </c>
    </row>
    <row r="63" spans="1:11" hidden="1" x14ac:dyDescent="0.55000000000000004">
      <c r="A63" t="s">
        <v>1142</v>
      </c>
      <c r="B63" t="s">
        <v>1143</v>
      </c>
      <c r="C63" t="s">
        <v>1144</v>
      </c>
      <c r="D63" t="s">
        <v>1145</v>
      </c>
      <c r="F63" t="b">
        <v>1</v>
      </c>
      <c r="H63">
        <v>416</v>
      </c>
      <c r="I63">
        <v>94</v>
      </c>
      <c r="J63">
        <v>406</v>
      </c>
      <c r="K63" s="4" t="s">
        <v>1146</v>
      </c>
    </row>
    <row r="64" spans="1:11" ht="43.2" hidden="1" x14ac:dyDescent="0.55000000000000004">
      <c r="A64" t="s">
        <v>1147</v>
      </c>
      <c r="B64" t="s">
        <v>1148</v>
      </c>
      <c r="D64" t="s">
        <v>24</v>
      </c>
      <c r="E64" t="s">
        <v>1149</v>
      </c>
      <c r="F64" t="b">
        <v>1</v>
      </c>
      <c r="G64" s="1" t="s">
        <v>1150</v>
      </c>
      <c r="H64">
        <v>121</v>
      </c>
      <c r="I64">
        <v>94</v>
      </c>
      <c r="J64">
        <v>188</v>
      </c>
      <c r="K64" s="4" t="s">
        <v>1151</v>
      </c>
    </row>
    <row r="65" spans="1:11" ht="57.6" x14ac:dyDescent="0.55000000000000004">
      <c r="A65" t="s">
        <v>200</v>
      </c>
      <c r="B65" t="s">
        <v>201</v>
      </c>
      <c r="D65" t="s">
        <v>24</v>
      </c>
      <c r="E65" t="s">
        <v>202</v>
      </c>
      <c r="G65" s="1" t="s">
        <v>203</v>
      </c>
      <c r="H65">
        <v>187</v>
      </c>
      <c r="I65">
        <v>293</v>
      </c>
      <c r="J65">
        <v>1</v>
      </c>
      <c r="K65" s="4" t="s">
        <v>204</v>
      </c>
    </row>
    <row r="66" spans="1:11" hidden="1" x14ac:dyDescent="0.55000000000000004">
      <c r="A66" t="s">
        <v>2234</v>
      </c>
      <c r="B66" t="s">
        <v>2235</v>
      </c>
      <c r="D66" t="s">
        <v>24</v>
      </c>
      <c r="F66" t="b">
        <v>1</v>
      </c>
      <c r="G66" t="s">
        <v>2236</v>
      </c>
      <c r="H66">
        <v>121</v>
      </c>
      <c r="I66">
        <v>55</v>
      </c>
      <c r="J66">
        <v>14</v>
      </c>
      <c r="K66" s="4" t="s">
        <v>2237</v>
      </c>
    </row>
    <row r="67" spans="1:11" hidden="1" x14ac:dyDescent="0.55000000000000004">
      <c r="A67" t="s">
        <v>295</v>
      </c>
      <c r="B67" t="s">
        <v>296</v>
      </c>
      <c r="C67" t="s">
        <v>297</v>
      </c>
      <c r="D67" t="s">
        <v>14</v>
      </c>
      <c r="E67" t="s">
        <v>298</v>
      </c>
      <c r="F67" t="b">
        <v>1</v>
      </c>
      <c r="G67" t="s">
        <v>299</v>
      </c>
      <c r="H67">
        <v>44</v>
      </c>
      <c r="I67">
        <v>225</v>
      </c>
      <c r="J67">
        <v>26</v>
      </c>
      <c r="K67" s="4" t="s">
        <v>300</v>
      </c>
    </row>
    <row r="68" spans="1:11" x14ac:dyDescent="0.55000000000000004">
      <c r="A68" t="s">
        <v>1172</v>
      </c>
      <c r="B68" t="s">
        <v>1172</v>
      </c>
      <c r="D68" t="s">
        <v>14</v>
      </c>
      <c r="E68" t="s">
        <v>1173</v>
      </c>
      <c r="G68" t="s">
        <v>1174</v>
      </c>
      <c r="H68">
        <v>46</v>
      </c>
      <c r="I68">
        <v>92</v>
      </c>
      <c r="J68">
        <v>0</v>
      </c>
      <c r="K68" s="4" t="s">
        <v>1175</v>
      </c>
    </row>
    <row r="69" spans="1:11" ht="72" hidden="1" x14ac:dyDescent="0.55000000000000004">
      <c r="A69" t="s">
        <v>2087</v>
      </c>
      <c r="B69" t="s">
        <v>2088</v>
      </c>
      <c r="D69" t="s">
        <v>24</v>
      </c>
      <c r="E69" t="s">
        <v>2089</v>
      </c>
      <c r="F69" t="b">
        <v>1</v>
      </c>
      <c r="G69" s="1" t="s">
        <v>2090</v>
      </c>
      <c r="H69">
        <v>209</v>
      </c>
      <c r="I69">
        <v>58</v>
      </c>
      <c r="J69">
        <v>160</v>
      </c>
      <c r="K69" s="4" t="s">
        <v>2091</v>
      </c>
    </row>
    <row r="70" spans="1:11" hidden="1" x14ac:dyDescent="0.55000000000000004">
      <c r="A70" t="s">
        <v>658</v>
      </c>
      <c r="B70" t="s">
        <v>659</v>
      </c>
      <c r="C70" t="s">
        <v>660</v>
      </c>
      <c r="D70" t="s">
        <v>24</v>
      </c>
      <c r="E70" t="s">
        <v>661</v>
      </c>
      <c r="F70" t="b">
        <v>1</v>
      </c>
      <c r="G70" t="s">
        <v>662</v>
      </c>
      <c r="H70">
        <v>710</v>
      </c>
      <c r="I70">
        <v>132</v>
      </c>
      <c r="J70">
        <v>101</v>
      </c>
      <c r="K70" s="4" t="s">
        <v>663</v>
      </c>
    </row>
    <row r="71" spans="1:11" hidden="1" x14ac:dyDescent="0.55000000000000004">
      <c r="A71" t="s">
        <v>710</v>
      </c>
      <c r="B71" t="s">
        <v>711</v>
      </c>
      <c r="D71" t="s">
        <v>14</v>
      </c>
      <c r="E71" t="s">
        <v>712</v>
      </c>
      <c r="F71" t="b">
        <v>1</v>
      </c>
      <c r="G71" t="s">
        <v>713</v>
      </c>
      <c r="H71">
        <v>154</v>
      </c>
      <c r="I71">
        <v>126</v>
      </c>
      <c r="J71">
        <v>172</v>
      </c>
      <c r="K71" s="4" t="s">
        <v>714</v>
      </c>
    </row>
    <row r="72" spans="1:11" hidden="1" x14ac:dyDescent="0.55000000000000004">
      <c r="A72" t="s">
        <v>947</v>
      </c>
      <c r="B72" t="s">
        <v>948</v>
      </c>
      <c r="C72" t="s">
        <v>949</v>
      </c>
      <c r="D72" t="s">
        <v>24</v>
      </c>
      <c r="F72" t="b">
        <v>1</v>
      </c>
      <c r="G72" t="s">
        <v>950</v>
      </c>
      <c r="H72">
        <v>900</v>
      </c>
      <c r="I72">
        <v>106</v>
      </c>
      <c r="J72">
        <v>280</v>
      </c>
      <c r="K72" s="4" t="s">
        <v>951</v>
      </c>
    </row>
    <row r="73" spans="1:11" x14ac:dyDescent="0.55000000000000004">
      <c r="A73" t="s">
        <v>365</v>
      </c>
      <c r="B73" t="s">
        <v>366</v>
      </c>
      <c r="C73" t="s">
        <v>367</v>
      </c>
      <c r="D73" t="s">
        <v>14</v>
      </c>
      <c r="G73" t="s">
        <v>368</v>
      </c>
      <c r="H73">
        <v>31</v>
      </c>
      <c r="I73">
        <v>193</v>
      </c>
      <c r="J73">
        <v>61</v>
      </c>
      <c r="K73" s="4" t="s">
        <v>369</v>
      </c>
    </row>
    <row r="74" spans="1:11" hidden="1" x14ac:dyDescent="0.55000000000000004">
      <c r="A74" t="s">
        <v>90</v>
      </c>
      <c r="B74" t="s">
        <v>91</v>
      </c>
      <c r="C74" t="s">
        <v>92</v>
      </c>
      <c r="D74" t="s">
        <v>24</v>
      </c>
      <c r="E74" t="s">
        <v>93</v>
      </c>
      <c r="F74" t="b">
        <v>1</v>
      </c>
      <c r="G74" t="s">
        <v>94</v>
      </c>
      <c r="H74">
        <v>164</v>
      </c>
      <c r="I74">
        <v>746</v>
      </c>
      <c r="J74">
        <v>20</v>
      </c>
      <c r="K74" s="4" t="s">
        <v>95</v>
      </c>
    </row>
    <row r="75" spans="1:11" x14ac:dyDescent="0.55000000000000004">
      <c r="A75" t="s">
        <v>936</v>
      </c>
      <c r="B75" t="s">
        <v>937</v>
      </c>
      <c r="C75" t="s">
        <v>92</v>
      </c>
      <c r="D75" t="s">
        <v>14</v>
      </c>
      <c r="E75" t="s">
        <v>938</v>
      </c>
      <c r="G75" t="s">
        <v>939</v>
      </c>
      <c r="H75">
        <v>74</v>
      </c>
      <c r="I75">
        <v>106</v>
      </c>
      <c r="J75">
        <v>67</v>
      </c>
      <c r="K75" s="4" t="s">
        <v>940</v>
      </c>
    </row>
    <row r="76" spans="1:11" hidden="1" x14ac:dyDescent="0.55000000000000004">
      <c r="A76" t="s">
        <v>1253</v>
      </c>
      <c r="B76" t="s">
        <v>1254</v>
      </c>
      <c r="C76" t="s">
        <v>36</v>
      </c>
      <c r="D76" t="s">
        <v>14</v>
      </c>
      <c r="E76" t="s">
        <v>1255</v>
      </c>
      <c r="F76" t="b">
        <v>1</v>
      </c>
      <c r="G76" t="s">
        <v>1256</v>
      </c>
      <c r="H76">
        <v>11</v>
      </c>
      <c r="I76">
        <v>89</v>
      </c>
      <c r="J76">
        <v>0</v>
      </c>
      <c r="K76" s="4" t="s">
        <v>1257</v>
      </c>
    </row>
    <row r="77" spans="1:11" x14ac:dyDescent="0.55000000000000004">
      <c r="A77" t="s">
        <v>1357</v>
      </c>
      <c r="B77" t="s">
        <v>1358</v>
      </c>
      <c r="C77" t="s">
        <v>1359</v>
      </c>
      <c r="D77" t="s">
        <v>24</v>
      </c>
      <c r="E77" t="s">
        <v>1360</v>
      </c>
      <c r="H77">
        <v>12</v>
      </c>
      <c r="I77">
        <v>84</v>
      </c>
      <c r="J77">
        <v>0</v>
      </c>
      <c r="K77" s="4" t="s">
        <v>1361</v>
      </c>
    </row>
    <row r="78" spans="1:11" ht="43.2" hidden="1" x14ac:dyDescent="0.55000000000000004">
      <c r="A78" t="s">
        <v>1804</v>
      </c>
      <c r="B78" t="s">
        <v>1805</v>
      </c>
      <c r="D78" t="s">
        <v>24</v>
      </c>
      <c r="E78" t="s">
        <v>1806</v>
      </c>
      <c r="F78" t="b">
        <v>1</v>
      </c>
      <c r="G78" s="1" t="s">
        <v>1807</v>
      </c>
      <c r="H78">
        <v>36</v>
      </c>
      <c r="I78">
        <v>65</v>
      </c>
      <c r="J78">
        <v>44</v>
      </c>
      <c r="K78" s="4" t="s">
        <v>1808</v>
      </c>
    </row>
    <row r="79" spans="1:11" x14ac:dyDescent="0.55000000000000004">
      <c r="A79" t="s">
        <v>522</v>
      </c>
      <c r="B79" t="s">
        <v>523</v>
      </c>
      <c r="C79" t="s">
        <v>524</v>
      </c>
      <c r="D79" t="s">
        <v>24</v>
      </c>
      <c r="E79" t="s">
        <v>525</v>
      </c>
      <c r="G79" t="s">
        <v>526</v>
      </c>
      <c r="H79">
        <v>59</v>
      </c>
      <c r="I79">
        <v>162</v>
      </c>
      <c r="J79">
        <v>1</v>
      </c>
      <c r="K79" s="4" t="s">
        <v>527</v>
      </c>
    </row>
    <row r="80" spans="1:11" hidden="1" x14ac:dyDescent="0.55000000000000004">
      <c r="A80" t="s">
        <v>1443</v>
      </c>
      <c r="B80" t="s">
        <v>1444</v>
      </c>
      <c r="C80" t="s">
        <v>1445</v>
      </c>
      <c r="D80" t="s">
        <v>14</v>
      </c>
      <c r="E80" t="s">
        <v>1446</v>
      </c>
      <c r="F80" t="b">
        <v>1</v>
      </c>
      <c r="H80">
        <v>36</v>
      </c>
      <c r="I80">
        <v>80</v>
      </c>
      <c r="J80">
        <v>22</v>
      </c>
      <c r="K80" s="4" t="s">
        <v>1447</v>
      </c>
    </row>
    <row r="81" spans="1:11" hidden="1" x14ac:dyDescent="0.55000000000000004">
      <c r="A81" t="s">
        <v>791</v>
      </c>
      <c r="B81" t="s">
        <v>792</v>
      </c>
      <c r="D81" t="s">
        <v>14</v>
      </c>
      <c r="E81" t="s">
        <v>793</v>
      </c>
      <c r="F81" t="b">
        <v>1</v>
      </c>
      <c r="H81">
        <v>121</v>
      </c>
      <c r="I81">
        <v>120</v>
      </c>
      <c r="J81">
        <v>99</v>
      </c>
      <c r="K81" s="4" t="s">
        <v>794</v>
      </c>
    </row>
    <row r="82" spans="1:11" hidden="1" x14ac:dyDescent="0.55000000000000004">
      <c r="A82" t="s">
        <v>589</v>
      </c>
      <c r="B82" t="s">
        <v>590</v>
      </c>
      <c r="C82" t="s">
        <v>591</v>
      </c>
      <c r="D82" t="s">
        <v>14</v>
      </c>
      <c r="E82" t="s">
        <v>592</v>
      </c>
      <c r="F82" t="b">
        <v>1</v>
      </c>
      <c r="G82" t="s">
        <v>593</v>
      </c>
      <c r="H82">
        <v>66</v>
      </c>
      <c r="I82">
        <v>147</v>
      </c>
      <c r="J82">
        <v>16</v>
      </c>
      <c r="K82" s="4" t="s">
        <v>594</v>
      </c>
    </row>
    <row r="83" spans="1:11" hidden="1" x14ac:dyDescent="0.55000000000000004">
      <c r="A83" t="s">
        <v>269</v>
      </c>
      <c r="B83" t="s">
        <v>270</v>
      </c>
      <c r="D83" t="s">
        <v>14</v>
      </c>
      <c r="F83" t="b">
        <v>1</v>
      </c>
      <c r="H83">
        <v>30</v>
      </c>
      <c r="I83">
        <v>235</v>
      </c>
      <c r="J83">
        <v>5</v>
      </c>
      <c r="K83" s="4" t="s">
        <v>271</v>
      </c>
    </row>
    <row r="84" spans="1:11" x14ac:dyDescent="0.55000000000000004">
      <c r="A84" t="s">
        <v>124</v>
      </c>
      <c r="B84" t="s">
        <v>125</v>
      </c>
      <c r="C84" t="s">
        <v>126</v>
      </c>
      <c r="D84" t="s">
        <v>127</v>
      </c>
      <c r="H84">
        <v>16</v>
      </c>
      <c r="I84">
        <v>491</v>
      </c>
      <c r="J84">
        <v>0</v>
      </c>
      <c r="K84" s="4" t="s">
        <v>128</v>
      </c>
    </row>
    <row r="85" spans="1:11" hidden="1" x14ac:dyDescent="0.55000000000000004">
      <c r="A85" t="s">
        <v>625</v>
      </c>
      <c r="B85" t="s">
        <v>626</v>
      </c>
      <c r="D85" t="s">
        <v>14</v>
      </c>
      <c r="F85" t="b">
        <v>1</v>
      </c>
      <c r="G85" t="s">
        <v>627</v>
      </c>
      <c r="H85">
        <v>117</v>
      </c>
      <c r="I85">
        <v>134</v>
      </c>
      <c r="J85">
        <v>64</v>
      </c>
      <c r="K85" s="4" t="s">
        <v>628</v>
      </c>
    </row>
    <row r="86" spans="1:11" hidden="1" x14ac:dyDescent="0.55000000000000004">
      <c r="A86" t="s">
        <v>895</v>
      </c>
      <c r="B86" t="s">
        <v>896</v>
      </c>
      <c r="C86" t="s">
        <v>897</v>
      </c>
      <c r="D86" t="s">
        <v>14</v>
      </c>
      <c r="E86" t="s">
        <v>898</v>
      </c>
      <c r="F86" t="b">
        <v>1</v>
      </c>
      <c r="G86" t="s">
        <v>899</v>
      </c>
      <c r="H86">
        <v>159</v>
      </c>
      <c r="I86">
        <v>111</v>
      </c>
      <c r="J86">
        <v>985</v>
      </c>
      <c r="K86" s="4" t="s">
        <v>900</v>
      </c>
    </row>
    <row r="87" spans="1:11" ht="72" hidden="1" x14ac:dyDescent="0.55000000000000004">
      <c r="A87" t="s">
        <v>1889</v>
      </c>
      <c r="B87" t="s">
        <v>1890</v>
      </c>
      <c r="C87" t="s">
        <v>1891</v>
      </c>
      <c r="D87" t="s">
        <v>24</v>
      </c>
      <c r="E87" t="s">
        <v>1892</v>
      </c>
      <c r="F87" t="b">
        <v>1</v>
      </c>
      <c r="G87" s="1" t="s">
        <v>1893</v>
      </c>
      <c r="H87">
        <v>670</v>
      </c>
      <c r="I87">
        <v>63</v>
      </c>
      <c r="J87">
        <v>345</v>
      </c>
      <c r="K87" s="4" t="s">
        <v>1894</v>
      </c>
    </row>
    <row r="88" spans="1:11" ht="72" hidden="1" x14ac:dyDescent="0.55000000000000004">
      <c r="A88" t="s">
        <v>255</v>
      </c>
      <c r="B88" t="s">
        <v>256</v>
      </c>
      <c r="C88" t="s">
        <v>36</v>
      </c>
      <c r="D88" t="s">
        <v>24</v>
      </c>
      <c r="E88" t="s">
        <v>257</v>
      </c>
      <c r="F88" t="b">
        <v>1</v>
      </c>
      <c r="G88" s="1" t="s">
        <v>258</v>
      </c>
      <c r="H88">
        <v>22</v>
      </c>
      <c r="I88">
        <v>241</v>
      </c>
      <c r="J88">
        <v>1</v>
      </c>
      <c r="K88" s="4" t="s">
        <v>259</v>
      </c>
    </row>
    <row r="89" spans="1:11" x14ac:dyDescent="0.55000000000000004">
      <c r="A89" t="s">
        <v>307</v>
      </c>
      <c r="B89" t="s">
        <v>308</v>
      </c>
      <c r="D89" t="s">
        <v>14</v>
      </c>
      <c r="H89">
        <v>160</v>
      </c>
      <c r="I89">
        <v>216</v>
      </c>
      <c r="J89">
        <v>45</v>
      </c>
      <c r="K89" s="4" t="s">
        <v>309</v>
      </c>
    </row>
    <row r="90" spans="1:11" hidden="1" x14ac:dyDescent="0.55000000000000004">
      <c r="A90" t="s">
        <v>228</v>
      </c>
      <c r="B90" t="s">
        <v>229</v>
      </c>
      <c r="D90" t="s">
        <v>24</v>
      </c>
      <c r="E90" t="s">
        <v>230</v>
      </c>
      <c r="F90" t="b">
        <v>1</v>
      </c>
      <c r="G90" t="s">
        <v>231</v>
      </c>
      <c r="H90">
        <v>108</v>
      </c>
      <c r="I90">
        <v>258</v>
      </c>
      <c r="J90">
        <v>47</v>
      </c>
      <c r="K90" s="4" t="s">
        <v>232</v>
      </c>
    </row>
    <row r="91" spans="1:11" hidden="1" x14ac:dyDescent="0.55000000000000004">
      <c r="A91" t="s">
        <v>2103</v>
      </c>
      <c r="B91" t="s">
        <v>2104</v>
      </c>
      <c r="C91" t="s">
        <v>2105</v>
      </c>
      <c r="D91" t="s">
        <v>24</v>
      </c>
      <c r="E91" t="s">
        <v>2106</v>
      </c>
      <c r="F91" t="b">
        <v>1</v>
      </c>
      <c r="G91" t="s">
        <v>2107</v>
      </c>
      <c r="H91">
        <v>27</v>
      </c>
      <c r="I91">
        <v>57</v>
      </c>
      <c r="J91">
        <v>7</v>
      </c>
      <c r="K91" s="4" t="s">
        <v>2108</v>
      </c>
    </row>
    <row r="92" spans="1:11" hidden="1" x14ac:dyDescent="0.55000000000000004">
      <c r="A92" t="s">
        <v>702</v>
      </c>
      <c r="B92" t="s">
        <v>703</v>
      </c>
      <c r="D92" t="s">
        <v>14</v>
      </c>
      <c r="E92" t="s">
        <v>704</v>
      </c>
      <c r="F92" t="b">
        <v>1</v>
      </c>
      <c r="H92">
        <v>19</v>
      </c>
      <c r="I92">
        <v>127</v>
      </c>
      <c r="J92">
        <v>1</v>
      </c>
      <c r="K92" s="4" t="s">
        <v>705</v>
      </c>
    </row>
    <row r="93" spans="1:11" hidden="1" x14ac:dyDescent="0.55000000000000004">
      <c r="A93" t="s">
        <v>1338</v>
      </c>
      <c r="B93" t="s">
        <v>1339</v>
      </c>
      <c r="C93" t="s">
        <v>1340</v>
      </c>
      <c r="D93" t="s">
        <v>1341</v>
      </c>
      <c r="E93" t="s">
        <v>1342</v>
      </c>
      <c r="F93" t="b">
        <v>1</v>
      </c>
      <c r="G93" t="s">
        <v>1343</v>
      </c>
      <c r="H93">
        <v>169</v>
      </c>
      <c r="I93">
        <v>85</v>
      </c>
      <c r="J93">
        <v>57</v>
      </c>
      <c r="K93" s="4" t="s">
        <v>1344</v>
      </c>
    </row>
    <row r="94" spans="1:11" hidden="1" x14ac:dyDescent="0.55000000000000004">
      <c r="A94" t="s">
        <v>495</v>
      </c>
      <c r="B94" t="s">
        <v>496</v>
      </c>
      <c r="D94" t="s">
        <v>24</v>
      </c>
      <c r="E94" t="s">
        <v>497</v>
      </c>
      <c r="F94" t="b">
        <v>1</v>
      </c>
      <c r="G94" t="s">
        <v>498</v>
      </c>
      <c r="H94">
        <v>19</v>
      </c>
      <c r="I94">
        <v>163</v>
      </c>
      <c r="J94">
        <v>10</v>
      </c>
      <c r="K94" s="4" t="s">
        <v>499</v>
      </c>
    </row>
    <row r="95" spans="1:11" x14ac:dyDescent="0.55000000000000004">
      <c r="A95" t="s">
        <v>1541</v>
      </c>
      <c r="B95" t="s">
        <v>1542</v>
      </c>
      <c r="D95" t="s">
        <v>14</v>
      </c>
      <c r="E95" t="s">
        <v>1543</v>
      </c>
      <c r="G95" t="s">
        <v>1544</v>
      </c>
      <c r="H95">
        <v>38</v>
      </c>
      <c r="I95">
        <v>76</v>
      </c>
      <c r="J95">
        <v>36</v>
      </c>
      <c r="K95" s="4" t="s">
        <v>1545</v>
      </c>
    </row>
    <row r="96" spans="1:11" x14ac:dyDescent="0.55000000000000004">
      <c r="A96" t="s">
        <v>1904</v>
      </c>
      <c r="B96" t="s">
        <v>1905</v>
      </c>
      <c r="C96" t="s">
        <v>36</v>
      </c>
      <c r="D96" t="s">
        <v>24</v>
      </c>
      <c r="H96">
        <v>18</v>
      </c>
      <c r="I96">
        <v>63</v>
      </c>
      <c r="J96">
        <v>34</v>
      </c>
      <c r="K96" s="4" t="s">
        <v>1906</v>
      </c>
    </row>
    <row r="97" spans="1:11" hidden="1" x14ac:dyDescent="0.55000000000000004">
      <c r="A97" t="s">
        <v>1035</v>
      </c>
      <c r="B97" t="s">
        <v>1036</v>
      </c>
      <c r="C97" t="s">
        <v>1037</v>
      </c>
      <c r="D97" t="s">
        <v>24</v>
      </c>
      <c r="E97" t="s">
        <v>1038</v>
      </c>
      <c r="F97" t="b">
        <v>1</v>
      </c>
      <c r="G97" t="s">
        <v>1039</v>
      </c>
      <c r="H97">
        <v>259</v>
      </c>
      <c r="I97">
        <v>101</v>
      </c>
      <c r="J97">
        <v>80</v>
      </c>
      <c r="K97" s="4" t="s">
        <v>1040</v>
      </c>
    </row>
    <row r="98" spans="1:11" hidden="1" x14ac:dyDescent="0.55000000000000004">
      <c r="A98" t="s">
        <v>105</v>
      </c>
      <c r="B98" t="s">
        <v>106</v>
      </c>
      <c r="D98" t="s">
        <v>107</v>
      </c>
      <c r="F98" t="b">
        <v>1</v>
      </c>
      <c r="G98" t="s">
        <v>108</v>
      </c>
      <c r="H98">
        <v>134</v>
      </c>
      <c r="I98">
        <v>544</v>
      </c>
      <c r="J98">
        <v>50</v>
      </c>
      <c r="K98" s="4" t="s">
        <v>109</v>
      </c>
    </row>
    <row r="99" spans="1:11" x14ac:dyDescent="0.55000000000000004">
      <c r="A99" t="s">
        <v>359</v>
      </c>
      <c r="B99" t="s">
        <v>360</v>
      </c>
      <c r="C99" t="s">
        <v>361</v>
      </c>
      <c r="D99" t="s">
        <v>24</v>
      </c>
      <c r="E99" t="s">
        <v>362</v>
      </c>
      <c r="G99" t="s">
        <v>363</v>
      </c>
      <c r="H99">
        <v>35</v>
      </c>
      <c r="I99">
        <v>195</v>
      </c>
      <c r="J99">
        <v>4</v>
      </c>
      <c r="K99" s="4" t="s">
        <v>364</v>
      </c>
    </row>
    <row r="100" spans="1:11" hidden="1" x14ac:dyDescent="0.55000000000000004">
      <c r="A100" t="s">
        <v>2263</v>
      </c>
      <c r="B100" t="s">
        <v>2264</v>
      </c>
      <c r="D100" t="s">
        <v>24</v>
      </c>
      <c r="E100" t="s">
        <v>2265</v>
      </c>
      <c r="F100" t="b">
        <v>1</v>
      </c>
      <c r="G100" t="s">
        <v>2266</v>
      </c>
      <c r="H100">
        <v>93</v>
      </c>
      <c r="I100">
        <v>54</v>
      </c>
      <c r="J100">
        <v>19</v>
      </c>
      <c r="K100" s="4" t="s">
        <v>2267</v>
      </c>
    </row>
    <row r="101" spans="1:11" ht="43.2" hidden="1" x14ac:dyDescent="0.55000000000000004">
      <c r="A101" t="s">
        <v>1403</v>
      </c>
      <c r="B101" t="s">
        <v>1404</v>
      </c>
      <c r="D101" t="s">
        <v>24</v>
      </c>
      <c r="E101" t="s">
        <v>1405</v>
      </c>
      <c r="F101" t="b">
        <v>1</v>
      </c>
      <c r="G101" s="1" t="s">
        <v>1406</v>
      </c>
      <c r="H101">
        <v>34</v>
      </c>
      <c r="I101">
        <v>82</v>
      </c>
      <c r="J101">
        <v>667</v>
      </c>
      <c r="K101" s="4" t="s">
        <v>1407</v>
      </c>
    </row>
    <row r="102" spans="1:11" ht="86.4" x14ac:dyDescent="0.55000000000000004">
      <c r="A102" t="s">
        <v>1482</v>
      </c>
      <c r="B102" t="s">
        <v>1483</v>
      </c>
      <c r="C102" t="s">
        <v>1484</v>
      </c>
      <c r="D102" t="s">
        <v>14</v>
      </c>
      <c r="E102" t="s">
        <v>1485</v>
      </c>
      <c r="G102" s="1" t="s">
        <v>1486</v>
      </c>
      <c r="H102">
        <v>57</v>
      </c>
      <c r="I102">
        <v>78</v>
      </c>
      <c r="J102">
        <v>18</v>
      </c>
      <c r="K102" s="4" t="s">
        <v>1487</v>
      </c>
    </row>
    <row r="103" spans="1:11" x14ac:dyDescent="0.55000000000000004">
      <c r="A103" t="s">
        <v>817</v>
      </c>
      <c r="B103" t="s">
        <v>818</v>
      </c>
      <c r="C103" t="s">
        <v>819</v>
      </c>
      <c r="D103" t="s">
        <v>14</v>
      </c>
      <c r="E103" t="s">
        <v>820</v>
      </c>
      <c r="G103" t="s">
        <v>821</v>
      </c>
      <c r="H103">
        <v>94</v>
      </c>
      <c r="I103">
        <v>117</v>
      </c>
      <c r="J103">
        <v>93</v>
      </c>
      <c r="K103" s="4" t="s">
        <v>822</v>
      </c>
    </row>
    <row r="104" spans="1:11" ht="57.6" hidden="1" x14ac:dyDescent="0.55000000000000004">
      <c r="A104" t="s">
        <v>1762</v>
      </c>
      <c r="B104" t="s">
        <v>1763</v>
      </c>
      <c r="C104" t="s">
        <v>1764</v>
      </c>
      <c r="D104" t="s">
        <v>24</v>
      </c>
      <c r="E104" t="s">
        <v>1765</v>
      </c>
      <c r="F104" t="b">
        <v>1</v>
      </c>
      <c r="G104" s="1" t="s">
        <v>1766</v>
      </c>
      <c r="H104">
        <v>37</v>
      </c>
      <c r="I104">
        <v>66</v>
      </c>
      <c r="J104">
        <v>90</v>
      </c>
      <c r="K104" s="4" t="s">
        <v>1767</v>
      </c>
    </row>
    <row r="105" spans="1:11" ht="57.6" hidden="1" x14ac:dyDescent="0.55000000000000004">
      <c r="A105" t="s">
        <v>1546</v>
      </c>
      <c r="B105" t="s">
        <v>1547</v>
      </c>
      <c r="C105" t="s">
        <v>1548</v>
      </c>
      <c r="D105" t="s">
        <v>24</v>
      </c>
      <c r="E105" t="s">
        <v>1549</v>
      </c>
      <c r="F105" t="b">
        <v>1</v>
      </c>
      <c r="G105" s="1" t="s">
        <v>1550</v>
      </c>
      <c r="H105">
        <v>76</v>
      </c>
      <c r="I105">
        <v>76</v>
      </c>
      <c r="J105">
        <v>55</v>
      </c>
      <c r="K105" s="4" t="s">
        <v>1551</v>
      </c>
    </row>
    <row r="106" spans="1:11" hidden="1" x14ac:dyDescent="0.55000000000000004">
      <c r="A106" t="s">
        <v>396</v>
      </c>
      <c r="B106" t="s">
        <v>397</v>
      </c>
      <c r="C106" t="s">
        <v>398</v>
      </c>
      <c r="D106" t="s">
        <v>14</v>
      </c>
      <c r="F106" t="b">
        <v>1</v>
      </c>
      <c r="G106" t="s">
        <v>399</v>
      </c>
      <c r="H106">
        <v>23</v>
      </c>
      <c r="I106">
        <v>183</v>
      </c>
      <c r="J106">
        <v>61</v>
      </c>
      <c r="K106" s="4" t="s">
        <v>400</v>
      </c>
    </row>
    <row r="107" spans="1:11" x14ac:dyDescent="0.55000000000000004">
      <c r="A107" t="s">
        <v>780</v>
      </c>
      <c r="B107" t="s">
        <v>781</v>
      </c>
      <c r="C107" t="s">
        <v>92</v>
      </c>
      <c r="D107" t="s">
        <v>24</v>
      </c>
      <c r="E107" t="s">
        <v>782</v>
      </c>
      <c r="G107" t="s">
        <v>783</v>
      </c>
      <c r="H107">
        <v>12</v>
      </c>
      <c r="I107">
        <v>120</v>
      </c>
      <c r="J107">
        <v>8</v>
      </c>
      <c r="K107" s="4" t="s">
        <v>784</v>
      </c>
    </row>
    <row r="108" spans="1:11" x14ac:dyDescent="0.55000000000000004">
      <c r="A108" t="s">
        <v>1093</v>
      </c>
      <c r="B108" t="s">
        <v>1094</v>
      </c>
      <c r="D108" t="s">
        <v>24</v>
      </c>
      <c r="E108" t="s">
        <v>1095</v>
      </c>
      <c r="G108" t="s">
        <v>1096</v>
      </c>
      <c r="H108">
        <v>57</v>
      </c>
      <c r="I108">
        <v>97</v>
      </c>
      <c r="J108">
        <v>0</v>
      </c>
      <c r="K108" s="4" t="s">
        <v>1097</v>
      </c>
    </row>
    <row r="109" spans="1:11" x14ac:dyDescent="0.55000000000000004">
      <c r="A109" t="s">
        <v>1650</v>
      </c>
      <c r="B109" t="s">
        <v>1651</v>
      </c>
      <c r="C109" t="s">
        <v>1652</v>
      </c>
      <c r="D109" t="s">
        <v>87</v>
      </c>
      <c r="E109" t="s">
        <v>1653</v>
      </c>
      <c r="G109" t="s">
        <v>1654</v>
      </c>
      <c r="H109">
        <v>62</v>
      </c>
      <c r="I109">
        <v>71</v>
      </c>
      <c r="J109">
        <v>34</v>
      </c>
      <c r="K109" s="4" t="s">
        <v>1655</v>
      </c>
    </row>
    <row r="110" spans="1:11" hidden="1" x14ac:dyDescent="0.55000000000000004">
      <c r="A110" t="s">
        <v>1310</v>
      </c>
      <c r="B110" t="s">
        <v>1311</v>
      </c>
      <c r="D110" t="s">
        <v>24</v>
      </c>
      <c r="E110" t="s">
        <v>1312</v>
      </c>
      <c r="F110" t="b">
        <v>1</v>
      </c>
      <c r="G110" t="s">
        <v>1313</v>
      </c>
      <c r="H110">
        <v>40</v>
      </c>
      <c r="I110">
        <v>87</v>
      </c>
      <c r="J110">
        <v>4</v>
      </c>
      <c r="K110" s="4" t="s">
        <v>1314</v>
      </c>
    </row>
    <row r="111" spans="1:11" hidden="1" x14ac:dyDescent="0.55000000000000004">
      <c r="A111" t="s">
        <v>1076</v>
      </c>
      <c r="B111" t="s">
        <v>1077</v>
      </c>
      <c r="C111" t="s">
        <v>36</v>
      </c>
      <c r="D111" t="s">
        <v>14</v>
      </c>
      <c r="F111" t="b">
        <v>1</v>
      </c>
      <c r="H111">
        <v>18</v>
      </c>
      <c r="I111">
        <v>98</v>
      </c>
      <c r="J111">
        <v>11</v>
      </c>
      <c r="K111" s="4" t="s">
        <v>1078</v>
      </c>
    </row>
    <row r="112" spans="1:11" ht="86.4" x14ac:dyDescent="0.55000000000000004">
      <c r="A112" t="s">
        <v>2321</v>
      </c>
      <c r="B112" t="s">
        <v>2322</v>
      </c>
      <c r="C112" t="s">
        <v>2323</v>
      </c>
      <c r="D112" t="s">
        <v>325</v>
      </c>
      <c r="E112" t="s">
        <v>2324</v>
      </c>
      <c r="G112" s="1" t="s">
        <v>2325</v>
      </c>
      <c r="H112">
        <v>40</v>
      </c>
      <c r="I112">
        <v>53</v>
      </c>
      <c r="J112">
        <v>75</v>
      </c>
      <c r="K112" s="4" t="s">
        <v>2326</v>
      </c>
    </row>
    <row r="113" spans="1:11" x14ac:dyDescent="0.55000000000000004">
      <c r="A113" t="s">
        <v>2440</v>
      </c>
      <c r="B113" t="s">
        <v>2441</v>
      </c>
      <c r="C113" t="s">
        <v>2187</v>
      </c>
      <c r="D113" t="s">
        <v>14</v>
      </c>
      <c r="G113" t="s">
        <v>2442</v>
      </c>
      <c r="H113">
        <v>10</v>
      </c>
      <c r="I113">
        <v>51</v>
      </c>
      <c r="J113">
        <v>35</v>
      </c>
      <c r="K113" s="4" t="s">
        <v>2443</v>
      </c>
    </row>
    <row r="114" spans="1:11" ht="100.8" x14ac:dyDescent="0.55000000000000004">
      <c r="A114" t="s">
        <v>1947</v>
      </c>
      <c r="B114" t="s">
        <v>1948</v>
      </c>
      <c r="C114" t="s">
        <v>1949</v>
      </c>
      <c r="D114" t="s">
        <v>14</v>
      </c>
      <c r="E114" t="s">
        <v>1950</v>
      </c>
      <c r="G114" s="1" t="s">
        <v>1951</v>
      </c>
      <c r="H114">
        <v>78</v>
      </c>
      <c r="I114">
        <v>62</v>
      </c>
      <c r="J114">
        <v>20</v>
      </c>
      <c r="K114" s="4" t="s">
        <v>1952</v>
      </c>
    </row>
    <row r="115" spans="1:11" x14ac:dyDescent="0.55000000000000004">
      <c r="A115" t="s">
        <v>926</v>
      </c>
      <c r="B115" t="s">
        <v>927</v>
      </c>
      <c r="C115" t="s">
        <v>928</v>
      </c>
      <c r="D115" t="s">
        <v>24</v>
      </c>
      <c r="E115" t="s">
        <v>929</v>
      </c>
      <c r="G115" t="s">
        <v>930</v>
      </c>
      <c r="H115">
        <v>36</v>
      </c>
      <c r="I115">
        <v>108</v>
      </c>
      <c r="J115">
        <v>1</v>
      </c>
      <c r="K115" s="4" t="s">
        <v>931</v>
      </c>
    </row>
    <row r="116" spans="1:11" hidden="1" x14ac:dyDescent="0.55000000000000004">
      <c r="A116" t="s">
        <v>629</v>
      </c>
      <c r="B116" t="s">
        <v>630</v>
      </c>
      <c r="D116" t="s">
        <v>24</v>
      </c>
      <c r="E116" t="s">
        <v>631</v>
      </c>
      <c r="F116" t="b">
        <v>1</v>
      </c>
      <c r="G116" t="s">
        <v>632</v>
      </c>
      <c r="H116">
        <v>47</v>
      </c>
      <c r="I116">
        <v>134</v>
      </c>
      <c r="J116">
        <v>32</v>
      </c>
      <c r="K116" s="4" t="s">
        <v>633</v>
      </c>
    </row>
    <row r="117" spans="1:11" x14ac:dyDescent="0.55000000000000004">
      <c r="A117" t="s">
        <v>574</v>
      </c>
      <c r="B117" t="s">
        <v>575</v>
      </c>
      <c r="C117" t="s">
        <v>576</v>
      </c>
      <c r="D117" t="s">
        <v>14</v>
      </c>
      <c r="E117" t="s">
        <v>577</v>
      </c>
      <c r="G117" t="s">
        <v>578</v>
      </c>
      <c r="H117">
        <v>108</v>
      </c>
      <c r="I117">
        <v>147</v>
      </c>
      <c r="J117">
        <v>250</v>
      </c>
      <c r="K117" s="4" t="s">
        <v>579</v>
      </c>
    </row>
    <row r="118" spans="1:11" ht="100.8" hidden="1" x14ac:dyDescent="0.55000000000000004">
      <c r="A118" t="s">
        <v>2067</v>
      </c>
      <c r="B118" t="s">
        <v>2068</v>
      </c>
      <c r="C118" t="s">
        <v>36</v>
      </c>
      <c r="D118" t="s">
        <v>24</v>
      </c>
      <c r="E118" t="s">
        <v>2069</v>
      </c>
      <c r="F118" t="b">
        <v>1</v>
      </c>
      <c r="G118" s="1" t="s">
        <v>2070</v>
      </c>
      <c r="H118">
        <v>43</v>
      </c>
      <c r="I118">
        <v>59</v>
      </c>
      <c r="J118">
        <v>13</v>
      </c>
      <c r="K118" s="4" t="s">
        <v>2071</v>
      </c>
    </row>
    <row r="119" spans="1:11" ht="100.8" hidden="1" x14ac:dyDescent="0.55000000000000004">
      <c r="A119" t="s">
        <v>278</v>
      </c>
      <c r="B119" t="s">
        <v>279</v>
      </c>
      <c r="C119" t="s">
        <v>280</v>
      </c>
      <c r="D119" t="s">
        <v>14</v>
      </c>
      <c r="E119" t="s">
        <v>281</v>
      </c>
      <c r="F119" t="b">
        <v>1</v>
      </c>
      <c r="G119" s="1" t="s">
        <v>282</v>
      </c>
      <c r="H119">
        <v>167</v>
      </c>
      <c r="I119">
        <v>232</v>
      </c>
      <c r="J119">
        <v>85</v>
      </c>
      <c r="K119" s="4" t="s">
        <v>283</v>
      </c>
    </row>
    <row r="120" spans="1:11" hidden="1" x14ac:dyDescent="0.55000000000000004">
      <c r="A120" t="s">
        <v>175</v>
      </c>
      <c r="B120" t="s">
        <v>176</v>
      </c>
      <c r="C120" t="s">
        <v>177</v>
      </c>
      <c r="D120" t="s">
        <v>146</v>
      </c>
      <c r="F120" t="b">
        <v>1</v>
      </c>
      <c r="G120" t="s">
        <v>178</v>
      </c>
      <c r="H120">
        <v>222</v>
      </c>
      <c r="I120">
        <v>364</v>
      </c>
      <c r="J120">
        <v>1105</v>
      </c>
      <c r="K120" s="4" t="s">
        <v>179</v>
      </c>
    </row>
    <row r="121" spans="1:11" hidden="1" x14ac:dyDescent="0.55000000000000004">
      <c r="A121" t="s">
        <v>1772</v>
      </c>
      <c r="B121" t="s">
        <v>1773</v>
      </c>
      <c r="D121" t="s">
        <v>24</v>
      </c>
      <c r="F121" t="b">
        <v>1</v>
      </c>
      <c r="G121" t="s">
        <v>1774</v>
      </c>
      <c r="H121">
        <v>83</v>
      </c>
      <c r="I121">
        <v>66</v>
      </c>
      <c r="J121">
        <v>20</v>
      </c>
      <c r="K121" s="4" t="s">
        <v>1775</v>
      </c>
    </row>
    <row r="122" spans="1:11" x14ac:dyDescent="0.55000000000000004">
      <c r="A122" t="s">
        <v>1881</v>
      </c>
      <c r="B122" t="s">
        <v>1882</v>
      </c>
      <c r="C122" t="s">
        <v>36</v>
      </c>
      <c r="D122" t="s">
        <v>24</v>
      </c>
      <c r="G122" t="s">
        <v>1883</v>
      </c>
      <c r="H122">
        <v>34</v>
      </c>
      <c r="I122">
        <v>64</v>
      </c>
      <c r="J122">
        <v>28</v>
      </c>
      <c r="K122" s="4" t="s">
        <v>1884</v>
      </c>
    </row>
    <row r="123" spans="1:11" ht="57.6" hidden="1" x14ac:dyDescent="0.55000000000000004">
      <c r="A123" t="s">
        <v>1420</v>
      </c>
      <c r="B123" t="s">
        <v>1421</v>
      </c>
      <c r="D123" t="s">
        <v>24</v>
      </c>
      <c r="E123" t="s">
        <v>1422</v>
      </c>
      <c r="F123" t="b">
        <v>1</v>
      </c>
      <c r="G123" s="1" t="s">
        <v>1423</v>
      </c>
      <c r="H123">
        <v>46</v>
      </c>
      <c r="I123">
        <v>82</v>
      </c>
      <c r="J123">
        <v>798</v>
      </c>
      <c r="K123" s="4" t="s">
        <v>1424</v>
      </c>
    </row>
    <row r="124" spans="1:11" ht="43.2" hidden="1" x14ac:dyDescent="0.55000000000000004">
      <c r="A124" t="s">
        <v>1864</v>
      </c>
      <c r="B124" t="s">
        <v>1865</v>
      </c>
      <c r="D124" t="s">
        <v>14</v>
      </c>
      <c r="E124" t="s">
        <v>1866</v>
      </c>
      <c r="F124" t="b">
        <v>1</v>
      </c>
      <c r="G124" s="1" t="s">
        <v>1867</v>
      </c>
      <c r="H124">
        <v>120</v>
      </c>
      <c r="I124">
        <v>64</v>
      </c>
      <c r="J124">
        <v>124</v>
      </c>
      <c r="K124" s="4" t="s">
        <v>1868</v>
      </c>
    </row>
    <row r="125" spans="1:11" hidden="1" x14ac:dyDescent="0.55000000000000004">
      <c r="A125" t="s">
        <v>2371</v>
      </c>
      <c r="B125" t="s">
        <v>2372</v>
      </c>
      <c r="D125" t="s">
        <v>2373</v>
      </c>
      <c r="E125" t="s">
        <v>2374</v>
      </c>
      <c r="F125" t="b">
        <v>1</v>
      </c>
      <c r="G125" t="s">
        <v>2375</v>
      </c>
      <c r="H125">
        <v>9</v>
      </c>
      <c r="I125">
        <v>52</v>
      </c>
      <c r="J125">
        <v>28</v>
      </c>
      <c r="K125" s="4" t="s">
        <v>2376</v>
      </c>
    </row>
    <row r="126" spans="1:11" hidden="1" x14ac:dyDescent="0.55000000000000004">
      <c r="A126" t="s">
        <v>920</v>
      </c>
      <c r="B126" t="s">
        <v>921</v>
      </c>
      <c r="C126" t="s">
        <v>922</v>
      </c>
      <c r="D126" t="s">
        <v>24</v>
      </c>
      <c r="E126" t="s">
        <v>923</v>
      </c>
      <c r="F126" t="b">
        <v>1</v>
      </c>
      <c r="G126" t="s">
        <v>924</v>
      </c>
      <c r="H126">
        <v>62</v>
      </c>
      <c r="I126">
        <v>108</v>
      </c>
      <c r="J126">
        <v>14</v>
      </c>
      <c r="K126" s="4" t="s">
        <v>925</v>
      </c>
    </row>
    <row r="127" spans="1:11" ht="28.8" hidden="1" x14ac:dyDescent="0.55000000000000004">
      <c r="A127" t="s">
        <v>223</v>
      </c>
      <c r="B127" t="s">
        <v>223</v>
      </c>
      <c r="C127" t="s">
        <v>224</v>
      </c>
      <c r="D127" t="s">
        <v>146</v>
      </c>
      <c r="E127" t="s">
        <v>225</v>
      </c>
      <c r="F127" t="b">
        <v>1</v>
      </c>
      <c r="G127" s="1" t="s">
        <v>226</v>
      </c>
      <c r="H127">
        <v>33</v>
      </c>
      <c r="I127">
        <v>276</v>
      </c>
      <c r="J127">
        <v>3069</v>
      </c>
      <c r="K127" s="4" t="s">
        <v>227</v>
      </c>
    </row>
    <row r="128" spans="1:11" x14ac:dyDescent="0.55000000000000004">
      <c r="A128" t="s">
        <v>1272</v>
      </c>
      <c r="B128" t="s">
        <v>1273</v>
      </c>
      <c r="D128" t="s">
        <v>648</v>
      </c>
      <c r="G128" t="s">
        <v>1274</v>
      </c>
      <c r="H128">
        <v>74</v>
      </c>
      <c r="I128">
        <v>88</v>
      </c>
      <c r="J128">
        <v>131</v>
      </c>
      <c r="K128" s="4" t="s">
        <v>1275</v>
      </c>
    </row>
    <row r="129" spans="1:11" x14ac:dyDescent="0.55000000000000004">
      <c r="A129" t="s">
        <v>1009</v>
      </c>
      <c r="B129" t="s">
        <v>1010</v>
      </c>
      <c r="C129" t="s">
        <v>1011</v>
      </c>
      <c r="D129" t="s">
        <v>24</v>
      </c>
      <c r="E129" t="s">
        <v>1012</v>
      </c>
      <c r="G129" t="s">
        <v>1013</v>
      </c>
      <c r="H129">
        <v>233</v>
      </c>
      <c r="I129">
        <v>102</v>
      </c>
      <c r="J129">
        <v>14</v>
      </c>
      <c r="K129" s="4" t="s">
        <v>1014</v>
      </c>
    </row>
    <row r="130" spans="1:11" hidden="1" x14ac:dyDescent="0.55000000000000004">
      <c r="A130" t="s">
        <v>17</v>
      </c>
      <c r="C130" t="s">
        <v>18</v>
      </c>
      <c r="D130" t="s">
        <v>14</v>
      </c>
      <c r="E130" t="s">
        <v>19</v>
      </c>
      <c r="F130" t="b">
        <v>1</v>
      </c>
      <c r="G130" t="s">
        <v>20</v>
      </c>
      <c r="H130">
        <v>102</v>
      </c>
      <c r="I130">
        <v>14369</v>
      </c>
      <c r="J130">
        <v>0</v>
      </c>
      <c r="K130" s="4" t="s">
        <v>21</v>
      </c>
    </row>
    <row r="131" spans="1:11" x14ac:dyDescent="0.55000000000000004">
      <c r="A131" t="s">
        <v>1622</v>
      </c>
      <c r="C131" t="s">
        <v>1623</v>
      </c>
      <c r="D131" t="s">
        <v>87</v>
      </c>
      <c r="H131">
        <v>1</v>
      </c>
      <c r="I131">
        <v>72</v>
      </c>
      <c r="J131">
        <v>311</v>
      </c>
      <c r="K131" s="4" t="s">
        <v>1624</v>
      </c>
    </row>
    <row r="132" spans="1:11" hidden="1" x14ac:dyDescent="0.55000000000000004">
      <c r="A132" t="s">
        <v>453</v>
      </c>
      <c r="B132" t="s">
        <v>454</v>
      </c>
      <c r="C132" t="s">
        <v>36</v>
      </c>
      <c r="D132" t="s">
        <v>14</v>
      </c>
      <c r="E132" t="s">
        <v>455</v>
      </c>
      <c r="F132" t="b">
        <v>1</v>
      </c>
      <c r="G132" t="s">
        <v>456</v>
      </c>
      <c r="H132">
        <v>47</v>
      </c>
      <c r="I132">
        <v>171</v>
      </c>
      <c r="J132">
        <v>18</v>
      </c>
      <c r="K132" s="4" t="s">
        <v>457</v>
      </c>
    </row>
    <row r="133" spans="1:11" hidden="1" x14ac:dyDescent="0.55000000000000004">
      <c r="A133" t="s">
        <v>370</v>
      </c>
      <c r="B133" t="s">
        <v>371</v>
      </c>
      <c r="C133" t="s">
        <v>372</v>
      </c>
      <c r="D133" t="s">
        <v>14</v>
      </c>
      <c r="E133" t="s">
        <v>373</v>
      </c>
      <c r="F133" t="b">
        <v>1</v>
      </c>
      <c r="G133" t="s">
        <v>374</v>
      </c>
      <c r="H133">
        <v>55</v>
      </c>
      <c r="I133">
        <v>192</v>
      </c>
      <c r="J133">
        <v>3</v>
      </c>
      <c r="K133" s="4" t="s">
        <v>375</v>
      </c>
    </row>
    <row r="134" spans="1:11" hidden="1" x14ac:dyDescent="0.55000000000000004">
      <c r="A134" t="s">
        <v>1927</v>
      </c>
      <c r="B134" t="s">
        <v>1928</v>
      </c>
      <c r="C134" t="s">
        <v>1929</v>
      </c>
      <c r="D134" t="s">
        <v>14</v>
      </c>
      <c r="E134" t="s">
        <v>1930</v>
      </c>
      <c r="F134" t="b">
        <v>1</v>
      </c>
      <c r="G134" t="s">
        <v>1931</v>
      </c>
      <c r="H134">
        <v>47</v>
      </c>
      <c r="I134">
        <v>62</v>
      </c>
      <c r="J134">
        <v>185</v>
      </c>
      <c r="K134" s="4" t="s">
        <v>1932</v>
      </c>
    </row>
    <row r="135" spans="1:11" x14ac:dyDescent="0.55000000000000004">
      <c r="A135" t="s">
        <v>2083</v>
      </c>
      <c r="B135" t="s">
        <v>2084</v>
      </c>
      <c r="C135" t="s">
        <v>2085</v>
      </c>
      <c r="D135" t="s">
        <v>24</v>
      </c>
      <c r="H135">
        <v>17</v>
      </c>
      <c r="I135">
        <v>58</v>
      </c>
      <c r="J135">
        <v>9</v>
      </c>
      <c r="K135" s="4" t="s">
        <v>2086</v>
      </c>
    </row>
    <row r="136" spans="1:11" ht="28.8" x14ac:dyDescent="0.55000000000000004">
      <c r="A136" t="s">
        <v>691</v>
      </c>
      <c r="B136" t="s">
        <v>692</v>
      </c>
      <c r="C136" t="s">
        <v>693</v>
      </c>
      <c r="D136" t="s">
        <v>24</v>
      </c>
      <c r="E136" t="s">
        <v>694</v>
      </c>
      <c r="G136" s="1" t="s">
        <v>695</v>
      </c>
      <c r="H136">
        <v>11</v>
      </c>
      <c r="I136">
        <v>127</v>
      </c>
      <c r="J136">
        <v>41</v>
      </c>
      <c r="K136" s="4" t="s">
        <v>696</v>
      </c>
    </row>
    <row r="137" spans="1:11" x14ac:dyDescent="0.55000000000000004">
      <c r="A137" t="s">
        <v>75</v>
      </c>
      <c r="B137" t="s">
        <v>76</v>
      </c>
      <c r="D137" t="s">
        <v>24</v>
      </c>
      <c r="E137" t="s">
        <v>77</v>
      </c>
      <c r="G137" t="s">
        <v>78</v>
      </c>
      <c r="H137">
        <v>153</v>
      </c>
      <c r="I137">
        <v>792</v>
      </c>
      <c r="J137">
        <v>0</v>
      </c>
      <c r="K137" s="4" t="s">
        <v>79</v>
      </c>
    </row>
    <row r="138" spans="1:11" ht="28.8" hidden="1" x14ac:dyDescent="0.55000000000000004">
      <c r="A138" t="s">
        <v>2481</v>
      </c>
      <c r="B138" t="s">
        <v>2482</v>
      </c>
      <c r="C138" t="s">
        <v>2483</v>
      </c>
      <c r="D138" t="s">
        <v>14</v>
      </c>
      <c r="E138" t="s">
        <v>2484</v>
      </c>
      <c r="F138" t="b">
        <v>1</v>
      </c>
      <c r="G138" s="1" t="s">
        <v>2485</v>
      </c>
      <c r="H138">
        <v>51</v>
      </c>
      <c r="I138">
        <v>51</v>
      </c>
      <c r="J138">
        <v>18</v>
      </c>
      <c r="K138" s="4" t="s">
        <v>2486</v>
      </c>
    </row>
    <row r="139" spans="1:11" ht="115.2" hidden="1" x14ac:dyDescent="0.55000000000000004">
      <c r="A139" t="s">
        <v>1315</v>
      </c>
      <c r="B139" t="s">
        <v>1316</v>
      </c>
      <c r="C139" t="s">
        <v>1317</v>
      </c>
      <c r="D139" t="s">
        <v>14</v>
      </c>
      <c r="E139" t="s">
        <v>1318</v>
      </c>
      <c r="F139" t="b">
        <v>1</v>
      </c>
      <c r="G139" s="1" t="s">
        <v>1319</v>
      </c>
      <c r="H139">
        <v>53</v>
      </c>
      <c r="I139">
        <v>86</v>
      </c>
      <c r="J139">
        <v>51</v>
      </c>
      <c r="K139" s="4" t="s">
        <v>1320</v>
      </c>
    </row>
    <row r="140" spans="1:11" hidden="1" x14ac:dyDescent="0.55000000000000004">
      <c r="A140" t="s">
        <v>715</v>
      </c>
      <c r="B140" t="s">
        <v>716</v>
      </c>
      <c r="D140" t="s">
        <v>146</v>
      </c>
      <c r="E140" t="s">
        <v>717</v>
      </c>
      <c r="F140" t="b">
        <v>1</v>
      </c>
      <c r="H140">
        <v>143</v>
      </c>
      <c r="I140">
        <v>125</v>
      </c>
      <c r="J140">
        <v>79</v>
      </c>
      <c r="K140" s="4" t="s">
        <v>718</v>
      </c>
    </row>
    <row r="141" spans="1:11" x14ac:dyDescent="0.55000000000000004">
      <c r="A141" t="s">
        <v>595</v>
      </c>
      <c r="B141" t="s">
        <v>596</v>
      </c>
      <c r="D141" t="s">
        <v>24</v>
      </c>
      <c r="G141" t="s">
        <v>597</v>
      </c>
      <c r="H141">
        <v>61</v>
      </c>
      <c r="I141">
        <v>145</v>
      </c>
      <c r="J141">
        <v>1</v>
      </c>
      <c r="K141" s="4" t="s">
        <v>598</v>
      </c>
    </row>
    <row r="142" spans="1:11" hidden="1" x14ac:dyDescent="0.55000000000000004">
      <c r="A142" t="s">
        <v>1200</v>
      </c>
      <c r="B142" t="s">
        <v>1201</v>
      </c>
      <c r="D142" t="s">
        <v>218</v>
      </c>
      <c r="E142" t="s">
        <v>1202</v>
      </c>
      <c r="F142" t="b">
        <v>1</v>
      </c>
      <c r="G142" t="s">
        <v>1203</v>
      </c>
      <c r="H142">
        <v>43</v>
      </c>
      <c r="I142">
        <v>91</v>
      </c>
      <c r="J142">
        <v>3</v>
      </c>
      <c r="K142" s="4" t="s">
        <v>1204</v>
      </c>
    </row>
    <row r="143" spans="1:11" x14ac:dyDescent="0.55000000000000004">
      <c r="A143" t="s">
        <v>428</v>
      </c>
      <c r="B143" t="s">
        <v>429</v>
      </c>
      <c r="C143" t="s">
        <v>430</v>
      </c>
      <c r="D143" t="s">
        <v>24</v>
      </c>
      <c r="E143" t="s">
        <v>431</v>
      </c>
      <c r="H143">
        <v>23</v>
      </c>
      <c r="I143">
        <v>176</v>
      </c>
      <c r="J143">
        <v>0</v>
      </c>
      <c r="K143" s="4" t="s">
        <v>432</v>
      </c>
    </row>
    <row r="144" spans="1:11" ht="72" hidden="1" x14ac:dyDescent="0.55000000000000004">
      <c r="A144" t="s">
        <v>2341</v>
      </c>
      <c r="B144" t="s">
        <v>2342</v>
      </c>
      <c r="C144" t="s">
        <v>2343</v>
      </c>
      <c r="D144" t="s">
        <v>24</v>
      </c>
      <c r="E144" t="s">
        <v>2344</v>
      </c>
      <c r="F144" t="b">
        <v>1</v>
      </c>
      <c r="G144" s="1" t="s">
        <v>2345</v>
      </c>
      <c r="H144">
        <v>115</v>
      </c>
      <c r="I144">
        <v>53</v>
      </c>
      <c r="J144">
        <v>30</v>
      </c>
      <c r="K144" s="4" t="s">
        <v>2346</v>
      </c>
    </row>
    <row r="145" spans="1:11" hidden="1" x14ac:dyDescent="0.55000000000000004">
      <c r="A145" t="s">
        <v>506</v>
      </c>
      <c r="B145" t="s">
        <v>507</v>
      </c>
      <c r="C145" t="s">
        <v>508</v>
      </c>
      <c r="D145" t="s">
        <v>24</v>
      </c>
      <c r="E145" t="s">
        <v>509</v>
      </c>
      <c r="F145" t="b">
        <v>1</v>
      </c>
      <c r="G145" t="s">
        <v>510</v>
      </c>
      <c r="H145">
        <v>80</v>
      </c>
      <c r="I145">
        <v>163</v>
      </c>
      <c r="J145">
        <v>69</v>
      </c>
      <c r="K145" s="4" t="s">
        <v>511</v>
      </c>
    </row>
    <row r="146" spans="1:11" ht="57.6" x14ac:dyDescent="0.55000000000000004">
      <c r="A146" t="s">
        <v>1378</v>
      </c>
      <c r="B146" t="s">
        <v>1379</v>
      </c>
      <c r="C146" t="s">
        <v>1380</v>
      </c>
      <c r="D146" t="s">
        <v>24</v>
      </c>
      <c r="E146" t="s">
        <v>1381</v>
      </c>
      <c r="G146" s="1" t="s">
        <v>1382</v>
      </c>
      <c r="H146">
        <v>80</v>
      </c>
      <c r="I146">
        <v>83</v>
      </c>
      <c r="J146">
        <v>5</v>
      </c>
      <c r="K146" s="4" t="s">
        <v>1383</v>
      </c>
    </row>
    <row r="147" spans="1:11" hidden="1" x14ac:dyDescent="0.55000000000000004">
      <c r="A147" t="s">
        <v>1752</v>
      </c>
      <c r="B147" t="s">
        <v>1753</v>
      </c>
      <c r="C147" t="s">
        <v>1754</v>
      </c>
      <c r="D147" t="s">
        <v>24</v>
      </c>
      <c r="E147" t="s">
        <v>1755</v>
      </c>
      <c r="F147" t="b">
        <v>1</v>
      </c>
      <c r="G147" t="s">
        <v>1756</v>
      </c>
      <c r="H147">
        <v>31</v>
      </c>
      <c r="I147">
        <v>67</v>
      </c>
      <c r="J147">
        <v>3</v>
      </c>
      <c r="K147" s="4" t="s">
        <v>1757</v>
      </c>
    </row>
    <row r="148" spans="1:11" x14ac:dyDescent="0.55000000000000004">
      <c r="A148" t="s">
        <v>1983</v>
      </c>
      <c r="B148" t="s">
        <v>1984</v>
      </c>
      <c r="C148" t="s">
        <v>86</v>
      </c>
      <c r="D148" t="s">
        <v>1985</v>
      </c>
      <c r="G148" t="s">
        <v>1986</v>
      </c>
      <c r="H148">
        <v>15</v>
      </c>
      <c r="I148">
        <v>61</v>
      </c>
      <c r="J148">
        <v>7</v>
      </c>
      <c r="K148" s="4" t="s">
        <v>1987</v>
      </c>
    </row>
    <row r="149" spans="1:11" hidden="1" x14ac:dyDescent="0.55000000000000004">
      <c r="A149" t="s">
        <v>238</v>
      </c>
      <c r="B149" t="s">
        <v>239</v>
      </c>
      <c r="C149" t="s">
        <v>240</v>
      </c>
      <c r="D149" t="s">
        <v>107</v>
      </c>
      <c r="E149" t="s">
        <v>241</v>
      </c>
      <c r="F149" t="b">
        <v>1</v>
      </c>
      <c r="G149" t="s">
        <v>242</v>
      </c>
      <c r="H149">
        <v>143</v>
      </c>
      <c r="I149">
        <v>253</v>
      </c>
      <c r="J149">
        <v>88</v>
      </c>
      <c r="K149" s="4" t="s">
        <v>243</v>
      </c>
    </row>
    <row r="150" spans="1:11" x14ac:dyDescent="0.55000000000000004">
      <c r="A150" t="s">
        <v>1293</v>
      </c>
      <c r="B150" t="s">
        <v>1294</v>
      </c>
      <c r="C150" t="s">
        <v>1295</v>
      </c>
      <c r="D150" t="s">
        <v>14</v>
      </c>
      <c r="E150" t="s">
        <v>1296</v>
      </c>
      <c r="G150" t="s">
        <v>1297</v>
      </c>
      <c r="H150">
        <v>71</v>
      </c>
      <c r="I150">
        <v>87</v>
      </c>
      <c r="J150">
        <v>6</v>
      </c>
      <c r="K150" s="4" t="s">
        <v>1298</v>
      </c>
    </row>
    <row r="151" spans="1:11" x14ac:dyDescent="0.55000000000000004">
      <c r="A151" t="s">
        <v>1458</v>
      </c>
      <c r="B151" t="s">
        <v>1459</v>
      </c>
      <c r="C151" t="s">
        <v>1460</v>
      </c>
      <c r="D151" t="s">
        <v>14</v>
      </c>
      <c r="H151">
        <v>27</v>
      </c>
      <c r="I151">
        <v>80</v>
      </c>
      <c r="J151">
        <v>1</v>
      </c>
      <c r="K151" s="4" t="s">
        <v>1461</v>
      </c>
    </row>
    <row r="152" spans="1:11" ht="28.8" hidden="1" x14ac:dyDescent="0.55000000000000004">
      <c r="A152" t="s">
        <v>2004</v>
      </c>
      <c r="B152" t="s">
        <v>2005</v>
      </c>
      <c r="C152" t="s">
        <v>2006</v>
      </c>
      <c r="D152" t="s">
        <v>14</v>
      </c>
      <c r="E152" t="s">
        <v>2007</v>
      </c>
      <c r="F152" t="b">
        <v>1</v>
      </c>
      <c r="G152" s="1" t="s">
        <v>2008</v>
      </c>
      <c r="H152">
        <v>12</v>
      </c>
      <c r="I152">
        <v>60</v>
      </c>
      <c r="J152">
        <v>37</v>
      </c>
      <c r="K152" s="4" t="s">
        <v>2009</v>
      </c>
    </row>
    <row r="153" spans="1:11" hidden="1" x14ac:dyDescent="0.55000000000000004">
      <c r="A153" t="s">
        <v>2096</v>
      </c>
      <c r="B153" t="s">
        <v>2097</v>
      </c>
      <c r="C153" t="s">
        <v>36</v>
      </c>
      <c r="D153" t="s">
        <v>14</v>
      </c>
      <c r="E153" t="s">
        <v>2098</v>
      </c>
      <c r="F153" t="b">
        <v>1</v>
      </c>
      <c r="H153">
        <v>78</v>
      </c>
      <c r="I153">
        <v>58</v>
      </c>
      <c r="J153">
        <v>86</v>
      </c>
      <c r="K153" s="4" t="s">
        <v>2099</v>
      </c>
    </row>
    <row r="154" spans="1:11" hidden="1" x14ac:dyDescent="0.55000000000000004">
      <c r="A154" t="s">
        <v>448</v>
      </c>
      <c r="B154" t="s">
        <v>449</v>
      </c>
      <c r="C154" t="s">
        <v>92</v>
      </c>
      <c r="D154" t="s">
        <v>14</v>
      </c>
      <c r="E154" t="s">
        <v>450</v>
      </c>
      <c r="F154" t="b">
        <v>1</v>
      </c>
      <c r="G154" t="s">
        <v>451</v>
      </c>
      <c r="H154">
        <v>30</v>
      </c>
      <c r="I154">
        <v>171</v>
      </c>
      <c r="J154">
        <v>109</v>
      </c>
      <c r="K154" s="4" t="s">
        <v>452</v>
      </c>
    </row>
    <row r="155" spans="1:11" hidden="1" x14ac:dyDescent="0.55000000000000004">
      <c r="A155" t="s">
        <v>1689</v>
      </c>
      <c r="B155" t="s">
        <v>1690</v>
      </c>
      <c r="C155" t="s">
        <v>1691</v>
      </c>
      <c r="D155" t="s">
        <v>24</v>
      </c>
      <c r="E155" t="s">
        <v>1692</v>
      </c>
      <c r="F155" t="b">
        <v>1</v>
      </c>
      <c r="G155" t="s">
        <v>1693</v>
      </c>
      <c r="H155">
        <v>418</v>
      </c>
      <c r="I155">
        <v>69</v>
      </c>
      <c r="J155">
        <v>678</v>
      </c>
      <c r="K155" s="4" t="s">
        <v>1694</v>
      </c>
    </row>
    <row r="156" spans="1:11" hidden="1" x14ac:dyDescent="0.55000000000000004">
      <c r="A156" t="s">
        <v>244</v>
      </c>
      <c r="B156" t="s">
        <v>245</v>
      </c>
      <c r="C156" t="s">
        <v>246</v>
      </c>
      <c r="D156" t="s">
        <v>14</v>
      </c>
      <c r="E156" t="s">
        <v>247</v>
      </c>
      <c r="F156" t="b">
        <v>1</v>
      </c>
      <c r="G156" t="s">
        <v>248</v>
      </c>
      <c r="H156">
        <v>93</v>
      </c>
      <c r="I156">
        <v>248</v>
      </c>
      <c r="J156">
        <v>49</v>
      </c>
      <c r="K156" s="4" t="s">
        <v>249</v>
      </c>
    </row>
    <row r="157" spans="1:11" hidden="1" x14ac:dyDescent="0.55000000000000004">
      <c r="A157" t="s">
        <v>2061</v>
      </c>
      <c r="B157" t="s">
        <v>2062</v>
      </c>
      <c r="C157" t="s">
        <v>2063</v>
      </c>
      <c r="D157" t="s">
        <v>14</v>
      </c>
      <c r="E157" t="s">
        <v>2064</v>
      </c>
      <c r="F157" t="b">
        <v>1</v>
      </c>
      <c r="G157" t="s">
        <v>2065</v>
      </c>
      <c r="H157">
        <v>29</v>
      </c>
      <c r="I157">
        <v>59</v>
      </c>
      <c r="J157">
        <v>17</v>
      </c>
      <c r="K157" s="4" t="s">
        <v>2066</v>
      </c>
    </row>
    <row r="158" spans="1:11" hidden="1" x14ac:dyDescent="0.55000000000000004">
      <c r="A158" t="s">
        <v>1535</v>
      </c>
      <c r="B158" t="s">
        <v>1536</v>
      </c>
      <c r="C158" t="s">
        <v>1537</v>
      </c>
      <c r="D158" t="s">
        <v>24</v>
      </c>
      <c r="E158" t="s">
        <v>1538</v>
      </c>
      <c r="F158" t="b">
        <v>1</v>
      </c>
      <c r="G158" t="s">
        <v>1539</v>
      </c>
      <c r="H158">
        <v>34</v>
      </c>
      <c r="I158">
        <v>76</v>
      </c>
      <c r="J158">
        <v>3</v>
      </c>
      <c r="K158" s="4" t="s">
        <v>1540</v>
      </c>
    </row>
    <row r="159" spans="1:11" ht="72" hidden="1" x14ac:dyDescent="0.55000000000000004">
      <c r="A159" t="s">
        <v>391</v>
      </c>
      <c r="B159" t="s">
        <v>392</v>
      </c>
      <c r="C159" t="s">
        <v>86</v>
      </c>
      <c r="D159" t="s">
        <v>14</v>
      </c>
      <c r="E159" t="s">
        <v>393</v>
      </c>
      <c r="F159" t="b">
        <v>1</v>
      </c>
      <c r="G159" s="1" t="s">
        <v>394</v>
      </c>
      <c r="H159">
        <v>35</v>
      </c>
      <c r="I159">
        <v>184</v>
      </c>
      <c r="J159">
        <v>85</v>
      </c>
      <c r="K159" s="4" t="s">
        <v>395</v>
      </c>
    </row>
    <row r="160" spans="1:11" x14ac:dyDescent="0.55000000000000004">
      <c r="A160" t="s">
        <v>528</v>
      </c>
      <c r="B160" t="s">
        <v>529</v>
      </c>
      <c r="C160" t="s">
        <v>252</v>
      </c>
      <c r="D160" t="s">
        <v>24</v>
      </c>
      <c r="E160" t="s">
        <v>530</v>
      </c>
      <c r="G160" t="s">
        <v>531</v>
      </c>
      <c r="H160">
        <v>44</v>
      </c>
      <c r="I160">
        <v>157</v>
      </c>
      <c r="J160">
        <v>279</v>
      </c>
      <c r="K160" s="4" t="s">
        <v>532</v>
      </c>
    </row>
    <row r="161" spans="1:11" x14ac:dyDescent="0.55000000000000004">
      <c r="A161" t="s">
        <v>1706</v>
      </c>
      <c r="B161" t="s">
        <v>1707</v>
      </c>
      <c r="C161" t="s">
        <v>1708</v>
      </c>
      <c r="D161" t="s">
        <v>24</v>
      </c>
      <c r="E161" t="s">
        <v>1709</v>
      </c>
      <c r="G161" t="s">
        <v>1710</v>
      </c>
      <c r="H161">
        <v>30</v>
      </c>
      <c r="I161">
        <v>69</v>
      </c>
      <c r="J161">
        <v>58</v>
      </c>
      <c r="K161" s="4" t="s">
        <v>1711</v>
      </c>
    </row>
    <row r="162" spans="1:11" ht="100.8" hidden="1" x14ac:dyDescent="0.55000000000000004">
      <c r="A162" t="s">
        <v>233</v>
      </c>
      <c r="B162" t="s">
        <v>234</v>
      </c>
      <c r="D162" t="s">
        <v>24</v>
      </c>
      <c r="E162" t="s">
        <v>235</v>
      </c>
      <c r="F162" t="b">
        <v>1</v>
      </c>
      <c r="G162" s="1" t="s">
        <v>236</v>
      </c>
      <c r="H162">
        <v>103</v>
      </c>
      <c r="I162">
        <v>256</v>
      </c>
      <c r="J162">
        <v>8</v>
      </c>
      <c r="K162" s="4" t="s">
        <v>237</v>
      </c>
    </row>
    <row r="163" spans="1:11" x14ac:dyDescent="0.55000000000000004">
      <c r="A163" t="s">
        <v>1389</v>
      </c>
      <c r="B163" t="s">
        <v>1390</v>
      </c>
      <c r="C163" t="s">
        <v>1391</v>
      </c>
      <c r="D163" t="s">
        <v>14</v>
      </c>
      <c r="E163" t="s">
        <v>1392</v>
      </c>
      <c r="G163" t="s">
        <v>1393</v>
      </c>
      <c r="H163">
        <v>10</v>
      </c>
      <c r="I163">
        <v>83</v>
      </c>
      <c r="J163">
        <v>0</v>
      </c>
      <c r="K163" s="4" t="s">
        <v>1394</v>
      </c>
    </row>
    <row r="164" spans="1:11" hidden="1" x14ac:dyDescent="0.55000000000000004">
      <c r="A164" t="s">
        <v>424</v>
      </c>
      <c r="B164" t="s">
        <v>425</v>
      </c>
      <c r="D164" t="s">
        <v>14</v>
      </c>
      <c r="F164" t="b">
        <v>1</v>
      </c>
      <c r="G164" t="s">
        <v>426</v>
      </c>
      <c r="H164">
        <v>43</v>
      </c>
      <c r="I164">
        <v>177</v>
      </c>
      <c r="J164">
        <v>8</v>
      </c>
      <c r="K164" s="4" t="s">
        <v>427</v>
      </c>
    </row>
    <row r="165" spans="1:11" ht="72" x14ac:dyDescent="0.55000000000000004">
      <c r="A165" t="s">
        <v>1282</v>
      </c>
      <c r="B165" t="s">
        <v>1283</v>
      </c>
      <c r="C165" t="s">
        <v>1284</v>
      </c>
      <c r="D165" t="s">
        <v>24</v>
      </c>
      <c r="E165" t="s">
        <v>1285</v>
      </c>
      <c r="G165" s="1" t="s">
        <v>1286</v>
      </c>
      <c r="H165">
        <v>85</v>
      </c>
      <c r="I165">
        <v>87</v>
      </c>
      <c r="J165">
        <v>72</v>
      </c>
      <c r="K165" s="4" t="s">
        <v>1287</v>
      </c>
    </row>
    <row r="166" spans="1:11" x14ac:dyDescent="0.55000000000000004">
      <c r="A166" t="s">
        <v>385</v>
      </c>
      <c r="B166" t="s">
        <v>386</v>
      </c>
      <c r="C166" t="s">
        <v>387</v>
      </c>
      <c r="D166" t="s">
        <v>24</v>
      </c>
      <c r="E166" t="s">
        <v>388</v>
      </c>
      <c r="G166" t="s">
        <v>389</v>
      </c>
      <c r="H166">
        <v>33</v>
      </c>
      <c r="I166">
        <v>187</v>
      </c>
      <c r="J166">
        <v>62</v>
      </c>
      <c r="K166" s="4" t="s">
        <v>390</v>
      </c>
    </row>
    <row r="167" spans="1:11" hidden="1" x14ac:dyDescent="0.55000000000000004">
      <c r="A167" t="s">
        <v>547</v>
      </c>
      <c r="B167" t="s">
        <v>548</v>
      </c>
      <c r="D167" t="s">
        <v>14</v>
      </c>
      <c r="E167" t="s">
        <v>549</v>
      </c>
      <c r="F167" t="b">
        <v>1</v>
      </c>
      <c r="G167" t="s">
        <v>550</v>
      </c>
      <c r="H167">
        <v>84</v>
      </c>
      <c r="I167">
        <v>154</v>
      </c>
      <c r="J167">
        <v>31</v>
      </c>
      <c r="K167" s="4" t="s">
        <v>551</v>
      </c>
    </row>
    <row r="168" spans="1:11" hidden="1" x14ac:dyDescent="0.55000000000000004">
      <c r="A168" t="s">
        <v>2331</v>
      </c>
      <c r="B168" t="s">
        <v>2332</v>
      </c>
      <c r="C168" t="s">
        <v>2333</v>
      </c>
      <c r="D168" t="s">
        <v>24</v>
      </c>
      <c r="E168" t="s">
        <v>2334</v>
      </c>
      <c r="F168" t="b">
        <v>1</v>
      </c>
      <c r="G168" t="s">
        <v>2335</v>
      </c>
      <c r="H168">
        <v>162</v>
      </c>
      <c r="I168">
        <v>53</v>
      </c>
      <c r="J168">
        <v>50</v>
      </c>
      <c r="K168" s="4" t="s">
        <v>2336</v>
      </c>
    </row>
    <row r="169" spans="1:11" hidden="1" x14ac:dyDescent="0.55000000000000004">
      <c r="A169" t="s">
        <v>2248</v>
      </c>
      <c r="B169" t="s">
        <v>2249</v>
      </c>
      <c r="C169" t="s">
        <v>2250</v>
      </c>
      <c r="D169" t="s">
        <v>24</v>
      </c>
      <c r="E169" t="s">
        <v>2251</v>
      </c>
      <c r="F169" t="b">
        <v>1</v>
      </c>
      <c r="G169" t="s">
        <v>2252</v>
      </c>
      <c r="H169">
        <v>99</v>
      </c>
      <c r="I169">
        <v>54</v>
      </c>
      <c r="J169">
        <v>5</v>
      </c>
      <c r="K169" s="4" t="s">
        <v>2253</v>
      </c>
    </row>
    <row r="170" spans="1:11" x14ac:dyDescent="0.55000000000000004">
      <c r="A170" t="s">
        <v>2072</v>
      </c>
      <c r="B170" t="s">
        <v>2073</v>
      </c>
      <c r="C170" t="s">
        <v>2074</v>
      </c>
      <c r="D170" t="s">
        <v>24</v>
      </c>
      <c r="E170" t="s">
        <v>2075</v>
      </c>
      <c r="H170">
        <v>52</v>
      </c>
      <c r="I170">
        <v>58</v>
      </c>
      <c r="J170">
        <v>51</v>
      </c>
      <c r="K170" s="4" t="s">
        <v>2076</v>
      </c>
    </row>
    <row r="171" spans="1:11" x14ac:dyDescent="0.55000000000000004">
      <c r="A171" t="s">
        <v>1959</v>
      </c>
      <c r="B171" t="s">
        <v>1960</v>
      </c>
      <c r="D171" t="s">
        <v>24</v>
      </c>
      <c r="G171" t="s">
        <v>1852</v>
      </c>
      <c r="H171">
        <v>492</v>
      </c>
      <c r="I171">
        <v>62</v>
      </c>
      <c r="J171">
        <v>0</v>
      </c>
      <c r="K171" s="4" t="s">
        <v>1961</v>
      </c>
    </row>
    <row r="172" spans="1:11" x14ac:dyDescent="0.55000000000000004">
      <c r="A172" t="s">
        <v>823</v>
      </c>
      <c r="B172" t="s">
        <v>824</v>
      </c>
      <c r="D172" t="s">
        <v>87</v>
      </c>
      <c r="H172">
        <v>8</v>
      </c>
      <c r="I172">
        <v>117</v>
      </c>
      <c r="J172">
        <v>0</v>
      </c>
      <c r="K172" s="4" t="s">
        <v>825</v>
      </c>
    </row>
    <row r="173" spans="1:11" ht="72" hidden="1" x14ac:dyDescent="0.55000000000000004">
      <c r="A173" t="s">
        <v>1345</v>
      </c>
      <c r="B173" t="s">
        <v>1346</v>
      </c>
      <c r="C173" t="s">
        <v>1347</v>
      </c>
      <c r="D173" t="s">
        <v>24</v>
      </c>
      <c r="E173" t="s">
        <v>1348</v>
      </c>
      <c r="F173" t="b">
        <v>1</v>
      </c>
      <c r="G173" s="1" t="s">
        <v>1349</v>
      </c>
      <c r="H173">
        <v>55</v>
      </c>
      <c r="I173">
        <v>85</v>
      </c>
      <c r="J173">
        <v>16</v>
      </c>
      <c r="K173" s="4" t="s">
        <v>1350</v>
      </c>
    </row>
    <row r="174" spans="1:11" hidden="1" x14ac:dyDescent="0.55000000000000004">
      <c r="A174" t="s">
        <v>1848</v>
      </c>
      <c r="B174" t="s">
        <v>1849</v>
      </c>
      <c r="C174" t="s">
        <v>1850</v>
      </c>
      <c r="D174" t="s">
        <v>14</v>
      </c>
      <c r="E174" t="s">
        <v>1851</v>
      </c>
      <c r="F174" t="b">
        <v>1</v>
      </c>
      <c r="G174" t="s">
        <v>1852</v>
      </c>
      <c r="H174">
        <v>27</v>
      </c>
      <c r="I174">
        <v>64</v>
      </c>
      <c r="J174">
        <v>117</v>
      </c>
      <c r="K174" s="4" t="s">
        <v>1853</v>
      </c>
    </row>
    <row r="175" spans="1:11" hidden="1" x14ac:dyDescent="0.55000000000000004">
      <c r="A175" t="s">
        <v>1524</v>
      </c>
      <c r="B175" t="s">
        <v>1525</v>
      </c>
      <c r="D175" t="s">
        <v>14</v>
      </c>
      <c r="E175" t="s">
        <v>1526</v>
      </c>
      <c r="F175" t="b">
        <v>1</v>
      </c>
      <c r="G175" t="s">
        <v>1527</v>
      </c>
      <c r="H175">
        <v>126</v>
      </c>
      <c r="I175">
        <v>76</v>
      </c>
      <c r="J175">
        <v>377</v>
      </c>
      <c r="K175" s="4" t="s">
        <v>1528</v>
      </c>
    </row>
    <row r="176" spans="1:11" x14ac:dyDescent="0.55000000000000004">
      <c r="A176" t="s">
        <v>1875</v>
      </c>
      <c r="B176" t="s">
        <v>1876</v>
      </c>
      <c r="C176" t="s">
        <v>1877</v>
      </c>
      <c r="D176" t="s">
        <v>14</v>
      </c>
      <c r="E176" t="s">
        <v>1878</v>
      </c>
      <c r="G176" t="s">
        <v>1879</v>
      </c>
      <c r="H176">
        <v>69</v>
      </c>
      <c r="I176">
        <v>64</v>
      </c>
      <c r="J176">
        <v>99</v>
      </c>
      <c r="K176" s="4" t="s">
        <v>1880</v>
      </c>
    </row>
    <row r="177" spans="1:11" ht="72" hidden="1" x14ac:dyDescent="0.55000000000000004">
      <c r="A177" t="s">
        <v>2361</v>
      </c>
      <c r="B177" t="s">
        <v>2362</v>
      </c>
      <c r="D177" t="s">
        <v>24</v>
      </c>
      <c r="E177" t="s">
        <v>2363</v>
      </c>
      <c r="F177" t="b">
        <v>1</v>
      </c>
      <c r="G177" s="1" t="s">
        <v>2364</v>
      </c>
      <c r="H177">
        <v>22</v>
      </c>
      <c r="I177">
        <v>53</v>
      </c>
      <c r="J177">
        <v>11</v>
      </c>
      <c r="K177" s="4" t="s">
        <v>2365</v>
      </c>
    </row>
    <row r="178" spans="1:11" x14ac:dyDescent="0.55000000000000004">
      <c r="A178" t="s">
        <v>1567</v>
      </c>
      <c r="B178" t="s">
        <v>1568</v>
      </c>
      <c r="D178" t="s">
        <v>24</v>
      </c>
      <c r="E178" t="s">
        <v>1569</v>
      </c>
      <c r="G178" t="s">
        <v>1570</v>
      </c>
      <c r="H178">
        <v>23</v>
      </c>
      <c r="I178">
        <v>75</v>
      </c>
      <c r="J178">
        <v>13</v>
      </c>
      <c r="K178" s="4" t="s">
        <v>1571</v>
      </c>
    </row>
    <row r="179" spans="1:11" ht="57.6" hidden="1" x14ac:dyDescent="0.55000000000000004">
      <c r="A179" t="s">
        <v>290</v>
      </c>
      <c r="B179" t="s">
        <v>291</v>
      </c>
      <c r="D179" t="s">
        <v>14</v>
      </c>
      <c r="E179" t="s">
        <v>292</v>
      </c>
      <c r="F179" t="b">
        <v>1</v>
      </c>
      <c r="G179" s="1" t="s">
        <v>293</v>
      </c>
      <c r="H179">
        <v>33</v>
      </c>
      <c r="I179">
        <v>226</v>
      </c>
      <c r="J179">
        <v>16</v>
      </c>
      <c r="K179" s="4" t="s">
        <v>294</v>
      </c>
    </row>
    <row r="180" spans="1:11" x14ac:dyDescent="0.55000000000000004">
      <c r="A180" t="s">
        <v>538</v>
      </c>
      <c r="B180" t="s">
        <v>539</v>
      </c>
      <c r="D180" t="s">
        <v>24</v>
      </c>
      <c r="E180" t="s">
        <v>540</v>
      </c>
      <c r="G180" t="s">
        <v>541</v>
      </c>
      <c r="H180">
        <v>66</v>
      </c>
      <c r="I180">
        <v>155</v>
      </c>
      <c r="J180">
        <v>1161</v>
      </c>
      <c r="K180" s="4" t="s">
        <v>542</v>
      </c>
    </row>
    <row r="181" spans="1:11" ht="86.4" hidden="1" x14ac:dyDescent="0.55000000000000004">
      <c r="A181" t="s">
        <v>2109</v>
      </c>
      <c r="B181" t="s">
        <v>2110</v>
      </c>
      <c r="D181" t="s">
        <v>24</v>
      </c>
      <c r="E181" t="s">
        <v>2111</v>
      </c>
      <c r="F181" t="b">
        <v>1</v>
      </c>
      <c r="G181" s="1" t="s">
        <v>2112</v>
      </c>
      <c r="H181">
        <v>39</v>
      </c>
      <c r="I181">
        <v>57</v>
      </c>
      <c r="J181">
        <v>56</v>
      </c>
      <c r="K181" s="4" t="s">
        <v>2113</v>
      </c>
    </row>
    <row r="182" spans="1:11" ht="43.2" x14ac:dyDescent="0.55000000000000004">
      <c r="A182" t="s">
        <v>809</v>
      </c>
      <c r="B182" t="s">
        <v>810</v>
      </c>
      <c r="D182" t="s">
        <v>14</v>
      </c>
      <c r="G182" s="1" t="s">
        <v>811</v>
      </c>
      <c r="H182">
        <v>21</v>
      </c>
      <c r="I182">
        <v>119</v>
      </c>
      <c r="J182">
        <v>31</v>
      </c>
      <c r="K182" s="4" t="s">
        <v>812</v>
      </c>
    </row>
    <row r="183" spans="1:11" hidden="1" x14ac:dyDescent="0.55000000000000004">
      <c r="A183" t="s">
        <v>301</v>
      </c>
      <c r="B183" t="s">
        <v>302</v>
      </c>
      <c r="C183" t="s">
        <v>303</v>
      </c>
      <c r="D183" t="s">
        <v>14</v>
      </c>
      <c r="E183" t="s">
        <v>304</v>
      </c>
      <c r="F183" t="b">
        <v>1</v>
      </c>
      <c r="G183" t="s">
        <v>305</v>
      </c>
      <c r="H183">
        <v>32</v>
      </c>
      <c r="I183">
        <v>223</v>
      </c>
      <c r="J183">
        <v>18</v>
      </c>
      <c r="K183" s="4" t="s">
        <v>306</v>
      </c>
    </row>
    <row r="184" spans="1:11" hidden="1" x14ac:dyDescent="0.55000000000000004">
      <c r="A184" t="s">
        <v>84</v>
      </c>
      <c r="B184" t="s">
        <v>85</v>
      </c>
      <c r="C184" t="s">
        <v>86</v>
      </c>
      <c r="D184" t="s">
        <v>87</v>
      </c>
      <c r="E184" t="s">
        <v>88</v>
      </c>
      <c r="F184" t="b">
        <v>1</v>
      </c>
      <c r="H184">
        <v>12</v>
      </c>
      <c r="I184">
        <v>754</v>
      </c>
      <c r="J184">
        <v>13</v>
      </c>
      <c r="K184" s="4" t="s">
        <v>89</v>
      </c>
    </row>
    <row r="185" spans="1:11" hidden="1" x14ac:dyDescent="0.55000000000000004">
      <c r="A185" t="s">
        <v>1600</v>
      </c>
      <c r="B185" t="s">
        <v>1601</v>
      </c>
      <c r="C185" t="s">
        <v>1602</v>
      </c>
      <c r="D185" t="s">
        <v>1341</v>
      </c>
      <c r="E185" t="s">
        <v>1603</v>
      </c>
      <c r="F185" t="b">
        <v>1</v>
      </c>
      <c r="G185" t="s">
        <v>1604</v>
      </c>
      <c r="H185">
        <v>126</v>
      </c>
      <c r="I185">
        <v>73</v>
      </c>
      <c r="J185">
        <v>304</v>
      </c>
      <c r="K185" s="4" t="s">
        <v>1605</v>
      </c>
    </row>
    <row r="186" spans="1:11" hidden="1" x14ac:dyDescent="0.55000000000000004">
      <c r="A186" t="s">
        <v>1083</v>
      </c>
      <c r="B186" t="s">
        <v>1084</v>
      </c>
      <c r="C186" t="s">
        <v>1085</v>
      </c>
      <c r="D186" t="s">
        <v>24</v>
      </c>
      <c r="E186" t="s">
        <v>1086</v>
      </c>
      <c r="F186" t="b">
        <v>1</v>
      </c>
      <c r="H186">
        <v>58</v>
      </c>
      <c r="I186">
        <v>98</v>
      </c>
      <c r="J186">
        <v>0</v>
      </c>
      <c r="K186" s="4" t="s">
        <v>1087</v>
      </c>
    </row>
    <row r="187" spans="1:11" ht="57.6" x14ac:dyDescent="0.55000000000000004">
      <c r="A187" t="s">
        <v>1088</v>
      </c>
      <c r="B187" t="s">
        <v>1089</v>
      </c>
      <c r="D187" t="s">
        <v>24</v>
      </c>
      <c r="E187" t="s">
        <v>1090</v>
      </c>
      <c r="G187" s="1" t="s">
        <v>1091</v>
      </c>
      <c r="H187">
        <v>54</v>
      </c>
      <c r="I187">
        <v>97</v>
      </c>
      <c r="J187">
        <v>46</v>
      </c>
      <c r="K187" s="4" t="s">
        <v>1092</v>
      </c>
    </row>
    <row r="188" spans="1:11" hidden="1" x14ac:dyDescent="0.55000000000000004">
      <c r="A188" t="s">
        <v>2171</v>
      </c>
      <c r="B188" t="s">
        <v>1404</v>
      </c>
      <c r="C188" t="s">
        <v>2172</v>
      </c>
      <c r="D188" t="s">
        <v>24</v>
      </c>
      <c r="E188" t="s">
        <v>2173</v>
      </c>
      <c r="F188" t="b">
        <v>1</v>
      </c>
      <c r="G188" t="s">
        <v>2174</v>
      </c>
      <c r="H188">
        <v>37</v>
      </c>
      <c r="I188">
        <v>56</v>
      </c>
      <c r="J188">
        <v>258</v>
      </c>
      <c r="K188" s="4" t="s">
        <v>2175</v>
      </c>
    </row>
    <row r="189" spans="1:11" ht="100.8" hidden="1" x14ac:dyDescent="0.55000000000000004">
      <c r="A189" t="s">
        <v>1953</v>
      </c>
      <c r="B189" t="s">
        <v>1954</v>
      </c>
      <c r="C189" t="s">
        <v>1955</v>
      </c>
      <c r="D189" t="s">
        <v>14</v>
      </c>
      <c r="E189" t="s">
        <v>1956</v>
      </c>
      <c r="F189" t="b">
        <v>1</v>
      </c>
      <c r="G189" s="1" t="s">
        <v>1957</v>
      </c>
      <c r="H189">
        <v>153</v>
      </c>
      <c r="I189">
        <v>62</v>
      </c>
      <c r="J189">
        <v>203</v>
      </c>
      <c r="K189" s="4" t="s">
        <v>1958</v>
      </c>
    </row>
    <row r="190" spans="1:11" x14ac:dyDescent="0.55000000000000004">
      <c r="A190" t="s">
        <v>2355</v>
      </c>
      <c r="B190" t="s">
        <v>2356</v>
      </c>
      <c r="C190" t="s">
        <v>2357</v>
      </c>
      <c r="D190" t="s">
        <v>24</v>
      </c>
      <c r="E190" t="s">
        <v>2358</v>
      </c>
      <c r="G190" t="s">
        <v>2359</v>
      </c>
      <c r="H190">
        <v>49</v>
      </c>
      <c r="I190">
        <v>53</v>
      </c>
      <c r="J190">
        <v>6</v>
      </c>
      <c r="K190" s="4" t="s">
        <v>2360</v>
      </c>
    </row>
    <row r="191" spans="1:11" hidden="1" x14ac:dyDescent="0.55000000000000004">
      <c r="A191" t="s">
        <v>2203</v>
      </c>
      <c r="B191" t="s">
        <v>2204</v>
      </c>
      <c r="C191" t="s">
        <v>2205</v>
      </c>
      <c r="D191" t="s">
        <v>14</v>
      </c>
      <c r="F191" t="b">
        <v>1</v>
      </c>
      <c r="H191">
        <v>70</v>
      </c>
      <c r="I191">
        <v>55</v>
      </c>
      <c r="J191">
        <v>0</v>
      </c>
      <c r="K191" s="4" t="s">
        <v>2206</v>
      </c>
    </row>
    <row r="192" spans="1:11" x14ac:dyDescent="0.55000000000000004">
      <c r="A192" t="s">
        <v>1514</v>
      </c>
      <c r="D192" t="s">
        <v>24</v>
      </c>
      <c r="H192">
        <v>121</v>
      </c>
      <c r="I192">
        <v>77</v>
      </c>
      <c r="J192">
        <v>1</v>
      </c>
      <c r="K192" s="4" t="s">
        <v>1515</v>
      </c>
    </row>
    <row r="193" spans="1:11" ht="100.8" x14ac:dyDescent="0.55000000000000004">
      <c r="A193" t="s">
        <v>28</v>
      </c>
      <c r="B193" t="s">
        <v>29</v>
      </c>
      <c r="C193" t="s">
        <v>30</v>
      </c>
      <c r="D193" t="s">
        <v>24</v>
      </c>
      <c r="E193" t="s">
        <v>31</v>
      </c>
      <c r="G193" s="1" t="s">
        <v>32</v>
      </c>
      <c r="H193">
        <v>43</v>
      </c>
      <c r="I193">
        <v>2164</v>
      </c>
      <c r="J193">
        <v>1</v>
      </c>
      <c r="K193" s="4" t="s">
        <v>33</v>
      </c>
    </row>
    <row r="194" spans="1:11" x14ac:dyDescent="0.55000000000000004">
      <c r="A194" t="s">
        <v>1018</v>
      </c>
      <c r="B194" t="s">
        <v>1019</v>
      </c>
      <c r="D194" t="s">
        <v>24</v>
      </c>
      <c r="H194">
        <v>151</v>
      </c>
      <c r="I194">
        <v>102</v>
      </c>
      <c r="J194">
        <v>5</v>
      </c>
      <c r="K194" s="4" t="s">
        <v>1020</v>
      </c>
    </row>
    <row r="195" spans="1:11" ht="115.2" hidden="1" x14ac:dyDescent="0.55000000000000004">
      <c r="A195" t="s">
        <v>2176</v>
      </c>
      <c r="B195" t="s">
        <v>2177</v>
      </c>
      <c r="C195" t="s">
        <v>2178</v>
      </c>
      <c r="D195" t="s">
        <v>24</v>
      </c>
      <c r="F195" t="b">
        <v>1</v>
      </c>
      <c r="G195" s="1" t="s">
        <v>2179</v>
      </c>
      <c r="H195">
        <v>59</v>
      </c>
      <c r="I195">
        <v>56</v>
      </c>
      <c r="J195">
        <v>61</v>
      </c>
      <c r="K195" s="4" t="s">
        <v>2180</v>
      </c>
    </row>
    <row r="196" spans="1:11" ht="100.8" x14ac:dyDescent="0.55000000000000004">
      <c r="A196" t="s">
        <v>379</v>
      </c>
      <c r="B196" t="s">
        <v>380</v>
      </c>
      <c r="C196" t="s">
        <v>381</v>
      </c>
      <c r="D196" t="s">
        <v>218</v>
      </c>
      <c r="E196" t="s">
        <v>382</v>
      </c>
      <c r="G196" s="1" t="s">
        <v>383</v>
      </c>
      <c r="H196">
        <v>81</v>
      </c>
      <c r="I196">
        <v>190</v>
      </c>
      <c r="J196">
        <v>1</v>
      </c>
      <c r="K196" s="4" t="s">
        <v>384</v>
      </c>
    </row>
    <row r="197" spans="1:11" hidden="1" x14ac:dyDescent="0.55000000000000004">
      <c r="A197" t="s">
        <v>34</v>
      </c>
      <c r="B197" t="s">
        <v>35</v>
      </c>
      <c r="C197" t="s">
        <v>36</v>
      </c>
      <c r="D197" t="s">
        <v>14</v>
      </c>
      <c r="E197" t="s">
        <v>37</v>
      </c>
      <c r="F197" t="b">
        <v>1</v>
      </c>
      <c r="G197" t="s">
        <v>38</v>
      </c>
      <c r="H197">
        <v>128</v>
      </c>
      <c r="I197">
        <v>1589</v>
      </c>
      <c r="J197">
        <v>1</v>
      </c>
      <c r="K197" s="4" t="s">
        <v>39</v>
      </c>
    </row>
    <row r="198" spans="1:11" hidden="1" x14ac:dyDescent="0.55000000000000004">
      <c r="A198" t="s">
        <v>640</v>
      </c>
      <c r="B198" t="s">
        <v>641</v>
      </c>
      <c r="D198" t="s">
        <v>24</v>
      </c>
      <c r="E198" t="s">
        <v>642</v>
      </c>
      <c r="F198" t="b">
        <v>1</v>
      </c>
      <c r="G198" t="s">
        <v>643</v>
      </c>
      <c r="H198">
        <v>84</v>
      </c>
      <c r="I198">
        <v>133</v>
      </c>
      <c r="J198">
        <v>69</v>
      </c>
      <c r="K198" s="4" t="s">
        <v>644</v>
      </c>
    </row>
    <row r="199" spans="1:11" ht="43.2" hidden="1" x14ac:dyDescent="0.55000000000000004">
      <c r="A199" t="s">
        <v>1933</v>
      </c>
      <c r="B199" t="s">
        <v>1934</v>
      </c>
      <c r="D199" t="s">
        <v>14</v>
      </c>
      <c r="E199" t="s">
        <v>1935</v>
      </c>
      <c r="F199" t="b">
        <v>1</v>
      </c>
      <c r="G199" s="1" t="s">
        <v>1936</v>
      </c>
      <c r="H199">
        <v>106</v>
      </c>
      <c r="I199">
        <v>62</v>
      </c>
      <c r="J199">
        <v>2</v>
      </c>
      <c r="K199" s="4" t="s">
        <v>1937</v>
      </c>
    </row>
    <row r="200" spans="1:11" x14ac:dyDescent="0.55000000000000004">
      <c r="A200" t="s">
        <v>723</v>
      </c>
      <c r="B200" t="s">
        <v>724</v>
      </c>
      <c r="C200" t="s">
        <v>252</v>
      </c>
      <c r="D200" t="s">
        <v>24</v>
      </c>
      <c r="E200" t="s">
        <v>725</v>
      </c>
      <c r="G200" t="s">
        <v>726</v>
      </c>
      <c r="H200">
        <v>41</v>
      </c>
      <c r="I200">
        <v>124</v>
      </c>
      <c r="J200">
        <v>149</v>
      </c>
      <c r="K200" s="4" t="s">
        <v>727</v>
      </c>
    </row>
    <row r="201" spans="1:11" hidden="1" x14ac:dyDescent="0.55000000000000004">
      <c r="A201" t="s">
        <v>800</v>
      </c>
      <c r="B201" t="s">
        <v>801</v>
      </c>
      <c r="D201" t="s">
        <v>24</v>
      </c>
      <c r="E201" t="s">
        <v>802</v>
      </c>
      <c r="F201" t="b">
        <v>1</v>
      </c>
      <c r="G201" t="s">
        <v>803</v>
      </c>
      <c r="H201">
        <v>47</v>
      </c>
      <c r="I201">
        <v>120</v>
      </c>
      <c r="J201">
        <v>0</v>
      </c>
      <c r="K201" s="4" t="s">
        <v>804</v>
      </c>
    </row>
    <row r="202" spans="1:11" hidden="1" x14ac:dyDescent="0.55000000000000004">
      <c r="A202" t="s">
        <v>1438</v>
      </c>
      <c r="B202" t="s">
        <v>1439</v>
      </c>
      <c r="C202" t="s">
        <v>36</v>
      </c>
      <c r="D202" t="s">
        <v>24</v>
      </c>
      <c r="E202" t="s">
        <v>1440</v>
      </c>
      <c r="F202" t="b">
        <v>1</v>
      </c>
      <c r="G202" t="s">
        <v>1441</v>
      </c>
      <c r="H202">
        <v>33</v>
      </c>
      <c r="I202">
        <v>81</v>
      </c>
      <c r="J202">
        <v>52</v>
      </c>
      <c r="K202" s="4" t="s">
        <v>1442</v>
      </c>
    </row>
    <row r="203" spans="1:11" x14ac:dyDescent="0.55000000000000004">
      <c r="A203" t="s">
        <v>1679</v>
      </c>
      <c r="B203" t="s">
        <v>1680</v>
      </c>
      <c r="D203" t="s">
        <v>24</v>
      </c>
      <c r="E203" t="s">
        <v>1681</v>
      </c>
      <c r="H203">
        <v>45</v>
      </c>
      <c r="I203">
        <v>69</v>
      </c>
      <c r="J203">
        <v>7</v>
      </c>
      <c r="K203" s="4" t="s">
        <v>1682</v>
      </c>
    </row>
    <row r="204" spans="1:11" hidden="1" x14ac:dyDescent="0.55000000000000004">
      <c r="A204" t="s">
        <v>1556</v>
      </c>
      <c r="B204" t="s">
        <v>1557</v>
      </c>
      <c r="C204" t="s">
        <v>1558</v>
      </c>
      <c r="D204" t="s">
        <v>14</v>
      </c>
      <c r="E204" t="s">
        <v>1559</v>
      </c>
      <c r="F204" t="b">
        <v>1</v>
      </c>
      <c r="G204" t="s">
        <v>1560</v>
      </c>
      <c r="H204">
        <v>49</v>
      </c>
      <c r="I204">
        <v>75</v>
      </c>
      <c r="J204">
        <v>33</v>
      </c>
      <c r="K204" s="4" t="s">
        <v>1561</v>
      </c>
    </row>
    <row r="205" spans="1:11" ht="57.6" x14ac:dyDescent="0.55000000000000004">
      <c r="A205" t="s">
        <v>2167</v>
      </c>
      <c r="D205" t="s">
        <v>24</v>
      </c>
      <c r="E205" t="s">
        <v>2168</v>
      </c>
      <c r="G205" s="1" t="s">
        <v>2169</v>
      </c>
      <c r="H205">
        <v>662</v>
      </c>
      <c r="I205">
        <v>56</v>
      </c>
      <c r="J205">
        <v>472</v>
      </c>
      <c r="K205" s="4" t="s">
        <v>2170</v>
      </c>
    </row>
    <row r="206" spans="1:11" hidden="1" x14ac:dyDescent="0.55000000000000004">
      <c r="A206" t="s">
        <v>608</v>
      </c>
      <c r="B206" t="s">
        <v>609</v>
      </c>
      <c r="C206" t="s">
        <v>252</v>
      </c>
      <c r="D206" t="s">
        <v>24</v>
      </c>
      <c r="E206" t="s">
        <v>610</v>
      </c>
      <c r="F206" t="b">
        <v>1</v>
      </c>
      <c r="G206" t="s">
        <v>611</v>
      </c>
      <c r="H206">
        <v>50</v>
      </c>
      <c r="I206">
        <v>142</v>
      </c>
      <c r="J206">
        <v>160</v>
      </c>
      <c r="K206" s="4" t="s">
        <v>612</v>
      </c>
    </row>
    <row r="207" spans="1:11" x14ac:dyDescent="0.55000000000000004">
      <c r="A207" t="s">
        <v>2315</v>
      </c>
      <c r="B207" t="s">
        <v>2316</v>
      </c>
      <c r="C207" t="s">
        <v>2317</v>
      </c>
      <c r="D207" t="s">
        <v>24</v>
      </c>
      <c r="E207" t="s">
        <v>2318</v>
      </c>
      <c r="G207" t="s">
        <v>2319</v>
      </c>
      <c r="H207">
        <v>79</v>
      </c>
      <c r="I207">
        <v>53</v>
      </c>
      <c r="J207">
        <v>31</v>
      </c>
      <c r="K207" s="4" t="s">
        <v>2320</v>
      </c>
    </row>
    <row r="208" spans="1:11" hidden="1" x14ac:dyDescent="0.55000000000000004">
      <c r="A208" t="s">
        <v>1448</v>
      </c>
      <c r="B208" t="s">
        <v>1449</v>
      </c>
      <c r="C208" t="s">
        <v>86</v>
      </c>
      <c r="D208" t="s">
        <v>14</v>
      </c>
      <c r="E208" t="s">
        <v>1450</v>
      </c>
      <c r="F208" t="b">
        <v>1</v>
      </c>
      <c r="G208" t="s">
        <v>1451</v>
      </c>
      <c r="H208">
        <v>84</v>
      </c>
      <c r="I208">
        <v>80</v>
      </c>
      <c r="J208">
        <v>23</v>
      </c>
      <c r="K208" s="4" t="s">
        <v>1452</v>
      </c>
    </row>
    <row r="209" spans="1:11" hidden="1" x14ac:dyDescent="0.55000000000000004">
      <c r="A209" t="s">
        <v>1046</v>
      </c>
      <c r="B209" t="s">
        <v>1047</v>
      </c>
      <c r="D209" t="s">
        <v>14</v>
      </c>
      <c r="E209" t="s">
        <v>1048</v>
      </c>
      <c r="F209" t="b">
        <v>1</v>
      </c>
      <c r="G209" t="s">
        <v>1049</v>
      </c>
      <c r="H209">
        <v>31</v>
      </c>
      <c r="I209">
        <v>100</v>
      </c>
      <c r="J209">
        <v>2</v>
      </c>
      <c r="K209" s="4" t="s">
        <v>1050</v>
      </c>
    </row>
    <row r="210" spans="1:11" x14ac:dyDescent="0.55000000000000004">
      <c r="A210" t="s">
        <v>2181</v>
      </c>
      <c r="B210" t="s">
        <v>2182</v>
      </c>
      <c r="D210" t="s">
        <v>24</v>
      </c>
      <c r="E210" t="s">
        <v>2183</v>
      </c>
      <c r="H210">
        <v>27</v>
      </c>
      <c r="I210">
        <v>56</v>
      </c>
      <c r="J210">
        <v>0</v>
      </c>
      <c r="K210" s="4" t="s">
        <v>2184</v>
      </c>
    </row>
    <row r="211" spans="1:11" hidden="1" x14ac:dyDescent="0.55000000000000004">
      <c r="A211" t="s">
        <v>464</v>
      </c>
      <c r="B211" t="s">
        <v>465</v>
      </c>
      <c r="C211" t="s">
        <v>466</v>
      </c>
      <c r="D211" t="s">
        <v>146</v>
      </c>
      <c r="E211" t="s">
        <v>467</v>
      </c>
      <c r="F211" t="b">
        <v>1</v>
      </c>
      <c r="G211" t="s">
        <v>468</v>
      </c>
      <c r="H211">
        <v>80</v>
      </c>
      <c r="I211">
        <v>170</v>
      </c>
      <c r="J211">
        <v>136</v>
      </c>
      <c r="K211" s="4" t="s">
        <v>469</v>
      </c>
    </row>
    <row r="212" spans="1:11" x14ac:dyDescent="0.55000000000000004">
      <c r="A212" t="s">
        <v>438</v>
      </c>
      <c r="B212" t="s">
        <v>439</v>
      </c>
      <c r="C212" t="s">
        <v>440</v>
      </c>
      <c r="D212" t="s">
        <v>24</v>
      </c>
      <c r="E212" t="s">
        <v>441</v>
      </c>
      <c r="G212" t="s">
        <v>442</v>
      </c>
      <c r="H212">
        <v>80</v>
      </c>
      <c r="I212">
        <v>174</v>
      </c>
      <c r="J212">
        <v>4</v>
      </c>
      <c r="K212" s="4" t="s">
        <v>443</v>
      </c>
    </row>
    <row r="213" spans="1:11" hidden="1" x14ac:dyDescent="0.55000000000000004">
      <c r="A213" t="s">
        <v>775</v>
      </c>
      <c r="B213" t="s">
        <v>776</v>
      </c>
      <c r="D213" t="s">
        <v>24</v>
      </c>
      <c r="E213" t="s">
        <v>777</v>
      </c>
      <c r="F213" t="b">
        <v>1</v>
      </c>
      <c r="G213" t="s">
        <v>778</v>
      </c>
      <c r="H213">
        <v>82</v>
      </c>
      <c r="I213">
        <v>120</v>
      </c>
      <c r="J213">
        <v>20</v>
      </c>
      <c r="K213" s="4" t="s">
        <v>779</v>
      </c>
    </row>
    <row r="214" spans="1:11" ht="72" hidden="1" x14ac:dyDescent="0.55000000000000004">
      <c r="A214" t="s">
        <v>347</v>
      </c>
      <c r="B214" t="s">
        <v>348</v>
      </c>
      <c r="C214" t="s">
        <v>349</v>
      </c>
      <c r="D214" t="s">
        <v>146</v>
      </c>
      <c r="E214" t="s">
        <v>350</v>
      </c>
      <c r="F214" t="b">
        <v>1</v>
      </c>
      <c r="G214" s="1" t="s">
        <v>351</v>
      </c>
      <c r="H214">
        <v>51</v>
      </c>
      <c r="I214">
        <v>197</v>
      </c>
      <c r="J214">
        <v>372</v>
      </c>
      <c r="K214" s="4" t="s">
        <v>352</v>
      </c>
    </row>
    <row r="215" spans="1:11" ht="57.6" hidden="1" x14ac:dyDescent="0.55000000000000004">
      <c r="A215" t="s">
        <v>2459</v>
      </c>
      <c r="B215" t="s">
        <v>2460</v>
      </c>
      <c r="C215" t="s">
        <v>2461</v>
      </c>
      <c r="D215" t="s">
        <v>24</v>
      </c>
      <c r="E215" t="s">
        <v>2462</v>
      </c>
      <c r="F215" t="b">
        <v>1</v>
      </c>
      <c r="G215" s="1" t="s">
        <v>2463</v>
      </c>
      <c r="H215">
        <v>72</v>
      </c>
      <c r="I215">
        <v>51</v>
      </c>
      <c r="J215">
        <v>634</v>
      </c>
      <c r="K215" s="4" t="s">
        <v>2464</v>
      </c>
    </row>
    <row r="216" spans="1:11" hidden="1" x14ac:dyDescent="0.55000000000000004">
      <c r="A216" t="s">
        <v>1215</v>
      </c>
      <c r="B216" t="s">
        <v>1216</v>
      </c>
      <c r="C216" t="s">
        <v>1217</v>
      </c>
      <c r="D216" t="s">
        <v>24</v>
      </c>
      <c r="F216" t="b">
        <v>1</v>
      </c>
      <c r="G216" t="s">
        <v>1218</v>
      </c>
      <c r="H216">
        <v>33</v>
      </c>
      <c r="I216">
        <v>91</v>
      </c>
      <c r="J216">
        <v>42</v>
      </c>
      <c r="K216" s="4" t="s">
        <v>1219</v>
      </c>
    </row>
    <row r="217" spans="1:11" hidden="1" x14ac:dyDescent="0.55000000000000004">
      <c r="A217" t="s">
        <v>2226</v>
      </c>
      <c r="B217" t="s">
        <v>2227</v>
      </c>
      <c r="C217" t="s">
        <v>2228</v>
      </c>
      <c r="D217" t="s">
        <v>24</v>
      </c>
      <c r="E217" t="s">
        <v>2229</v>
      </c>
      <c r="F217" t="b">
        <v>1</v>
      </c>
      <c r="G217" t="s">
        <v>2230</v>
      </c>
      <c r="H217">
        <v>82</v>
      </c>
      <c r="I217">
        <v>55</v>
      </c>
      <c r="J217">
        <v>83</v>
      </c>
      <c r="K217" s="4" t="s">
        <v>2231</v>
      </c>
    </row>
    <row r="218" spans="1:11" x14ac:dyDescent="0.55000000000000004">
      <c r="A218" t="s">
        <v>1813</v>
      </c>
      <c r="B218" t="s">
        <v>1814</v>
      </c>
      <c r="D218" t="s">
        <v>24</v>
      </c>
      <c r="G218" t="s">
        <v>1815</v>
      </c>
      <c r="H218">
        <v>70</v>
      </c>
      <c r="I218">
        <v>65</v>
      </c>
      <c r="J218">
        <v>2</v>
      </c>
      <c r="K218" s="4" t="s">
        <v>1816</v>
      </c>
    </row>
    <row r="219" spans="1:11" x14ac:dyDescent="0.55000000000000004">
      <c r="A219" t="s">
        <v>1748</v>
      </c>
      <c r="B219" t="s">
        <v>1749</v>
      </c>
      <c r="C219" t="s">
        <v>92</v>
      </c>
      <c r="D219" t="s">
        <v>14</v>
      </c>
      <c r="E219" t="s">
        <v>1750</v>
      </c>
      <c r="H219">
        <v>41</v>
      </c>
      <c r="I219">
        <v>68</v>
      </c>
      <c r="J219">
        <v>123</v>
      </c>
      <c r="K219" s="4" t="s">
        <v>1751</v>
      </c>
    </row>
    <row r="220" spans="1:11" x14ac:dyDescent="0.55000000000000004">
      <c r="A220" t="s">
        <v>46</v>
      </c>
      <c r="B220" t="s">
        <v>47</v>
      </c>
      <c r="C220" t="s">
        <v>48</v>
      </c>
      <c r="D220" t="s">
        <v>24</v>
      </c>
      <c r="G220" t="s">
        <v>49</v>
      </c>
      <c r="H220">
        <v>111</v>
      </c>
      <c r="I220">
        <v>1367</v>
      </c>
      <c r="J220">
        <v>0</v>
      </c>
      <c r="K220" s="4" t="s">
        <v>50</v>
      </c>
    </row>
    <row r="221" spans="1:11" x14ac:dyDescent="0.55000000000000004">
      <c r="A221" t="s">
        <v>1675</v>
      </c>
      <c r="B221" t="s">
        <v>1676</v>
      </c>
      <c r="D221" t="s">
        <v>24</v>
      </c>
      <c r="G221" t="s">
        <v>1677</v>
      </c>
      <c r="H221">
        <v>44</v>
      </c>
      <c r="I221">
        <v>70</v>
      </c>
      <c r="J221">
        <v>44</v>
      </c>
      <c r="K221" s="4" t="s">
        <v>1678</v>
      </c>
    </row>
    <row r="222" spans="1:11" x14ac:dyDescent="0.55000000000000004">
      <c r="A222" t="s">
        <v>1938</v>
      </c>
      <c r="B222" t="s">
        <v>1939</v>
      </c>
      <c r="D222" t="s">
        <v>24</v>
      </c>
      <c r="G222" t="s">
        <v>1940</v>
      </c>
      <c r="H222">
        <v>22</v>
      </c>
      <c r="I222">
        <v>62</v>
      </c>
      <c r="J222">
        <v>13</v>
      </c>
      <c r="K222" s="4" t="s">
        <v>1941</v>
      </c>
    </row>
    <row r="223" spans="1:11" ht="72" x14ac:dyDescent="0.55000000000000004">
      <c r="A223" t="s">
        <v>1176</v>
      </c>
      <c r="B223" t="s">
        <v>1177</v>
      </c>
      <c r="D223" t="s">
        <v>24</v>
      </c>
      <c r="E223" t="s">
        <v>1178</v>
      </c>
      <c r="G223" s="1" t="s">
        <v>1179</v>
      </c>
      <c r="H223">
        <v>117</v>
      </c>
      <c r="I223">
        <v>92</v>
      </c>
      <c r="J223">
        <v>0</v>
      </c>
      <c r="K223" s="4" t="s">
        <v>1180</v>
      </c>
    </row>
    <row r="224" spans="1:11" x14ac:dyDescent="0.55000000000000004">
      <c r="A224" t="s">
        <v>2191</v>
      </c>
      <c r="B224" t="s">
        <v>2192</v>
      </c>
      <c r="C224" t="s">
        <v>2193</v>
      </c>
      <c r="D224" t="s">
        <v>24</v>
      </c>
      <c r="E224" t="s">
        <v>2194</v>
      </c>
      <c r="G224" t="s">
        <v>2195</v>
      </c>
      <c r="H224">
        <v>120</v>
      </c>
      <c r="I224">
        <v>56</v>
      </c>
      <c r="J224">
        <v>49</v>
      </c>
      <c r="K224" s="4" t="s">
        <v>2196</v>
      </c>
    </row>
    <row r="225" spans="1:11" ht="100.8" x14ac:dyDescent="0.55000000000000004">
      <c r="A225" t="s">
        <v>1796</v>
      </c>
      <c r="B225" t="s">
        <v>1797</v>
      </c>
      <c r="D225" t="s">
        <v>218</v>
      </c>
      <c r="G225" s="1" t="s">
        <v>1798</v>
      </c>
      <c r="H225">
        <v>58</v>
      </c>
      <c r="I225">
        <v>65</v>
      </c>
      <c r="J225">
        <v>24</v>
      </c>
      <c r="K225" s="4" t="s">
        <v>1799</v>
      </c>
    </row>
    <row r="226" spans="1:11" hidden="1" x14ac:dyDescent="0.55000000000000004">
      <c r="A226" t="s">
        <v>2475</v>
      </c>
      <c r="B226" t="s">
        <v>2476</v>
      </c>
      <c r="C226" t="s">
        <v>2477</v>
      </c>
      <c r="D226" t="s">
        <v>14</v>
      </c>
      <c r="E226" t="s">
        <v>2478</v>
      </c>
      <c r="F226" t="b">
        <v>1</v>
      </c>
      <c r="G226" t="s">
        <v>2479</v>
      </c>
      <c r="H226">
        <v>38</v>
      </c>
      <c r="I226">
        <v>51</v>
      </c>
      <c r="J226">
        <v>30</v>
      </c>
      <c r="K226" s="4" t="s">
        <v>2480</v>
      </c>
    </row>
    <row r="227" spans="1:11" hidden="1" x14ac:dyDescent="0.55000000000000004">
      <c r="A227" t="s">
        <v>844</v>
      </c>
      <c r="B227" t="s">
        <v>845</v>
      </c>
      <c r="C227" t="s">
        <v>846</v>
      </c>
      <c r="D227" t="s">
        <v>14</v>
      </c>
      <c r="E227" t="s">
        <v>847</v>
      </c>
      <c r="F227" t="b">
        <v>1</v>
      </c>
      <c r="H227">
        <v>75</v>
      </c>
      <c r="I227">
        <v>115</v>
      </c>
      <c r="J227">
        <v>277</v>
      </c>
      <c r="K227" s="4" t="s">
        <v>848</v>
      </c>
    </row>
    <row r="228" spans="1:11" ht="57.6" hidden="1" x14ac:dyDescent="0.55000000000000004">
      <c r="A228" t="s">
        <v>409</v>
      </c>
      <c r="B228" t="s">
        <v>410</v>
      </c>
      <c r="C228" t="s">
        <v>411</v>
      </c>
      <c r="D228" t="s">
        <v>14</v>
      </c>
      <c r="E228" t="s">
        <v>412</v>
      </c>
      <c r="F228" t="b">
        <v>1</v>
      </c>
      <c r="G228" s="1" t="s">
        <v>413</v>
      </c>
      <c r="H228">
        <v>82</v>
      </c>
      <c r="I228">
        <v>182</v>
      </c>
      <c r="J228">
        <v>124</v>
      </c>
      <c r="K228" s="4" t="s">
        <v>414</v>
      </c>
    </row>
    <row r="229" spans="1:11" x14ac:dyDescent="0.55000000000000004">
      <c r="A229" t="s">
        <v>1288</v>
      </c>
      <c r="B229" t="s">
        <v>1289</v>
      </c>
      <c r="D229" t="s">
        <v>24</v>
      </c>
      <c r="E229" t="s">
        <v>1290</v>
      </c>
      <c r="G229" t="s">
        <v>1291</v>
      </c>
      <c r="H229">
        <v>57</v>
      </c>
      <c r="I229">
        <v>87</v>
      </c>
      <c r="J229">
        <v>12</v>
      </c>
      <c r="K229" s="4" t="s">
        <v>1292</v>
      </c>
    </row>
    <row r="230" spans="1:11" x14ac:dyDescent="0.55000000000000004">
      <c r="A230" t="s">
        <v>2016</v>
      </c>
      <c r="B230" t="s">
        <v>2017</v>
      </c>
      <c r="D230" t="s">
        <v>24</v>
      </c>
      <c r="H230">
        <v>31</v>
      </c>
      <c r="I230">
        <v>60</v>
      </c>
      <c r="J230">
        <v>0</v>
      </c>
      <c r="K230" s="4" t="s">
        <v>2018</v>
      </c>
    </row>
    <row r="231" spans="1:11" x14ac:dyDescent="0.55000000000000004">
      <c r="A231" t="s">
        <v>959</v>
      </c>
      <c r="B231" t="s">
        <v>960</v>
      </c>
      <c r="D231" t="s">
        <v>218</v>
      </c>
      <c r="E231" t="s">
        <v>961</v>
      </c>
      <c r="G231" t="s">
        <v>962</v>
      </c>
      <c r="H231">
        <v>37</v>
      </c>
      <c r="I231">
        <v>105</v>
      </c>
      <c r="J231">
        <v>29</v>
      </c>
      <c r="K231" s="4" t="s">
        <v>963</v>
      </c>
    </row>
    <row r="232" spans="1:11" x14ac:dyDescent="0.55000000000000004">
      <c r="A232" t="s">
        <v>1741</v>
      </c>
      <c r="B232" t="s">
        <v>1742</v>
      </c>
      <c r="C232" t="s">
        <v>1743</v>
      </c>
      <c r="D232" t="s">
        <v>146</v>
      </c>
      <c r="H232">
        <v>36</v>
      </c>
      <c r="I232">
        <v>68</v>
      </c>
      <c r="J232">
        <v>37</v>
      </c>
      <c r="K232" s="4" t="s">
        <v>1744</v>
      </c>
    </row>
    <row r="233" spans="1:11" hidden="1" x14ac:dyDescent="0.55000000000000004">
      <c r="A233" t="s">
        <v>1975</v>
      </c>
      <c r="B233" t="s">
        <v>1976</v>
      </c>
      <c r="C233" t="s">
        <v>1977</v>
      </c>
      <c r="D233" t="s">
        <v>14</v>
      </c>
      <c r="F233" t="b">
        <v>1</v>
      </c>
      <c r="G233" t="s">
        <v>1978</v>
      </c>
      <c r="H233">
        <v>54</v>
      </c>
      <c r="I233">
        <v>61</v>
      </c>
      <c r="J233">
        <v>31</v>
      </c>
      <c r="K233" s="4" t="s">
        <v>1979</v>
      </c>
    </row>
    <row r="234" spans="1:11" ht="57.6" hidden="1" x14ac:dyDescent="0.55000000000000004">
      <c r="A234" t="s">
        <v>1488</v>
      </c>
      <c r="B234" t="s">
        <v>1489</v>
      </c>
      <c r="C234" t="s">
        <v>1490</v>
      </c>
      <c r="D234" t="s">
        <v>1491</v>
      </c>
      <c r="E234" t="s">
        <v>1492</v>
      </c>
      <c r="F234" t="b">
        <v>1</v>
      </c>
      <c r="G234" s="1" t="s">
        <v>1493</v>
      </c>
      <c r="H234">
        <v>40</v>
      </c>
      <c r="I234">
        <v>78</v>
      </c>
      <c r="J234">
        <v>90</v>
      </c>
      <c r="K234" s="4" t="s">
        <v>1494</v>
      </c>
    </row>
    <row r="235" spans="1:11" ht="28.8" x14ac:dyDescent="0.55000000000000004">
      <c r="A235" t="s">
        <v>1056</v>
      </c>
      <c r="B235" t="s">
        <v>1057</v>
      </c>
      <c r="D235" t="s">
        <v>1058</v>
      </c>
      <c r="G235" s="1" t="s">
        <v>1059</v>
      </c>
      <c r="H235">
        <v>26</v>
      </c>
      <c r="I235">
        <v>100</v>
      </c>
      <c r="J235">
        <v>31</v>
      </c>
      <c r="K235" s="4" t="s">
        <v>1060</v>
      </c>
    </row>
    <row r="236" spans="1:11" ht="72" hidden="1" x14ac:dyDescent="0.55000000000000004">
      <c r="A236" t="s">
        <v>1030</v>
      </c>
      <c r="B236" t="s">
        <v>1031</v>
      </c>
      <c r="C236" t="s">
        <v>1032</v>
      </c>
      <c r="D236" t="s">
        <v>14</v>
      </c>
      <c r="F236" t="b">
        <v>1</v>
      </c>
      <c r="G236" s="1" t="s">
        <v>1033</v>
      </c>
      <c r="H236">
        <v>42</v>
      </c>
      <c r="I236">
        <v>101</v>
      </c>
      <c r="J236">
        <v>2</v>
      </c>
      <c r="K236" s="4" t="s">
        <v>1034</v>
      </c>
    </row>
    <row r="237" spans="1:11" x14ac:dyDescent="0.55000000000000004">
      <c r="A237" t="s">
        <v>1006</v>
      </c>
      <c r="C237" t="s">
        <v>1007</v>
      </c>
      <c r="D237" t="s">
        <v>24</v>
      </c>
      <c r="H237">
        <v>113</v>
      </c>
      <c r="I237">
        <v>103</v>
      </c>
      <c r="J237">
        <v>2</v>
      </c>
      <c r="K237" s="4" t="s">
        <v>1008</v>
      </c>
    </row>
    <row r="238" spans="1:11" x14ac:dyDescent="0.55000000000000004">
      <c r="A238" t="s">
        <v>2287</v>
      </c>
      <c r="B238" t="s">
        <v>2288</v>
      </c>
      <c r="C238" t="s">
        <v>2289</v>
      </c>
      <c r="D238" t="s">
        <v>24</v>
      </c>
      <c r="G238" t="s">
        <v>2290</v>
      </c>
      <c r="H238">
        <v>101</v>
      </c>
      <c r="I238">
        <v>54</v>
      </c>
      <c r="J238">
        <v>62</v>
      </c>
      <c r="K238" s="4" t="s">
        <v>2291</v>
      </c>
    </row>
    <row r="239" spans="1:11" ht="86.4" x14ac:dyDescent="0.55000000000000004">
      <c r="A239" t="s">
        <v>668</v>
      </c>
      <c r="B239" t="s">
        <v>669</v>
      </c>
      <c r="C239" t="s">
        <v>670</v>
      </c>
      <c r="D239" t="s">
        <v>671</v>
      </c>
      <c r="G239" s="1" t="s">
        <v>672</v>
      </c>
      <c r="H239">
        <v>157</v>
      </c>
      <c r="I239">
        <v>131</v>
      </c>
      <c r="J239">
        <v>65</v>
      </c>
      <c r="K239" s="4" t="s">
        <v>673</v>
      </c>
    </row>
    <row r="240" spans="1:11" ht="144" x14ac:dyDescent="0.55000000000000004">
      <c r="A240" t="s">
        <v>2347</v>
      </c>
      <c r="B240" t="s">
        <v>2348</v>
      </c>
      <c r="C240" t="s">
        <v>2349</v>
      </c>
      <c r="D240" t="s">
        <v>24</v>
      </c>
      <c r="G240" s="1" t="s">
        <v>2350</v>
      </c>
      <c r="H240">
        <v>27</v>
      </c>
      <c r="I240">
        <v>53</v>
      </c>
      <c r="J240">
        <v>6</v>
      </c>
      <c r="K240" s="4" t="s">
        <v>2351</v>
      </c>
    </row>
    <row r="241" spans="1:11" hidden="1" x14ac:dyDescent="0.55000000000000004">
      <c r="A241" t="s">
        <v>1425</v>
      </c>
      <c r="B241" t="s">
        <v>1426</v>
      </c>
      <c r="D241" t="s">
        <v>14</v>
      </c>
      <c r="F241" t="b">
        <v>1</v>
      </c>
      <c r="G241" t="s">
        <v>1427</v>
      </c>
      <c r="H241">
        <v>4</v>
      </c>
      <c r="I241">
        <v>82</v>
      </c>
      <c r="J241">
        <v>0</v>
      </c>
      <c r="K241" s="4" t="s">
        <v>1428</v>
      </c>
    </row>
    <row r="242" spans="1:11" hidden="1" x14ac:dyDescent="0.55000000000000004">
      <c r="A242" t="s">
        <v>2218</v>
      </c>
      <c r="B242" t="s">
        <v>2219</v>
      </c>
      <c r="C242" t="s">
        <v>976</v>
      </c>
      <c r="D242" t="s">
        <v>14</v>
      </c>
      <c r="E242" t="s">
        <v>2220</v>
      </c>
      <c r="F242" t="b">
        <v>1</v>
      </c>
      <c r="H242">
        <v>53</v>
      </c>
      <c r="I242">
        <v>55</v>
      </c>
      <c r="J242">
        <v>101</v>
      </c>
      <c r="K242" s="4" t="s">
        <v>2221</v>
      </c>
    </row>
    <row r="243" spans="1:11" x14ac:dyDescent="0.55000000000000004">
      <c r="A243" t="s">
        <v>1800</v>
      </c>
      <c r="B243" t="s">
        <v>1801</v>
      </c>
      <c r="C243" t="s">
        <v>86</v>
      </c>
      <c r="D243" t="s">
        <v>107</v>
      </c>
      <c r="E243" t="s">
        <v>1802</v>
      </c>
      <c r="H243">
        <v>96</v>
      </c>
      <c r="I243">
        <v>65</v>
      </c>
      <c r="J243">
        <v>56</v>
      </c>
      <c r="K243" s="4" t="s">
        <v>1803</v>
      </c>
    </row>
    <row r="244" spans="1:11" x14ac:dyDescent="0.55000000000000004">
      <c r="A244" t="s">
        <v>2282</v>
      </c>
      <c r="B244" t="s">
        <v>2283</v>
      </c>
      <c r="C244" t="s">
        <v>2284</v>
      </c>
      <c r="D244" t="s">
        <v>699</v>
      </c>
      <c r="G244" t="s">
        <v>2285</v>
      </c>
      <c r="H244">
        <v>69</v>
      </c>
      <c r="I244">
        <v>54</v>
      </c>
      <c r="J244">
        <v>52</v>
      </c>
      <c r="K244" s="4" t="s">
        <v>2286</v>
      </c>
    </row>
    <row r="245" spans="1:11" x14ac:dyDescent="0.55000000000000004">
      <c r="A245" t="s">
        <v>2254</v>
      </c>
      <c r="B245" t="s">
        <v>2255</v>
      </c>
      <c r="D245" t="s">
        <v>87</v>
      </c>
      <c r="G245" t="s">
        <v>2256</v>
      </c>
      <c r="H245">
        <v>55</v>
      </c>
      <c r="I245">
        <v>54</v>
      </c>
      <c r="J245">
        <v>29</v>
      </c>
      <c r="K245" s="4" t="s">
        <v>2257</v>
      </c>
    </row>
    <row r="246" spans="1:11" x14ac:dyDescent="0.55000000000000004">
      <c r="A246" t="s">
        <v>404</v>
      </c>
      <c r="B246" t="s">
        <v>405</v>
      </c>
      <c r="D246" t="s">
        <v>107</v>
      </c>
      <c r="E246" t="s">
        <v>406</v>
      </c>
      <c r="G246" t="s">
        <v>407</v>
      </c>
      <c r="H246">
        <v>22</v>
      </c>
      <c r="I246">
        <v>183</v>
      </c>
      <c r="J246">
        <v>60</v>
      </c>
      <c r="K246" s="4" t="s">
        <v>408</v>
      </c>
    </row>
    <row r="247" spans="1:11" hidden="1" x14ac:dyDescent="0.55000000000000004">
      <c r="A247" t="s">
        <v>2197</v>
      </c>
      <c r="B247" t="s">
        <v>2198</v>
      </c>
      <c r="C247" t="s">
        <v>2199</v>
      </c>
      <c r="D247" t="s">
        <v>14</v>
      </c>
      <c r="E247" t="s">
        <v>2200</v>
      </c>
      <c r="F247" t="b">
        <v>1</v>
      </c>
      <c r="G247" t="s">
        <v>2201</v>
      </c>
      <c r="H247">
        <v>119</v>
      </c>
      <c r="I247">
        <v>56</v>
      </c>
      <c r="J247">
        <v>84</v>
      </c>
      <c r="K247" s="4" t="s">
        <v>2202</v>
      </c>
    </row>
    <row r="248" spans="1:11" hidden="1" x14ac:dyDescent="0.55000000000000004">
      <c r="A248" t="s">
        <v>2156</v>
      </c>
      <c r="B248" t="s">
        <v>2157</v>
      </c>
      <c r="C248" t="s">
        <v>2158</v>
      </c>
      <c r="D248" t="s">
        <v>14</v>
      </c>
      <c r="F248" t="b">
        <v>1</v>
      </c>
      <c r="G248" t="s">
        <v>2159</v>
      </c>
      <c r="H248">
        <v>71</v>
      </c>
      <c r="I248">
        <v>56</v>
      </c>
      <c r="J248">
        <v>19</v>
      </c>
      <c r="K248" s="4" t="s">
        <v>2160</v>
      </c>
    </row>
    <row r="249" spans="1:11" ht="57.6" x14ac:dyDescent="0.55000000000000004">
      <c r="A249" t="s">
        <v>129</v>
      </c>
      <c r="B249" t="s">
        <v>130</v>
      </c>
      <c r="D249" t="s">
        <v>24</v>
      </c>
      <c r="G249" s="1" t="s">
        <v>131</v>
      </c>
      <c r="H249">
        <v>16</v>
      </c>
      <c r="I249">
        <v>488</v>
      </c>
      <c r="J249">
        <v>10</v>
      </c>
      <c r="K249" s="4" t="s">
        <v>132</v>
      </c>
    </row>
    <row r="250" spans="1:11" hidden="1" x14ac:dyDescent="0.55000000000000004">
      <c r="A250" t="s">
        <v>1662</v>
      </c>
      <c r="B250" t="s">
        <v>1663</v>
      </c>
      <c r="C250" t="s">
        <v>1664</v>
      </c>
      <c r="D250" t="s">
        <v>1665</v>
      </c>
      <c r="E250" t="s">
        <v>1666</v>
      </c>
      <c r="F250" t="b">
        <v>1</v>
      </c>
      <c r="G250" t="s">
        <v>1667</v>
      </c>
      <c r="H250">
        <v>32</v>
      </c>
      <c r="I250">
        <v>70</v>
      </c>
      <c r="J250">
        <v>55</v>
      </c>
      <c r="K250" s="4" t="s">
        <v>1668</v>
      </c>
    </row>
    <row r="251" spans="1:11" x14ac:dyDescent="0.55000000000000004">
      <c r="A251" t="s">
        <v>1630</v>
      </c>
      <c r="B251" t="s">
        <v>1631</v>
      </c>
      <c r="C251" t="s">
        <v>1632</v>
      </c>
      <c r="D251" t="s">
        <v>14</v>
      </c>
      <c r="E251" t="s">
        <v>1633</v>
      </c>
      <c r="G251" t="s">
        <v>1634</v>
      </c>
      <c r="H251">
        <v>47</v>
      </c>
      <c r="I251">
        <v>71</v>
      </c>
      <c r="J251">
        <v>43</v>
      </c>
      <c r="K251" s="4" t="s">
        <v>1635</v>
      </c>
    </row>
    <row r="252" spans="1:11" hidden="1" x14ac:dyDescent="0.55000000000000004">
      <c r="A252" t="s">
        <v>2100</v>
      </c>
      <c r="B252" t="s">
        <v>2101</v>
      </c>
      <c r="D252" t="s">
        <v>14</v>
      </c>
      <c r="F252" t="b">
        <v>1</v>
      </c>
      <c r="H252">
        <v>25</v>
      </c>
      <c r="I252">
        <v>57</v>
      </c>
      <c r="J252">
        <v>103</v>
      </c>
      <c r="K252" s="4" t="s">
        <v>2102</v>
      </c>
    </row>
    <row r="253" spans="1:11" ht="100.8" hidden="1" x14ac:dyDescent="0.55000000000000004">
      <c r="A253" t="s">
        <v>328</v>
      </c>
      <c r="B253" t="s">
        <v>329</v>
      </c>
      <c r="C253" t="s">
        <v>330</v>
      </c>
      <c r="D253" t="s">
        <v>24</v>
      </c>
      <c r="E253" t="s">
        <v>331</v>
      </c>
      <c r="F253" t="b">
        <v>1</v>
      </c>
      <c r="G253" s="1" t="s">
        <v>332</v>
      </c>
      <c r="H253">
        <v>53</v>
      </c>
      <c r="I253">
        <v>202</v>
      </c>
      <c r="J253">
        <v>8</v>
      </c>
      <c r="K253" s="4" t="s">
        <v>333</v>
      </c>
    </row>
    <row r="254" spans="1:11" x14ac:dyDescent="0.55000000000000004">
      <c r="A254" t="s">
        <v>855</v>
      </c>
      <c r="B254" t="s">
        <v>856</v>
      </c>
      <c r="D254" t="s">
        <v>14</v>
      </c>
      <c r="H254">
        <v>33</v>
      </c>
      <c r="I254">
        <v>115</v>
      </c>
      <c r="J254">
        <v>4</v>
      </c>
      <c r="K254" s="4" t="s">
        <v>857</v>
      </c>
    </row>
    <row r="255" spans="1:11" ht="28.8" x14ac:dyDescent="0.55000000000000004">
      <c r="A255" t="s">
        <v>1233</v>
      </c>
      <c r="B255" t="s">
        <v>1234</v>
      </c>
      <c r="D255" t="s">
        <v>24</v>
      </c>
      <c r="G255" s="1" t="s">
        <v>1235</v>
      </c>
      <c r="H255">
        <v>44</v>
      </c>
      <c r="I255">
        <v>90</v>
      </c>
      <c r="J255">
        <v>70</v>
      </c>
      <c r="K255" s="4" t="s">
        <v>1236</v>
      </c>
    </row>
    <row r="256" spans="1:11" hidden="1" x14ac:dyDescent="0.55000000000000004">
      <c r="A256" t="s">
        <v>1021</v>
      </c>
      <c r="B256" t="s">
        <v>1022</v>
      </c>
      <c r="C256" t="s">
        <v>1023</v>
      </c>
      <c r="D256" t="s">
        <v>14</v>
      </c>
      <c r="E256" t="s">
        <v>1024</v>
      </c>
      <c r="F256" t="b">
        <v>1</v>
      </c>
      <c r="G256" t="s">
        <v>1025</v>
      </c>
      <c r="H256">
        <v>77</v>
      </c>
      <c r="I256">
        <v>101</v>
      </c>
      <c r="J256">
        <v>41</v>
      </c>
      <c r="K256" s="4" t="s">
        <v>1026</v>
      </c>
    </row>
    <row r="257" spans="1:11" hidden="1" x14ac:dyDescent="0.55000000000000004">
      <c r="A257" t="s">
        <v>969</v>
      </c>
      <c r="B257" t="s">
        <v>970</v>
      </c>
      <c r="C257" t="s">
        <v>971</v>
      </c>
      <c r="D257" t="s">
        <v>14</v>
      </c>
      <c r="F257" t="b">
        <v>1</v>
      </c>
      <c r="G257" t="s">
        <v>972</v>
      </c>
      <c r="H257">
        <v>47</v>
      </c>
      <c r="I257">
        <v>105</v>
      </c>
      <c r="J257">
        <v>88</v>
      </c>
      <c r="K257" s="4" t="s">
        <v>973</v>
      </c>
    </row>
    <row r="258" spans="1:11" x14ac:dyDescent="0.55000000000000004">
      <c r="A258" t="s">
        <v>2092</v>
      </c>
      <c r="B258" t="s">
        <v>2093</v>
      </c>
      <c r="C258" t="s">
        <v>999</v>
      </c>
      <c r="D258" t="s">
        <v>24</v>
      </c>
      <c r="G258" t="s">
        <v>2094</v>
      </c>
      <c r="H258">
        <v>24</v>
      </c>
      <c r="I258">
        <v>58</v>
      </c>
      <c r="J258">
        <v>82</v>
      </c>
      <c r="K258" s="4" t="s">
        <v>2095</v>
      </c>
    </row>
    <row r="259" spans="1:11" ht="100.8" hidden="1" x14ac:dyDescent="0.55000000000000004">
      <c r="A259" t="s">
        <v>889</v>
      </c>
      <c r="B259" t="s">
        <v>890</v>
      </c>
      <c r="C259" t="s">
        <v>891</v>
      </c>
      <c r="D259" t="s">
        <v>14</v>
      </c>
      <c r="E259" t="s">
        <v>892</v>
      </c>
      <c r="F259" t="b">
        <v>1</v>
      </c>
      <c r="G259" s="1" t="s">
        <v>893</v>
      </c>
      <c r="H259">
        <v>74</v>
      </c>
      <c r="I259">
        <v>111</v>
      </c>
      <c r="J259">
        <v>80</v>
      </c>
      <c r="K259" s="4" t="s">
        <v>894</v>
      </c>
    </row>
    <row r="260" spans="1:11" x14ac:dyDescent="0.55000000000000004">
      <c r="A260" t="s">
        <v>133</v>
      </c>
      <c r="B260" t="s">
        <v>134</v>
      </c>
      <c r="D260" t="s">
        <v>24</v>
      </c>
      <c r="E260" t="s">
        <v>135</v>
      </c>
      <c r="G260" t="s">
        <v>136</v>
      </c>
      <c r="H260">
        <v>171</v>
      </c>
      <c r="I260">
        <v>444</v>
      </c>
      <c r="J260">
        <v>2971</v>
      </c>
      <c r="K260" s="4" t="s">
        <v>137</v>
      </c>
    </row>
    <row r="261" spans="1:11" x14ac:dyDescent="0.55000000000000004">
      <c r="A261" t="s">
        <v>1433</v>
      </c>
      <c r="B261" t="s">
        <v>1434</v>
      </c>
      <c r="D261" t="s">
        <v>14</v>
      </c>
      <c r="E261" t="s">
        <v>1435</v>
      </c>
      <c r="G261" t="s">
        <v>1436</v>
      </c>
      <c r="H261">
        <v>17</v>
      </c>
      <c r="I261">
        <v>81</v>
      </c>
      <c r="J261">
        <v>6</v>
      </c>
      <c r="K261" s="4" t="s">
        <v>1437</v>
      </c>
    </row>
    <row r="262" spans="1:11" x14ac:dyDescent="0.55000000000000004">
      <c r="A262" t="s">
        <v>664</v>
      </c>
      <c r="B262" t="s">
        <v>665</v>
      </c>
      <c r="C262" t="s">
        <v>36</v>
      </c>
      <c r="D262" t="s">
        <v>24</v>
      </c>
      <c r="G262" t="s">
        <v>666</v>
      </c>
      <c r="H262">
        <v>105</v>
      </c>
      <c r="I262">
        <v>131</v>
      </c>
      <c r="J262">
        <v>13</v>
      </c>
      <c r="K262" s="4" t="s">
        <v>667</v>
      </c>
    </row>
    <row r="263" spans="1:11" x14ac:dyDescent="0.55000000000000004">
      <c r="A263" t="s">
        <v>1373</v>
      </c>
      <c r="B263" t="s">
        <v>1374</v>
      </c>
      <c r="C263" t="s">
        <v>1375</v>
      </c>
      <c r="D263" t="s">
        <v>146</v>
      </c>
      <c r="G263" t="s">
        <v>1376</v>
      </c>
      <c r="H263">
        <v>47</v>
      </c>
      <c r="I263">
        <v>83</v>
      </c>
      <c r="J263">
        <v>4</v>
      </c>
      <c r="K263" s="4" t="s">
        <v>1377</v>
      </c>
    </row>
    <row r="264" spans="1:11" x14ac:dyDescent="0.55000000000000004">
      <c r="A264" t="s">
        <v>1247</v>
      </c>
      <c r="B264" t="s">
        <v>1248</v>
      </c>
      <c r="C264" t="s">
        <v>1249</v>
      </c>
      <c r="D264" t="s">
        <v>24</v>
      </c>
      <c r="E264" t="s">
        <v>1250</v>
      </c>
      <c r="G264" t="s">
        <v>1251</v>
      </c>
      <c r="H264">
        <v>34</v>
      </c>
      <c r="I264">
        <v>89</v>
      </c>
      <c r="J264">
        <v>19</v>
      </c>
      <c r="K264" s="4" t="s">
        <v>1252</v>
      </c>
    </row>
    <row r="265" spans="1:11" x14ac:dyDescent="0.55000000000000004">
      <c r="A265" t="s">
        <v>906</v>
      </c>
      <c r="B265" t="s">
        <v>907</v>
      </c>
      <c r="C265" t="s">
        <v>36</v>
      </c>
      <c r="D265" t="s">
        <v>14</v>
      </c>
      <c r="G265" t="s">
        <v>908</v>
      </c>
      <c r="H265">
        <v>40</v>
      </c>
      <c r="I265">
        <v>109</v>
      </c>
      <c r="J265">
        <v>21</v>
      </c>
      <c r="K265" s="4" t="s">
        <v>909</v>
      </c>
    </row>
    <row r="266" spans="1:11" hidden="1" x14ac:dyDescent="0.55000000000000004">
      <c r="A266" t="s">
        <v>2150</v>
      </c>
      <c r="B266" t="s">
        <v>2151</v>
      </c>
      <c r="C266" t="s">
        <v>2152</v>
      </c>
      <c r="D266" t="s">
        <v>146</v>
      </c>
      <c r="E266" t="s">
        <v>2153</v>
      </c>
      <c r="F266" t="b">
        <v>1</v>
      </c>
      <c r="G266" t="s">
        <v>2154</v>
      </c>
      <c r="H266">
        <v>95</v>
      </c>
      <c r="I266">
        <v>56</v>
      </c>
      <c r="J266">
        <v>59</v>
      </c>
      <c r="K266" s="4" t="s">
        <v>2155</v>
      </c>
    </row>
    <row r="267" spans="1:11" hidden="1" x14ac:dyDescent="0.55000000000000004">
      <c r="A267" t="s">
        <v>858</v>
      </c>
      <c r="B267" t="s">
        <v>859</v>
      </c>
      <c r="C267" t="s">
        <v>860</v>
      </c>
      <c r="D267" t="s">
        <v>24</v>
      </c>
      <c r="F267" t="b">
        <v>1</v>
      </c>
      <c r="G267" t="s">
        <v>861</v>
      </c>
      <c r="H267">
        <v>80</v>
      </c>
      <c r="I267">
        <v>114</v>
      </c>
      <c r="J267">
        <v>0</v>
      </c>
      <c r="K267" s="4" t="s">
        <v>862</v>
      </c>
    </row>
    <row r="268" spans="1:11" ht="86.4" x14ac:dyDescent="0.55000000000000004">
      <c r="A268" t="s">
        <v>1625</v>
      </c>
      <c r="B268" t="s">
        <v>1626</v>
      </c>
      <c r="C268" t="s">
        <v>1627</v>
      </c>
      <c r="D268" t="s">
        <v>24</v>
      </c>
      <c r="G268" s="1" t="s">
        <v>1628</v>
      </c>
      <c r="H268">
        <v>137</v>
      </c>
      <c r="I268">
        <v>71</v>
      </c>
      <c r="J268">
        <v>1</v>
      </c>
      <c r="K268" s="4" t="s">
        <v>1629</v>
      </c>
    </row>
    <row r="269" spans="1:11" ht="115.2" x14ac:dyDescent="0.55000000000000004">
      <c r="A269" t="s">
        <v>334</v>
      </c>
      <c r="B269" t="s">
        <v>335</v>
      </c>
      <c r="C269" t="s">
        <v>336</v>
      </c>
      <c r="D269" t="s">
        <v>24</v>
      </c>
      <c r="G269" s="1" t="s">
        <v>337</v>
      </c>
      <c r="H269">
        <v>387</v>
      </c>
      <c r="I269">
        <v>201</v>
      </c>
      <c r="J269">
        <v>0</v>
      </c>
      <c r="K269" s="4" t="s">
        <v>338</v>
      </c>
    </row>
    <row r="270" spans="1:11" ht="43.2" hidden="1" x14ac:dyDescent="0.55000000000000004">
      <c r="A270" t="s">
        <v>353</v>
      </c>
      <c r="B270" t="s">
        <v>354</v>
      </c>
      <c r="C270" t="s">
        <v>355</v>
      </c>
      <c r="D270" t="s">
        <v>146</v>
      </c>
      <c r="E270" t="s">
        <v>356</v>
      </c>
      <c r="F270" t="b">
        <v>1</v>
      </c>
      <c r="G270" s="1" t="s">
        <v>357</v>
      </c>
      <c r="H270">
        <v>65</v>
      </c>
      <c r="I270">
        <v>195</v>
      </c>
      <c r="J270">
        <v>41</v>
      </c>
      <c r="K270" s="4" t="s">
        <v>358</v>
      </c>
    </row>
    <row r="271" spans="1:11" x14ac:dyDescent="0.55000000000000004">
      <c r="A271" t="s">
        <v>1999</v>
      </c>
      <c r="B271" t="s">
        <v>2000</v>
      </c>
      <c r="D271" t="s">
        <v>24</v>
      </c>
      <c r="E271" t="s">
        <v>2001</v>
      </c>
      <c r="G271" t="s">
        <v>2002</v>
      </c>
      <c r="H271">
        <v>71</v>
      </c>
      <c r="I271">
        <v>61</v>
      </c>
      <c r="J271">
        <v>213</v>
      </c>
      <c r="K271" s="4" t="s">
        <v>2003</v>
      </c>
    </row>
    <row r="272" spans="1:11" x14ac:dyDescent="0.55000000000000004">
      <c r="A272" t="s">
        <v>2449</v>
      </c>
      <c r="B272" t="s">
        <v>2450</v>
      </c>
      <c r="D272" t="s">
        <v>14</v>
      </c>
      <c r="E272" t="s">
        <v>2451</v>
      </c>
      <c r="G272" t="s">
        <v>2452</v>
      </c>
      <c r="H272">
        <v>35</v>
      </c>
      <c r="I272">
        <v>51</v>
      </c>
      <c r="J272">
        <v>41</v>
      </c>
      <c r="K272" s="4" t="s">
        <v>2453</v>
      </c>
    </row>
    <row r="273" spans="1:11" x14ac:dyDescent="0.55000000000000004">
      <c r="A273" t="s">
        <v>1967</v>
      </c>
      <c r="B273" t="s">
        <v>1968</v>
      </c>
      <c r="C273" t="s">
        <v>252</v>
      </c>
      <c r="D273" t="s">
        <v>14</v>
      </c>
      <c r="G273" t="s">
        <v>1969</v>
      </c>
      <c r="H273">
        <v>52</v>
      </c>
      <c r="I273">
        <v>61</v>
      </c>
      <c r="J273">
        <v>26</v>
      </c>
      <c r="K273" s="4" t="s">
        <v>1970</v>
      </c>
    </row>
    <row r="274" spans="1:11" x14ac:dyDescent="0.55000000000000004">
      <c r="A274" t="s">
        <v>2421</v>
      </c>
      <c r="B274" t="s">
        <v>2422</v>
      </c>
      <c r="C274" t="s">
        <v>2158</v>
      </c>
      <c r="D274" t="s">
        <v>14</v>
      </c>
      <c r="E274" t="s">
        <v>2423</v>
      </c>
      <c r="G274" t="s">
        <v>2424</v>
      </c>
      <c r="H274">
        <v>42</v>
      </c>
      <c r="I274">
        <v>51</v>
      </c>
      <c r="J274">
        <v>100</v>
      </c>
      <c r="K274" s="4" t="s">
        <v>2425</v>
      </c>
    </row>
    <row r="275" spans="1:11" x14ac:dyDescent="0.55000000000000004">
      <c r="A275" t="s">
        <v>1462</v>
      </c>
      <c r="B275" t="s">
        <v>1463</v>
      </c>
      <c r="C275" t="s">
        <v>1464</v>
      </c>
      <c r="D275" t="s">
        <v>14</v>
      </c>
      <c r="G275" t="s">
        <v>1465</v>
      </c>
      <c r="H275">
        <v>79</v>
      </c>
      <c r="I275">
        <v>79</v>
      </c>
      <c r="J275">
        <v>0</v>
      </c>
      <c r="K275" s="4" t="s">
        <v>1466</v>
      </c>
    </row>
    <row r="276" spans="1:11" x14ac:dyDescent="0.55000000000000004">
      <c r="A276" t="s">
        <v>645</v>
      </c>
      <c r="B276" t="s">
        <v>646</v>
      </c>
      <c r="C276" t="s">
        <v>647</v>
      </c>
      <c r="D276" t="s">
        <v>648</v>
      </c>
      <c r="E276" t="s">
        <v>649</v>
      </c>
      <c r="G276" t="s">
        <v>650</v>
      </c>
      <c r="H276">
        <v>54</v>
      </c>
      <c r="I276">
        <v>133</v>
      </c>
      <c r="J276">
        <v>197</v>
      </c>
      <c r="K276" s="4" t="s">
        <v>651</v>
      </c>
    </row>
    <row r="277" spans="1:11" hidden="1" x14ac:dyDescent="0.55000000000000004">
      <c r="A277" t="s">
        <v>1942</v>
      </c>
      <c r="B277" t="s">
        <v>1943</v>
      </c>
      <c r="D277" t="s">
        <v>107</v>
      </c>
      <c r="E277" t="s">
        <v>1944</v>
      </c>
      <c r="F277" t="b">
        <v>1</v>
      </c>
      <c r="G277" t="s">
        <v>1945</v>
      </c>
      <c r="H277">
        <v>152</v>
      </c>
      <c r="I277">
        <v>62</v>
      </c>
      <c r="J277">
        <v>4</v>
      </c>
      <c r="K277" s="4" t="s">
        <v>1946</v>
      </c>
    </row>
    <row r="278" spans="1:11" hidden="1" x14ac:dyDescent="0.55000000000000004">
      <c r="A278" t="s">
        <v>215</v>
      </c>
      <c r="B278" t="s">
        <v>216</v>
      </c>
      <c r="C278" t="s">
        <v>217</v>
      </c>
      <c r="D278" t="s">
        <v>218</v>
      </c>
      <c r="F278" t="b">
        <v>1</v>
      </c>
      <c r="G278" t="s">
        <v>219</v>
      </c>
      <c r="H278">
        <v>25</v>
      </c>
      <c r="I278">
        <v>287</v>
      </c>
      <c r="J278">
        <v>98</v>
      </c>
      <c r="K278" s="4" t="s">
        <v>220</v>
      </c>
    </row>
    <row r="279" spans="1:11" hidden="1" x14ac:dyDescent="0.55000000000000004">
      <c r="A279" t="s">
        <v>1988</v>
      </c>
      <c r="B279" t="s">
        <v>1989</v>
      </c>
      <c r="C279" t="s">
        <v>1990</v>
      </c>
      <c r="D279" t="s">
        <v>107</v>
      </c>
      <c r="E279" t="s">
        <v>1991</v>
      </c>
      <c r="F279" t="b">
        <v>1</v>
      </c>
      <c r="G279" t="s">
        <v>1992</v>
      </c>
      <c r="H279">
        <v>24</v>
      </c>
      <c r="I279">
        <v>61</v>
      </c>
      <c r="J279">
        <v>11</v>
      </c>
      <c r="K279" s="4" t="s">
        <v>1993</v>
      </c>
    </row>
    <row r="280" spans="1:11" x14ac:dyDescent="0.55000000000000004">
      <c r="A280" t="s">
        <v>2429</v>
      </c>
      <c r="B280" t="s">
        <v>2430</v>
      </c>
      <c r="D280" t="s">
        <v>14</v>
      </c>
      <c r="H280">
        <v>37</v>
      </c>
      <c r="I280">
        <v>51</v>
      </c>
      <c r="J280">
        <v>11</v>
      </c>
      <c r="K280" s="4" t="s">
        <v>2431</v>
      </c>
    </row>
    <row r="281" spans="1:11" ht="100.8" hidden="1" x14ac:dyDescent="0.55000000000000004">
      <c r="A281" t="s">
        <v>2210</v>
      </c>
      <c r="B281" t="s">
        <v>2211</v>
      </c>
      <c r="D281" t="s">
        <v>14</v>
      </c>
      <c r="F281" t="b">
        <v>1</v>
      </c>
      <c r="G281" s="1" t="s">
        <v>2212</v>
      </c>
      <c r="H281">
        <v>1</v>
      </c>
      <c r="I281">
        <v>55</v>
      </c>
      <c r="J281">
        <v>118</v>
      </c>
      <c r="K281" s="4" t="s">
        <v>2213</v>
      </c>
    </row>
    <row r="282" spans="1:11" x14ac:dyDescent="0.55000000000000004">
      <c r="A282" t="s">
        <v>1529</v>
      </c>
      <c r="B282" t="s">
        <v>1530</v>
      </c>
      <c r="D282" t="s">
        <v>1531</v>
      </c>
      <c r="E282" t="s">
        <v>1532</v>
      </c>
      <c r="G282" t="s">
        <v>1533</v>
      </c>
      <c r="H282">
        <v>47</v>
      </c>
      <c r="I282">
        <v>76</v>
      </c>
      <c r="J282">
        <v>5</v>
      </c>
      <c r="K282" s="4" t="s">
        <v>1534</v>
      </c>
    </row>
    <row r="283" spans="1:11" x14ac:dyDescent="0.55000000000000004">
      <c r="A283" t="s">
        <v>2399</v>
      </c>
      <c r="B283" t="s">
        <v>2400</v>
      </c>
      <c r="C283" t="s">
        <v>999</v>
      </c>
      <c r="D283" t="s">
        <v>218</v>
      </c>
      <c r="G283" t="s">
        <v>2401</v>
      </c>
      <c r="H283">
        <v>22</v>
      </c>
      <c r="I283">
        <v>52</v>
      </c>
      <c r="J283">
        <v>11</v>
      </c>
      <c r="K283" s="4" t="s">
        <v>2402</v>
      </c>
    </row>
    <row r="284" spans="1:11" x14ac:dyDescent="0.55000000000000004">
      <c r="A284" t="s">
        <v>915</v>
      </c>
      <c r="B284" t="s">
        <v>916</v>
      </c>
      <c r="D284" t="s">
        <v>24</v>
      </c>
      <c r="E284" t="s">
        <v>917</v>
      </c>
      <c r="G284" t="s">
        <v>918</v>
      </c>
      <c r="H284">
        <v>61</v>
      </c>
      <c r="I284">
        <v>109</v>
      </c>
      <c r="J284">
        <v>41</v>
      </c>
      <c r="K284" s="4" t="s">
        <v>919</v>
      </c>
    </row>
    <row r="285" spans="1:11" hidden="1" x14ac:dyDescent="0.55000000000000004">
      <c r="A285" t="s">
        <v>580</v>
      </c>
      <c r="B285" t="s">
        <v>581</v>
      </c>
      <c r="D285" t="s">
        <v>582</v>
      </c>
      <c r="F285" t="b">
        <v>1</v>
      </c>
      <c r="G285" t="s">
        <v>583</v>
      </c>
      <c r="H285">
        <v>78</v>
      </c>
      <c r="I285">
        <v>147</v>
      </c>
      <c r="J285">
        <v>120</v>
      </c>
      <c r="K285" s="4" t="s">
        <v>584</v>
      </c>
    </row>
    <row r="286" spans="1:11" x14ac:dyDescent="0.55000000000000004">
      <c r="A286" t="s">
        <v>1328</v>
      </c>
      <c r="B286" t="s">
        <v>1329</v>
      </c>
      <c r="C286" t="s">
        <v>1330</v>
      </c>
      <c r="D286" t="s">
        <v>24</v>
      </c>
      <c r="G286" t="s">
        <v>1331</v>
      </c>
      <c r="H286">
        <v>35</v>
      </c>
      <c r="I286">
        <v>86</v>
      </c>
      <c r="J286">
        <v>21</v>
      </c>
      <c r="K286" s="4" t="s">
        <v>1332</v>
      </c>
    </row>
    <row r="287" spans="1:11" x14ac:dyDescent="0.55000000000000004">
      <c r="A287" t="s">
        <v>1695</v>
      </c>
      <c r="B287" t="s">
        <v>1696</v>
      </c>
      <c r="C287" t="s">
        <v>1697</v>
      </c>
      <c r="D287" t="s">
        <v>14</v>
      </c>
      <c r="E287" t="s">
        <v>1698</v>
      </c>
      <c r="G287" t="s">
        <v>1699</v>
      </c>
      <c r="H287">
        <v>32</v>
      </c>
      <c r="I287">
        <v>69</v>
      </c>
      <c r="J287">
        <v>100</v>
      </c>
      <c r="K287" s="4" t="s">
        <v>1700</v>
      </c>
    </row>
    <row r="288" spans="1:11" hidden="1" x14ac:dyDescent="0.55000000000000004">
      <c r="A288" t="s">
        <v>2386</v>
      </c>
      <c r="B288" t="s">
        <v>2387</v>
      </c>
      <c r="D288" t="s">
        <v>24</v>
      </c>
      <c r="E288" t="s">
        <v>2388</v>
      </c>
      <c r="F288" t="b">
        <v>1</v>
      </c>
      <c r="H288">
        <v>99</v>
      </c>
      <c r="I288">
        <v>52</v>
      </c>
      <c r="J288">
        <v>65</v>
      </c>
      <c r="K288" s="4" t="s">
        <v>2389</v>
      </c>
    </row>
    <row r="289" spans="1:11" x14ac:dyDescent="0.55000000000000004">
      <c r="A289" t="s">
        <v>318</v>
      </c>
      <c r="B289" t="s">
        <v>319</v>
      </c>
      <c r="C289" t="s">
        <v>320</v>
      </c>
      <c r="D289" t="s">
        <v>146</v>
      </c>
      <c r="G289" t="s">
        <v>321</v>
      </c>
      <c r="H289">
        <v>1</v>
      </c>
      <c r="I289">
        <v>208</v>
      </c>
      <c r="J289">
        <v>1</v>
      </c>
      <c r="K289" s="4" t="s">
        <v>322</v>
      </c>
    </row>
    <row r="290" spans="1:11" x14ac:dyDescent="0.55000000000000004">
      <c r="A290" t="s">
        <v>1333</v>
      </c>
      <c r="B290" t="s">
        <v>1334</v>
      </c>
      <c r="C290" t="s">
        <v>252</v>
      </c>
      <c r="D290" t="s">
        <v>14</v>
      </c>
      <c r="E290" t="s">
        <v>1335</v>
      </c>
      <c r="G290" t="s">
        <v>1336</v>
      </c>
      <c r="H290">
        <v>26</v>
      </c>
      <c r="I290">
        <v>85</v>
      </c>
      <c r="J290">
        <v>45</v>
      </c>
      <c r="K290" s="4" t="s">
        <v>1337</v>
      </c>
    </row>
    <row r="291" spans="1:11" x14ac:dyDescent="0.55000000000000004">
      <c r="A291" t="s">
        <v>11</v>
      </c>
      <c r="B291" t="s">
        <v>12</v>
      </c>
      <c r="C291" t="s">
        <v>13</v>
      </c>
      <c r="D291" t="s">
        <v>14</v>
      </c>
      <c r="G291" t="s">
        <v>15</v>
      </c>
      <c r="H291">
        <v>45</v>
      </c>
      <c r="I291">
        <v>16250</v>
      </c>
      <c r="J291">
        <v>1</v>
      </c>
      <c r="K291" s="4" t="s">
        <v>16</v>
      </c>
    </row>
    <row r="292" spans="1:11" x14ac:dyDescent="0.55000000000000004">
      <c r="A292" t="s">
        <v>1181</v>
      </c>
      <c r="B292" t="s">
        <v>1182</v>
      </c>
      <c r="C292" t="s">
        <v>1183</v>
      </c>
      <c r="D292" t="s">
        <v>24</v>
      </c>
      <c r="E292" t="s">
        <v>1184</v>
      </c>
      <c r="G292" t="s">
        <v>1185</v>
      </c>
      <c r="H292">
        <v>24</v>
      </c>
      <c r="I292">
        <v>92</v>
      </c>
      <c r="J292">
        <v>138</v>
      </c>
      <c r="K292" s="4" t="s">
        <v>1186</v>
      </c>
    </row>
    <row r="293" spans="1:11" x14ac:dyDescent="0.55000000000000004">
      <c r="A293" t="s">
        <v>1768</v>
      </c>
      <c r="B293" t="s">
        <v>1769</v>
      </c>
      <c r="D293" t="s">
        <v>24</v>
      </c>
      <c r="G293" t="s">
        <v>1770</v>
      </c>
      <c r="H293">
        <v>44</v>
      </c>
      <c r="I293">
        <v>66</v>
      </c>
      <c r="J293">
        <v>31</v>
      </c>
      <c r="K293" s="4" t="s">
        <v>1771</v>
      </c>
    </row>
    <row r="294" spans="1:11" x14ac:dyDescent="0.55000000000000004">
      <c r="A294" t="s">
        <v>2426</v>
      </c>
      <c r="B294" t="s">
        <v>2427</v>
      </c>
      <c r="C294" t="s">
        <v>36</v>
      </c>
      <c r="D294" t="s">
        <v>24</v>
      </c>
      <c r="G294" t="s">
        <v>554</v>
      </c>
      <c r="H294">
        <v>15</v>
      </c>
      <c r="I294">
        <v>51</v>
      </c>
      <c r="J294">
        <v>42</v>
      </c>
      <c r="K294" s="4" t="s">
        <v>2428</v>
      </c>
    </row>
    <row r="295" spans="1:11" ht="57.6" hidden="1" x14ac:dyDescent="0.55000000000000004">
      <c r="A295" t="s">
        <v>57</v>
      </c>
      <c r="B295" t="s">
        <v>58</v>
      </c>
      <c r="D295" t="s">
        <v>24</v>
      </c>
      <c r="E295" t="s">
        <v>59</v>
      </c>
      <c r="F295" t="b">
        <v>1</v>
      </c>
      <c r="G295" s="1" t="s">
        <v>60</v>
      </c>
      <c r="H295">
        <v>81</v>
      </c>
      <c r="I295">
        <v>875</v>
      </c>
      <c r="J295">
        <v>10</v>
      </c>
      <c r="K295" s="4" t="s">
        <v>61</v>
      </c>
    </row>
    <row r="296" spans="1:11" hidden="1" x14ac:dyDescent="0.55000000000000004">
      <c r="A296" t="s">
        <v>2408</v>
      </c>
      <c r="B296" t="s">
        <v>2409</v>
      </c>
      <c r="D296" t="s">
        <v>14</v>
      </c>
      <c r="F296" t="b">
        <v>1</v>
      </c>
      <c r="G296" t="s">
        <v>2410</v>
      </c>
      <c r="H296">
        <v>25</v>
      </c>
      <c r="I296">
        <v>52</v>
      </c>
      <c r="J296">
        <v>32</v>
      </c>
      <c r="K296" s="4" t="s">
        <v>2411</v>
      </c>
    </row>
    <row r="297" spans="1:11" x14ac:dyDescent="0.55000000000000004">
      <c r="A297" t="s">
        <v>1368</v>
      </c>
      <c r="B297" t="s">
        <v>1369</v>
      </c>
      <c r="C297" t="s">
        <v>252</v>
      </c>
      <c r="D297" t="s">
        <v>1370</v>
      </c>
      <c r="G297" t="s">
        <v>1371</v>
      </c>
      <c r="H297">
        <v>40</v>
      </c>
      <c r="I297">
        <v>83</v>
      </c>
      <c r="J297">
        <v>50</v>
      </c>
      <c r="K297" s="4" t="s">
        <v>1372</v>
      </c>
    </row>
    <row r="298" spans="1:11" x14ac:dyDescent="0.55000000000000004">
      <c r="A298" t="s">
        <v>1580</v>
      </c>
      <c r="C298" t="s">
        <v>601</v>
      </c>
      <c r="D298" t="s">
        <v>24</v>
      </c>
      <c r="E298" t="s">
        <v>1581</v>
      </c>
      <c r="H298">
        <v>31</v>
      </c>
      <c r="I298">
        <v>74</v>
      </c>
      <c r="J298">
        <v>48</v>
      </c>
      <c r="K298" s="4" t="s">
        <v>1582</v>
      </c>
    </row>
    <row r="299" spans="1:11" x14ac:dyDescent="0.55000000000000004">
      <c r="A299" t="s">
        <v>1168</v>
      </c>
      <c r="B299" t="s">
        <v>1169</v>
      </c>
      <c r="C299" t="s">
        <v>999</v>
      </c>
      <c r="D299" t="s">
        <v>24</v>
      </c>
      <c r="G299" t="s">
        <v>1170</v>
      </c>
      <c r="H299">
        <v>37</v>
      </c>
      <c r="I299">
        <v>93</v>
      </c>
      <c r="J299">
        <v>89</v>
      </c>
      <c r="K299" s="4" t="s">
        <v>1171</v>
      </c>
    </row>
    <row r="300" spans="1:11" hidden="1" x14ac:dyDescent="0.55000000000000004">
      <c r="A300" t="s">
        <v>250</v>
      </c>
      <c r="B300" t="s">
        <v>251</v>
      </c>
      <c r="C300" t="s">
        <v>252</v>
      </c>
      <c r="D300" t="s">
        <v>146</v>
      </c>
      <c r="F300" t="b">
        <v>1</v>
      </c>
      <c r="G300" t="s">
        <v>253</v>
      </c>
      <c r="H300">
        <v>114</v>
      </c>
      <c r="I300">
        <v>241</v>
      </c>
      <c r="J300">
        <v>10</v>
      </c>
      <c r="K300" s="4" t="s">
        <v>254</v>
      </c>
    </row>
    <row r="301" spans="1:11" x14ac:dyDescent="0.55000000000000004">
      <c r="A301" t="s">
        <v>1641</v>
      </c>
      <c r="B301" t="s">
        <v>1642</v>
      </c>
      <c r="D301" t="s">
        <v>24</v>
      </c>
      <c r="G301" t="s">
        <v>1643</v>
      </c>
      <c r="H301">
        <v>340</v>
      </c>
      <c r="I301">
        <v>71</v>
      </c>
      <c r="J301">
        <v>85</v>
      </c>
      <c r="K301" s="4" t="s">
        <v>1644</v>
      </c>
    </row>
    <row r="302" spans="1:11" ht="57.6" x14ac:dyDescent="0.55000000000000004">
      <c r="A302" t="s">
        <v>761</v>
      </c>
      <c r="B302" t="s">
        <v>762</v>
      </c>
      <c r="D302" t="s">
        <v>24</v>
      </c>
      <c r="G302" s="1" t="s">
        <v>763</v>
      </c>
      <c r="H302">
        <v>34</v>
      </c>
      <c r="I302">
        <v>121</v>
      </c>
      <c r="J302">
        <v>2</v>
      </c>
      <c r="K302" s="4" t="s">
        <v>764</v>
      </c>
    </row>
    <row r="303" spans="1:11" x14ac:dyDescent="0.55000000000000004">
      <c r="A303" t="s">
        <v>1262</v>
      </c>
      <c r="B303" t="s">
        <v>1263</v>
      </c>
      <c r="C303" t="s">
        <v>1264</v>
      </c>
      <c r="D303" t="s">
        <v>24</v>
      </c>
      <c r="H303">
        <v>59</v>
      </c>
      <c r="I303">
        <v>89</v>
      </c>
      <c r="J303">
        <v>79</v>
      </c>
      <c r="K303" s="4" t="s">
        <v>1265</v>
      </c>
    </row>
    <row r="304" spans="1:11" x14ac:dyDescent="0.55000000000000004">
      <c r="A304" t="s">
        <v>221</v>
      </c>
      <c r="B304" t="s">
        <v>221</v>
      </c>
      <c r="D304" t="s">
        <v>24</v>
      </c>
      <c r="H304">
        <v>142</v>
      </c>
      <c r="I304">
        <v>281</v>
      </c>
      <c r="J304">
        <v>0</v>
      </c>
      <c r="K304" s="4" t="s">
        <v>222</v>
      </c>
    </row>
    <row r="305" spans="1:11" x14ac:dyDescent="0.55000000000000004">
      <c r="A305" t="s">
        <v>415</v>
      </c>
      <c r="B305" t="s">
        <v>416</v>
      </c>
      <c r="D305" t="s">
        <v>24</v>
      </c>
      <c r="G305" t="s">
        <v>417</v>
      </c>
      <c r="H305">
        <v>253</v>
      </c>
      <c r="I305">
        <v>181</v>
      </c>
      <c r="J305">
        <v>9</v>
      </c>
      <c r="K305" s="4" t="s">
        <v>418</v>
      </c>
    </row>
    <row r="306" spans="1:11" x14ac:dyDescent="0.55000000000000004">
      <c r="A306" t="s">
        <v>1414</v>
      </c>
      <c r="B306" t="s">
        <v>1415</v>
      </c>
      <c r="C306" t="s">
        <v>1416</v>
      </c>
      <c r="D306" t="s">
        <v>24</v>
      </c>
      <c r="E306" t="s">
        <v>1417</v>
      </c>
      <c r="G306" t="s">
        <v>1418</v>
      </c>
      <c r="H306">
        <v>34</v>
      </c>
      <c r="I306">
        <v>82</v>
      </c>
      <c r="J306">
        <v>31</v>
      </c>
      <c r="K306" s="4" t="s">
        <v>1419</v>
      </c>
    </row>
    <row r="307" spans="1:11" x14ac:dyDescent="0.55000000000000004">
      <c r="A307" t="s">
        <v>1118</v>
      </c>
      <c r="B307" t="s">
        <v>1119</v>
      </c>
      <c r="C307" t="s">
        <v>86</v>
      </c>
      <c r="D307" t="s">
        <v>24</v>
      </c>
      <c r="G307" t="s">
        <v>1120</v>
      </c>
      <c r="H307">
        <v>101</v>
      </c>
      <c r="I307">
        <v>95</v>
      </c>
      <c r="J307">
        <v>14</v>
      </c>
      <c r="K307" s="4" t="s">
        <v>1121</v>
      </c>
    </row>
    <row r="308" spans="1:11" hidden="1" x14ac:dyDescent="0.55000000000000004">
      <c r="A308" t="s">
        <v>339</v>
      </c>
      <c r="B308" t="s">
        <v>340</v>
      </c>
      <c r="D308" t="s">
        <v>87</v>
      </c>
      <c r="F308" t="b">
        <v>1</v>
      </c>
      <c r="G308" t="s">
        <v>341</v>
      </c>
      <c r="H308">
        <v>123</v>
      </c>
      <c r="I308">
        <v>200</v>
      </c>
      <c r="J308">
        <v>12</v>
      </c>
      <c r="K308" s="4" t="s">
        <v>342</v>
      </c>
    </row>
    <row r="309" spans="1:11" ht="28.8" hidden="1" x14ac:dyDescent="0.55000000000000004">
      <c r="A309" t="s">
        <v>188</v>
      </c>
      <c r="B309" t="s">
        <v>189</v>
      </c>
      <c r="C309" t="s">
        <v>190</v>
      </c>
      <c r="D309" t="s">
        <v>14</v>
      </c>
      <c r="E309" t="s">
        <v>191</v>
      </c>
      <c r="F309" t="b">
        <v>1</v>
      </c>
      <c r="G309" s="1" t="s">
        <v>192</v>
      </c>
      <c r="H309">
        <v>45</v>
      </c>
      <c r="I309">
        <v>316</v>
      </c>
      <c r="J309">
        <v>7</v>
      </c>
      <c r="K309" s="4" t="s">
        <v>193</v>
      </c>
    </row>
    <row r="310" spans="1:11" x14ac:dyDescent="0.55000000000000004">
      <c r="A310" t="s">
        <v>1994</v>
      </c>
      <c r="B310" t="s">
        <v>1995</v>
      </c>
      <c r="C310" t="s">
        <v>1996</v>
      </c>
      <c r="D310" t="s">
        <v>218</v>
      </c>
      <c r="G310" t="s">
        <v>1997</v>
      </c>
      <c r="H310">
        <v>36</v>
      </c>
      <c r="I310">
        <v>61</v>
      </c>
      <c r="J310">
        <v>18</v>
      </c>
      <c r="K310" s="4" t="s">
        <v>1998</v>
      </c>
    </row>
    <row r="311" spans="1:11" x14ac:dyDescent="0.55000000000000004">
      <c r="A311" t="s">
        <v>910</v>
      </c>
      <c r="B311" t="s">
        <v>911</v>
      </c>
      <c r="C311" t="s">
        <v>912</v>
      </c>
      <c r="D311" t="s">
        <v>24</v>
      </c>
      <c r="G311" t="s">
        <v>913</v>
      </c>
      <c r="H311">
        <v>272</v>
      </c>
      <c r="I311">
        <v>109</v>
      </c>
      <c r="J311">
        <v>42</v>
      </c>
      <c r="K311" s="4" t="s">
        <v>914</v>
      </c>
    </row>
    <row r="312" spans="1:11" hidden="1" x14ac:dyDescent="0.55000000000000004">
      <c r="A312" t="s">
        <v>2292</v>
      </c>
      <c r="B312" t="s">
        <v>2293</v>
      </c>
      <c r="C312" t="s">
        <v>601</v>
      </c>
      <c r="D312" t="s">
        <v>24</v>
      </c>
      <c r="E312" t="s">
        <v>2294</v>
      </c>
      <c r="F312" t="b">
        <v>1</v>
      </c>
      <c r="H312">
        <v>45</v>
      </c>
      <c r="I312">
        <v>54</v>
      </c>
      <c r="J312">
        <v>35</v>
      </c>
      <c r="K312" s="4" t="s">
        <v>2295</v>
      </c>
    </row>
    <row r="313" spans="1:11" hidden="1" x14ac:dyDescent="0.55000000000000004">
      <c r="A313" t="s">
        <v>491</v>
      </c>
      <c r="B313" t="s">
        <v>492</v>
      </c>
      <c r="D313" t="s">
        <v>14</v>
      </c>
      <c r="F313" t="b">
        <v>1</v>
      </c>
      <c r="G313" t="s">
        <v>493</v>
      </c>
      <c r="H313">
        <v>17</v>
      </c>
      <c r="I313">
        <v>164</v>
      </c>
      <c r="J313">
        <v>1</v>
      </c>
      <c r="K313" s="4" t="s">
        <v>494</v>
      </c>
    </row>
    <row r="314" spans="1:11" x14ac:dyDescent="0.55000000000000004">
      <c r="A314" t="s">
        <v>1051</v>
      </c>
      <c r="B314" t="s">
        <v>1052</v>
      </c>
      <c r="C314" t="s">
        <v>1053</v>
      </c>
      <c r="D314" t="s">
        <v>24</v>
      </c>
      <c r="G314" t="s">
        <v>1054</v>
      </c>
      <c r="H314">
        <v>37</v>
      </c>
      <c r="I314">
        <v>100</v>
      </c>
      <c r="J314">
        <v>47</v>
      </c>
      <c r="K314" s="4" t="s">
        <v>1055</v>
      </c>
    </row>
    <row r="315" spans="1:11" x14ac:dyDescent="0.55000000000000004">
      <c r="A315" t="s">
        <v>22</v>
      </c>
      <c r="B315" t="s">
        <v>23</v>
      </c>
      <c r="C315" t="s">
        <v>23</v>
      </c>
      <c r="D315" t="s">
        <v>24</v>
      </c>
      <c r="E315" t="s">
        <v>25</v>
      </c>
      <c r="G315" t="s">
        <v>26</v>
      </c>
      <c r="H315">
        <v>47</v>
      </c>
      <c r="I315">
        <v>3233</v>
      </c>
      <c r="J315">
        <v>0</v>
      </c>
      <c r="K315" s="4" t="s">
        <v>27</v>
      </c>
    </row>
    <row r="316" spans="1:11" ht="129.6" hidden="1" x14ac:dyDescent="0.55000000000000004">
      <c r="A316" t="s">
        <v>873</v>
      </c>
      <c r="B316" t="s">
        <v>874</v>
      </c>
      <c r="C316" t="s">
        <v>875</v>
      </c>
      <c r="D316" t="s">
        <v>503</v>
      </c>
      <c r="F316" t="b">
        <v>1</v>
      </c>
      <c r="G316" s="1" t="s">
        <v>876</v>
      </c>
      <c r="H316">
        <v>73</v>
      </c>
      <c r="I316">
        <v>113</v>
      </c>
      <c r="J316">
        <v>0</v>
      </c>
      <c r="K316" s="4" t="s">
        <v>877</v>
      </c>
    </row>
    <row r="317" spans="1:11" x14ac:dyDescent="0.55000000000000004">
      <c r="A317" t="s">
        <v>987</v>
      </c>
      <c r="B317" t="s">
        <v>987</v>
      </c>
      <c r="D317" t="s">
        <v>988</v>
      </c>
      <c r="G317" t="s">
        <v>989</v>
      </c>
      <c r="H317">
        <v>46</v>
      </c>
      <c r="I317">
        <v>105</v>
      </c>
      <c r="J317">
        <v>59</v>
      </c>
      <c r="K317" s="4" t="s">
        <v>990</v>
      </c>
    </row>
    <row r="318" spans="1:11" x14ac:dyDescent="0.55000000000000004">
      <c r="A318" t="s">
        <v>1827</v>
      </c>
      <c r="B318" t="s">
        <v>1828</v>
      </c>
      <c r="D318" t="s">
        <v>1829</v>
      </c>
      <c r="G318" t="s">
        <v>1830</v>
      </c>
      <c r="H318">
        <v>50</v>
      </c>
      <c r="I318">
        <v>65</v>
      </c>
      <c r="J318">
        <v>61</v>
      </c>
      <c r="K318" s="4" t="s">
        <v>1831</v>
      </c>
    </row>
    <row r="319" spans="1:11" x14ac:dyDescent="0.55000000000000004">
      <c r="A319" t="s">
        <v>585</v>
      </c>
      <c r="B319" t="s">
        <v>586</v>
      </c>
      <c r="D319" t="s">
        <v>24</v>
      </c>
      <c r="G319" t="s">
        <v>587</v>
      </c>
      <c r="H319">
        <v>242</v>
      </c>
      <c r="I319">
        <v>147</v>
      </c>
      <c r="J319">
        <v>0</v>
      </c>
      <c r="K319" s="4" t="s">
        <v>588</v>
      </c>
    </row>
    <row r="320" spans="1:11" x14ac:dyDescent="0.55000000000000004">
      <c r="A320" t="s">
        <v>481</v>
      </c>
      <c r="B320" t="s">
        <v>482</v>
      </c>
      <c r="C320" t="s">
        <v>483</v>
      </c>
      <c r="D320" t="s">
        <v>160</v>
      </c>
      <c r="E320" t="s">
        <v>484</v>
      </c>
      <c r="G320" t="s">
        <v>485</v>
      </c>
      <c r="H320">
        <v>49</v>
      </c>
      <c r="I320">
        <v>166</v>
      </c>
      <c r="J320">
        <v>220</v>
      </c>
      <c r="K320" s="4" t="s">
        <v>486</v>
      </c>
    </row>
    <row r="321" spans="1:11" ht="28.8" x14ac:dyDescent="0.55000000000000004">
      <c r="A321" t="s">
        <v>2243</v>
      </c>
      <c r="B321" t="s">
        <v>2244</v>
      </c>
      <c r="C321" t="s">
        <v>36</v>
      </c>
      <c r="D321" t="s">
        <v>2245</v>
      </c>
      <c r="G321" s="1" t="s">
        <v>2246</v>
      </c>
      <c r="H321">
        <v>16</v>
      </c>
      <c r="I321">
        <v>55</v>
      </c>
      <c r="J321">
        <v>34</v>
      </c>
      <c r="K321" s="4" t="s">
        <v>2247</v>
      </c>
    </row>
    <row r="322" spans="1:11" hidden="1" x14ac:dyDescent="0.55000000000000004">
      <c r="A322" t="s">
        <v>1187</v>
      </c>
      <c r="B322" t="s">
        <v>1188</v>
      </c>
      <c r="C322" t="s">
        <v>36</v>
      </c>
      <c r="D322" t="s">
        <v>24</v>
      </c>
      <c r="E322" t="s">
        <v>1189</v>
      </c>
      <c r="F322" t="b">
        <v>1</v>
      </c>
      <c r="G322" t="s">
        <v>1190</v>
      </c>
      <c r="H322">
        <v>90</v>
      </c>
      <c r="I322">
        <v>91</v>
      </c>
      <c r="J322">
        <v>204</v>
      </c>
      <c r="K322" s="4" t="s">
        <v>1191</v>
      </c>
    </row>
    <row r="323" spans="1:11" x14ac:dyDescent="0.55000000000000004">
      <c r="A323" t="s">
        <v>1832</v>
      </c>
      <c r="B323" t="s">
        <v>1833</v>
      </c>
      <c r="C323" t="s">
        <v>1834</v>
      </c>
      <c r="D323" t="s">
        <v>218</v>
      </c>
      <c r="E323" t="s">
        <v>1835</v>
      </c>
      <c r="G323" t="s">
        <v>1836</v>
      </c>
      <c r="H323">
        <v>11</v>
      </c>
      <c r="I323">
        <v>64</v>
      </c>
      <c r="J323">
        <v>56</v>
      </c>
      <c r="K323" s="4" t="s">
        <v>1837</v>
      </c>
    </row>
    <row r="324" spans="1:11" hidden="1" x14ac:dyDescent="0.55000000000000004">
      <c r="A324" t="s">
        <v>2029</v>
      </c>
      <c r="B324" t="s">
        <v>2030</v>
      </c>
      <c r="C324" t="s">
        <v>86</v>
      </c>
      <c r="D324" t="s">
        <v>24</v>
      </c>
      <c r="E324" t="s">
        <v>2031</v>
      </c>
      <c r="F324" t="b">
        <v>1</v>
      </c>
      <c r="G324" t="s">
        <v>2032</v>
      </c>
      <c r="H324">
        <v>29</v>
      </c>
      <c r="I324">
        <v>60</v>
      </c>
      <c r="J324">
        <v>11</v>
      </c>
      <c r="K324" s="4" t="s">
        <v>2033</v>
      </c>
    </row>
    <row r="325" spans="1:11" x14ac:dyDescent="0.55000000000000004">
      <c r="A325" t="s">
        <v>1727</v>
      </c>
      <c r="B325" t="s">
        <v>1728</v>
      </c>
      <c r="C325" t="s">
        <v>1729</v>
      </c>
      <c r="D325" t="s">
        <v>24</v>
      </c>
      <c r="G325" t="s">
        <v>1730</v>
      </c>
      <c r="H325">
        <v>94</v>
      </c>
      <c r="I325">
        <v>69</v>
      </c>
      <c r="J325">
        <v>51</v>
      </c>
      <c r="K325" s="4" t="s">
        <v>1731</v>
      </c>
    </row>
    <row r="326" spans="1:11" x14ac:dyDescent="0.55000000000000004">
      <c r="A326" t="s">
        <v>1098</v>
      </c>
      <c r="B326" t="s">
        <v>1099</v>
      </c>
      <c r="C326" t="s">
        <v>1100</v>
      </c>
      <c r="D326" t="s">
        <v>24</v>
      </c>
      <c r="G326" t="s">
        <v>1101</v>
      </c>
      <c r="H326">
        <v>55</v>
      </c>
      <c r="I326">
        <v>97</v>
      </c>
      <c r="J326">
        <v>50</v>
      </c>
      <c r="K326" s="4" t="s">
        <v>1102</v>
      </c>
    </row>
    <row r="327" spans="1:11" x14ac:dyDescent="0.55000000000000004">
      <c r="A327" t="s">
        <v>569</v>
      </c>
      <c r="B327" t="s">
        <v>570</v>
      </c>
      <c r="C327" t="s">
        <v>571</v>
      </c>
      <c r="D327" t="s">
        <v>24</v>
      </c>
      <c r="G327" t="s">
        <v>572</v>
      </c>
      <c r="H327">
        <v>73</v>
      </c>
      <c r="I327">
        <v>149</v>
      </c>
      <c r="J327">
        <v>651</v>
      </c>
      <c r="K327" s="4" t="s">
        <v>573</v>
      </c>
    </row>
    <row r="328" spans="1:11" x14ac:dyDescent="0.55000000000000004">
      <c r="A328" t="s">
        <v>1321</v>
      </c>
      <c r="B328" t="s">
        <v>1322</v>
      </c>
      <c r="D328" t="s">
        <v>14</v>
      </c>
      <c r="H328">
        <v>64</v>
      </c>
      <c r="I328">
        <v>86</v>
      </c>
      <c r="J328">
        <v>14</v>
      </c>
      <c r="K328" s="4" t="s">
        <v>1323</v>
      </c>
    </row>
    <row r="329" spans="1:11" x14ac:dyDescent="0.55000000000000004">
      <c r="A329" t="s">
        <v>1242</v>
      </c>
      <c r="B329" t="s">
        <v>1243</v>
      </c>
      <c r="C329" t="s">
        <v>1244</v>
      </c>
      <c r="D329" t="s">
        <v>24</v>
      </c>
      <c r="G329" t="s">
        <v>1245</v>
      </c>
      <c r="H329">
        <v>32</v>
      </c>
      <c r="I329">
        <v>90</v>
      </c>
      <c r="J329">
        <v>66</v>
      </c>
      <c r="K329" s="4" t="s">
        <v>1246</v>
      </c>
    </row>
    <row r="330" spans="1:11" ht="28.8" x14ac:dyDescent="0.55000000000000004">
      <c r="A330" t="s">
        <v>1510</v>
      </c>
      <c r="B330" t="s">
        <v>1511</v>
      </c>
      <c r="D330" t="s">
        <v>24</v>
      </c>
      <c r="G330" s="1" t="s">
        <v>1512</v>
      </c>
      <c r="H330">
        <v>104</v>
      </c>
      <c r="I330">
        <v>78</v>
      </c>
      <c r="J330">
        <v>108</v>
      </c>
      <c r="K330" s="4" t="s">
        <v>1513</v>
      </c>
    </row>
    <row r="331" spans="1:11" hidden="1" x14ac:dyDescent="0.55000000000000004">
      <c r="A331" t="s">
        <v>1478</v>
      </c>
      <c r="B331" t="s">
        <v>1479</v>
      </c>
      <c r="D331" t="s">
        <v>14</v>
      </c>
      <c r="F331" t="b">
        <v>1</v>
      </c>
      <c r="G331" t="s">
        <v>1480</v>
      </c>
      <c r="H331">
        <v>23</v>
      </c>
      <c r="I331">
        <v>78</v>
      </c>
      <c r="J331">
        <v>5</v>
      </c>
      <c r="K331" s="4" t="s">
        <v>1481</v>
      </c>
    </row>
    <row r="332" spans="1:11" ht="43.2" x14ac:dyDescent="0.55000000000000004">
      <c r="A332" t="s">
        <v>599</v>
      </c>
      <c r="B332" t="s">
        <v>600</v>
      </c>
      <c r="C332" t="s">
        <v>601</v>
      </c>
      <c r="D332" t="s">
        <v>602</v>
      </c>
      <c r="G332" s="1" t="s">
        <v>603</v>
      </c>
      <c r="H332">
        <v>25</v>
      </c>
      <c r="I332">
        <v>145</v>
      </c>
      <c r="J332">
        <v>196</v>
      </c>
      <c r="K332" s="4" t="s">
        <v>604</v>
      </c>
    </row>
    <row r="333" spans="1:11" x14ac:dyDescent="0.55000000000000004">
      <c r="A333" t="s">
        <v>1205</v>
      </c>
      <c r="B333" t="s">
        <v>1206</v>
      </c>
      <c r="D333" t="s">
        <v>146</v>
      </c>
      <c r="E333" t="s">
        <v>1207</v>
      </c>
      <c r="H333">
        <v>45</v>
      </c>
      <c r="I333">
        <v>91</v>
      </c>
      <c r="J333">
        <v>52</v>
      </c>
      <c r="K333" s="4" t="s">
        <v>1208</v>
      </c>
    </row>
    <row r="334" spans="1:11" x14ac:dyDescent="0.55000000000000004">
      <c r="A334" t="s">
        <v>2048</v>
      </c>
      <c r="B334" t="s">
        <v>2049</v>
      </c>
      <c r="C334" t="s">
        <v>2050</v>
      </c>
      <c r="D334" t="s">
        <v>24</v>
      </c>
      <c r="G334" t="s">
        <v>2051</v>
      </c>
      <c r="H334">
        <v>25</v>
      </c>
      <c r="I334">
        <v>59</v>
      </c>
      <c r="J334">
        <v>27</v>
      </c>
      <c r="K334" s="4" t="s">
        <v>2052</v>
      </c>
    </row>
    <row r="335" spans="1:11" x14ac:dyDescent="0.55000000000000004">
      <c r="A335" t="s">
        <v>1128</v>
      </c>
      <c r="B335" t="s">
        <v>1129</v>
      </c>
      <c r="C335" t="s">
        <v>1130</v>
      </c>
      <c r="D335" t="s">
        <v>14</v>
      </c>
      <c r="E335" t="s">
        <v>1131</v>
      </c>
      <c r="G335" t="s">
        <v>1132</v>
      </c>
      <c r="H335">
        <v>61</v>
      </c>
      <c r="I335">
        <v>94</v>
      </c>
      <c r="J335">
        <v>234</v>
      </c>
      <c r="K335" s="4" t="s">
        <v>1133</v>
      </c>
    </row>
    <row r="336" spans="1:11" ht="43.2" hidden="1" x14ac:dyDescent="0.55000000000000004">
      <c r="A336" t="s">
        <v>470</v>
      </c>
      <c r="B336" t="s">
        <v>471</v>
      </c>
      <c r="C336" t="s">
        <v>472</v>
      </c>
      <c r="D336" t="s">
        <v>14</v>
      </c>
      <c r="E336" t="s">
        <v>473</v>
      </c>
      <c r="F336" t="b">
        <v>1</v>
      </c>
      <c r="G336" s="1" t="s">
        <v>474</v>
      </c>
      <c r="H336">
        <v>60</v>
      </c>
      <c r="I336">
        <v>167</v>
      </c>
      <c r="J336">
        <v>36</v>
      </c>
      <c r="K336" s="4" t="s">
        <v>475</v>
      </c>
    </row>
    <row r="337" spans="1:11" ht="100.8" x14ac:dyDescent="0.55000000000000004">
      <c r="A337" t="s">
        <v>1224</v>
      </c>
      <c r="B337" t="s">
        <v>1225</v>
      </c>
      <c r="C337" t="s">
        <v>252</v>
      </c>
      <c r="D337" t="s">
        <v>24</v>
      </c>
      <c r="E337" t="s">
        <v>1226</v>
      </c>
      <c r="G337" s="1" t="s">
        <v>1227</v>
      </c>
      <c r="H337">
        <v>64</v>
      </c>
      <c r="I337">
        <v>90</v>
      </c>
      <c r="J337">
        <v>129</v>
      </c>
      <c r="K337" s="4" t="s">
        <v>1228</v>
      </c>
    </row>
    <row r="338" spans="1:11" x14ac:dyDescent="0.55000000000000004">
      <c r="A338" t="s">
        <v>974</v>
      </c>
      <c r="B338" t="s">
        <v>975</v>
      </c>
      <c r="C338" t="s">
        <v>976</v>
      </c>
      <c r="D338" t="s">
        <v>24</v>
      </c>
      <c r="G338" t="s">
        <v>977</v>
      </c>
      <c r="H338">
        <v>57</v>
      </c>
      <c r="I338">
        <v>105</v>
      </c>
      <c r="J338">
        <v>97</v>
      </c>
      <c r="K338" s="4" t="s">
        <v>978</v>
      </c>
    </row>
    <row r="339" spans="1:11" x14ac:dyDescent="0.55000000000000004">
      <c r="A339" t="s">
        <v>1501</v>
      </c>
      <c r="B339" t="s">
        <v>1502</v>
      </c>
      <c r="D339" t="s">
        <v>14</v>
      </c>
      <c r="G339" t="s">
        <v>1503</v>
      </c>
      <c r="H339">
        <v>27</v>
      </c>
      <c r="I339">
        <v>78</v>
      </c>
      <c r="J339">
        <v>35</v>
      </c>
      <c r="K339" s="4" t="s">
        <v>1504</v>
      </c>
    </row>
    <row r="340" spans="1:11" x14ac:dyDescent="0.55000000000000004">
      <c r="A340" t="s">
        <v>552</v>
      </c>
      <c r="B340" t="s">
        <v>553</v>
      </c>
      <c r="D340" t="s">
        <v>24</v>
      </c>
      <c r="G340" t="s">
        <v>554</v>
      </c>
      <c r="H340">
        <v>47</v>
      </c>
      <c r="I340">
        <v>152</v>
      </c>
      <c r="J340">
        <v>0</v>
      </c>
      <c r="K340" s="4" t="s">
        <v>555</v>
      </c>
    </row>
    <row r="341" spans="1:11" ht="43.2" x14ac:dyDescent="0.55000000000000004">
      <c r="A341" t="s">
        <v>2053</v>
      </c>
      <c r="B341" t="s">
        <v>2054</v>
      </c>
      <c r="C341" t="s">
        <v>999</v>
      </c>
      <c r="D341" t="s">
        <v>24</v>
      </c>
      <c r="E341" t="s">
        <v>2055</v>
      </c>
      <c r="G341" s="1" t="s">
        <v>2056</v>
      </c>
      <c r="H341">
        <v>29</v>
      </c>
      <c r="I341">
        <v>59</v>
      </c>
      <c r="J341">
        <v>88</v>
      </c>
      <c r="K341" s="4" t="s">
        <v>2057</v>
      </c>
    </row>
    <row r="342" spans="1:11" ht="57.6" x14ac:dyDescent="0.55000000000000004">
      <c r="A342" t="s">
        <v>1276</v>
      </c>
      <c r="B342" t="s">
        <v>1277</v>
      </c>
      <c r="C342" t="s">
        <v>1278</v>
      </c>
      <c r="D342" t="s">
        <v>24</v>
      </c>
      <c r="E342" t="s">
        <v>1279</v>
      </c>
      <c r="G342" s="1" t="s">
        <v>1280</v>
      </c>
      <c r="H342">
        <v>28</v>
      </c>
      <c r="I342">
        <v>88</v>
      </c>
      <c r="J342">
        <v>46</v>
      </c>
      <c r="K342" s="4" t="s">
        <v>1281</v>
      </c>
    </row>
    <row r="343" spans="1:11" x14ac:dyDescent="0.55000000000000004">
      <c r="A343" t="s">
        <v>2412</v>
      </c>
      <c r="B343" t="s">
        <v>2413</v>
      </c>
      <c r="D343" t="s">
        <v>24</v>
      </c>
      <c r="E343" t="s">
        <v>2414</v>
      </c>
      <c r="G343" t="s">
        <v>2415</v>
      </c>
      <c r="H343">
        <v>28</v>
      </c>
      <c r="I343">
        <v>51</v>
      </c>
      <c r="J343">
        <v>0</v>
      </c>
      <c r="K343" s="4" t="s">
        <v>2416</v>
      </c>
    </row>
    <row r="344" spans="1:11" ht="57.6" x14ac:dyDescent="0.55000000000000004">
      <c r="A344" t="s">
        <v>2417</v>
      </c>
      <c r="B344" t="s">
        <v>2418</v>
      </c>
      <c r="C344" t="s">
        <v>252</v>
      </c>
      <c r="D344" t="s">
        <v>107</v>
      </c>
      <c r="G344" s="1" t="s">
        <v>2419</v>
      </c>
      <c r="H344">
        <v>9</v>
      </c>
      <c r="I344">
        <v>51</v>
      </c>
      <c r="J344">
        <v>113</v>
      </c>
      <c r="K344" s="4" t="s">
        <v>2420</v>
      </c>
    </row>
    <row r="345" spans="1:11" x14ac:dyDescent="0.55000000000000004">
      <c r="A345" t="s">
        <v>1776</v>
      </c>
      <c r="B345" t="s">
        <v>1777</v>
      </c>
      <c r="C345" t="s">
        <v>1778</v>
      </c>
      <c r="D345" t="s">
        <v>24</v>
      </c>
      <c r="H345">
        <v>22</v>
      </c>
      <c r="I345">
        <v>66</v>
      </c>
      <c r="J345">
        <v>50</v>
      </c>
      <c r="K345" s="4" t="s">
        <v>1779</v>
      </c>
    </row>
    <row r="346" spans="1:11" x14ac:dyDescent="0.55000000000000004">
      <c r="A346" t="s">
        <v>1351</v>
      </c>
      <c r="B346" t="s">
        <v>1352</v>
      </c>
      <c r="C346" t="s">
        <v>1353</v>
      </c>
      <c r="D346" t="s">
        <v>24</v>
      </c>
      <c r="E346" t="s">
        <v>1354</v>
      </c>
      <c r="G346" t="s">
        <v>1355</v>
      </c>
      <c r="H346">
        <v>51</v>
      </c>
      <c r="I346">
        <v>85</v>
      </c>
      <c r="J346">
        <v>92</v>
      </c>
      <c r="K346" s="4" t="s">
        <v>1356</v>
      </c>
    </row>
    <row r="347" spans="1:11" x14ac:dyDescent="0.55000000000000004">
      <c r="A347" t="s">
        <v>1817</v>
      </c>
      <c r="B347" t="s">
        <v>1818</v>
      </c>
      <c r="D347" t="s">
        <v>1665</v>
      </c>
      <c r="E347" t="s">
        <v>1819</v>
      </c>
      <c r="G347" t="s">
        <v>1820</v>
      </c>
      <c r="H347">
        <v>20</v>
      </c>
      <c r="I347">
        <v>65</v>
      </c>
      <c r="J347">
        <v>0</v>
      </c>
      <c r="K347" s="4" t="s">
        <v>1821</v>
      </c>
    </row>
    <row r="348" spans="1:11" ht="43.2" hidden="1" x14ac:dyDescent="0.55000000000000004">
      <c r="A348" t="s">
        <v>2381</v>
      </c>
      <c r="B348" t="s">
        <v>2382</v>
      </c>
      <c r="C348" t="s">
        <v>2383</v>
      </c>
      <c r="D348" t="s">
        <v>107</v>
      </c>
      <c r="F348" t="b">
        <v>1</v>
      </c>
      <c r="G348" s="1" t="s">
        <v>2384</v>
      </c>
      <c r="H348">
        <v>7</v>
      </c>
      <c r="I348">
        <v>52</v>
      </c>
      <c r="J348">
        <v>72</v>
      </c>
      <c r="K348" s="4" t="s">
        <v>2385</v>
      </c>
    </row>
    <row r="349" spans="1:11" x14ac:dyDescent="0.55000000000000004">
      <c r="A349" t="s">
        <v>1822</v>
      </c>
      <c r="B349" t="s">
        <v>1823</v>
      </c>
      <c r="C349" t="s">
        <v>1824</v>
      </c>
      <c r="D349" t="s">
        <v>146</v>
      </c>
      <c r="E349" t="s">
        <v>1825</v>
      </c>
      <c r="H349">
        <v>42</v>
      </c>
      <c r="I349">
        <v>65</v>
      </c>
      <c r="J349">
        <v>14</v>
      </c>
      <c r="K349" s="4" t="s">
        <v>1826</v>
      </c>
    </row>
    <row r="350" spans="1:11" x14ac:dyDescent="0.55000000000000004">
      <c r="A350" t="s">
        <v>1612</v>
      </c>
      <c r="B350" t="s">
        <v>1613</v>
      </c>
      <c r="C350" t="s">
        <v>1614</v>
      </c>
      <c r="D350" t="s">
        <v>24</v>
      </c>
      <c r="G350" t="s">
        <v>1615</v>
      </c>
      <c r="H350">
        <v>40</v>
      </c>
      <c r="I350">
        <v>72</v>
      </c>
      <c r="J350">
        <v>57</v>
      </c>
      <c r="K350" s="4" t="s">
        <v>1616</v>
      </c>
    </row>
    <row r="351" spans="1:11" x14ac:dyDescent="0.55000000000000004">
      <c r="A351" t="s">
        <v>1971</v>
      </c>
      <c r="B351" t="s">
        <v>1972</v>
      </c>
      <c r="C351" t="s">
        <v>999</v>
      </c>
      <c r="D351" t="s">
        <v>24</v>
      </c>
      <c r="G351" t="s">
        <v>1973</v>
      </c>
      <c r="H351">
        <v>44</v>
      </c>
      <c r="I351">
        <v>61</v>
      </c>
      <c r="J351">
        <v>95</v>
      </c>
      <c r="K351" s="4" t="s">
        <v>1974</v>
      </c>
    </row>
    <row r="352" spans="1:11" x14ac:dyDescent="0.55000000000000004">
      <c r="A352" t="s">
        <v>2436</v>
      </c>
      <c r="B352" t="s">
        <v>2437</v>
      </c>
      <c r="C352" t="s">
        <v>252</v>
      </c>
      <c r="D352" t="s">
        <v>14</v>
      </c>
      <c r="E352" t="s">
        <v>2438</v>
      </c>
      <c r="H352">
        <v>37</v>
      </c>
      <c r="I352">
        <v>51</v>
      </c>
      <c r="J352">
        <v>34</v>
      </c>
      <c r="K352" s="4" t="s">
        <v>2439</v>
      </c>
    </row>
    <row r="353" spans="1:11" x14ac:dyDescent="0.55000000000000004">
      <c r="A353" t="s">
        <v>1859</v>
      </c>
      <c r="B353" t="s">
        <v>1860</v>
      </c>
      <c r="C353" t="s">
        <v>252</v>
      </c>
      <c r="D353" t="s">
        <v>24</v>
      </c>
      <c r="E353" t="s">
        <v>1861</v>
      </c>
      <c r="G353" t="s">
        <v>1862</v>
      </c>
      <c r="H353">
        <v>26</v>
      </c>
      <c r="I353">
        <v>64</v>
      </c>
      <c r="J353">
        <v>45</v>
      </c>
      <c r="K353" s="4" t="s">
        <v>1863</v>
      </c>
    </row>
    <row r="354" spans="1:11" x14ac:dyDescent="0.55000000000000004">
      <c r="A354" t="s">
        <v>831</v>
      </c>
      <c r="B354" t="s">
        <v>832</v>
      </c>
      <c r="C354" t="s">
        <v>833</v>
      </c>
      <c r="D354" t="s">
        <v>14</v>
      </c>
      <c r="E354" t="s">
        <v>834</v>
      </c>
      <c r="G354" t="s">
        <v>835</v>
      </c>
      <c r="H354">
        <v>21</v>
      </c>
      <c r="I354">
        <v>116</v>
      </c>
      <c r="J354">
        <v>33</v>
      </c>
      <c r="K354" s="4" t="s">
        <v>836</v>
      </c>
    </row>
    <row r="355" spans="1:11" ht="43.2" hidden="1" x14ac:dyDescent="0.55000000000000004">
      <c r="A355" t="s">
        <v>2377</v>
      </c>
      <c r="B355" t="s">
        <v>2378</v>
      </c>
      <c r="D355" t="s">
        <v>14</v>
      </c>
      <c r="F355" t="b">
        <v>1</v>
      </c>
      <c r="G355" s="1" t="s">
        <v>2379</v>
      </c>
      <c r="H355">
        <v>38</v>
      </c>
      <c r="I355">
        <v>52</v>
      </c>
      <c r="J355">
        <v>53</v>
      </c>
      <c r="K355" s="4" t="s">
        <v>2380</v>
      </c>
    </row>
    <row r="356" spans="1:11" x14ac:dyDescent="0.55000000000000004">
      <c r="A356" t="s">
        <v>753</v>
      </c>
      <c r="B356" t="s">
        <v>754</v>
      </c>
      <c r="C356" t="s">
        <v>755</v>
      </c>
      <c r="D356" t="s">
        <v>24</v>
      </c>
      <c r="G356" t="s">
        <v>756</v>
      </c>
      <c r="H356">
        <v>30</v>
      </c>
      <c r="I356">
        <v>122</v>
      </c>
      <c r="J356">
        <v>1</v>
      </c>
      <c r="K356" s="4" t="s">
        <v>757</v>
      </c>
    </row>
    <row r="357" spans="1:11" hidden="1" x14ac:dyDescent="0.55000000000000004">
      <c r="A357" t="s">
        <v>1258</v>
      </c>
      <c r="B357" t="s">
        <v>1259</v>
      </c>
      <c r="D357" t="s">
        <v>24</v>
      </c>
      <c r="F357" t="b">
        <v>1</v>
      </c>
      <c r="G357" t="s">
        <v>1260</v>
      </c>
      <c r="H357">
        <v>5</v>
      </c>
      <c r="I357">
        <v>89</v>
      </c>
      <c r="J357">
        <v>2</v>
      </c>
      <c r="K357" s="4" t="s">
        <v>1261</v>
      </c>
    </row>
    <row r="358" spans="1:11" ht="43.2" x14ac:dyDescent="0.55000000000000004">
      <c r="A358" t="s">
        <v>1576</v>
      </c>
      <c r="B358" t="s">
        <v>1577</v>
      </c>
      <c r="D358" t="s">
        <v>160</v>
      </c>
      <c r="G358" s="1" t="s">
        <v>1578</v>
      </c>
      <c r="H358">
        <v>24</v>
      </c>
      <c r="I358">
        <v>74</v>
      </c>
      <c r="J358">
        <v>79</v>
      </c>
      <c r="K358" s="4" t="s">
        <v>1579</v>
      </c>
    </row>
    <row r="359" spans="1:11" x14ac:dyDescent="0.55000000000000004">
      <c r="A359" t="s">
        <v>1552</v>
      </c>
      <c r="B359" t="s">
        <v>1553</v>
      </c>
      <c r="D359" t="s">
        <v>24</v>
      </c>
      <c r="G359" t="s">
        <v>1554</v>
      </c>
      <c r="H359">
        <v>49</v>
      </c>
      <c r="I359">
        <v>76</v>
      </c>
      <c r="J359">
        <v>24</v>
      </c>
      <c r="K359" s="4" t="s">
        <v>1555</v>
      </c>
    </row>
    <row r="360" spans="1:11" x14ac:dyDescent="0.55000000000000004">
      <c r="A360" t="s">
        <v>813</v>
      </c>
      <c r="B360" t="s">
        <v>814</v>
      </c>
      <c r="D360" t="s">
        <v>815</v>
      </c>
      <c r="H360">
        <v>219</v>
      </c>
      <c r="I360">
        <v>118</v>
      </c>
      <c r="J360">
        <v>48</v>
      </c>
      <c r="K360" s="4" t="s">
        <v>816</v>
      </c>
    </row>
    <row r="361" spans="1:11" x14ac:dyDescent="0.55000000000000004">
      <c r="A361" t="s">
        <v>1854</v>
      </c>
      <c r="B361" t="s">
        <v>1855</v>
      </c>
      <c r="C361" t="s">
        <v>1856</v>
      </c>
      <c r="D361" t="s">
        <v>14</v>
      </c>
      <c r="G361" t="s">
        <v>1857</v>
      </c>
      <c r="H361">
        <v>131</v>
      </c>
      <c r="I361">
        <v>64</v>
      </c>
      <c r="J361">
        <v>11</v>
      </c>
      <c r="K361" s="4" t="s">
        <v>1858</v>
      </c>
    </row>
    <row r="362" spans="1:11" x14ac:dyDescent="0.55000000000000004">
      <c r="A362" t="s">
        <v>1041</v>
      </c>
      <c r="B362" t="s">
        <v>1042</v>
      </c>
      <c r="C362" t="s">
        <v>1043</v>
      </c>
      <c r="D362" t="s">
        <v>218</v>
      </c>
      <c r="G362" t="s">
        <v>1044</v>
      </c>
      <c r="H362">
        <v>33</v>
      </c>
      <c r="I362">
        <v>100</v>
      </c>
      <c r="J362">
        <v>23</v>
      </c>
      <c r="K362" s="4" t="s">
        <v>1045</v>
      </c>
    </row>
    <row r="363" spans="1:11" x14ac:dyDescent="0.55000000000000004">
      <c r="A363" t="s">
        <v>51</v>
      </c>
      <c r="B363" t="s">
        <v>52</v>
      </c>
      <c r="C363" t="s">
        <v>53</v>
      </c>
      <c r="D363" t="s">
        <v>54</v>
      </c>
      <c r="G363" t="s">
        <v>55</v>
      </c>
      <c r="H363">
        <v>32</v>
      </c>
      <c r="I363">
        <v>1326</v>
      </c>
      <c r="J363">
        <v>45</v>
      </c>
      <c r="K363" s="4" t="s">
        <v>56</v>
      </c>
    </row>
    <row r="364" spans="1:11" ht="100.8" x14ac:dyDescent="0.55000000000000004">
      <c r="A364" t="s">
        <v>1843</v>
      </c>
      <c r="B364" t="s">
        <v>1844</v>
      </c>
      <c r="C364" t="s">
        <v>1353</v>
      </c>
      <c r="D364" t="s">
        <v>1845</v>
      </c>
      <c r="G364" s="1" t="s">
        <v>1846</v>
      </c>
      <c r="H364">
        <v>38</v>
      </c>
      <c r="I364">
        <v>64</v>
      </c>
      <c r="J364">
        <v>22</v>
      </c>
      <c r="K364" s="4" t="s">
        <v>1847</v>
      </c>
    </row>
    <row r="365" spans="1:11" ht="100.8" x14ac:dyDescent="0.55000000000000004">
      <c r="A365" t="s">
        <v>2366</v>
      </c>
      <c r="B365" t="s">
        <v>2367</v>
      </c>
      <c r="D365" t="s">
        <v>24</v>
      </c>
      <c r="E365" t="s">
        <v>2368</v>
      </c>
      <c r="G365" s="1" t="s">
        <v>2369</v>
      </c>
      <c r="H365">
        <v>8</v>
      </c>
      <c r="I365">
        <v>53</v>
      </c>
      <c r="J365">
        <v>6</v>
      </c>
      <c r="K365" s="4" t="s">
        <v>2370</v>
      </c>
    </row>
    <row r="366" spans="1:11" x14ac:dyDescent="0.55000000000000004">
      <c r="A366" t="s">
        <v>605</v>
      </c>
      <c r="B366" t="s">
        <v>606</v>
      </c>
      <c r="D366" t="s">
        <v>24</v>
      </c>
      <c r="H366">
        <v>46</v>
      </c>
      <c r="I366">
        <v>143</v>
      </c>
      <c r="J366">
        <v>10</v>
      </c>
      <c r="K366" s="4" t="s">
        <v>607</v>
      </c>
    </row>
    <row r="367" spans="1:11" ht="57.6" x14ac:dyDescent="0.55000000000000004">
      <c r="A367" t="s">
        <v>2277</v>
      </c>
      <c r="B367" t="s">
        <v>2278</v>
      </c>
      <c r="D367" t="s">
        <v>24</v>
      </c>
      <c r="E367" t="s">
        <v>2279</v>
      </c>
      <c r="G367" s="1" t="s">
        <v>2280</v>
      </c>
      <c r="H367">
        <v>38</v>
      </c>
      <c r="I367">
        <v>54</v>
      </c>
      <c r="J367">
        <v>141</v>
      </c>
      <c r="K367" s="4" t="s">
        <v>2281</v>
      </c>
    </row>
    <row r="368" spans="1:11" x14ac:dyDescent="0.55000000000000004">
      <c r="A368" t="s">
        <v>1384</v>
      </c>
      <c r="B368" t="s">
        <v>1385</v>
      </c>
      <c r="C368" t="s">
        <v>1386</v>
      </c>
      <c r="D368" t="s">
        <v>14</v>
      </c>
      <c r="G368" t="s">
        <v>1387</v>
      </c>
      <c r="H368">
        <v>141</v>
      </c>
      <c r="I368">
        <v>83</v>
      </c>
      <c r="J368">
        <v>4</v>
      </c>
      <c r="K368" s="4" t="s">
        <v>1388</v>
      </c>
    </row>
    <row r="369" spans="1:11" x14ac:dyDescent="0.55000000000000004">
      <c r="A369" t="s">
        <v>613</v>
      </c>
      <c r="B369" t="s">
        <v>614</v>
      </c>
      <c r="C369" t="s">
        <v>615</v>
      </c>
      <c r="D369" t="s">
        <v>616</v>
      </c>
      <c r="E369" t="s">
        <v>617</v>
      </c>
      <c r="G369" t="s">
        <v>618</v>
      </c>
      <c r="H369">
        <v>113</v>
      </c>
      <c r="I369">
        <v>136</v>
      </c>
      <c r="J369">
        <v>241</v>
      </c>
      <c r="K369" s="4" t="s">
        <v>619</v>
      </c>
    </row>
    <row r="370" spans="1:11" hidden="1" x14ac:dyDescent="0.55000000000000004">
      <c r="A370" t="s">
        <v>1922</v>
      </c>
      <c r="B370" t="s">
        <v>1923</v>
      </c>
      <c r="C370" t="s">
        <v>1924</v>
      </c>
      <c r="D370" t="s">
        <v>24</v>
      </c>
      <c r="F370" t="b">
        <v>1</v>
      </c>
      <c r="G370" t="s">
        <v>1925</v>
      </c>
      <c r="H370">
        <v>29</v>
      </c>
      <c r="I370">
        <v>63</v>
      </c>
      <c r="J370">
        <v>108</v>
      </c>
      <c r="K370" s="4" t="s">
        <v>1926</v>
      </c>
    </row>
    <row r="371" spans="1:11" hidden="1" x14ac:dyDescent="0.55000000000000004">
      <c r="A371" t="s">
        <v>849</v>
      </c>
      <c r="B371" t="s">
        <v>850</v>
      </c>
      <c r="C371" t="s">
        <v>851</v>
      </c>
      <c r="D371" t="s">
        <v>24</v>
      </c>
      <c r="E371" t="s">
        <v>852</v>
      </c>
      <c r="F371" t="b">
        <v>1</v>
      </c>
      <c r="G371" t="s">
        <v>853</v>
      </c>
      <c r="H371">
        <v>54</v>
      </c>
      <c r="I371">
        <v>115</v>
      </c>
      <c r="J371">
        <v>171</v>
      </c>
      <c r="K371" s="4" t="s">
        <v>854</v>
      </c>
    </row>
    <row r="372" spans="1:11" ht="43.2" x14ac:dyDescent="0.55000000000000004">
      <c r="A372" t="s">
        <v>2296</v>
      </c>
      <c r="B372" t="s">
        <v>2297</v>
      </c>
      <c r="C372" t="s">
        <v>2298</v>
      </c>
      <c r="D372" t="s">
        <v>24</v>
      </c>
      <c r="G372" s="1" t="s">
        <v>2299</v>
      </c>
      <c r="H372">
        <v>73</v>
      </c>
      <c r="I372">
        <v>54</v>
      </c>
      <c r="J372">
        <v>10</v>
      </c>
      <c r="K372" s="4" t="s">
        <v>2300</v>
      </c>
    </row>
    <row r="373" spans="1:11" x14ac:dyDescent="0.55000000000000004">
      <c r="A373" t="s">
        <v>487</v>
      </c>
      <c r="B373" t="s">
        <v>488</v>
      </c>
      <c r="D373" t="s">
        <v>24</v>
      </c>
      <c r="G373" t="s">
        <v>489</v>
      </c>
      <c r="H373">
        <v>35</v>
      </c>
      <c r="I373">
        <v>164</v>
      </c>
      <c r="J373">
        <v>27</v>
      </c>
      <c r="K373" s="4" t="s">
        <v>490</v>
      </c>
    </row>
    <row r="374" spans="1:11" ht="100.8" hidden="1" x14ac:dyDescent="0.55000000000000004">
      <c r="A374" t="s">
        <v>620</v>
      </c>
      <c r="B374" t="s">
        <v>621</v>
      </c>
      <c r="C374" t="s">
        <v>622</v>
      </c>
      <c r="D374" t="s">
        <v>24</v>
      </c>
      <c r="F374" t="b">
        <v>1</v>
      </c>
      <c r="G374" s="1" t="s">
        <v>623</v>
      </c>
      <c r="H374">
        <v>227</v>
      </c>
      <c r="I374">
        <v>136</v>
      </c>
      <c r="J374">
        <v>0</v>
      </c>
      <c r="K374" s="4" t="s">
        <v>624</v>
      </c>
    </row>
    <row r="375" spans="1:11" x14ac:dyDescent="0.55000000000000004">
      <c r="A375" t="s">
        <v>564</v>
      </c>
      <c r="B375" t="s">
        <v>565</v>
      </c>
      <c r="D375" t="s">
        <v>24</v>
      </c>
      <c r="E375" t="s">
        <v>566</v>
      </c>
      <c r="G375" t="s">
        <v>567</v>
      </c>
      <c r="H375">
        <v>52</v>
      </c>
      <c r="I375">
        <v>149</v>
      </c>
      <c r="J375">
        <v>122</v>
      </c>
      <c r="K375" s="4" t="s">
        <v>568</v>
      </c>
    </row>
    <row r="376" spans="1:11" x14ac:dyDescent="0.55000000000000004">
      <c r="A376" t="s">
        <v>1362</v>
      </c>
      <c r="B376" t="s">
        <v>1363</v>
      </c>
      <c r="C376" t="s">
        <v>1364</v>
      </c>
      <c r="D376" t="s">
        <v>24</v>
      </c>
      <c r="E376" t="s">
        <v>1365</v>
      </c>
      <c r="G376" t="s">
        <v>1366</v>
      </c>
      <c r="H376">
        <v>24</v>
      </c>
      <c r="I376">
        <v>84</v>
      </c>
      <c r="J376">
        <v>11</v>
      </c>
      <c r="K376" s="4" t="s">
        <v>1367</v>
      </c>
    </row>
    <row r="377" spans="1:11" ht="100.8" x14ac:dyDescent="0.55000000000000004">
      <c r="A377" t="s">
        <v>2185</v>
      </c>
      <c r="B377" t="s">
        <v>2186</v>
      </c>
      <c r="C377" t="s">
        <v>2187</v>
      </c>
      <c r="D377" t="s">
        <v>24</v>
      </c>
      <c r="E377" t="s">
        <v>2188</v>
      </c>
      <c r="G377" s="1" t="s">
        <v>2189</v>
      </c>
      <c r="H377">
        <v>24</v>
      </c>
      <c r="I377">
        <v>56</v>
      </c>
      <c r="J377">
        <v>65</v>
      </c>
      <c r="K377" s="4" t="s">
        <v>2190</v>
      </c>
    </row>
    <row r="378" spans="1:11" hidden="1" x14ac:dyDescent="0.55000000000000004">
      <c r="A378" t="s">
        <v>1209</v>
      </c>
      <c r="B378" t="s">
        <v>1210</v>
      </c>
      <c r="C378" t="s">
        <v>1211</v>
      </c>
      <c r="D378" t="s">
        <v>1212</v>
      </c>
      <c r="F378" t="b">
        <v>1</v>
      </c>
      <c r="G378" t="s">
        <v>1213</v>
      </c>
      <c r="H378">
        <v>51</v>
      </c>
      <c r="I378">
        <v>91</v>
      </c>
      <c r="J378">
        <v>74</v>
      </c>
      <c r="K378" s="4" t="s">
        <v>1214</v>
      </c>
    </row>
    <row r="379" spans="1:11" x14ac:dyDescent="0.55000000000000004">
      <c r="A379" t="s">
        <v>884</v>
      </c>
      <c r="B379" t="s">
        <v>885</v>
      </c>
      <c r="C379" t="s">
        <v>886</v>
      </c>
      <c r="D379" t="s">
        <v>24</v>
      </c>
      <c r="G379" t="s">
        <v>887</v>
      </c>
      <c r="H379">
        <v>111</v>
      </c>
      <c r="I379">
        <v>112</v>
      </c>
      <c r="J379">
        <v>0</v>
      </c>
      <c r="K379" s="4" t="s">
        <v>888</v>
      </c>
    </row>
    <row r="380" spans="1:11" hidden="1" x14ac:dyDescent="0.55000000000000004">
      <c r="A380" t="s">
        <v>2432</v>
      </c>
      <c r="B380" t="s">
        <v>2433</v>
      </c>
      <c r="D380" t="s">
        <v>14</v>
      </c>
      <c r="F380" t="b">
        <v>1</v>
      </c>
      <c r="G380" t="s">
        <v>2434</v>
      </c>
      <c r="H380">
        <v>68</v>
      </c>
      <c r="I380">
        <v>51</v>
      </c>
      <c r="J380">
        <v>35</v>
      </c>
      <c r="K380" s="4" t="s">
        <v>2435</v>
      </c>
    </row>
    <row r="381" spans="1:11" x14ac:dyDescent="0.55000000000000004">
      <c r="A381" t="s">
        <v>185</v>
      </c>
      <c r="B381" t="s">
        <v>186</v>
      </c>
      <c r="D381" t="s">
        <v>24</v>
      </c>
      <c r="H381">
        <v>1</v>
      </c>
      <c r="I381">
        <v>341</v>
      </c>
      <c r="J381">
        <v>1</v>
      </c>
      <c r="K381" s="4" t="s">
        <v>187</v>
      </c>
    </row>
    <row r="382" spans="1:11" x14ac:dyDescent="0.55000000000000004">
      <c r="A382" t="s">
        <v>2058</v>
      </c>
      <c r="B382" t="s">
        <v>2059</v>
      </c>
      <c r="C382" t="s">
        <v>1100</v>
      </c>
      <c r="D382" t="s">
        <v>24</v>
      </c>
      <c r="H382">
        <v>26</v>
      </c>
      <c r="I382">
        <v>59</v>
      </c>
      <c r="J382">
        <v>35</v>
      </c>
      <c r="K382" s="4" t="s">
        <v>2060</v>
      </c>
    </row>
    <row r="383" spans="1:11" x14ac:dyDescent="0.55000000000000004">
      <c r="A383" t="s">
        <v>2306</v>
      </c>
      <c r="B383" t="s">
        <v>2307</v>
      </c>
      <c r="C383" t="s">
        <v>2308</v>
      </c>
      <c r="D383" t="s">
        <v>14</v>
      </c>
      <c r="G383" t="s">
        <v>2309</v>
      </c>
      <c r="H383">
        <v>88</v>
      </c>
      <c r="I383">
        <v>53</v>
      </c>
      <c r="J383">
        <v>29</v>
      </c>
      <c r="K383" s="4" t="s">
        <v>2310</v>
      </c>
    </row>
    <row r="384" spans="1:11" x14ac:dyDescent="0.55000000000000004">
      <c r="A384" t="s">
        <v>1108</v>
      </c>
      <c r="B384" t="s">
        <v>1109</v>
      </c>
      <c r="C384" t="s">
        <v>252</v>
      </c>
      <c r="D384" t="s">
        <v>24</v>
      </c>
      <c r="E384" t="s">
        <v>1110</v>
      </c>
      <c r="G384" t="s">
        <v>1111</v>
      </c>
      <c r="H384">
        <v>39</v>
      </c>
      <c r="I384">
        <v>96</v>
      </c>
      <c r="J384">
        <v>471</v>
      </c>
      <c r="K384" s="4" t="s">
        <v>1112</v>
      </c>
    </row>
    <row r="385" spans="1:11" ht="100.8" x14ac:dyDescent="0.55000000000000004">
      <c r="A385" t="s">
        <v>2130</v>
      </c>
      <c r="B385" t="s">
        <v>2131</v>
      </c>
      <c r="C385" t="s">
        <v>943</v>
      </c>
      <c r="D385" t="s">
        <v>24</v>
      </c>
      <c r="G385" s="1" t="s">
        <v>2132</v>
      </c>
      <c r="H385">
        <v>84</v>
      </c>
      <c r="I385">
        <v>57</v>
      </c>
      <c r="J385">
        <v>38</v>
      </c>
      <c r="K385" s="4" t="s">
        <v>2133</v>
      </c>
    </row>
    <row r="386" spans="1:11" x14ac:dyDescent="0.55000000000000004">
      <c r="A386" t="s">
        <v>932</v>
      </c>
      <c r="B386" t="s">
        <v>933</v>
      </c>
      <c r="D386" t="s">
        <v>24</v>
      </c>
      <c r="G386" t="s">
        <v>934</v>
      </c>
      <c r="H386">
        <v>24</v>
      </c>
      <c r="I386">
        <v>106</v>
      </c>
      <c r="J386">
        <v>2</v>
      </c>
      <c r="K386" s="4" t="s">
        <v>935</v>
      </c>
    </row>
    <row r="387" spans="1:11" hidden="1" x14ac:dyDescent="0.55000000000000004">
      <c r="A387" t="s">
        <v>1192</v>
      </c>
      <c r="B387" t="s">
        <v>1193</v>
      </c>
      <c r="C387" t="s">
        <v>86</v>
      </c>
      <c r="D387" t="s">
        <v>24</v>
      </c>
      <c r="F387" t="b">
        <v>1</v>
      </c>
      <c r="G387" t="s">
        <v>1194</v>
      </c>
      <c r="H387">
        <v>11</v>
      </c>
      <c r="I387">
        <v>91</v>
      </c>
      <c r="J387">
        <v>4</v>
      </c>
      <c r="K387" s="4" t="s">
        <v>1195</v>
      </c>
    </row>
    <row r="388" spans="1:11" ht="158.4" hidden="1" x14ac:dyDescent="0.55000000000000004">
      <c r="A388" t="s">
        <v>1656</v>
      </c>
      <c r="B388" t="s">
        <v>1657</v>
      </c>
      <c r="C388" t="s">
        <v>1658</v>
      </c>
      <c r="D388" t="s">
        <v>146</v>
      </c>
      <c r="E388" t="s">
        <v>1659</v>
      </c>
      <c r="F388" t="b">
        <v>1</v>
      </c>
      <c r="G388" s="1" t="s">
        <v>1660</v>
      </c>
      <c r="H388">
        <v>95</v>
      </c>
      <c r="I388">
        <v>70</v>
      </c>
      <c r="J388">
        <v>1</v>
      </c>
      <c r="K388" s="4" t="s">
        <v>1661</v>
      </c>
    </row>
    <row r="389" spans="1:11" x14ac:dyDescent="0.55000000000000004">
      <c r="A389" t="s">
        <v>1701</v>
      </c>
      <c r="B389" t="s">
        <v>1702</v>
      </c>
      <c r="C389" t="s">
        <v>1703</v>
      </c>
      <c r="D389" t="s">
        <v>24</v>
      </c>
      <c r="G389" t="s">
        <v>1704</v>
      </c>
      <c r="H389">
        <v>2</v>
      </c>
      <c r="I389">
        <v>69</v>
      </c>
      <c r="J389">
        <v>48</v>
      </c>
      <c r="K389" s="4" t="s">
        <v>1705</v>
      </c>
    </row>
    <row r="390" spans="1:11" x14ac:dyDescent="0.55000000000000004">
      <c r="A390" t="s">
        <v>2207</v>
      </c>
      <c r="B390" t="s">
        <v>2208</v>
      </c>
      <c r="D390" t="s">
        <v>1665</v>
      </c>
      <c r="H390">
        <v>2</v>
      </c>
      <c r="I390">
        <v>55</v>
      </c>
      <c r="J390">
        <v>0</v>
      </c>
      <c r="K390" s="4" t="s">
        <v>2209</v>
      </c>
    </row>
    <row r="391" spans="1:11" x14ac:dyDescent="0.55000000000000004">
      <c r="A391" t="s">
        <v>2390</v>
      </c>
      <c r="B391" t="s">
        <v>2391</v>
      </c>
      <c r="C391" t="s">
        <v>2392</v>
      </c>
      <c r="D391" t="s">
        <v>24</v>
      </c>
      <c r="G391" t="s">
        <v>2393</v>
      </c>
      <c r="H391">
        <v>14</v>
      </c>
      <c r="I391">
        <v>52</v>
      </c>
      <c r="J391">
        <v>8</v>
      </c>
      <c r="K391" s="4" t="s">
        <v>2394</v>
      </c>
    </row>
    <row r="392" spans="1:11" x14ac:dyDescent="0.55000000000000004">
      <c r="A392" t="s">
        <v>2444</v>
      </c>
      <c r="B392" t="s">
        <v>2445</v>
      </c>
      <c r="C392" t="s">
        <v>1619</v>
      </c>
      <c r="D392" t="s">
        <v>14</v>
      </c>
      <c r="E392" t="s">
        <v>2446</v>
      </c>
      <c r="G392" t="s">
        <v>2447</v>
      </c>
      <c r="H392">
        <v>28</v>
      </c>
      <c r="I392">
        <v>51</v>
      </c>
      <c r="J392">
        <v>42</v>
      </c>
      <c r="K392" s="4" t="s">
        <v>2448</v>
      </c>
    </row>
    <row r="393" spans="1:11" x14ac:dyDescent="0.55000000000000004">
      <c r="A393" t="s">
        <v>706</v>
      </c>
      <c r="B393" t="s">
        <v>707</v>
      </c>
      <c r="C393" t="s">
        <v>252</v>
      </c>
      <c r="D393" t="s">
        <v>14</v>
      </c>
      <c r="G393" t="s">
        <v>708</v>
      </c>
      <c r="H393">
        <v>29</v>
      </c>
      <c r="I393">
        <v>127</v>
      </c>
      <c r="J393">
        <v>31</v>
      </c>
      <c r="K393" s="4" t="s">
        <v>709</v>
      </c>
    </row>
    <row r="394" spans="1:11" ht="100.8" hidden="1" x14ac:dyDescent="0.55000000000000004">
      <c r="A394" t="s">
        <v>1122</v>
      </c>
      <c r="B394" t="s">
        <v>1123</v>
      </c>
      <c r="C394" t="s">
        <v>1124</v>
      </c>
      <c r="D394" t="s">
        <v>24</v>
      </c>
      <c r="E394" t="s">
        <v>1125</v>
      </c>
      <c r="F394" t="b">
        <v>1</v>
      </c>
      <c r="G394" s="1" t="s">
        <v>1126</v>
      </c>
      <c r="H394">
        <v>53</v>
      </c>
      <c r="I394">
        <v>94</v>
      </c>
      <c r="J394">
        <v>155</v>
      </c>
      <c r="K394" s="4" t="s">
        <v>1127</v>
      </c>
    </row>
    <row r="395" spans="1:11" x14ac:dyDescent="0.55000000000000004">
      <c r="A395" t="s">
        <v>500</v>
      </c>
      <c r="B395" t="s">
        <v>501</v>
      </c>
      <c r="C395" t="s">
        <v>502</v>
      </c>
      <c r="D395" t="s">
        <v>503</v>
      </c>
      <c r="G395" t="s">
        <v>504</v>
      </c>
      <c r="H395">
        <v>56</v>
      </c>
      <c r="I395">
        <v>163</v>
      </c>
      <c r="J395">
        <v>6</v>
      </c>
      <c r="K395" s="4" t="s">
        <v>505</v>
      </c>
    </row>
    <row r="396" spans="1:11" x14ac:dyDescent="0.55000000000000004">
      <c r="A396" t="s">
        <v>2268</v>
      </c>
      <c r="B396" t="s">
        <v>2269</v>
      </c>
      <c r="C396" t="s">
        <v>2270</v>
      </c>
      <c r="D396" t="s">
        <v>24</v>
      </c>
      <c r="H396">
        <v>49</v>
      </c>
      <c r="I396">
        <v>54</v>
      </c>
      <c r="J396">
        <v>57</v>
      </c>
      <c r="K396" s="4" t="s">
        <v>2271</v>
      </c>
    </row>
    <row r="397" spans="1:11" x14ac:dyDescent="0.55000000000000004">
      <c r="A397" t="s">
        <v>837</v>
      </c>
      <c r="B397" t="s">
        <v>838</v>
      </c>
      <c r="D397" t="s">
        <v>14</v>
      </c>
      <c r="H397">
        <v>76</v>
      </c>
      <c r="I397">
        <v>116</v>
      </c>
      <c r="J397">
        <v>14</v>
      </c>
      <c r="K397" s="4" t="s">
        <v>839</v>
      </c>
    </row>
    <row r="398" spans="1:11" x14ac:dyDescent="0.55000000000000004">
      <c r="A398" t="s">
        <v>2161</v>
      </c>
      <c r="B398" t="s">
        <v>2162</v>
      </c>
      <c r="C398" t="s">
        <v>2163</v>
      </c>
      <c r="D398" t="s">
        <v>14</v>
      </c>
      <c r="E398" t="s">
        <v>2164</v>
      </c>
      <c r="G398" t="s">
        <v>2165</v>
      </c>
      <c r="H398">
        <v>16</v>
      </c>
      <c r="I398">
        <v>56</v>
      </c>
      <c r="J398">
        <v>21</v>
      </c>
      <c r="K398" s="4" t="s">
        <v>2166</v>
      </c>
    </row>
    <row r="399" spans="1:11" x14ac:dyDescent="0.55000000000000004">
      <c r="A399" t="s">
        <v>1103</v>
      </c>
      <c r="B399" t="s">
        <v>1104</v>
      </c>
      <c r="D399" t="s">
        <v>14</v>
      </c>
      <c r="E399" t="s">
        <v>1105</v>
      </c>
      <c r="G399" t="s">
        <v>1106</v>
      </c>
      <c r="H399">
        <v>17</v>
      </c>
      <c r="I399">
        <v>96</v>
      </c>
      <c r="J399">
        <v>10</v>
      </c>
      <c r="K399" s="4" t="s">
        <v>1107</v>
      </c>
    </row>
    <row r="400" spans="1:11" x14ac:dyDescent="0.55000000000000004">
      <c r="A400" t="s">
        <v>1791</v>
      </c>
      <c r="B400" t="s">
        <v>1792</v>
      </c>
      <c r="D400" t="s">
        <v>24</v>
      </c>
      <c r="E400" t="s">
        <v>1793</v>
      </c>
      <c r="G400" t="s">
        <v>1794</v>
      </c>
      <c r="H400">
        <v>86</v>
      </c>
      <c r="I400">
        <v>66</v>
      </c>
      <c r="J400">
        <v>49</v>
      </c>
      <c r="K400" s="4" t="s">
        <v>1795</v>
      </c>
    </row>
    <row r="401" spans="1:11" hidden="1" x14ac:dyDescent="0.55000000000000004">
      <c r="A401" t="s">
        <v>863</v>
      </c>
      <c r="B401" t="s">
        <v>864</v>
      </c>
      <c r="C401" t="s">
        <v>865</v>
      </c>
      <c r="D401" t="s">
        <v>24</v>
      </c>
      <c r="E401" t="s">
        <v>866</v>
      </c>
      <c r="F401" t="b">
        <v>1</v>
      </c>
      <c r="G401" t="s">
        <v>867</v>
      </c>
      <c r="H401">
        <v>24</v>
      </c>
      <c r="I401">
        <v>114</v>
      </c>
      <c r="J401">
        <v>145</v>
      </c>
      <c r="K401" s="4" t="s">
        <v>868</v>
      </c>
    </row>
    <row r="402" spans="1:11" ht="57.6" x14ac:dyDescent="0.55000000000000004">
      <c r="A402" t="s">
        <v>419</v>
      </c>
      <c r="B402" t="s">
        <v>420</v>
      </c>
      <c r="C402" t="s">
        <v>421</v>
      </c>
      <c r="D402" t="s">
        <v>14</v>
      </c>
      <c r="G402" s="1" t="s">
        <v>422</v>
      </c>
      <c r="H402">
        <v>116</v>
      </c>
      <c r="I402">
        <v>180</v>
      </c>
      <c r="J402">
        <v>167</v>
      </c>
      <c r="K402" s="4" t="s">
        <v>423</v>
      </c>
    </row>
    <row r="403" spans="1:11" hidden="1" x14ac:dyDescent="0.55000000000000004">
      <c r="A403" t="s">
        <v>1152</v>
      </c>
      <c r="B403" t="s">
        <v>1153</v>
      </c>
      <c r="C403" t="s">
        <v>252</v>
      </c>
      <c r="D403" t="s">
        <v>14</v>
      </c>
      <c r="E403" t="s">
        <v>1154</v>
      </c>
      <c r="F403" t="b">
        <v>1</v>
      </c>
      <c r="G403" t="s">
        <v>1155</v>
      </c>
      <c r="H403">
        <v>54</v>
      </c>
      <c r="I403">
        <v>93</v>
      </c>
      <c r="J403">
        <v>115</v>
      </c>
      <c r="K403" s="4" t="s">
        <v>1156</v>
      </c>
    </row>
    <row r="404" spans="1:11" x14ac:dyDescent="0.55000000000000004">
      <c r="A404" t="s">
        <v>1683</v>
      </c>
      <c r="B404" t="s">
        <v>1684</v>
      </c>
      <c r="C404" t="s">
        <v>1685</v>
      </c>
      <c r="D404" t="s">
        <v>1686</v>
      </c>
      <c r="G404" t="s">
        <v>1687</v>
      </c>
      <c r="H404">
        <v>39</v>
      </c>
      <c r="I404">
        <v>69</v>
      </c>
      <c r="J404">
        <v>30</v>
      </c>
      <c r="K404" s="4" t="s">
        <v>1688</v>
      </c>
    </row>
    <row r="405" spans="1:11" hidden="1" x14ac:dyDescent="0.55000000000000004">
      <c r="A405" t="s">
        <v>1163</v>
      </c>
      <c r="B405" t="s">
        <v>1164</v>
      </c>
      <c r="C405" t="s">
        <v>1165</v>
      </c>
      <c r="D405" t="s">
        <v>160</v>
      </c>
      <c r="F405" t="b">
        <v>1</v>
      </c>
      <c r="G405" t="s">
        <v>1166</v>
      </c>
      <c r="H405">
        <v>108</v>
      </c>
      <c r="I405">
        <v>93</v>
      </c>
      <c r="J405">
        <v>75</v>
      </c>
      <c r="K405" s="4" t="s">
        <v>1167</v>
      </c>
    </row>
    <row r="406" spans="1:11" x14ac:dyDescent="0.55000000000000004">
      <c r="A406" t="s">
        <v>2019</v>
      </c>
      <c r="B406" t="s">
        <v>2020</v>
      </c>
      <c r="C406" t="s">
        <v>999</v>
      </c>
      <c r="D406" t="s">
        <v>24</v>
      </c>
      <c r="G406" t="s">
        <v>2021</v>
      </c>
      <c r="H406">
        <v>2</v>
      </c>
      <c r="I406">
        <v>60</v>
      </c>
      <c r="J406">
        <v>19</v>
      </c>
      <c r="K406" s="4" t="s">
        <v>2022</v>
      </c>
    </row>
    <row r="407" spans="1:11" x14ac:dyDescent="0.55000000000000004">
      <c r="A407" t="s">
        <v>266</v>
      </c>
      <c r="B407" t="s">
        <v>267</v>
      </c>
      <c r="D407" t="s">
        <v>24</v>
      </c>
      <c r="H407">
        <v>114</v>
      </c>
      <c r="I407">
        <v>237</v>
      </c>
      <c r="J407">
        <v>0</v>
      </c>
      <c r="K407" s="4" t="s">
        <v>268</v>
      </c>
    </row>
    <row r="408" spans="1:11" x14ac:dyDescent="0.55000000000000004">
      <c r="A408" t="s">
        <v>901</v>
      </c>
      <c r="B408" t="s">
        <v>902</v>
      </c>
      <c r="C408" t="s">
        <v>903</v>
      </c>
      <c r="D408" t="s">
        <v>14</v>
      </c>
      <c r="E408" t="s">
        <v>904</v>
      </c>
      <c r="H408">
        <v>70</v>
      </c>
      <c r="I408">
        <v>111</v>
      </c>
      <c r="J408">
        <v>20</v>
      </c>
      <c r="K408" s="4" t="s">
        <v>905</v>
      </c>
    </row>
    <row r="409" spans="1:11" x14ac:dyDescent="0.55000000000000004">
      <c r="A409" t="s">
        <v>2077</v>
      </c>
      <c r="B409" t="s">
        <v>2078</v>
      </c>
      <c r="C409" t="s">
        <v>2079</v>
      </c>
      <c r="D409" t="s">
        <v>24</v>
      </c>
      <c r="E409" t="s">
        <v>2080</v>
      </c>
      <c r="G409" t="s">
        <v>2081</v>
      </c>
      <c r="H409">
        <v>33</v>
      </c>
      <c r="I409">
        <v>58</v>
      </c>
      <c r="J409">
        <v>51</v>
      </c>
      <c r="K409" s="4" t="s">
        <v>2082</v>
      </c>
    </row>
    <row r="410" spans="1:11" x14ac:dyDescent="0.55000000000000004">
      <c r="A410" t="s">
        <v>1669</v>
      </c>
      <c r="B410" t="s">
        <v>1670</v>
      </c>
      <c r="C410" t="s">
        <v>1671</v>
      </c>
      <c r="D410" t="s">
        <v>14</v>
      </c>
      <c r="E410" t="s">
        <v>1672</v>
      </c>
      <c r="G410" t="s">
        <v>1673</v>
      </c>
      <c r="H410">
        <v>87</v>
      </c>
      <c r="I410">
        <v>70</v>
      </c>
      <c r="J410">
        <v>56</v>
      </c>
      <c r="K410" s="4" t="s">
        <v>1674</v>
      </c>
    </row>
    <row r="411" spans="1:11" x14ac:dyDescent="0.55000000000000004">
      <c r="A411" t="s">
        <v>1572</v>
      </c>
      <c r="B411" t="s">
        <v>1573</v>
      </c>
      <c r="D411" t="s">
        <v>160</v>
      </c>
      <c r="G411" t="s">
        <v>1574</v>
      </c>
      <c r="H411">
        <v>6</v>
      </c>
      <c r="I411">
        <v>74</v>
      </c>
      <c r="J411">
        <v>2</v>
      </c>
      <c r="K411" s="4" t="s">
        <v>1575</v>
      </c>
    </row>
    <row r="412" spans="1:11" x14ac:dyDescent="0.55000000000000004">
      <c r="A412" t="s">
        <v>758</v>
      </c>
      <c r="B412" t="s">
        <v>759</v>
      </c>
      <c r="D412" t="s">
        <v>14</v>
      </c>
      <c r="H412">
        <v>13</v>
      </c>
      <c r="I412">
        <v>121</v>
      </c>
      <c r="J412">
        <v>1</v>
      </c>
      <c r="K412" s="4" t="s">
        <v>760</v>
      </c>
    </row>
    <row r="413" spans="1:11" ht="72" x14ac:dyDescent="0.55000000000000004">
      <c r="A413" t="s">
        <v>765</v>
      </c>
      <c r="B413" t="s">
        <v>766</v>
      </c>
      <c r="C413" t="s">
        <v>252</v>
      </c>
      <c r="D413" t="s">
        <v>14</v>
      </c>
      <c r="G413" s="1" t="s">
        <v>767</v>
      </c>
      <c r="H413">
        <v>40</v>
      </c>
      <c r="I413">
        <v>121</v>
      </c>
      <c r="J413">
        <v>170</v>
      </c>
      <c r="K413" s="4" t="s">
        <v>768</v>
      </c>
    </row>
    <row r="414" spans="1:11" hidden="1" x14ac:dyDescent="0.55000000000000004">
      <c r="A414" t="s">
        <v>1505</v>
      </c>
      <c r="B414" t="s">
        <v>1506</v>
      </c>
      <c r="D414" t="s">
        <v>160</v>
      </c>
      <c r="E414" t="s">
        <v>1507</v>
      </c>
      <c r="F414" t="b">
        <v>1</v>
      </c>
      <c r="G414" t="s">
        <v>1508</v>
      </c>
      <c r="H414">
        <v>45</v>
      </c>
      <c r="I414">
        <v>78</v>
      </c>
      <c r="J414">
        <v>41</v>
      </c>
      <c r="K414" s="4" t="s">
        <v>1509</v>
      </c>
    </row>
    <row r="415" spans="1:11" x14ac:dyDescent="0.55000000000000004">
      <c r="A415" t="s">
        <v>2454</v>
      </c>
      <c r="B415" t="s">
        <v>2455</v>
      </c>
      <c r="C415" t="s">
        <v>999</v>
      </c>
      <c r="D415" t="s">
        <v>2456</v>
      </c>
      <c r="G415" t="s">
        <v>2457</v>
      </c>
      <c r="H415">
        <v>30</v>
      </c>
      <c r="I415">
        <v>51</v>
      </c>
      <c r="J415">
        <v>55</v>
      </c>
      <c r="K415" s="4" t="s">
        <v>2458</v>
      </c>
    </row>
    <row r="416" spans="1:11" x14ac:dyDescent="0.55000000000000004">
      <c r="A416" t="s">
        <v>1015</v>
      </c>
      <c r="B416" t="s">
        <v>1016</v>
      </c>
      <c r="C416" t="s">
        <v>86</v>
      </c>
      <c r="D416" t="s">
        <v>24</v>
      </c>
      <c r="H416">
        <v>51</v>
      </c>
      <c r="I416">
        <v>102</v>
      </c>
      <c r="J416">
        <v>38</v>
      </c>
      <c r="K416" s="4" t="s">
        <v>1017</v>
      </c>
    </row>
    <row r="417" spans="1:11" x14ac:dyDescent="0.55000000000000004">
      <c r="A417" t="s">
        <v>878</v>
      </c>
      <c r="B417" t="s">
        <v>879</v>
      </c>
      <c r="C417" t="s">
        <v>880</v>
      </c>
      <c r="D417" t="s">
        <v>24</v>
      </c>
      <c r="E417" t="s">
        <v>881</v>
      </c>
      <c r="G417" t="s">
        <v>882</v>
      </c>
      <c r="H417">
        <v>73</v>
      </c>
      <c r="I417">
        <v>112</v>
      </c>
      <c r="J417">
        <v>118</v>
      </c>
      <c r="K417" s="4" t="s">
        <v>883</v>
      </c>
    </row>
    <row r="418" spans="1:11" hidden="1" x14ac:dyDescent="0.55000000000000004">
      <c r="A418" t="s">
        <v>272</v>
      </c>
      <c r="B418" t="s">
        <v>273</v>
      </c>
      <c r="C418" t="s">
        <v>274</v>
      </c>
      <c r="D418" t="s">
        <v>275</v>
      </c>
      <c r="F418" t="b">
        <v>1</v>
      </c>
      <c r="G418" t="s">
        <v>276</v>
      </c>
      <c r="H418">
        <v>427</v>
      </c>
      <c r="I418">
        <v>235</v>
      </c>
      <c r="J418">
        <v>0</v>
      </c>
      <c r="K418" s="4" t="s">
        <v>277</v>
      </c>
    </row>
    <row r="419" spans="1:11" x14ac:dyDescent="0.55000000000000004">
      <c r="A419" t="s">
        <v>1885</v>
      </c>
      <c r="B419" t="s">
        <v>1886</v>
      </c>
      <c r="D419" t="s">
        <v>24</v>
      </c>
      <c r="G419" t="s">
        <v>1887</v>
      </c>
      <c r="H419">
        <v>33</v>
      </c>
      <c r="I419">
        <v>63</v>
      </c>
      <c r="J419">
        <v>23</v>
      </c>
      <c r="K419" s="4" t="s">
        <v>1888</v>
      </c>
    </row>
    <row r="420" spans="1:11" x14ac:dyDescent="0.55000000000000004">
      <c r="A420" t="s">
        <v>1962</v>
      </c>
      <c r="B420" t="s">
        <v>1963</v>
      </c>
      <c r="C420" t="s">
        <v>1964</v>
      </c>
      <c r="D420" t="s">
        <v>24</v>
      </c>
      <c r="G420" t="s">
        <v>1965</v>
      </c>
      <c r="H420">
        <v>25</v>
      </c>
      <c r="I420">
        <v>61</v>
      </c>
      <c r="J420">
        <v>81</v>
      </c>
      <c r="K420" s="4" t="s">
        <v>1966</v>
      </c>
    </row>
    <row r="421" spans="1:11" hidden="1" x14ac:dyDescent="0.55000000000000004">
      <c r="A421" t="s">
        <v>2034</v>
      </c>
      <c r="B421" t="s">
        <v>2035</v>
      </c>
      <c r="D421" t="s">
        <v>146</v>
      </c>
      <c r="F421" t="b">
        <v>1</v>
      </c>
      <c r="G421" t="s">
        <v>2036</v>
      </c>
      <c r="H421">
        <v>29</v>
      </c>
      <c r="I421">
        <v>60</v>
      </c>
      <c r="J421">
        <v>66</v>
      </c>
      <c r="K421" s="4" t="s">
        <v>2037</v>
      </c>
    </row>
    <row r="422" spans="1:11" x14ac:dyDescent="0.55000000000000004">
      <c r="A422" t="s">
        <v>1134</v>
      </c>
      <c r="B422" t="s">
        <v>1135</v>
      </c>
      <c r="C422" t="s">
        <v>1136</v>
      </c>
      <c r="D422" t="s">
        <v>24</v>
      </c>
      <c r="H422">
        <v>43</v>
      </c>
      <c r="I422">
        <v>94</v>
      </c>
      <c r="J422">
        <v>44</v>
      </c>
      <c r="K422" s="4" t="s">
        <v>1137</v>
      </c>
    </row>
    <row r="423" spans="1:11" x14ac:dyDescent="0.55000000000000004">
      <c r="A423" t="s">
        <v>310</v>
      </c>
      <c r="B423" t="s">
        <v>311</v>
      </c>
      <c r="D423" t="s">
        <v>312</v>
      </c>
      <c r="G423" t="s">
        <v>313</v>
      </c>
      <c r="H423">
        <v>10</v>
      </c>
      <c r="I423">
        <v>213</v>
      </c>
      <c r="J423">
        <v>42</v>
      </c>
      <c r="K423" s="4" t="s">
        <v>314</v>
      </c>
    </row>
    <row r="424" spans="1:11" x14ac:dyDescent="0.55000000000000004">
      <c r="A424" t="s">
        <v>941</v>
      </c>
      <c r="B424" t="s">
        <v>942</v>
      </c>
      <c r="C424" t="s">
        <v>943</v>
      </c>
      <c r="D424" t="s">
        <v>24</v>
      </c>
      <c r="E424" t="s">
        <v>944</v>
      </c>
      <c r="G424" t="s">
        <v>945</v>
      </c>
      <c r="H424">
        <v>94</v>
      </c>
      <c r="I424">
        <v>106</v>
      </c>
      <c r="J424">
        <v>79</v>
      </c>
      <c r="K424" s="4" t="s">
        <v>946</v>
      </c>
    </row>
    <row r="425" spans="1:11" hidden="1" x14ac:dyDescent="0.55000000000000004">
      <c r="A425" t="s">
        <v>2238</v>
      </c>
      <c r="B425" t="s">
        <v>2239</v>
      </c>
      <c r="D425" t="s">
        <v>14</v>
      </c>
      <c r="E425" t="s">
        <v>2240</v>
      </c>
      <c r="F425" t="b">
        <v>1</v>
      </c>
      <c r="G425" t="s">
        <v>2241</v>
      </c>
      <c r="H425">
        <v>41</v>
      </c>
      <c r="I425">
        <v>55</v>
      </c>
      <c r="J425">
        <v>6</v>
      </c>
      <c r="K425" s="4" t="s">
        <v>2242</v>
      </c>
    </row>
    <row r="426" spans="1:11" ht="86.4" x14ac:dyDescent="0.55000000000000004">
      <c r="A426" t="s">
        <v>2272</v>
      </c>
      <c r="B426" t="s">
        <v>2273</v>
      </c>
      <c r="C426" t="s">
        <v>2274</v>
      </c>
      <c r="D426" t="s">
        <v>14</v>
      </c>
      <c r="G426" s="1" t="s">
        <v>2275</v>
      </c>
      <c r="H426">
        <v>112</v>
      </c>
      <c r="I426">
        <v>54</v>
      </c>
      <c r="J426">
        <v>32</v>
      </c>
      <c r="K426" s="4" t="s">
        <v>2276</v>
      </c>
    </row>
    <row r="427" spans="1:11" x14ac:dyDescent="0.55000000000000004">
      <c r="A427" t="s">
        <v>2144</v>
      </c>
      <c r="B427" t="s">
        <v>2145</v>
      </c>
      <c r="C427" t="s">
        <v>2146</v>
      </c>
      <c r="D427" t="s">
        <v>2147</v>
      </c>
      <c r="G427" t="s">
        <v>2148</v>
      </c>
      <c r="H427">
        <v>30</v>
      </c>
      <c r="I427">
        <v>56</v>
      </c>
      <c r="J427">
        <v>109</v>
      </c>
      <c r="K427" s="4" t="s">
        <v>2149</v>
      </c>
    </row>
    <row r="428" spans="1:11" hidden="1" x14ac:dyDescent="0.55000000000000004">
      <c r="A428" t="s">
        <v>739</v>
      </c>
      <c r="B428" t="s">
        <v>740</v>
      </c>
      <c r="C428" t="s">
        <v>741</v>
      </c>
      <c r="D428" t="s">
        <v>14</v>
      </c>
      <c r="F428" t="b">
        <v>1</v>
      </c>
      <c r="G428" t="s">
        <v>742</v>
      </c>
      <c r="H428">
        <v>48</v>
      </c>
      <c r="I428">
        <v>123</v>
      </c>
      <c r="J428">
        <v>36</v>
      </c>
      <c r="K428" s="4" t="s">
        <v>743</v>
      </c>
    </row>
    <row r="429" spans="1:11" x14ac:dyDescent="0.55000000000000004">
      <c r="A429" t="s">
        <v>2114</v>
      </c>
      <c r="B429" t="s">
        <v>2115</v>
      </c>
      <c r="C429" t="s">
        <v>2116</v>
      </c>
      <c r="D429" t="s">
        <v>87</v>
      </c>
      <c r="G429" t="s">
        <v>2117</v>
      </c>
      <c r="H429">
        <v>164</v>
      </c>
      <c r="I429">
        <v>57</v>
      </c>
      <c r="J429">
        <v>30</v>
      </c>
      <c r="K429" s="4" t="s">
        <v>2118</v>
      </c>
    </row>
    <row r="430" spans="1:11" x14ac:dyDescent="0.55000000000000004">
      <c r="A430" t="s">
        <v>997</v>
      </c>
      <c r="B430" t="s">
        <v>998</v>
      </c>
      <c r="C430" t="s">
        <v>999</v>
      </c>
      <c r="D430" t="s">
        <v>14</v>
      </c>
      <c r="G430" t="s">
        <v>1000</v>
      </c>
      <c r="H430">
        <v>21</v>
      </c>
      <c r="I430">
        <v>104</v>
      </c>
      <c r="J430">
        <v>309</v>
      </c>
      <c r="K430" s="4" t="s">
        <v>1001</v>
      </c>
    </row>
    <row r="431" spans="1:11" x14ac:dyDescent="0.55000000000000004">
      <c r="A431" t="s">
        <v>1869</v>
      </c>
      <c r="B431" t="s">
        <v>1870</v>
      </c>
      <c r="C431" t="s">
        <v>1871</v>
      </c>
      <c r="D431" t="s">
        <v>14</v>
      </c>
      <c r="E431" t="s">
        <v>1872</v>
      </c>
      <c r="G431" t="s">
        <v>1873</v>
      </c>
      <c r="H431">
        <v>32</v>
      </c>
      <c r="I431">
        <v>64</v>
      </c>
      <c r="J431">
        <v>18</v>
      </c>
      <c r="K431" s="4" t="s">
        <v>1874</v>
      </c>
    </row>
    <row r="432" spans="1:11" ht="86.4" hidden="1" x14ac:dyDescent="0.55000000000000004">
      <c r="A432" t="s">
        <v>1467</v>
      </c>
      <c r="B432" t="s">
        <v>1468</v>
      </c>
      <c r="D432" t="s">
        <v>1469</v>
      </c>
      <c r="F432" t="b">
        <v>1</v>
      </c>
      <c r="G432" s="1" t="s">
        <v>1470</v>
      </c>
      <c r="H432">
        <v>118</v>
      </c>
      <c r="I432">
        <v>79</v>
      </c>
      <c r="J432">
        <v>112</v>
      </c>
      <c r="K432" s="4" t="s">
        <v>1471</v>
      </c>
    </row>
    <row r="433" spans="1:11" x14ac:dyDescent="0.55000000000000004">
      <c r="A433" t="s">
        <v>2140</v>
      </c>
      <c r="B433" t="s">
        <v>2141</v>
      </c>
      <c r="C433" t="s">
        <v>1353</v>
      </c>
      <c r="D433" t="s">
        <v>218</v>
      </c>
      <c r="G433" t="s">
        <v>2142</v>
      </c>
      <c r="H433">
        <v>118</v>
      </c>
      <c r="I433">
        <v>56</v>
      </c>
      <c r="J433">
        <v>58</v>
      </c>
      <c r="K433" s="4" t="s">
        <v>2143</v>
      </c>
    </row>
    <row r="434" spans="1:11" x14ac:dyDescent="0.55000000000000004">
      <c r="A434" t="s">
        <v>2010</v>
      </c>
      <c r="B434" t="s">
        <v>2011</v>
      </c>
      <c r="C434" t="s">
        <v>2012</v>
      </c>
      <c r="D434" t="s">
        <v>54</v>
      </c>
      <c r="E434" t="s">
        <v>2013</v>
      </c>
      <c r="G434" t="s">
        <v>2014</v>
      </c>
      <c r="H434">
        <v>80</v>
      </c>
      <c r="I434">
        <v>60</v>
      </c>
      <c r="J434">
        <v>89</v>
      </c>
      <c r="K434" s="4" t="s">
        <v>2015</v>
      </c>
    </row>
    <row r="435" spans="1:11" x14ac:dyDescent="0.55000000000000004">
      <c r="A435" t="s">
        <v>67</v>
      </c>
      <c r="B435" t="s">
        <v>67</v>
      </c>
      <c r="D435" t="s">
        <v>14</v>
      </c>
      <c r="E435" t="s">
        <v>68</v>
      </c>
      <c r="G435" t="s">
        <v>69</v>
      </c>
      <c r="H435">
        <v>7</v>
      </c>
      <c r="I435">
        <v>794</v>
      </c>
      <c r="J435">
        <v>0</v>
      </c>
      <c r="K435" s="4" t="s">
        <v>70</v>
      </c>
    </row>
    <row r="436" spans="1:11" ht="144" x14ac:dyDescent="0.55000000000000004">
      <c r="A436" t="s">
        <v>80</v>
      </c>
      <c r="B436" t="s">
        <v>81</v>
      </c>
      <c r="D436" t="s">
        <v>24</v>
      </c>
      <c r="G436" s="1" t="s">
        <v>82</v>
      </c>
      <c r="H436">
        <v>4</v>
      </c>
      <c r="I436">
        <v>763</v>
      </c>
      <c r="J436">
        <v>2</v>
      </c>
      <c r="K436" s="4" t="s">
        <v>83</v>
      </c>
    </row>
    <row r="437" spans="1:11" ht="100.8" x14ac:dyDescent="0.55000000000000004">
      <c r="A437" t="s">
        <v>444</v>
      </c>
      <c r="B437" t="s">
        <v>445</v>
      </c>
      <c r="D437" t="s">
        <v>24</v>
      </c>
      <c r="G437" s="1" t="s">
        <v>446</v>
      </c>
      <c r="H437">
        <v>6</v>
      </c>
      <c r="I437">
        <v>174</v>
      </c>
      <c r="J437">
        <v>1</v>
      </c>
      <c r="K437" s="4" t="s">
        <v>447</v>
      </c>
    </row>
    <row r="438" spans="1:11" hidden="1" x14ac:dyDescent="0.55000000000000004">
      <c r="A438" t="s">
        <v>952</v>
      </c>
      <c r="B438" t="s">
        <v>953</v>
      </c>
      <c r="C438" t="s">
        <v>954</v>
      </c>
      <c r="D438" t="s">
        <v>955</v>
      </c>
      <c r="E438" t="s">
        <v>956</v>
      </c>
      <c r="F438" t="b">
        <v>1</v>
      </c>
      <c r="G438" t="s">
        <v>957</v>
      </c>
      <c r="H438">
        <v>51</v>
      </c>
      <c r="I438">
        <v>106</v>
      </c>
      <c r="J438">
        <v>30</v>
      </c>
      <c r="K438" s="4" t="s">
        <v>958</v>
      </c>
    </row>
    <row r="439" spans="1:11" ht="28.8" x14ac:dyDescent="0.55000000000000004">
      <c r="A439" t="s">
        <v>138</v>
      </c>
      <c r="B439" t="s">
        <v>139</v>
      </c>
      <c r="D439" t="s">
        <v>140</v>
      </c>
      <c r="G439" s="1" t="s">
        <v>141</v>
      </c>
      <c r="H439">
        <v>8</v>
      </c>
      <c r="I439">
        <v>394</v>
      </c>
      <c r="J439">
        <v>0</v>
      </c>
      <c r="K439" s="4" t="s">
        <v>142</v>
      </c>
    </row>
    <row r="440" spans="1:11" x14ac:dyDescent="0.55000000000000004">
      <c r="A440" t="s">
        <v>983</v>
      </c>
      <c r="B440" t="s">
        <v>984</v>
      </c>
      <c r="D440" t="s">
        <v>14</v>
      </c>
      <c r="E440" t="s">
        <v>985</v>
      </c>
      <c r="H440">
        <v>65</v>
      </c>
      <c r="I440">
        <v>105</v>
      </c>
      <c r="J440">
        <v>87</v>
      </c>
      <c r="K440" s="4" t="s">
        <v>986</v>
      </c>
    </row>
    <row r="441" spans="1:11" x14ac:dyDescent="0.55000000000000004">
      <c r="A441" t="s">
        <v>1617</v>
      </c>
      <c r="B441" t="s">
        <v>1618</v>
      </c>
      <c r="C441" t="s">
        <v>1619</v>
      </c>
      <c r="D441" t="s">
        <v>24</v>
      </c>
      <c r="G441" t="s">
        <v>1620</v>
      </c>
      <c r="H441">
        <v>42</v>
      </c>
      <c r="I441">
        <v>72</v>
      </c>
      <c r="J441">
        <v>96</v>
      </c>
      <c r="K441" s="4" t="s">
        <v>1621</v>
      </c>
    </row>
    <row r="442" spans="1:11" hidden="1" x14ac:dyDescent="0.55000000000000004">
      <c r="A442" t="s">
        <v>116</v>
      </c>
      <c r="B442" t="s">
        <v>117</v>
      </c>
      <c r="D442" t="s">
        <v>14</v>
      </c>
      <c r="F442" t="b">
        <v>1</v>
      </c>
      <c r="G442" t="s">
        <v>118</v>
      </c>
      <c r="H442">
        <v>58</v>
      </c>
      <c r="I442">
        <v>511</v>
      </c>
      <c r="J442">
        <v>75</v>
      </c>
      <c r="K442" s="4" t="s">
        <v>119</v>
      </c>
    </row>
    <row r="443" spans="1:11" x14ac:dyDescent="0.55000000000000004">
      <c r="A443" t="s">
        <v>1027</v>
      </c>
      <c r="B443" t="s">
        <v>1028</v>
      </c>
      <c r="D443" t="s">
        <v>24</v>
      </c>
      <c r="H443">
        <v>21</v>
      </c>
      <c r="I443">
        <v>101</v>
      </c>
      <c r="J443">
        <v>0</v>
      </c>
      <c r="K443" s="4" t="s">
        <v>1029</v>
      </c>
    </row>
    <row r="444" spans="1:11" x14ac:dyDescent="0.55000000000000004">
      <c r="A444" t="s">
        <v>769</v>
      </c>
      <c r="B444" t="s">
        <v>770</v>
      </c>
      <c r="C444" t="s">
        <v>771</v>
      </c>
      <c r="D444" t="s">
        <v>14</v>
      </c>
      <c r="E444" t="s">
        <v>772</v>
      </c>
      <c r="G444" t="s">
        <v>773</v>
      </c>
      <c r="H444">
        <v>47</v>
      </c>
      <c r="I444">
        <v>121</v>
      </c>
      <c r="J444">
        <v>17</v>
      </c>
      <c r="K444" s="4" t="s">
        <v>774</v>
      </c>
    </row>
    <row r="445" spans="1:11" x14ac:dyDescent="0.55000000000000004">
      <c r="A445" t="s">
        <v>1583</v>
      </c>
      <c r="B445" t="s">
        <v>1584</v>
      </c>
      <c r="C445" t="s">
        <v>1585</v>
      </c>
      <c r="D445" t="s">
        <v>24</v>
      </c>
      <c r="G445" t="s">
        <v>1586</v>
      </c>
      <c r="H445">
        <v>147</v>
      </c>
      <c r="I445">
        <v>74</v>
      </c>
      <c r="J445">
        <v>83</v>
      </c>
      <c r="K445" s="4" t="s">
        <v>1587</v>
      </c>
    </row>
    <row r="446" spans="1:11" hidden="1" x14ac:dyDescent="0.55000000000000004">
      <c r="A446" t="s">
        <v>556</v>
      </c>
      <c r="B446" t="s">
        <v>557</v>
      </c>
      <c r="D446" t="s">
        <v>24</v>
      </c>
      <c r="F446" t="b">
        <v>1</v>
      </c>
      <c r="G446" t="s">
        <v>558</v>
      </c>
      <c r="H446">
        <v>13</v>
      </c>
      <c r="I446">
        <v>151</v>
      </c>
      <c r="J446">
        <v>3</v>
      </c>
      <c r="K446" s="4" t="s">
        <v>559</v>
      </c>
    </row>
    <row r="447" spans="1:11" x14ac:dyDescent="0.55000000000000004">
      <c r="A447" t="s">
        <v>560</v>
      </c>
      <c r="B447" t="s">
        <v>561</v>
      </c>
      <c r="D447" t="s">
        <v>14</v>
      </c>
      <c r="G447" t="s">
        <v>562</v>
      </c>
      <c r="H447">
        <v>101</v>
      </c>
      <c r="I447">
        <v>150</v>
      </c>
      <c r="J447">
        <v>329</v>
      </c>
      <c r="K447" s="4" t="s">
        <v>563</v>
      </c>
    </row>
    <row r="448" spans="1:11" x14ac:dyDescent="0.55000000000000004">
      <c r="A448" t="s">
        <v>517</v>
      </c>
      <c r="B448" t="s">
        <v>518</v>
      </c>
      <c r="C448" t="s">
        <v>519</v>
      </c>
      <c r="D448" t="s">
        <v>24</v>
      </c>
      <c r="G448" t="s">
        <v>520</v>
      </c>
      <c r="H448">
        <v>23</v>
      </c>
      <c r="I448">
        <v>162</v>
      </c>
      <c r="J448">
        <v>0</v>
      </c>
      <c r="K448" s="4" t="s">
        <v>521</v>
      </c>
    </row>
    <row r="449" spans="1:11" x14ac:dyDescent="0.55000000000000004">
      <c r="A449" t="s">
        <v>1324</v>
      </c>
      <c r="B449" t="s">
        <v>1325</v>
      </c>
      <c r="D449" t="s">
        <v>24</v>
      </c>
      <c r="G449" t="s">
        <v>1326</v>
      </c>
      <c r="H449">
        <v>50</v>
      </c>
      <c r="I449">
        <v>86</v>
      </c>
      <c r="J449">
        <v>131</v>
      </c>
      <c r="K449" s="4" t="s">
        <v>1327</v>
      </c>
    </row>
    <row r="450" spans="1:11" x14ac:dyDescent="0.55000000000000004">
      <c r="A450" t="s">
        <v>2119</v>
      </c>
      <c r="B450" t="s">
        <v>2120</v>
      </c>
      <c r="D450" t="s">
        <v>2121</v>
      </c>
      <c r="E450" t="s">
        <v>2122</v>
      </c>
      <c r="G450" t="s">
        <v>2123</v>
      </c>
      <c r="H450">
        <v>46</v>
      </c>
      <c r="I450">
        <v>57</v>
      </c>
      <c r="J450">
        <v>18</v>
      </c>
      <c r="K450" s="4" t="s">
        <v>2124</v>
      </c>
    </row>
    <row r="451" spans="1:11" x14ac:dyDescent="0.55000000000000004">
      <c r="A451" t="s">
        <v>979</v>
      </c>
      <c r="B451" t="s">
        <v>980</v>
      </c>
      <c r="C451" t="s">
        <v>252</v>
      </c>
      <c r="D451" t="s">
        <v>24</v>
      </c>
      <c r="G451" t="s">
        <v>981</v>
      </c>
      <c r="H451">
        <v>19</v>
      </c>
      <c r="I451">
        <v>105</v>
      </c>
      <c r="J451">
        <v>123</v>
      </c>
      <c r="K451" s="4" t="s">
        <v>982</v>
      </c>
    </row>
    <row r="452" spans="1:11" x14ac:dyDescent="0.55000000000000004">
      <c r="A452" t="s">
        <v>205</v>
      </c>
      <c r="B452" t="s">
        <v>206</v>
      </c>
      <c r="C452" t="s">
        <v>207</v>
      </c>
      <c r="D452" t="s">
        <v>208</v>
      </c>
      <c r="G452" t="s">
        <v>209</v>
      </c>
      <c r="H452">
        <v>195</v>
      </c>
      <c r="I452">
        <v>292</v>
      </c>
      <c r="J452">
        <v>72</v>
      </c>
      <c r="K452" s="4" t="s">
        <v>210</v>
      </c>
    </row>
    <row r="453" spans="1:11" x14ac:dyDescent="0.55000000000000004">
      <c r="A453" t="s">
        <v>964</v>
      </c>
      <c r="B453" t="s">
        <v>965</v>
      </c>
      <c r="D453" t="s">
        <v>218</v>
      </c>
      <c r="E453" t="s">
        <v>966</v>
      </c>
      <c r="G453" t="s">
        <v>967</v>
      </c>
      <c r="H453">
        <v>29</v>
      </c>
      <c r="I453">
        <v>105</v>
      </c>
      <c r="J453">
        <v>47</v>
      </c>
      <c r="K453" s="4" t="s">
        <v>968</v>
      </c>
    </row>
    <row r="454" spans="1:11" x14ac:dyDescent="0.55000000000000004">
      <c r="A454" t="s">
        <v>744</v>
      </c>
      <c r="B454" t="s">
        <v>745</v>
      </c>
      <c r="C454" t="s">
        <v>746</v>
      </c>
      <c r="D454" t="s">
        <v>54</v>
      </c>
      <c r="G454" t="s">
        <v>747</v>
      </c>
      <c r="H454">
        <v>60</v>
      </c>
      <c r="I454">
        <v>122</v>
      </c>
      <c r="J454">
        <v>32</v>
      </c>
      <c r="K454" s="4" t="s">
        <v>748</v>
      </c>
    </row>
    <row r="455" spans="1:11" ht="57.6" x14ac:dyDescent="0.55000000000000004">
      <c r="A455" t="s">
        <v>1229</v>
      </c>
      <c r="B455" t="s">
        <v>1230</v>
      </c>
      <c r="D455" t="s">
        <v>87</v>
      </c>
      <c r="G455" s="1" t="s">
        <v>1231</v>
      </c>
      <c r="H455">
        <v>147</v>
      </c>
      <c r="I455">
        <v>90</v>
      </c>
      <c r="J455">
        <v>4</v>
      </c>
      <c r="K455" s="4" t="s">
        <v>1232</v>
      </c>
    </row>
    <row r="456" spans="1:11" ht="115.2" x14ac:dyDescent="0.55000000000000004">
      <c r="A456" t="s">
        <v>1721</v>
      </c>
      <c r="B456" t="s">
        <v>1722</v>
      </c>
      <c r="C456" t="s">
        <v>1723</v>
      </c>
      <c r="D456" t="s">
        <v>1724</v>
      </c>
      <c r="G456" s="1" t="s">
        <v>1725</v>
      </c>
      <c r="H456">
        <v>2</v>
      </c>
      <c r="I456">
        <v>69</v>
      </c>
      <c r="J456">
        <v>74</v>
      </c>
      <c r="K456" s="4" t="s">
        <v>1726</v>
      </c>
    </row>
    <row r="457" spans="1:11" hidden="1" x14ac:dyDescent="0.55000000000000004">
      <c r="A457" t="s">
        <v>2258</v>
      </c>
      <c r="B457" t="s">
        <v>2259</v>
      </c>
      <c r="D457" t="s">
        <v>2260</v>
      </c>
      <c r="F457" t="b">
        <v>1</v>
      </c>
      <c r="G457" t="s">
        <v>2261</v>
      </c>
      <c r="H457">
        <v>89</v>
      </c>
      <c r="I457">
        <v>54</v>
      </c>
      <c r="J457">
        <v>69</v>
      </c>
      <c r="K457" s="4" t="s">
        <v>2262</v>
      </c>
    </row>
    <row r="458" spans="1:11" ht="86.4" x14ac:dyDescent="0.55000000000000004">
      <c r="A458" t="s">
        <v>634</v>
      </c>
      <c r="B458" t="s">
        <v>635</v>
      </c>
      <c r="C458" t="s">
        <v>636</v>
      </c>
      <c r="D458" t="s">
        <v>87</v>
      </c>
      <c r="E458" t="s">
        <v>637</v>
      </c>
      <c r="G458" s="1" t="s">
        <v>638</v>
      </c>
      <c r="H458">
        <v>61</v>
      </c>
      <c r="I458">
        <v>133</v>
      </c>
      <c r="J458">
        <v>134</v>
      </c>
      <c r="K458" s="4" t="s">
        <v>639</v>
      </c>
    </row>
    <row r="459" spans="1:11" ht="86.4" x14ac:dyDescent="0.55000000000000004">
      <c r="A459" t="s">
        <v>2232</v>
      </c>
      <c r="B459" t="s">
        <v>1468</v>
      </c>
      <c r="D459" t="s">
        <v>14</v>
      </c>
      <c r="G459" s="1" t="s">
        <v>1470</v>
      </c>
      <c r="H459">
        <v>19</v>
      </c>
      <c r="I459">
        <v>55</v>
      </c>
      <c r="J459">
        <v>68</v>
      </c>
      <c r="K459" s="4" t="s">
        <v>2233</v>
      </c>
    </row>
    <row r="460" spans="1:11" x14ac:dyDescent="0.55000000000000004">
      <c r="A460" t="s">
        <v>674</v>
      </c>
      <c r="B460" t="s">
        <v>675</v>
      </c>
      <c r="C460" t="s">
        <v>676</v>
      </c>
      <c r="D460" t="s">
        <v>24</v>
      </c>
      <c r="E460" t="s">
        <v>677</v>
      </c>
      <c r="G460" t="s">
        <v>678</v>
      </c>
      <c r="H460">
        <v>26</v>
      </c>
      <c r="I460">
        <v>130</v>
      </c>
      <c r="J460">
        <v>24</v>
      </c>
      <c r="K460" s="4" t="s">
        <v>679</v>
      </c>
    </row>
    <row r="461" spans="1:11" x14ac:dyDescent="0.55000000000000004">
      <c r="A461" t="s">
        <v>1900</v>
      </c>
      <c r="B461" t="s">
        <v>1901</v>
      </c>
      <c r="D461" t="s">
        <v>218</v>
      </c>
      <c r="G461" t="s">
        <v>1902</v>
      </c>
      <c r="H461">
        <v>21</v>
      </c>
      <c r="I461">
        <v>63</v>
      </c>
      <c r="J461">
        <v>61</v>
      </c>
      <c r="K461" s="4" t="s">
        <v>1903</v>
      </c>
    </row>
    <row r="462" spans="1:11" x14ac:dyDescent="0.55000000000000004">
      <c r="A462" t="s">
        <v>343</v>
      </c>
      <c r="B462" t="s">
        <v>344</v>
      </c>
      <c r="D462" t="s">
        <v>218</v>
      </c>
      <c r="G462" t="s">
        <v>345</v>
      </c>
      <c r="H462">
        <v>22</v>
      </c>
      <c r="I462">
        <v>198</v>
      </c>
      <c r="J462">
        <v>182</v>
      </c>
      <c r="K462" s="4" t="s">
        <v>346</v>
      </c>
    </row>
    <row r="463" spans="1:11" x14ac:dyDescent="0.55000000000000004">
      <c r="A463" t="s">
        <v>1516</v>
      </c>
      <c r="B463" t="s">
        <v>1517</v>
      </c>
      <c r="C463" t="s">
        <v>1063</v>
      </c>
      <c r="D463" t="s">
        <v>24</v>
      </c>
      <c r="G463" t="s">
        <v>1518</v>
      </c>
      <c r="H463">
        <v>30</v>
      </c>
      <c r="I463">
        <v>77</v>
      </c>
      <c r="J463">
        <v>78</v>
      </c>
      <c r="K463" s="4" t="s">
        <v>1519</v>
      </c>
    </row>
    <row r="464" spans="1:11" x14ac:dyDescent="0.55000000000000004">
      <c r="A464" t="s">
        <v>1237</v>
      </c>
      <c r="B464" t="s">
        <v>1238</v>
      </c>
      <c r="C464" t="s">
        <v>1239</v>
      </c>
      <c r="D464" t="s">
        <v>218</v>
      </c>
      <c r="G464" t="s">
        <v>1240</v>
      </c>
      <c r="H464">
        <v>76</v>
      </c>
      <c r="I464">
        <v>90</v>
      </c>
      <c r="J464">
        <v>78</v>
      </c>
      <c r="K464" s="4" t="s">
        <v>1241</v>
      </c>
    </row>
    <row r="465" spans="1:11" x14ac:dyDescent="0.55000000000000004">
      <c r="A465" t="s">
        <v>1520</v>
      </c>
      <c r="B465" t="s">
        <v>1521</v>
      </c>
      <c r="C465" t="s">
        <v>535</v>
      </c>
      <c r="D465" t="s">
        <v>24</v>
      </c>
      <c r="G465" t="s">
        <v>1522</v>
      </c>
      <c r="H465">
        <v>27</v>
      </c>
      <c r="I465">
        <v>77</v>
      </c>
      <c r="J465">
        <v>70</v>
      </c>
      <c r="K465" s="4" t="s">
        <v>1523</v>
      </c>
    </row>
    <row r="466" spans="1:11" x14ac:dyDescent="0.55000000000000004">
      <c r="A466" t="s">
        <v>164</v>
      </c>
      <c r="B466" t="s">
        <v>165</v>
      </c>
      <c r="C466" t="s">
        <v>166</v>
      </c>
      <c r="D466" t="s">
        <v>24</v>
      </c>
      <c r="G466" t="s">
        <v>167</v>
      </c>
      <c r="H466">
        <v>52</v>
      </c>
      <c r="I466">
        <v>366</v>
      </c>
      <c r="J466">
        <v>663</v>
      </c>
      <c r="K466" s="4" t="s">
        <v>168</v>
      </c>
    </row>
    <row r="467" spans="1:11" x14ac:dyDescent="0.55000000000000004">
      <c r="A467" t="s">
        <v>991</v>
      </c>
      <c r="B467" t="s">
        <v>992</v>
      </c>
      <c r="C467" t="s">
        <v>993</v>
      </c>
      <c r="D467" t="s">
        <v>14</v>
      </c>
      <c r="E467" t="s">
        <v>994</v>
      </c>
      <c r="G467" t="s">
        <v>995</v>
      </c>
      <c r="H467">
        <v>16</v>
      </c>
      <c r="I467">
        <v>105</v>
      </c>
      <c r="J467">
        <v>73</v>
      </c>
      <c r="K467" s="4" t="s">
        <v>996</v>
      </c>
    </row>
    <row r="468" spans="1:11" x14ac:dyDescent="0.55000000000000004">
      <c r="A468" t="s">
        <v>194</v>
      </c>
      <c r="B468" t="s">
        <v>195</v>
      </c>
      <c r="C468" t="s">
        <v>196</v>
      </c>
      <c r="D468" t="s">
        <v>197</v>
      </c>
      <c r="G468" t="s">
        <v>198</v>
      </c>
      <c r="H468">
        <v>45</v>
      </c>
      <c r="I468">
        <v>308</v>
      </c>
      <c r="J468">
        <v>295</v>
      </c>
      <c r="K468" s="4" t="s">
        <v>199</v>
      </c>
    </row>
    <row r="469" spans="1:11" x14ac:dyDescent="0.55000000000000004">
      <c r="A469" t="s">
        <v>1732</v>
      </c>
      <c r="B469" t="s">
        <v>1733</v>
      </c>
      <c r="D469" t="s">
        <v>24</v>
      </c>
      <c r="G469" t="s">
        <v>1734</v>
      </c>
      <c r="H469">
        <v>51</v>
      </c>
      <c r="I469">
        <v>68</v>
      </c>
      <c r="J469">
        <v>67</v>
      </c>
      <c r="K469" s="4" t="s">
        <v>1735</v>
      </c>
    </row>
    <row r="470" spans="1:11" x14ac:dyDescent="0.55000000000000004">
      <c r="A470" t="s">
        <v>1593</v>
      </c>
      <c r="B470" t="s">
        <v>1594</v>
      </c>
      <c r="C470" t="s">
        <v>1595</v>
      </c>
      <c r="D470" t="s">
        <v>1596</v>
      </c>
      <c r="E470" t="s">
        <v>1597</v>
      </c>
      <c r="G470" t="s">
        <v>1598</v>
      </c>
      <c r="H470">
        <v>23</v>
      </c>
      <c r="I470">
        <v>73</v>
      </c>
      <c r="J470">
        <v>6</v>
      </c>
      <c r="K470" s="4" t="s">
        <v>1599</v>
      </c>
    </row>
    <row r="471" spans="1:11" x14ac:dyDescent="0.55000000000000004">
      <c r="A471" t="s">
        <v>1079</v>
      </c>
      <c r="B471" t="s">
        <v>1080</v>
      </c>
      <c r="C471" t="s">
        <v>535</v>
      </c>
      <c r="D471" t="s">
        <v>24</v>
      </c>
      <c r="G471" t="s">
        <v>1081</v>
      </c>
      <c r="H471">
        <v>39</v>
      </c>
      <c r="I471">
        <v>98</v>
      </c>
      <c r="J471">
        <v>113</v>
      </c>
      <c r="K471" s="4" t="s">
        <v>1082</v>
      </c>
    </row>
    <row r="472" spans="1:11" x14ac:dyDescent="0.55000000000000004">
      <c r="A472" t="s">
        <v>785</v>
      </c>
      <c r="B472" t="s">
        <v>786</v>
      </c>
      <c r="C472" t="s">
        <v>787</v>
      </c>
      <c r="D472" t="s">
        <v>14</v>
      </c>
      <c r="E472" t="s">
        <v>788</v>
      </c>
      <c r="G472" t="s">
        <v>789</v>
      </c>
      <c r="H472">
        <v>51</v>
      </c>
      <c r="I472">
        <v>120</v>
      </c>
      <c r="J472">
        <v>145</v>
      </c>
      <c r="K472" s="4" t="s">
        <v>790</v>
      </c>
    </row>
    <row r="473" spans="1:11" x14ac:dyDescent="0.55000000000000004">
      <c r="A473" t="s">
        <v>840</v>
      </c>
      <c r="B473" t="s">
        <v>841</v>
      </c>
      <c r="D473" t="s">
        <v>24</v>
      </c>
      <c r="G473" t="s">
        <v>842</v>
      </c>
      <c r="H473">
        <v>65</v>
      </c>
      <c r="I473">
        <v>115</v>
      </c>
      <c r="J473">
        <v>10</v>
      </c>
      <c r="K473" s="4" t="s">
        <v>843</v>
      </c>
    </row>
    <row r="474" spans="1:11" x14ac:dyDescent="0.55000000000000004">
      <c r="A474" t="s">
        <v>680</v>
      </c>
      <c r="B474" t="s">
        <v>681</v>
      </c>
      <c r="C474" t="s">
        <v>535</v>
      </c>
      <c r="D474" t="s">
        <v>24</v>
      </c>
      <c r="G474" t="s">
        <v>682</v>
      </c>
      <c r="H474">
        <v>27</v>
      </c>
      <c r="I474">
        <v>130</v>
      </c>
      <c r="J474">
        <v>145</v>
      </c>
      <c r="K474" s="4" t="s">
        <v>683</v>
      </c>
    </row>
    <row r="475" spans="1:11" x14ac:dyDescent="0.55000000000000004">
      <c r="A475" t="s">
        <v>1453</v>
      </c>
      <c r="B475" t="s">
        <v>1454</v>
      </c>
      <c r="D475" t="s">
        <v>107</v>
      </c>
      <c r="E475" t="s">
        <v>1455</v>
      </c>
      <c r="G475" t="s">
        <v>1456</v>
      </c>
      <c r="H475">
        <v>19</v>
      </c>
      <c r="I475">
        <v>80</v>
      </c>
      <c r="J475">
        <v>79</v>
      </c>
      <c r="K475" s="4" t="s">
        <v>1457</v>
      </c>
    </row>
    <row r="476" spans="1:11" x14ac:dyDescent="0.55000000000000004">
      <c r="A476" t="s">
        <v>1907</v>
      </c>
      <c r="B476" t="s">
        <v>1908</v>
      </c>
      <c r="C476" t="s">
        <v>1909</v>
      </c>
      <c r="D476" t="s">
        <v>218</v>
      </c>
      <c r="G476" t="s">
        <v>1910</v>
      </c>
      <c r="H476">
        <v>20</v>
      </c>
      <c r="I476">
        <v>63</v>
      </c>
      <c r="J476">
        <v>41</v>
      </c>
      <c r="K476" s="4" t="s">
        <v>1911</v>
      </c>
    </row>
    <row r="477" spans="1:11" x14ac:dyDescent="0.55000000000000004">
      <c r="A477" t="s">
        <v>512</v>
      </c>
      <c r="B477" t="s">
        <v>513</v>
      </c>
      <c r="C477" t="s">
        <v>514</v>
      </c>
      <c r="D477" t="s">
        <v>24</v>
      </c>
      <c r="G477" t="s">
        <v>515</v>
      </c>
      <c r="H477">
        <v>27</v>
      </c>
      <c r="I477">
        <v>162</v>
      </c>
      <c r="J477">
        <v>31</v>
      </c>
      <c r="K477" s="4" t="s">
        <v>516</v>
      </c>
    </row>
    <row r="478" spans="1:11" x14ac:dyDescent="0.55000000000000004">
      <c r="A478" t="s">
        <v>533</v>
      </c>
      <c r="B478" t="s">
        <v>534</v>
      </c>
      <c r="C478" t="s">
        <v>535</v>
      </c>
      <c r="D478" t="s">
        <v>24</v>
      </c>
      <c r="G478" t="s">
        <v>536</v>
      </c>
      <c r="H478">
        <v>24</v>
      </c>
      <c r="I478">
        <v>157</v>
      </c>
      <c r="J478">
        <v>98</v>
      </c>
      <c r="K478" s="4" t="s">
        <v>537</v>
      </c>
    </row>
    <row r="479" spans="1:11" hidden="1" x14ac:dyDescent="0.55000000000000004">
      <c r="A479" t="s">
        <v>260</v>
      </c>
      <c r="B479" t="s">
        <v>261</v>
      </c>
      <c r="D479" t="s">
        <v>262</v>
      </c>
      <c r="E479" t="s">
        <v>263</v>
      </c>
      <c r="F479" t="b">
        <v>1</v>
      </c>
      <c r="G479" t="s">
        <v>264</v>
      </c>
      <c r="H479">
        <v>52</v>
      </c>
      <c r="I479">
        <v>240</v>
      </c>
      <c r="J479">
        <v>36</v>
      </c>
      <c r="K479" s="4" t="s">
        <v>265</v>
      </c>
    </row>
    <row r="480" spans="1:11" ht="43.2" hidden="1" x14ac:dyDescent="0.55000000000000004">
      <c r="A480" t="s">
        <v>749</v>
      </c>
      <c r="B480" t="s">
        <v>750</v>
      </c>
      <c r="D480" t="s">
        <v>14</v>
      </c>
      <c r="F480" t="b">
        <v>1</v>
      </c>
      <c r="G480" s="1" t="s">
        <v>751</v>
      </c>
      <c r="H480">
        <v>62</v>
      </c>
      <c r="I480">
        <v>122</v>
      </c>
      <c r="J480">
        <v>102</v>
      </c>
      <c r="K480" s="4" t="s">
        <v>752</v>
      </c>
    </row>
    <row r="481" spans="1:11" ht="72" x14ac:dyDescent="0.55000000000000004">
      <c r="A481" t="s">
        <v>1138</v>
      </c>
      <c r="B481" t="s">
        <v>1139</v>
      </c>
      <c r="D481" t="s">
        <v>24</v>
      </c>
      <c r="G481" s="1" t="s">
        <v>1140</v>
      </c>
      <c r="H481">
        <v>39</v>
      </c>
      <c r="I481">
        <v>94</v>
      </c>
      <c r="J481">
        <v>15</v>
      </c>
      <c r="K481" s="4" t="s">
        <v>1141</v>
      </c>
    </row>
    <row r="482" spans="1:11" x14ac:dyDescent="0.55000000000000004">
      <c r="A482" t="s">
        <v>2465</v>
      </c>
      <c r="B482" t="s">
        <v>2466</v>
      </c>
      <c r="D482" t="s">
        <v>14</v>
      </c>
      <c r="E482" t="s">
        <v>2467</v>
      </c>
      <c r="G482" t="s">
        <v>2468</v>
      </c>
      <c r="H482">
        <v>21</v>
      </c>
      <c r="I482">
        <v>51</v>
      </c>
      <c r="J482">
        <v>68</v>
      </c>
      <c r="K482" s="4" t="s">
        <v>2469</v>
      </c>
    </row>
    <row r="483" spans="1:11" x14ac:dyDescent="0.55000000000000004">
      <c r="A483" t="s">
        <v>211</v>
      </c>
      <c r="B483" t="s">
        <v>212</v>
      </c>
      <c r="D483" t="s">
        <v>24</v>
      </c>
      <c r="G483" t="s">
        <v>213</v>
      </c>
      <c r="H483">
        <v>53</v>
      </c>
      <c r="I483">
        <v>289</v>
      </c>
      <c r="J483">
        <v>0</v>
      </c>
      <c r="K483" s="4" t="s">
        <v>214</v>
      </c>
    </row>
    <row r="484" spans="1:11" x14ac:dyDescent="0.55000000000000004">
      <c r="A484" t="s">
        <v>157</v>
      </c>
      <c r="B484" t="s">
        <v>158</v>
      </c>
      <c r="C484" t="s">
        <v>159</v>
      </c>
      <c r="D484" t="s">
        <v>160</v>
      </c>
      <c r="E484" t="s">
        <v>161</v>
      </c>
      <c r="G484" t="s">
        <v>162</v>
      </c>
      <c r="H484">
        <v>191</v>
      </c>
      <c r="I484">
        <v>368</v>
      </c>
      <c r="J484">
        <v>4</v>
      </c>
      <c r="K484" s="4" t="s">
        <v>163</v>
      </c>
    </row>
    <row r="485" spans="1:11" x14ac:dyDescent="0.55000000000000004">
      <c r="A485" t="s">
        <v>1395</v>
      </c>
      <c r="B485" t="s">
        <v>1396</v>
      </c>
      <c r="D485" t="s">
        <v>24</v>
      </c>
      <c r="G485" t="s">
        <v>1397</v>
      </c>
      <c r="H485">
        <v>50</v>
      </c>
      <c r="I485">
        <v>82</v>
      </c>
      <c r="J485">
        <v>84</v>
      </c>
      <c r="K485" s="4" t="s">
        <v>1398</v>
      </c>
    </row>
    <row r="486" spans="1:11" ht="100.8" hidden="1" x14ac:dyDescent="0.55000000000000004">
      <c r="A486" t="s">
        <v>120</v>
      </c>
      <c r="B486" t="s">
        <v>121</v>
      </c>
      <c r="D486" t="s">
        <v>87</v>
      </c>
      <c r="F486" t="b">
        <v>1</v>
      </c>
      <c r="G486" s="1" t="s">
        <v>122</v>
      </c>
      <c r="H486">
        <v>43</v>
      </c>
      <c r="I486">
        <v>491</v>
      </c>
      <c r="J486">
        <v>285</v>
      </c>
      <c r="K486" s="4" t="s">
        <v>123</v>
      </c>
    </row>
    <row r="487" spans="1:11" ht="43.2" hidden="1" x14ac:dyDescent="0.55000000000000004">
      <c r="A487" t="s">
        <v>476</v>
      </c>
      <c r="B487" t="s">
        <v>477</v>
      </c>
      <c r="C487" t="s">
        <v>478</v>
      </c>
      <c r="D487" t="s">
        <v>218</v>
      </c>
      <c r="F487" t="b">
        <v>1</v>
      </c>
      <c r="G487" s="1" t="s">
        <v>479</v>
      </c>
      <c r="H487">
        <v>33</v>
      </c>
      <c r="I487">
        <v>167</v>
      </c>
      <c r="J487">
        <v>156</v>
      </c>
      <c r="K487" s="4" t="s">
        <v>480</v>
      </c>
    </row>
    <row r="488" spans="1:11" x14ac:dyDescent="0.55000000000000004">
      <c r="A488" t="s">
        <v>62</v>
      </c>
      <c r="B488" t="s">
        <v>63</v>
      </c>
      <c r="C488" t="s">
        <v>64</v>
      </c>
      <c r="D488" t="s">
        <v>24</v>
      </c>
      <c r="G488" t="s">
        <v>65</v>
      </c>
      <c r="H488">
        <v>34</v>
      </c>
      <c r="I488">
        <v>849</v>
      </c>
      <c r="J488">
        <v>0</v>
      </c>
      <c r="K488" s="4" t="s">
        <v>66</v>
      </c>
    </row>
    <row r="489" spans="1:11" x14ac:dyDescent="0.55000000000000004">
      <c r="A489" t="s">
        <v>143</v>
      </c>
      <c r="B489" t="s">
        <v>144</v>
      </c>
      <c r="C489" t="s">
        <v>145</v>
      </c>
      <c r="D489" t="s">
        <v>146</v>
      </c>
      <c r="H489">
        <v>0</v>
      </c>
      <c r="I489">
        <v>372</v>
      </c>
      <c r="J489">
        <v>2</v>
      </c>
      <c r="K489" s="4" t="s">
        <v>147</v>
      </c>
    </row>
    <row r="490" spans="1:11" hidden="1" x14ac:dyDescent="0.55000000000000004">
      <c r="A490" t="s">
        <v>2403</v>
      </c>
      <c r="B490" t="s">
        <v>2404</v>
      </c>
      <c r="C490" t="s">
        <v>2405</v>
      </c>
      <c r="D490" t="s">
        <v>87</v>
      </c>
      <c r="F490" t="b">
        <v>1</v>
      </c>
      <c r="G490" t="s">
        <v>2406</v>
      </c>
      <c r="H490">
        <v>69</v>
      </c>
      <c r="I490">
        <v>52</v>
      </c>
      <c r="J490">
        <v>92</v>
      </c>
      <c r="K490" s="4" t="s">
        <v>2407</v>
      </c>
    </row>
    <row r="491" spans="1:11" x14ac:dyDescent="0.55000000000000004">
      <c r="A491" t="s">
        <v>1220</v>
      </c>
      <c r="B491" t="s">
        <v>1221</v>
      </c>
      <c r="D491" t="s">
        <v>218</v>
      </c>
      <c r="G491" t="s">
        <v>1222</v>
      </c>
      <c r="H491">
        <v>40</v>
      </c>
      <c r="I491">
        <v>91</v>
      </c>
      <c r="J491">
        <v>84</v>
      </c>
      <c r="K491" s="4" t="s">
        <v>1223</v>
      </c>
    </row>
    <row r="492" spans="1:11" x14ac:dyDescent="0.55000000000000004">
      <c r="A492" t="s">
        <v>2042</v>
      </c>
      <c r="B492" t="s">
        <v>2043</v>
      </c>
      <c r="C492" t="s">
        <v>2044</v>
      </c>
      <c r="D492" t="s">
        <v>146</v>
      </c>
      <c r="E492" t="s">
        <v>2045</v>
      </c>
      <c r="G492" t="s">
        <v>2046</v>
      </c>
      <c r="H492">
        <v>57</v>
      </c>
      <c r="I492">
        <v>59</v>
      </c>
      <c r="J492">
        <v>117</v>
      </c>
      <c r="K492" s="4" t="s">
        <v>2047</v>
      </c>
    </row>
    <row r="493" spans="1:11" x14ac:dyDescent="0.55000000000000004">
      <c r="A493" t="s">
        <v>2327</v>
      </c>
      <c r="B493" t="s">
        <v>2328</v>
      </c>
      <c r="D493" t="s">
        <v>14</v>
      </c>
      <c r="G493" t="s">
        <v>2329</v>
      </c>
      <c r="H493">
        <v>34</v>
      </c>
      <c r="I493">
        <v>53</v>
      </c>
      <c r="J493">
        <v>74</v>
      </c>
      <c r="K493" s="4" t="s">
        <v>2330</v>
      </c>
    </row>
    <row r="494" spans="1:11" ht="43.2" hidden="1" x14ac:dyDescent="0.55000000000000004">
      <c r="A494" t="s">
        <v>1636</v>
      </c>
      <c r="B494" t="s">
        <v>1637</v>
      </c>
      <c r="D494" t="s">
        <v>24</v>
      </c>
      <c r="E494" t="s">
        <v>1638</v>
      </c>
      <c r="F494" t="b">
        <v>1</v>
      </c>
      <c r="G494" s="1" t="s">
        <v>1639</v>
      </c>
      <c r="H494">
        <v>50</v>
      </c>
      <c r="I494">
        <v>71</v>
      </c>
      <c r="J494">
        <v>90</v>
      </c>
      <c r="K494" s="4" t="s">
        <v>1640</v>
      </c>
    </row>
    <row r="495" spans="1:11" x14ac:dyDescent="0.55000000000000004">
      <c r="A495" t="s">
        <v>795</v>
      </c>
      <c r="B495" t="s">
        <v>796</v>
      </c>
      <c r="D495" t="s">
        <v>107</v>
      </c>
      <c r="E495" t="s">
        <v>797</v>
      </c>
      <c r="G495" t="s">
        <v>798</v>
      </c>
      <c r="H495">
        <v>49</v>
      </c>
      <c r="I495">
        <v>120</v>
      </c>
      <c r="J495">
        <v>127</v>
      </c>
      <c r="K495" s="4" t="s">
        <v>799</v>
      </c>
    </row>
    <row r="496" spans="1:11" hidden="1" x14ac:dyDescent="0.55000000000000004">
      <c r="A496" t="s">
        <v>1399</v>
      </c>
      <c r="B496" t="s">
        <v>1400</v>
      </c>
      <c r="D496" t="s">
        <v>14</v>
      </c>
      <c r="F496" t="b">
        <v>1</v>
      </c>
      <c r="G496" t="s">
        <v>1401</v>
      </c>
      <c r="H496">
        <v>123</v>
      </c>
      <c r="I496">
        <v>82</v>
      </c>
      <c r="J496">
        <v>129</v>
      </c>
      <c r="K496" s="4" t="s">
        <v>1402</v>
      </c>
    </row>
    <row r="497" spans="1:11" x14ac:dyDescent="0.55000000000000004">
      <c r="A497" t="s">
        <v>1196</v>
      </c>
      <c r="B497" t="s">
        <v>1197</v>
      </c>
      <c r="D497" t="s">
        <v>24</v>
      </c>
      <c r="G497" t="s">
        <v>1198</v>
      </c>
      <c r="H497">
        <v>72</v>
      </c>
      <c r="I497">
        <v>91</v>
      </c>
      <c r="J497">
        <v>29</v>
      </c>
      <c r="K497" s="4" t="s">
        <v>1199</v>
      </c>
    </row>
    <row r="498" spans="1:11" x14ac:dyDescent="0.55000000000000004">
      <c r="A498" t="s">
        <v>401</v>
      </c>
      <c r="B498" t="s">
        <v>402</v>
      </c>
      <c r="D498" t="s">
        <v>24</v>
      </c>
      <c r="H498">
        <v>133</v>
      </c>
      <c r="I498">
        <v>183</v>
      </c>
      <c r="J498">
        <v>11</v>
      </c>
      <c r="K498" s="4" t="s">
        <v>403</v>
      </c>
    </row>
    <row r="499" spans="1:11" ht="100.8" x14ac:dyDescent="0.55000000000000004">
      <c r="A499" t="s">
        <v>1809</v>
      </c>
      <c r="B499" t="s">
        <v>1810</v>
      </c>
      <c r="D499" t="s">
        <v>107</v>
      </c>
      <c r="G499" s="1" t="s">
        <v>1811</v>
      </c>
      <c r="H499">
        <v>56</v>
      </c>
      <c r="I499">
        <v>65</v>
      </c>
      <c r="J499">
        <v>63</v>
      </c>
      <c r="K499" s="4" t="s">
        <v>1812</v>
      </c>
    </row>
    <row r="500" spans="1:11" hidden="1" x14ac:dyDescent="0.55000000000000004">
      <c r="A500" t="s">
        <v>684</v>
      </c>
      <c r="B500" t="s">
        <v>685</v>
      </c>
      <c r="C500" t="s">
        <v>686</v>
      </c>
      <c r="D500" t="s">
        <v>687</v>
      </c>
      <c r="E500" t="s">
        <v>688</v>
      </c>
      <c r="F500" t="b">
        <v>1</v>
      </c>
      <c r="G500" t="s">
        <v>689</v>
      </c>
      <c r="H500">
        <v>44</v>
      </c>
      <c r="I500">
        <v>130</v>
      </c>
      <c r="J500">
        <v>55</v>
      </c>
      <c r="K500" s="4" t="s">
        <v>690</v>
      </c>
    </row>
    <row r="501" spans="1:11" hidden="1" x14ac:dyDescent="0.55000000000000004">
      <c r="A501" t="s">
        <v>697</v>
      </c>
      <c r="B501" t="s">
        <v>698</v>
      </c>
      <c r="D501" t="s">
        <v>699</v>
      </c>
      <c r="F501" t="b">
        <v>1</v>
      </c>
      <c r="G501" t="s">
        <v>700</v>
      </c>
      <c r="H501">
        <v>40</v>
      </c>
      <c r="I501">
        <v>127</v>
      </c>
      <c r="J501">
        <v>130</v>
      </c>
      <c r="K501" s="4" t="s">
        <v>701</v>
      </c>
    </row>
    <row r="502" spans="1:11" x14ac:dyDescent="0.55000000000000004">
      <c r="A502" t="s">
        <v>1917</v>
      </c>
      <c r="B502" t="s">
        <v>1918</v>
      </c>
      <c r="D502" t="s">
        <v>1919</v>
      </c>
      <c r="G502" t="s">
        <v>1920</v>
      </c>
      <c r="H502">
        <v>64</v>
      </c>
      <c r="I502">
        <v>63</v>
      </c>
      <c r="J502">
        <v>20</v>
      </c>
      <c r="K502" s="4" t="s">
        <v>1921</v>
      </c>
    </row>
    <row r="503" spans="1:11" x14ac:dyDescent="0.55000000000000004">
      <c r="A503" t="s">
        <v>2125</v>
      </c>
      <c r="B503" t="s">
        <v>2126</v>
      </c>
      <c r="C503" t="s">
        <v>2127</v>
      </c>
      <c r="D503" t="s">
        <v>160</v>
      </c>
      <c r="G503" t="s">
        <v>2128</v>
      </c>
      <c r="H503">
        <v>3</v>
      </c>
      <c r="I503">
        <v>57</v>
      </c>
      <c r="J503">
        <v>55</v>
      </c>
      <c r="K503" s="4" t="s">
        <v>2129</v>
      </c>
    </row>
    <row r="504" spans="1:11" x14ac:dyDescent="0.55000000000000004">
      <c r="A504" t="s">
        <v>323</v>
      </c>
      <c r="B504" t="s">
        <v>324</v>
      </c>
      <c r="D504" t="s">
        <v>325</v>
      </c>
      <c r="G504" t="s">
        <v>326</v>
      </c>
      <c r="H504">
        <v>58</v>
      </c>
      <c r="I504">
        <v>204</v>
      </c>
      <c r="J504">
        <v>425</v>
      </c>
      <c r="K504" s="4" t="s">
        <v>327</v>
      </c>
    </row>
    <row r="505" spans="1:11" x14ac:dyDescent="0.55000000000000004">
      <c r="A505" t="s">
        <v>2214</v>
      </c>
      <c r="B505" t="s">
        <v>2215</v>
      </c>
      <c r="D505" t="s">
        <v>24</v>
      </c>
      <c r="G505" t="s">
        <v>2216</v>
      </c>
      <c r="H505">
        <v>4</v>
      </c>
      <c r="I505">
        <v>55</v>
      </c>
      <c r="J505">
        <v>32</v>
      </c>
      <c r="K505" s="4" t="s">
        <v>2217</v>
      </c>
    </row>
  </sheetData>
  <autoFilter ref="A1:K505" xr:uid="{6645CB26-8F3D-47B3-B37E-195B5C2114E8}">
    <filterColumn colId="5">
      <filters blank="1"/>
    </filterColumn>
    <sortState xmlns:xlrd2="http://schemas.microsoft.com/office/spreadsheetml/2017/richdata2" ref="A2:K505">
      <sortCondition ref="K1:K50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A8F0-D752-485E-BF4C-11F7E6E56FFC}">
  <dimension ref="A3:B253"/>
  <sheetViews>
    <sheetView topLeftCell="A169" workbookViewId="0">
      <selection activeCell="B3" sqref="B3"/>
    </sheetView>
  </sheetViews>
  <sheetFormatPr defaultRowHeight="14.4" x14ac:dyDescent="0.55000000000000004"/>
  <cols>
    <col min="1" max="1" width="59.7890625" bestFit="1" customWidth="1"/>
    <col min="2" max="2" width="20.68359375" bestFit="1" customWidth="1"/>
  </cols>
  <sheetData>
    <row r="3" spans="1:2" x14ac:dyDescent="0.55000000000000004">
      <c r="A3" s="5" t="s">
        <v>2487</v>
      </c>
      <c r="B3" t="s">
        <v>2825</v>
      </c>
    </row>
    <row r="4" spans="1:2" x14ac:dyDescent="0.55000000000000004">
      <c r="A4" s="6" t="s">
        <v>2488</v>
      </c>
      <c r="B4" s="12">
        <v>186</v>
      </c>
    </row>
    <row r="5" spans="1:2" x14ac:dyDescent="0.55000000000000004">
      <c r="A5" s="8" t="s">
        <v>252</v>
      </c>
      <c r="B5" s="12">
        <v>17</v>
      </c>
    </row>
    <row r="6" spans="1:2" x14ac:dyDescent="0.55000000000000004">
      <c r="A6" s="8" t="s">
        <v>36</v>
      </c>
      <c r="B6" s="12">
        <v>17</v>
      </c>
    </row>
    <row r="7" spans="1:2" x14ac:dyDescent="0.55000000000000004">
      <c r="A7" s="14" t="s">
        <v>86</v>
      </c>
      <c r="B7" s="12">
        <v>12</v>
      </c>
    </row>
    <row r="8" spans="1:2" x14ac:dyDescent="0.55000000000000004">
      <c r="A8" s="6" t="s">
        <v>999</v>
      </c>
      <c r="B8" s="12">
        <v>8</v>
      </c>
    </row>
    <row r="9" spans="1:2" x14ac:dyDescent="0.55000000000000004">
      <c r="A9" s="6" t="s">
        <v>92</v>
      </c>
      <c r="B9" s="12">
        <v>5</v>
      </c>
    </row>
    <row r="10" spans="1:2" x14ac:dyDescent="0.55000000000000004">
      <c r="A10" s="6" t="s">
        <v>1353</v>
      </c>
      <c r="B10" s="12">
        <v>4</v>
      </c>
    </row>
    <row r="11" spans="1:2" x14ac:dyDescent="0.55000000000000004">
      <c r="A11" s="6" t="s">
        <v>535</v>
      </c>
      <c r="B11" s="12">
        <v>4</v>
      </c>
    </row>
    <row r="12" spans="1:2" x14ac:dyDescent="0.55000000000000004">
      <c r="A12" s="6" t="s">
        <v>601</v>
      </c>
      <c r="B12" s="12">
        <v>3</v>
      </c>
    </row>
    <row r="13" spans="1:2" x14ac:dyDescent="0.55000000000000004">
      <c r="A13" s="6" t="s">
        <v>976</v>
      </c>
      <c r="B13" s="12">
        <v>2</v>
      </c>
    </row>
    <row r="14" spans="1:2" x14ac:dyDescent="0.55000000000000004">
      <c r="A14" s="6" t="s">
        <v>1100</v>
      </c>
      <c r="B14" s="12">
        <v>2</v>
      </c>
    </row>
    <row r="15" spans="1:2" x14ac:dyDescent="0.55000000000000004">
      <c r="A15" s="6" t="s">
        <v>1063</v>
      </c>
      <c r="B15" s="12">
        <v>2</v>
      </c>
    </row>
    <row r="16" spans="1:2" x14ac:dyDescent="0.55000000000000004">
      <c r="A16" s="6" t="s">
        <v>2158</v>
      </c>
      <c r="B16" s="12">
        <v>2</v>
      </c>
    </row>
    <row r="17" spans="1:2" x14ac:dyDescent="0.55000000000000004">
      <c r="A17" s="6" t="s">
        <v>897</v>
      </c>
      <c r="B17" s="12">
        <v>2</v>
      </c>
    </row>
    <row r="18" spans="1:2" x14ac:dyDescent="0.55000000000000004">
      <c r="A18" s="6" t="s">
        <v>1619</v>
      </c>
      <c r="B18" s="12">
        <v>2</v>
      </c>
    </row>
    <row r="19" spans="1:2" x14ac:dyDescent="0.55000000000000004">
      <c r="A19" s="6" t="s">
        <v>2187</v>
      </c>
      <c r="B19" s="12">
        <v>2</v>
      </c>
    </row>
    <row r="20" spans="1:2" x14ac:dyDescent="0.55000000000000004">
      <c r="A20" s="6" t="s">
        <v>943</v>
      </c>
      <c r="B20" s="12">
        <v>2</v>
      </c>
    </row>
    <row r="21" spans="1:2" x14ac:dyDescent="0.55000000000000004">
      <c r="A21" s="6" t="s">
        <v>246</v>
      </c>
      <c r="B21" s="12">
        <v>1</v>
      </c>
    </row>
    <row r="22" spans="1:2" x14ac:dyDescent="0.55000000000000004">
      <c r="A22" s="6" t="s">
        <v>1375</v>
      </c>
      <c r="B22" s="12">
        <v>1</v>
      </c>
    </row>
    <row r="23" spans="1:2" x14ac:dyDescent="0.55000000000000004">
      <c r="A23" s="6" t="s">
        <v>1632</v>
      </c>
      <c r="B23" s="12">
        <v>1</v>
      </c>
    </row>
    <row r="24" spans="1:2" x14ac:dyDescent="0.55000000000000004">
      <c r="A24" s="6" t="s">
        <v>1614</v>
      </c>
      <c r="B24" s="12">
        <v>1</v>
      </c>
    </row>
    <row r="25" spans="1:2" x14ac:dyDescent="0.55000000000000004">
      <c r="A25" s="6" t="s">
        <v>2483</v>
      </c>
      <c r="B25" s="12">
        <v>1</v>
      </c>
    </row>
    <row r="26" spans="1:2" x14ac:dyDescent="0.55000000000000004">
      <c r="A26" s="6" t="s">
        <v>1380</v>
      </c>
      <c r="B26" s="12">
        <v>1</v>
      </c>
    </row>
    <row r="27" spans="1:2" x14ac:dyDescent="0.55000000000000004">
      <c r="A27" s="6" t="s">
        <v>1037</v>
      </c>
      <c r="B27" s="12">
        <v>1</v>
      </c>
    </row>
    <row r="28" spans="1:2" x14ac:dyDescent="0.55000000000000004">
      <c r="A28" s="6" t="s">
        <v>48</v>
      </c>
      <c r="B28" s="12">
        <v>1</v>
      </c>
    </row>
    <row r="29" spans="1:2" x14ac:dyDescent="0.55000000000000004">
      <c r="A29" s="6" t="s">
        <v>1264</v>
      </c>
      <c r="B29" s="12">
        <v>1</v>
      </c>
    </row>
    <row r="30" spans="1:2" x14ac:dyDescent="0.55000000000000004">
      <c r="A30" s="6" t="s">
        <v>1340</v>
      </c>
      <c r="B30" s="12">
        <v>1</v>
      </c>
    </row>
    <row r="31" spans="1:2" x14ac:dyDescent="0.55000000000000004">
      <c r="A31" s="6" t="s">
        <v>1743</v>
      </c>
      <c r="B31" s="12">
        <v>1</v>
      </c>
    </row>
    <row r="32" spans="1:2" x14ac:dyDescent="0.55000000000000004">
      <c r="A32" s="6" t="s">
        <v>1497</v>
      </c>
      <c r="B32" s="12">
        <v>1</v>
      </c>
    </row>
    <row r="33" spans="1:2" x14ac:dyDescent="0.55000000000000004">
      <c r="A33" s="6" t="s">
        <v>502</v>
      </c>
      <c r="B33" s="12">
        <v>1</v>
      </c>
    </row>
    <row r="34" spans="1:2" x14ac:dyDescent="0.55000000000000004">
      <c r="A34" s="6" t="s">
        <v>483</v>
      </c>
      <c r="B34" s="12">
        <v>1</v>
      </c>
    </row>
    <row r="35" spans="1:2" x14ac:dyDescent="0.55000000000000004">
      <c r="A35" s="6" t="s">
        <v>2012</v>
      </c>
      <c r="B35" s="12">
        <v>1</v>
      </c>
    </row>
    <row r="36" spans="1:2" x14ac:dyDescent="0.55000000000000004">
      <c r="A36" s="6" t="s">
        <v>1990</v>
      </c>
      <c r="B36" s="12">
        <v>1</v>
      </c>
    </row>
    <row r="37" spans="1:2" x14ac:dyDescent="0.55000000000000004">
      <c r="A37" s="6" t="s">
        <v>971</v>
      </c>
      <c r="B37" s="12">
        <v>1</v>
      </c>
    </row>
    <row r="38" spans="1:2" x14ac:dyDescent="0.55000000000000004">
      <c r="A38" s="6" t="s">
        <v>2477</v>
      </c>
      <c r="B38" s="12">
        <v>1</v>
      </c>
    </row>
    <row r="39" spans="1:2" x14ac:dyDescent="0.55000000000000004">
      <c r="A39" s="6" t="s">
        <v>591</v>
      </c>
      <c r="B39" s="12">
        <v>1</v>
      </c>
    </row>
    <row r="40" spans="1:2" x14ac:dyDescent="0.55000000000000004">
      <c r="A40" s="6" t="s">
        <v>514</v>
      </c>
      <c r="B40" s="12">
        <v>1</v>
      </c>
    </row>
    <row r="41" spans="1:2" x14ac:dyDescent="0.55000000000000004">
      <c r="A41" s="6" t="s">
        <v>654</v>
      </c>
      <c r="B41" s="12">
        <v>1</v>
      </c>
    </row>
    <row r="42" spans="1:2" x14ac:dyDescent="0.55000000000000004">
      <c r="A42" s="6" t="s">
        <v>865</v>
      </c>
      <c r="B42" s="12">
        <v>1</v>
      </c>
    </row>
    <row r="43" spans="1:2" x14ac:dyDescent="0.55000000000000004">
      <c r="A43" s="6" t="s">
        <v>1130</v>
      </c>
      <c r="B43" s="12">
        <v>1</v>
      </c>
    </row>
    <row r="44" spans="1:2" x14ac:dyDescent="0.55000000000000004">
      <c r="A44" s="6" t="s">
        <v>1723</v>
      </c>
      <c r="B44" s="12">
        <v>1</v>
      </c>
    </row>
    <row r="45" spans="1:2" x14ac:dyDescent="0.55000000000000004">
      <c r="A45" s="6" t="s">
        <v>1244</v>
      </c>
      <c r="B45" s="12">
        <v>1</v>
      </c>
    </row>
    <row r="46" spans="1:2" x14ac:dyDescent="0.55000000000000004">
      <c r="A46" s="6" t="s">
        <v>787</v>
      </c>
      <c r="B46" s="12">
        <v>1</v>
      </c>
    </row>
    <row r="47" spans="1:2" x14ac:dyDescent="0.55000000000000004">
      <c r="A47" s="6" t="s">
        <v>807</v>
      </c>
      <c r="B47" s="12">
        <v>1</v>
      </c>
    </row>
    <row r="48" spans="1:2" x14ac:dyDescent="0.55000000000000004">
      <c r="A48" s="6" t="s">
        <v>771</v>
      </c>
      <c r="B48" s="12">
        <v>1</v>
      </c>
    </row>
    <row r="49" spans="1:2" x14ac:dyDescent="0.55000000000000004">
      <c r="A49" s="6" t="s">
        <v>2105</v>
      </c>
      <c r="B49" s="12">
        <v>1</v>
      </c>
    </row>
    <row r="50" spans="1:2" x14ac:dyDescent="0.55000000000000004">
      <c r="A50" s="6" t="s">
        <v>2349</v>
      </c>
      <c r="B50" s="12">
        <v>1</v>
      </c>
    </row>
    <row r="51" spans="1:2" x14ac:dyDescent="0.55000000000000004">
      <c r="A51" s="6" t="s">
        <v>1964</v>
      </c>
      <c r="B51" s="12">
        <v>1</v>
      </c>
    </row>
    <row r="52" spans="1:2" x14ac:dyDescent="0.55000000000000004">
      <c r="A52" s="6" t="s">
        <v>2085</v>
      </c>
      <c r="B52" s="12">
        <v>1</v>
      </c>
    </row>
    <row r="53" spans="1:2" x14ac:dyDescent="0.55000000000000004">
      <c r="A53" s="6" t="s">
        <v>1703</v>
      </c>
      <c r="B53" s="12">
        <v>1</v>
      </c>
    </row>
    <row r="54" spans="1:2" x14ac:dyDescent="0.55000000000000004">
      <c r="A54" s="6" t="s">
        <v>1159</v>
      </c>
      <c r="B54" s="12">
        <v>1</v>
      </c>
    </row>
    <row r="55" spans="1:2" x14ac:dyDescent="0.55000000000000004">
      <c r="A55" s="6" t="s">
        <v>1124</v>
      </c>
      <c r="B55" s="12">
        <v>1</v>
      </c>
    </row>
    <row r="56" spans="1:2" x14ac:dyDescent="0.55000000000000004">
      <c r="A56" s="6" t="s">
        <v>2343</v>
      </c>
      <c r="B56" s="12">
        <v>1</v>
      </c>
    </row>
    <row r="57" spans="1:2" x14ac:dyDescent="0.55000000000000004">
      <c r="A57" s="6" t="s">
        <v>1308</v>
      </c>
      <c r="B57" s="12">
        <v>1</v>
      </c>
    </row>
    <row r="58" spans="1:2" x14ac:dyDescent="0.55000000000000004">
      <c r="A58" s="6" t="s">
        <v>2313</v>
      </c>
      <c r="B58" s="12">
        <v>1</v>
      </c>
    </row>
    <row r="59" spans="1:2" x14ac:dyDescent="0.55000000000000004">
      <c r="A59" s="6" t="s">
        <v>1043</v>
      </c>
      <c r="B59" s="12">
        <v>1</v>
      </c>
    </row>
    <row r="60" spans="1:2" x14ac:dyDescent="0.55000000000000004">
      <c r="A60" s="6" t="s">
        <v>2199</v>
      </c>
      <c r="B60" s="12">
        <v>1</v>
      </c>
    </row>
    <row r="61" spans="1:2" x14ac:dyDescent="0.55000000000000004">
      <c r="A61" s="6" t="s">
        <v>1085</v>
      </c>
      <c r="B61" s="12">
        <v>1</v>
      </c>
    </row>
    <row r="62" spans="1:2" x14ac:dyDescent="0.55000000000000004">
      <c r="A62" s="6" t="s">
        <v>159</v>
      </c>
      <c r="B62" s="12">
        <v>1</v>
      </c>
    </row>
    <row r="63" spans="1:2" x14ac:dyDescent="0.55000000000000004">
      <c r="A63" s="6" t="s">
        <v>2193</v>
      </c>
      <c r="B63" s="12">
        <v>1</v>
      </c>
    </row>
    <row r="64" spans="1:2" x14ac:dyDescent="0.55000000000000004">
      <c r="A64" s="6" t="s">
        <v>833</v>
      </c>
      <c r="B64" s="12">
        <v>1</v>
      </c>
    </row>
    <row r="65" spans="1:2" x14ac:dyDescent="0.55000000000000004">
      <c r="A65" s="6" t="s">
        <v>1891</v>
      </c>
      <c r="B65" s="12">
        <v>1</v>
      </c>
    </row>
    <row r="66" spans="1:2" x14ac:dyDescent="0.55000000000000004">
      <c r="A66" s="6" t="s">
        <v>1658</v>
      </c>
      <c r="B66" s="12">
        <v>1</v>
      </c>
    </row>
    <row r="67" spans="1:2" x14ac:dyDescent="0.55000000000000004">
      <c r="A67" s="6" t="s">
        <v>2284</v>
      </c>
      <c r="B67" s="12">
        <v>1</v>
      </c>
    </row>
    <row r="68" spans="1:2" x14ac:dyDescent="0.55000000000000004">
      <c r="A68" s="6" t="s">
        <v>2250</v>
      </c>
      <c r="B68" s="12">
        <v>1</v>
      </c>
    </row>
    <row r="69" spans="1:2" x14ac:dyDescent="0.55000000000000004">
      <c r="A69" s="6" t="s">
        <v>1929</v>
      </c>
      <c r="B69" s="12">
        <v>1</v>
      </c>
    </row>
    <row r="70" spans="1:2" x14ac:dyDescent="0.55000000000000004">
      <c r="A70" s="6" t="s">
        <v>1278</v>
      </c>
      <c r="B70" s="12">
        <v>1</v>
      </c>
    </row>
    <row r="71" spans="1:2" x14ac:dyDescent="0.55000000000000004">
      <c r="A71" s="6" t="s">
        <v>320</v>
      </c>
      <c r="B71" s="12">
        <v>1</v>
      </c>
    </row>
    <row r="72" spans="1:2" x14ac:dyDescent="0.55000000000000004">
      <c r="A72" s="6" t="s">
        <v>2383</v>
      </c>
      <c r="B72" s="12">
        <v>1</v>
      </c>
    </row>
    <row r="73" spans="1:2" x14ac:dyDescent="0.55000000000000004">
      <c r="A73" s="6" t="s">
        <v>755</v>
      </c>
      <c r="B73" s="12">
        <v>1</v>
      </c>
    </row>
    <row r="74" spans="1:2" x14ac:dyDescent="0.55000000000000004">
      <c r="A74" s="6" t="s">
        <v>1850</v>
      </c>
      <c r="B74" s="12">
        <v>1</v>
      </c>
    </row>
    <row r="75" spans="1:2" x14ac:dyDescent="0.55000000000000004">
      <c r="A75" s="6" t="s">
        <v>1386</v>
      </c>
      <c r="B75" s="12">
        <v>1</v>
      </c>
    </row>
    <row r="76" spans="1:2" x14ac:dyDescent="0.55000000000000004">
      <c r="A76" s="6" t="s">
        <v>1217</v>
      </c>
      <c r="B76" s="12">
        <v>1</v>
      </c>
    </row>
    <row r="77" spans="1:2" x14ac:dyDescent="0.55000000000000004">
      <c r="A77" s="6" t="s">
        <v>2405</v>
      </c>
      <c r="B77" s="12">
        <v>1</v>
      </c>
    </row>
    <row r="78" spans="1:2" x14ac:dyDescent="0.55000000000000004">
      <c r="A78" s="6" t="s">
        <v>466</v>
      </c>
      <c r="B78" s="12">
        <v>1</v>
      </c>
    </row>
    <row r="79" spans="1:2" x14ac:dyDescent="0.55000000000000004">
      <c r="A79" s="6" t="s">
        <v>508</v>
      </c>
      <c r="B79" s="12">
        <v>1</v>
      </c>
    </row>
    <row r="80" spans="1:2" x14ac:dyDescent="0.55000000000000004">
      <c r="A80" s="6" t="s">
        <v>891</v>
      </c>
      <c r="B80" s="12">
        <v>1</v>
      </c>
    </row>
    <row r="81" spans="1:2" x14ac:dyDescent="0.55000000000000004">
      <c r="A81" s="6" t="s">
        <v>1007</v>
      </c>
      <c r="B81" s="12">
        <v>1</v>
      </c>
    </row>
    <row r="82" spans="1:2" x14ac:dyDescent="0.55000000000000004">
      <c r="A82" s="6" t="s">
        <v>2127</v>
      </c>
      <c r="B82" s="12">
        <v>1</v>
      </c>
    </row>
    <row r="83" spans="1:2" x14ac:dyDescent="0.55000000000000004">
      <c r="A83" s="6" t="s">
        <v>730</v>
      </c>
      <c r="B83" s="12">
        <v>1</v>
      </c>
    </row>
    <row r="84" spans="1:2" x14ac:dyDescent="0.55000000000000004">
      <c r="A84" s="6" t="s">
        <v>336</v>
      </c>
      <c r="B84" s="12">
        <v>1</v>
      </c>
    </row>
    <row r="85" spans="1:2" x14ac:dyDescent="0.55000000000000004">
      <c r="A85" s="6" t="s">
        <v>171</v>
      </c>
      <c r="B85" s="12">
        <v>1</v>
      </c>
    </row>
    <row r="86" spans="1:2" x14ac:dyDescent="0.55000000000000004">
      <c r="A86" s="6" t="s">
        <v>297</v>
      </c>
      <c r="B86" s="12">
        <v>1</v>
      </c>
    </row>
    <row r="87" spans="1:2" x14ac:dyDescent="0.55000000000000004">
      <c r="A87" s="6" t="s">
        <v>2146</v>
      </c>
      <c r="B87" s="12">
        <v>1</v>
      </c>
    </row>
    <row r="88" spans="1:2" x14ac:dyDescent="0.55000000000000004">
      <c r="A88" s="6" t="s">
        <v>1317</v>
      </c>
      <c r="B88" s="12">
        <v>1</v>
      </c>
    </row>
    <row r="89" spans="1:2" x14ac:dyDescent="0.55000000000000004">
      <c r="A89" s="6" t="s">
        <v>1284</v>
      </c>
      <c r="B89" s="12">
        <v>1</v>
      </c>
    </row>
    <row r="90" spans="1:2" x14ac:dyDescent="0.55000000000000004">
      <c r="A90" s="6" t="s">
        <v>2050</v>
      </c>
      <c r="B90" s="12">
        <v>1</v>
      </c>
    </row>
    <row r="91" spans="1:2" x14ac:dyDescent="0.55000000000000004">
      <c r="A91" s="6" t="s">
        <v>1011</v>
      </c>
      <c r="B91" s="12">
        <v>1</v>
      </c>
    </row>
    <row r="92" spans="1:2" x14ac:dyDescent="0.55000000000000004">
      <c r="A92" s="6" t="s">
        <v>693</v>
      </c>
      <c r="B92" s="12">
        <v>1</v>
      </c>
    </row>
    <row r="93" spans="1:2" x14ac:dyDescent="0.55000000000000004">
      <c r="A93" s="6" t="s">
        <v>670</v>
      </c>
      <c r="B93" s="12">
        <v>1</v>
      </c>
    </row>
    <row r="94" spans="1:2" x14ac:dyDescent="0.55000000000000004">
      <c r="A94" s="6" t="s">
        <v>1691</v>
      </c>
      <c r="B94" s="12">
        <v>1</v>
      </c>
    </row>
    <row r="95" spans="1:2" x14ac:dyDescent="0.55000000000000004">
      <c r="A95" s="6" t="s">
        <v>2063</v>
      </c>
      <c r="B95" s="12">
        <v>1</v>
      </c>
    </row>
    <row r="96" spans="1:2" x14ac:dyDescent="0.55000000000000004">
      <c r="A96" s="6" t="s">
        <v>860</v>
      </c>
      <c r="B96" s="12">
        <v>1</v>
      </c>
    </row>
    <row r="97" spans="1:2" x14ac:dyDescent="0.55000000000000004">
      <c r="A97" s="6" t="s">
        <v>880</v>
      </c>
      <c r="B97" s="12">
        <v>1</v>
      </c>
    </row>
    <row r="98" spans="1:2" x14ac:dyDescent="0.55000000000000004">
      <c r="A98" s="6" t="s">
        <v>1067</v>
      </c>
      <c r="B98" s="12">
        <v>1</v>
      </c>
    </row>
    <row r="99" spans="1:2" x14ac:dyDescent="0.55000000000000004">
      <c r="A99" s="6" t="s">
        <v>64</v>
      </c>
      <c r="B99" s="12">
        <v>1</v>
      </c>
    </row>
    <row r="100" spans="1:2" x14ac:dyDescent="0.55000000000000004">
      <c r="A100" s="6" t="s">
        <v>1144</v>
      </c>
      <c r="B100" s="12">
        <v>1</v>
      </c>
    </row>
    <row r="101" spans="1:2" x14ac:dyDescent="0.55000000000000004">
      <c r="A101" s="6" t="s">
        <v>954</v>
      </c>
      <c r="B101" s="12">
        <v>1</v>
      </c>
    </row>
    <row r="102" spans="1:2" x14ac:dyDescent="0.55000000000000004">
      <c r="A102" s="6" t="s">
        <v>922</v>
      </c>
      <c r="B102" s="12">
        <v>1</v>
      </c>
    </row>
    <row r="103" spans="1:2" x14ac:dyDescent="0.55000000000000004">
      <c r="A103" s="6" t="s">
        <v>2323</v>
      </c>
      <c r="B103" s="12">
        <v>1</v>
      </c>
    </row>
    <row r="104" spans="1:2" x14ac:dyDescent="0.55000000000000004">
      <c r="A104" s="6" t="s">
        <v>1416</v>
      </c>
      <c r="B104" s="12">
        <v>1</v>
      </c>
    </row>
    <row r="105" spans="1:2" x14ac:dyDescent="0.55000000000000004">
      <c r="A105" s="6" t="s">
        <v>1548</v>
      </c>
      <c r="B105" s="12">
        <v>1</v>
      </c>
    </row>
    <row r="106" spans="1:2" x14ac:dyDescent="0.55000000000000004">
      <c r="A106" s="6" t="s">
        <v>1032</v>
      </c>
      <c r="B106" s="12">
        <v>1</v>
      </c>
    </row>
    <row r="107" spans="1:2" x14ac:dyDescent="0.55000000000000004">
      <c r="A107" s="6" t="s">
        <v>1249</v>
      </c>
      <c r="B107" s="12">
        <v>1</v>
      </c>
    </row>
    <row r="108" spans="1:2" x14ac:dyDescent="0.55000000000000004">
      <c r="A108" s="6" t="s">
        <v>2025</v>
      </c>
      <c r="B108" s="12">
        <v>1</v>
      </c>
    </row>
    <row r="109" spans="1:2" x14ac:dyDescent="0.55000000000000004">
      <c r="A109" s="6" t="s">
        <v>1778</v>
      </c>
      <c r="B109" s="12">
        <v>1</v>
      </c>
    </row>
    <row r="110" spans="1:2" x14ac:dyDescent="0.55000000000000004">
      <c r="A110" s="6" t="s">
        <v>1623</v>
      </c>
      <c r="B110" s="12">
        <v>1</v>
      </c>
    </row>
    <row r="111" spans="1:2" x14ac:dyDescent="0.55000000000000004">
      <c r="A111" s="6" t="s">
        <v>23</v>
      </c>
      <c r="B111" s="12">
        <v>1</v>
      </c>
    </row>
    <row r="112" spans="1:2" x14ac:dyDescent="0.55000000000000004">
      <c r="A112" s="6" t="s">
        <v>1484</v>
      </c>
      <c r="B112" s="12">
        <v>1</v>
      </c>
    </row>
    <row r="113" spans="1:2" x14ac:dyDescent="0.55000000000000004">
      <c r="A113" s="6" t="s">
        <v>1909</v>
      </c>
      <c r="B113" s="12">
        <v>1</v>
      </c>
    </row>
    <row r="114" spans="1:2" x14ac:dyDescent="0.55000000000000004">
      <c r="A114" s="6" t="s">
        <v>460</v>
      </c>
      <c r="B114" s="12">
        <v>1</v>
      </c>
    </row>
    <row r="115" spans="1:2" x14ac:dyDescent="0.55000000000000004">
      <c r="A115" s="6" t="s">
        <v>224</v>
      </c>
      <c r="B115" s="12">
        <v>1</v>
      </c>
    </row>
    <row r="116" spans="1:2" x14ac:dyDescent="0.55000000000000004">
      <c r="A116" s="6" t="s">
        <v>372</v>
      </c>
      <c r="B116" s="12">
        <v>1</v>
      </c>
    </row>
    <row r="117" spans="1:2" x14ac:dyDescent="0.55000000000000004">
      <c r="A117" s="6" t="s">
        <v>53</v>
      </c>
      <c r="B117" s="12">
        <v>1</v>
      </c>
    </row>
    <row r="118" spans="1:2" x14ac:dyDescent="0.55000000000000004">
      <c r="A118" s="6" t="s">
        <v>2172</v>
      </c>
      <c r="B118" s="12">
        <v>1</v>
      </c>
    </row>
    <row r="119" spans="1:2" x14ac:dyDescent="0.55000000000000004">
      <c r="A119" s="6" t="s">
        <v>660</v>
      </c>
      <c r="B119" s="12">
        <v>1</v>
      </c>
    </row>
    <row r="120" spans="1:2" x14ac:dyDescent="0.55000000000000004">
      <c r="A120" s="6" t="s">
        <v>1627</v>
      </c>
      <c r="B120" s="12">
        <v>1</v>
      </c>
    </row>
    <row r="121" spans="1:2" x14ac:dyDescent="0.55000000000000004">
      <c r="A121" s="6" t="s">
        <v>2228</v>
      </c>
      <c r="B121" s="12">
        <v>1</v>
      </c>
    </row>
    <row r="122" spans="1:2" x14ac:dyDescent="0.55000000000000004">
      <c r="A122" s="6" t="s">
        <v>1239</v>
      </c>
      <c r="B122" s="12">
        <v>1</v>
      </c>
    </row>
    <row r="123" spans="1:2" x14ac:dyDescent="0.55000000000000004">
      <c r="A123" s="6" t="s">
        <v>1330</v>
      </c>
      <c r="B123" s="12">
        <v>1</v>
      </c>
    </row>
    <row r="124" spans="1:2" x14ac:dyDescent="0.55000000000000004">
      <c r="A124" s="6" t="s">
        <v>2333</v>
      </c>
      <c r="B124" s="12">
        <v>1</v>
      </c>
    </row>
    <row r="125" spans="1:2" x14ac:dyDescent="0.55000000000000004">
      <c r="A125" s="6" t="s">
        <v>1268</v>
      </c>
      <c r="B125" s="12">
        <v>1</v>
      </c>
    </row>
    <row r="126" spans="1:2" x14ac:dyDescent="0.55000000000000004">
      <c r="A126" s="6" t="s">
        <v>361</v>
      </c>
      <c r="B126" s="12">
        <v>1</v>
      </c>
    </row>
    <row r="127" spans="1:2" x14ac:dyDescent="0.55000000000000004">
      <c r="A127" s="6" t="s">
        <v>1165</v>
      </c>
      <c r="B127" s="12">
        <v>1</v>
      </c>
    </row>
    <row r="128" spans="1:2" x14ac:dyDescent="0.55000000000000004">
      <c r="A128" s="6" t="s">
        <v>2178</v>
      </c>
      <c r="B128" s="12">
        <v>1</v>
      </c>
    </row>
    <row r="129" spans="1:2" x14ac:dyDescent="0.55000000000000004">
      <c r="A129" s="6" t="s">
        <v>381</v>
      </c>
      <c r="B129" s="12">
        <v>1</v>
      </c>
    </row>
    <row r="130" spans="1:2" x14ac:dyDescent="0.55000000000000004">
      <c r="A130" s="6" t="s">
        <v>2461</v>
      </c>
      <c r="B130" s="12">
        <v>1</v>
      </c>
    </row>
    <row r="131" spans="1:2" x14ac:dyDescent="0.55000000000000004">
      <c r="A131" s="6" t="s">
        <v>1464</v>
      </c>
      <c r="B131" s="12">
        <v>1</v>
      </c>
    </row>
    <row r="132" spans="1:2" x14ac:dyDescent="0.55000000000000004">
      <c r="A132" s="6" t="s">
        <v>1782</v>
      </c>
      <c r="B132" s="12">
        <v>1</v>
      </c>
    </row>
    <row r="133" spans="1:2" x14ac:dyDescent="0.55000000000000004">
      <c r="A133" s="6" t="s">
        <v>1824</v>
      </c>
      <c r="B133" s="12">
        <v>1</v>
      </c>
    </row>
    <row r="134" spans="1:2" x14ac:dyDescent="0.55000000000000004">
      <c r="A134" s="6" t="s">
        <v>1608</v>
      </c>
      <c r="B134" s="12">
        <v>1</v>
      </c>
    </row>
    <row r="135" spans="1:2" x14ac:dyDescent="0.55000000000000004">
      <c r="A135" s="6" t="s">
        <v>576</v>
      </c>
      <c r="B135" s="12">
        <v>1</v>
      </c>
    </row>
    <row r="136" spans="1:2" x14ac:dyDescent="0.55000000000000004">
      <c r="A136" s="6" t="s">
        <v>355</v>
      </c>
      <c r="B136" s="12">
        <v>1</v>
      </c>
    </row>
    <row r="137" spans="1:2" x14ac:dyDescent="0.55000000000000004">
      <c r="A137" s="6" t="s">
        <v>1754</v>
      </c>
      <c r="B137" s="12">
        <v>1</v>
      </c>
    </row>
    <row r="138" spans="1:2" x14ac:dyDescent="0.55000000000000004">
      <c r="A138" s="6" t="s">
        <v>2205</v>
      </c>
      <c r="B138" s="12">
        <v>1</v>
      </c>
    </row>
    <row r="139" spans="1:2" x14ac:dyDescent="0.55000000000000004">
      <c r="A139" s="6" t="s">
        <v>274</v>
      </c>
      <c r="B139" s="12">
        <v>1</v>
      </c>
    </row>
    <row r="140" spans="1:2" x14ac:dyDescent="0.55000000000000004">
      <c r="A140" s="6" t="s">
        <v>1840</v>
      </c>
      <c r="B140" s="12">
        <v>1</v>
      </c>
    </row>
    <row r="141" spans="1:2" x14ac:dyDescent="0.55000000000000004">
      <c r="A141" s="6" t="s">
        <v>886</v>
      </c>
      <c r="B141" s="12">
        <v>1</v>
      </c>
    </row>
    <row r="142" spans="1:2" x14ac:dyDescent="0.55000000000000004">
      <c r="A142" s="6" t="s">
        <v>1460</v>
      </c>
      <c r="B142" s="12">
        <v>1</v>
      </c>
    </row>
    <row r="143" spans="1:2" x14ac:dyDescent="0.55000000000000004">
      <c r="A143" s="6" t="s">
        <v>993</v>
      </c>
      <c r="B143" s="12">
        <v>1</v>
      </c>
    </row>
    <row r="144" spans="1:2" x14ac:dyDescent="0.55000000000000004">
      <c r="A144" s="6" t="s">
        <v>1685</v>
      </c>
      <c r="B144" s="12">
        <v>1</v>
      </c>
    </row>
    <row r="145" spans="1:2" x14ac:dyDescent="0.55000000000000004">
      <c r="A145" s="6" t="s">
        <v>478</v>
      </c>
      <c r="B145" s="12">
        <v>1</v>
      </c>
    </row>
    <row r="146" spans="1:2" x14ac:dyDescent="0.55000000000000004">
      <c r="A146" s="6" t="s">
        <v>2044</v>
      </c>
      <c r="B146" s="12">
        <v>1</v>
      </c>
    </row>
    <row r="147" spans="1:2" x14ac:dyDescent="0.55000000000000004">
      <c r="A147" s="6" t="s">
        <v>472</v>
      </c>
      <c r="B147" s="12">
        <v>1</v>
      </c>
    </row>
    <row r="148" spans="1:2" x14ac:dyDescent="0.55000000000000004">
      <c r="A148" s="6" t="s">
        <v>746</v>
      </c>
      <c r="B148" s="12">
        <v>1</v>
      </c>
    </row>
    <row r="149" spans="1:2" x14ac:dyDescent="0.55000000000000004">
      <c r="A149" s="6" t="s">
        <v>1652</v>
      </c>
      <c r="B149" s="12">
        <v>1</v>
      </c>
    </row>
    <row r="150" spans="1:2" x14ac:dyDescent="0.55000000000000004">
      <c r="A150" s="6" t="s">
        <v>303</v>
      </c>
      <c r="B150" s="12">
        <v>1</v>
      </c>
    </row>
    <row r="151" spans="1:2" x14ac:dyDescent="0.55000000000000004">
      <c r="A151" s="6" t="s">
        <v>1445</v>
      </c>
      <c r="B151" s="12">
        <v>1</v>
      </c>
    </row>
    <row r="152" spans="1:2" x14ac:dyDescent="0.55000000000000004">
      <c r="A152" s="6" t="s">
        <v>1347</v>
      </c>
      <c r="B152" s="12">
        <v>1</v>
      </c>
    </row>
    <row r="153" spans="1:2" x14ac:dyDescent="0.55000000000000004">
      <c r="A153" s="6" t="s">
        <v>949</v>
      </c>
      <c r="B153" s="12">
        <v>1</v>
      </c>
    </row>
    <row r="154" spans="1:2" x14ac:dyDescent="0.55000000000000004">
      <c r="A154" s="6" t="s">
        <v>686</v>
      </c>
      <c r="B154" s="12">
        <v>1</v>
      </c>
    </row>
    <row r="155" spans="1:2" x14ac:dyDescent="0.55000000000000004">
      <c r="A155" s="6" t="s">
        <v>2006</v>
      </c>
      <c r="B155" s="12">
        <v>1</v>
      </c>
    </row>
    <row r="156" spans="1:2" x14ac:dyDescent="0.55000000000000004">
      <c r="A156" s="6" t="s">
        <v>1490</v>
      </c>
      <c r="B156" s="12">
        <v>1</v>
      </c>
    </row>
    <row r="157" spans="1:2" x14ac:dyDescent="0.55000000000000004">
      <c r="A157" s="6" t="s">
        <v>1714</v>
      </c>
      <c r="B157" s="12">
        <v>1</v>
      </c>
    </row>
    <row r="158" spans="1:2" x14ac:dyDescent="0.55000000000000004">
      <c r="A158" s="6" t="s">
        <v>903</v>
      </c>
      <c r="B158" s="12">
        <v>1</v>
      </c>
    </row>
    <row r="159" spans="1:2" x14ac:dyDescent="0.55000000000000004">
      <c r="A159" s="6" t="s">
        <v>2152</v>
      </c>
      <c r="B159" s="12">
        <v>1</v>
      </c>
    </row>
    <row r="160" spans="1:2" x14ac:dyDescent="0.55000000000000004">
      <c r="A160" s="6" t="s">
        <v>196</v>
      </c>
      <c r="B160" s="12">
        <v>1</v>
      </c>
    </row>
    <row r="161" spans="1:2" x14ac:dyDescent="0.55000000000000004">
      <c r="A161" s="6" t="s">
        <v>367</v>
      </c>
      <c r="B161" s="12">
        <v>1</v>
      </c>
    </row>
    <row r="162" spans="1:2" x14ac:dyDescent="0.55000000000000004">
      <c r="A162" s="6" t="s">
        <v>912</v>
      </c>
      <c r="B162" s="12">
        <v>1</v>
      </c>
    </row>
    <row r="163" spans="1:2" x14ac:dyDescent="0.55000000000000004">
      <c r="A163" s="6" t="s">
        <v>1764</v>
      </c>
      <c r="B163" s="12">
        <v>1</v>
      </c>
    </row>
    <row r="164" spans="1:2" x14ac:dyDescent="0.55000000000000004">
      <c r="A164" s="6" t="s">
        <v>440</v>
      </c>
      <c r="B164" s="12">
        <v>1</v>
      </c>
    </row>
    <row r="165" spans="1:2" x14ac:dyDescent="0.55000000000000004">
      <c r="A165" s="6" t="s">
        <v>1697</v>
      </c>
      <c r="B165" s="12">
        <v>1</v>
      </c>
    </row>
    <row r="166" spans="1:2" x14ac:dyDescent="0.55000000000000004">
      <c r="A166" s="6" t="s">
        <v>1602</v>
      </c>
      <c r="B166" s="12">
        <v>1</v>
      </c>
    </row>
    <row r="167" spans="1:2" x14ac:dyDescent="0.55000000000000004">
      <c r="A167" s="6" t="s">
        <v>1136</v>
      </c>
      <c r="B167" s="12">
        <v>1</v>
      </c>
    </row>
    <row r="168" spans="1:2" x14ac:dyDescent="0.55000000000000004">
      <c r="A168" s="6" t="s">
        <v>30</v>
      </c>
      <c r="B168" s="12">
        <v>1</v>
      </c>
    </row>
    <row r="169" spans="1:2" x14ac:dyDescent="0.55000000000000004">
      <c r="A169" s="6" t="s">
        <v>928</v>
      </c>
      <c r="B169" s="12">
        <v>1</v>
      </c>
    </row>
    <row r="170" spans="1:2" x14ac:dyDescent="0.55000000000000004">
      <c r="A170" s="6" t="s">
        <v>819</v>
      </c>
      <c r="B170" s="12">
        <v>1</v>
      </c>
    </row>
    <row r="171" spans="1:2" x14ac:dyDescent="0.55000000000000004">
      <c r="A171" s="6" t="s">
        <v>1788</v>
      </c>
      <c r="B171" s="12">
        <v>1</v>
      </c>
    </row>
    <row r="172" spans="1:2" x14ac:dyDescent="0.55000000000000004">
      <c r="A172" s="6" t="s">
        <v>217</v>
      </c>
      <c r="B172" s="12">
        <v>1</v>
      </c>
    </row>
    <row r="173" spans="1:2" x14ac:dyDescent="0.55000000000000004">
      <c r="A173" s="6" t="s">
        <v>846</v>
      </c>
      <c r="B173" s="12">
        <v>1</v>
      </c>
    </row>
    <row r="174" spans="1:2" x14ac:dyDescent="0.55000000000000004">
      <c r="A174" s="6" t="s">
        <v>828</v>
      </c>
      <c r="B174" s="12">
        <v>1</v>
      </c>
    </row>
    <row r="175" spans="1:2" x14ac:dyDescent="0.55000000000000004">
      <c r="A175" s="6" t="s">
        <v>2392</v>
      </c>
      <c r="B175" s="12">
        <v>1</v>
      </c>
    </row>
    <row r="176" spans="1:2" x14ac:dyDescent="0.55000000000000004">
      <c r="A176" s="6" t="s">
        <v>1364</v>
      </c>
      <c r="B176" s="12">
        <v>1</v>
      </c>
    </row>
    <row r="177" spans="1:2" x14ac:dyDescent="0.55000000000000004">
      <c r="A177" s="6" t="s">
        <v>387</v>
      </c>
      <c r="B177" s="12">
        <v>1</v>
      </c>
    </row>
    <row r="178" spans="1:2" x14ac:dyDescent="0.55000000000000004">
      <c r="A178" s="6" t="s">
        <v>2270</v>
      </c>
      <c r="B178" s="12">
        <v>1</v>
      </c>
    </row>
    <row r="179" spans="1:2" x14ac:dyDescent="0.55000000000000004">
      <c r="A179" s="6" t="s">
        <v>2298</v>
      </c>
      <c r="B179" s="12">
        <v>1</v>
      </c>
    </row>
    <row r="180" spans="1:2" x14ac:dyDescent="0.55000000000000004">
      <c r="A180" s="6" t="s">
        <v>330</v>
      </c>
      <c r="B180" s="12">
        <v>1</v>
      </c>
    </row>
    <row r="181" spans="1:2" x14ac:dyDescent="0.55000000000000004">
      <c r="A181" s="6" t="s">
        <v>622</v>
      </c>
      <c r="B181" s="12">
        <v>1</v>
      </c>
    </row>
    <row r="182" spans="1:2" x14ac:dyDescent="0.55000000000000004">
      <c r="A182" s="6" t="s">
        <v>851</v>
      </c>
      <c r="B182" s="12">
        <v>1</v>
      </c>
    </row>
    <row r="183" spans="1:2" x14ac:dyDescent="0.55000000000000004">
      <c r="A183" s="6" t="s">
        <v>524</v>
      </c>
      <c r="B183" s="12">
        <v>1</v>
      </c>
    </row>
    <row r="184" spans="1:2" x14ac:dyDescent="0.55000000000000004">
      <c r="A184" s="6" t="s">
        <v>177</v>
      </c>
      <c r="B184" s="12">
        <v>1</v>
      </c>
    </row>
    <row r="185" spans="1:2" x14ac:dyDescent="0.55000000000000004">
      <c r="A185" s="6" t="s">
        <v>1877</v>
      </c>
      <c r="B185" s="12">
        <v>1</v>
      </c>
    </row>
    <row r="186" spans="1:2" x14ac:dyDescent="0.55000000000000004">
      <c r="A186" s="6" t="s">
        <v>2357</v>
      </c>
      <c r="B186" s="12">
        <v>1</v>
      </c>
    </row>
    <row r="187" spans="1:2" x14ac:dyDescent="0.55000000000000004">
      <c r="A187" s="6" t="s">
        <v>13</v>
      </c>
      <c r="B187" s="12">
        <v>1</v>
      </c>
    </row>
    <row r="188" spans="1:2" x14ac:dyDescent="0.55000000000000004">
      <c r="A188" s="6" t="s">
        <v>286</v>
      </c>
      <c r="B188" s="12">
        <v>1</v>
      </c>
    </row>
    <row r="189" spans="1:2" x14ac:dyDescent="0.55000000000000004">
      <c r="A189" s="6" t="s">
        <v>430</v>
      </c>
      <c r="B189" s="12">
        <v>1</v>
      </c>
    </row>
    <row r="190" spans="1:2" x14ac:dyDescent="0.55000000000000004">
      <c r="A190" s="6" t="s">
        <v>1023</v>
      </c>
      <c r="B190" s="12">
        <v>1</v>
      </c>
    </row>
    <row r="191" spans="1:2" x14ac:dyDescent="0.55000000000000004">
      <c r="A191" s="6" t="s">
        <v>166</v>
      </c>
      <c r="B191" s="12">
        <v>1</v>
      </c>
    </row>
    <row r="192" spans="1:2" x14ac:dyDescent="0.55000000000000004">
      <c r="A192" s="6" t="s">
        <v>1211</v>
      </c>
      <c r="B192" s="12">
        <v>1</v>
      </c>
    </row>
    <row r="193" spans="1:2" x14ac:dyDescent="0.55000000000000004">
      <c r="A193" s="6" t="s">
        <v>871</v>
      </c>
      <c r="B193" s="12">
        <v>1</v>
      </c>
    </row>
    <row r="194" spans="1:2" x14ac:dyDescent="0.55000000000000004">
      <c r="A194" s="6" t="s">
        <v>1671</v>
      </c>
      <c r="B194" s="12">
        <v>1</v>
      </c>
    </row>
    <row r="195" spans="1:2" x14ac:dyDescent="0.55000000000000004">
      <c r="A195" s="6" t="s">
        <v>1729</v>
      </c>
      <c r="B195" s="12">
        <v>1</v>
      </c>
    </row>
    <row r="196" spans="1:2" x14ac:dyDescent="0.55000000000000004">
      <c r="A196" s="6" t="s">
        <v>1708</v>
      </c>
      <c r="B196" s="12">
        <v>1</v>
      </c>
    </row>
    <row r="197" spans="1:2" x14ac:dyDescent="0.55000000000000004">
      <c r="A197" s="6" t="s">
        <v>411</v>
      </c>
      <c r="B197" s="12">
        <v>1</v>
      </c>
    </row>
    <row r="198" spans="1:2" x14ac:dyDescent="0.55000000000000004">
      <c r="A198" s="6" t="s">
        <v>2317</v>
      </c>
      <c r="B198" s="12">
        <v>1</v>
      </c>
    </row>
    <row r="199" spans="1:2" x14ac:dyDescent="0.55000000000000004">
      <c r="A199" s="6" t="s">
        <v>1537</v>
      </c>
      <c r="B199" s="12">
        <v>1</v>
      </c>
    </row>
    <row r="200" spans="1:2" x14ac:dyDescent="0.55000000000000004">
      <c r="A200" s="6" t="s">
        <v>2074</v>
      </c>
      <c r="B200" s="12">
        <v>1</v>
      </c>
    </row>
    <row r="201" spans="1:2" x14ac:dyDescent="0.55000000000000004">
      <c r="A201" s="6" t="s">
        <v>42</v>
      </c>
      <c r="B201" s="12">
        <v>1</v>
      </c>
    </row>
    <row r="202" spans="1:2" x14ac:dyDescent="0.55000000000000004">
      <c r="A202" s="6" t="s">
        <v>741</v>
      </c>
      <c r="B202" s="12">
        <v>1</v>
      </c>
    </row>
    <row r="203" spans="1:2" x14ac:dyDescent="0.55000000000000004">
      <c r="A203" s="6" t="s">
        <v>1977</v>
      </c>
      <c r="B203" s="12">
        <v>1</v>
      </c>
    </row>
    <row r="204" spans="1:2" x14ac:dyDescent="0.55000000000000004">
      <c r="A204" s="6" t="s">
        <v>18</v>
      </c>
      <c r="B204" s="12">
        <v>1</v>
      </c>
    </row>
    <row r="205" spans="1:2" x14ac:dyDescent="0.55000000000000004">
      <c r="A205" s="6" t="s">
        <v>1955</v>
      </c>
      <c r="B205" s="12">
        <v>1</v>
      </c>
    </row>
    <row r="206" spans="1:2" x14ac:dyDescent="0.55000000000000004">
      <c r="A206" s="6" t="s">
        <v>207</v>
      </c>
      <c r="B206" s="12">
        <v>1</v>
      </c>
    </row>
    <row r="207" spans="1:2" x14ac:dyDescent="0.55000000000000004">
      <c r="A207" s="6" t="s">
        <v>1391</v>
      </c>
      <c r="B207" s="12">
        <v>1</v>
      </c>
    </row>
    <row r="208" spans="1:2" x14ac:dyDescent="0.55000000000000004">
      <c r="A208" s="6" t="s">
        <v>1871</v>
      </c>
      <c r="B208" s="12">
        <v>1</v>
      </c>
    </row>
    <row r="209" spans="1:2" x14ac:dyDescent="0.55000000000000004">
      <c r="A209" s="6" t="s">
        <v>2163</v>
      </c>
      <c r="B209" s="12">
        <v>1</v>
      </c>
    </row>
    <row r="210" spans="1:2" x14ac:dyDescent="0.55000000000000004">
      <c r="A210" s="6" t="s">
        <v>571</v>
      </c>
      <c r="B210" s="12">
        <v>1</v>
      </c>
    </row>
    <row r="211" spans="1:2" x14ac:dyDescent="0.55000000000000004">
      <c r="A211" s="6" t="s">
        <v>240</v>
      </c>
      <c r="B211" s="12">
        <v>1</v>
      </c>
    </row>
    <row r="212" spans="1:2" x14ac:dyDescent="0.55000000000000004">
      <c r="A212" s="6" t="s">
        <v>1295</v>
      </c>
      <c r="B212" s="12">
        <v>1</v>
      </c>
    </row>
    <row r="213" spans="1:2" x14ac:dyDescent="0.55000000000000004">
      <c r="A213" s="6" t="s">
        <v>349</v>
      </c>
      <c r="B213" s="12">
        <v>1</v>
      </c>
    </row>
    <row r="214" spans="1:2" x14ac:dyDescent="0.55000000000000004">
      <c r="A214" s="6" t="s">
        <v>1595</v>
      </c>
      <c r="B214" s="12">
        <v>1</v>
      </c>
    </row>
    <row r="215" spans="1:2" x14ac:dyDescent="0.55000000000000004">
      <c r="A215" s="6" t="s">
        <v>1949</v>
      </c>
      <c r="B215" s="12">
        <v>1</v>
      </c>
    </row>
    <row r="216" spans="1:2" x14ac:dyDescent="0.55000000000000004">
      <c r="A216" s="6" t="s">
        <v>1664</v>
      </c>
      <c r="B216" s="12">
        <v>1</v>
      </c>
    </row>
    <row r="217" spans="1:2" x14ac:dyDescent="0.55000000000000004">
      <c r="A217" s="6" t="s">
        <v>1431</v>
      </c>
      <c r="B217" s="12">
        <v>1</v>
      </c>
    </row>
    <row r="218" spans="1:2" x14ac:dyDescent="0.55000000000000004">
      <c r="A218" s="6" t="s">
        <v>398</v>
      </c>
      <c r="B218" s="12">
        <v>1</v>
      </c>
    </row>
    <row r="219" spans="1:2" x14ac:dyDescent="0.55000000000000004">
      <c r="A219" s="6" t="s">
        <v>2289</v>
      </c>
      <c r="B219" s="12">
        <v>1</v>
      </c>
    </row>
    <row r="220" spans="1:2" x14ac:dyDescent="0.55000000000000004">
      <c r="A220" s="6" t="s">
        <v>519</v>
      </c>
      <c r="B220" s="12">
        <v>1</v>
      </c>
    </row>
    <row r="221" spans="1:2" x14ac:dyDescent="0.55000000000000004">
      <c r="A221" s="6" t="s">
        <v>1924</v>
      </c>
      <c r="B221" s="12">
        <v>1</v>
      </c>
    </row>
    <row r="222" spans="1:2" x14ac:dyDescent="0.55000000000000004">
      <c r="A222" s="6" t="s">
        <v>2079</v>
      </c>
      <c r="B222" s="12">
        <v>1</v>
      </c>
    </row>
    <row r="223" spans="1:2" x14ac:dyDescent="0.55000000000000004">
      <c r="A223" s="6" t="s">
        <v>2308</v>
      </c>
      <c r="B223" s="12">
        <v>1</v>
      </c>
    </row>
    <row r="224" spans="1:2" x14ac:dyDescent="0.55000000000000004">
      <c r="A224" s="6" t="s">
        <v>126</v>
      </c>
      <c r="B224" s="12">
        <v>1</v>
      </c>
    </row>
    <row r="225" spans="1:2" x14ac:dyDescent="0.55000000000000004">
      <c r="A225" s="6" t="s">
        <v>1359</v>
      </c>
      <c r="B225" s="12">
        <v>1</v>
      </c>
    </row>
    <row r="226" spans="1:2" x14ac:dyDescent="0.55000000000000004">
      <c r="A226" s="6" t="s">
        <v>647</v>
      </c>
      <c r="B226" s="12">
        <v>1</v>
      </c>
    </row>
    <row r="227" spans="1:2" x14ac:dyDescent="0.55000000000000004">
      <c r="A227" s="6" t="s">
        <v>615</v>
      </c>
      <c r="B227" s="12">
        <v>1</v>
      </c>
    </row>
    <row r="228" spans="1:2" x14ac:dyDescent="0.55000000000000004">
      <c r="A228" s="6" t="s">
        <v>421</v>
      </c>
      <c r="B228" s="12">
        <v>1</v>
      </c>
    </row>
    <row r="229" spans="1:2" x14ac:dyDescent="0.55000000000000004">
      <c r="A229" s="6" t="s">
        <v>280</v>
      </c>
      <c r="B229" s="12">
        <v>1</v>
      </c>
    </row>
    <row r="230" spans="1:2" x14ac:dyDescent="0.55000000000000004">
      <c r="A230" s="6" t="s">
        <v>190</v>
      </c>
      <c r="B230" s="12">
        <v>1</v>
      </c>
    </row>
    <row r="231" spans="1:2" x14ac:dyDescent="0.55000000000000004">
      <c r="A231" s="6" t="s">
        <v>1558</v>
      </c>
      <c r="B231" s="12">
        <v>1</v>
      </c>
    </row>
    <row r="232" spans="1:2" x14ac:dyDescent="0.55000000000000004">
      <c r="A232" s="6" t="s">
        <v>1914</v>
      </c>
      <c r="B232" s="12">
        <v>1</v>
      </c>
    </row>
    <row r="233" spans="1:2" x14ac:dyDescent="0.55000000000000004">
      <c r="A233" s="6" t="s">
        <v>112</v>
      </c>
      <c r="B233" s="12">
        <v>1</v>
      </c>
    </row>
    <row r="234" spans="1:2" x14ac:dyDescent="0.55000000000000004">
      <c r="A234" s="6" t="s">
        <v>1410</v>
      </c>
      <c r="B234" s="12">
        <v>1</v>
      </c>
    </row>
    <row r="235" spans="1:2" x14ac:dyDescent="0.55000000000000004">
      <c r="A235" s="6" t="s">
        <v>1738</v>
      </c>
      <c r="B235" s="12">
        <v>1</v>
      </c>
    </row>
    <row r="236" spans="1:2" x14ac:dyDescent="0.55000000000000004">
      <c r="A236" s="6" t="s">
        <v>2472</v>
      </c>
      <c r="B236" s="12">
        <v>1</v>
      </c>
    </row>
    <row r="237" spans="1:2" x14ac:dyDescent="0.55000000000000004">
      <c r="A237" s="6" t="s">
        <v>1585</v>
      </c>
      <c r="B237" s="12">
        <v>1</v>
      </c>
    </row>
    <row r="238" spans="1:2" x14ac:dyDescent="0.55000000000000004">
      <c r="A238" s="6" t="s">
        <v>1834</v>
      </c>
      <c r="B238" s="12">
        <v>1</v>
      </c>
    </row>
    <row r="239" spans="1:2" x14ac:dyDescent="0.55000000000000004">
      <c r="A239" s="6" t="s">
        <v>2274</v>
      </c>
      <c r="B239" s="12">
        <v>1</v>
      </c>
    </row>
    <row r="240" spans="1:2" x14ac:dyDescent="0.55000000000000004">
      <c r="A240" s="6" t="s">
        <v>102</v>
      </c>
      <c r="B240" s="12">
        <v>1</v>
      </c>
    </row>
    <row r="241" spans="1:2" x14ac:dyDescent="0.55000000000000004">
      <c r="A241" s="6" t="s">
        <v>182</v>
      </c>
      <c r="B241" s="12">
        <v>1</v>
      </c>
    </row>
    <row r="242" spans="1:2" x14ac:dyDescent="0.55000000000000004">
      <c r="A242" s="6" t="s">
        <v>2136</v>
      </c>
      <c r="B242" s="12">
        <v>1</v>
      </c>
    </row>
    <row r="243" spans="1:2" x14ac:dyDescent="0.55000000000000004">
      <c r="A243" s="6" t="s">
        <v>145</v>
      </c>
      <c r="B243" s="12">
        <v>1</v>
      </c>
    </row>
    <row r="244" spans="1:2" x14ac:dyDescent="0.55000000000000004">
      <c r="A244" s="6" t="s">
        <v>1856</v>
      </c>
      <c r="B244" s="12">
        <v>1</v>
      </c>
    </row>
    <row r="245" spans="1:2" x14ac:dyDescent="0.55000000000000004">
      <c r="A245" s="6" t="s">
        <v>1996</v>
      </c>
      <c r="B245" s="12">
        <v>1</v>
      </c>
    </row>
    <row r="246" spans="1:2" x14ac:dyDescent="0.55000000000000004">
      <c r="A246" s="6" t="s">
        <v>875</v>
      </c>
      <c r="B246" s="12">
        <v>1</v>
      </c>
    </row>
    <row r="247" spans="1:2" x14ac:dyDescent="0.55000000000000004">
      <c r="A247" s="6" t="s">
        <v>1183</v>
      </c>
      <c r="B247" s="12">
        <v>1</v>
      </c>
    </row>
    <row r="248" spans="1:2" x14ac:dyDescent="0.55000000000000004">
      <c r="A248" s="6" t="s">
        <v>676</v>
      </c>
      <c r="B248" s="12">
        <v>1</v>
      </c>
    </row>
    <row r="249" spans="1:2" x14ac:dyDescent="0.55000000000000004">
      <c r="A249" s="6" t="s">
        <v>1053</v>
      </c>
      <c r="B249" s="12">
        <v>1</v>
      </c>
    </row>
    <row r="250" spans="1:2" x14ac:dyDescent="0.55000000000000004">
      <c r="A250" s="6" t="s">
        <v>1072</v>
      </c>
      <c r="B250" s="12">
        <v>1</v>
      </c>
    </row>
    <row r="251" spans="1:2" x14ac:dyDescent="0.55000000000000004">
      <c r="A251" s="6" t="s">
        <v>636</v>
      </c>
      <c r="B251" s="12">
        <v>1</v>
      </c>
    </row>
    <row r="252" spans="1:2" x14ac:dyDescent="0.55000000000000004">
      <c r="A252" s="6" t="s">
        <v>2116</v>
      </c>
      <c r="B252" s="12">
        <v>1</v>
      </c>
    </row>
    <row r="253" spans="1:2" x14ac:dyDescent="0.55000000000000004">
      <c r="A253" s="6" t="s">
        <v>2489</v>
      </c>
      <c r="B253" s="12">
        <v>504</v>
      </c>
    </row>
  </sheetData>
  <autoFilter ref="A3:B253" xr:uid="{9E79A8F0-D752-485E-BF4C-11F7E6E56FF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B3EE-A33B-420D-B166-3E04BEA1636F}">
  <dimension ref="A1:P505"/>
  <sheetViews>
    <sheetView workbookViewId="0">
      <selection activeCell="N8" sqref="N8"/>
    </sheetView>
  </sheetViews>
  <sheetFormatPr defaultColWidth="23.05078125" defaultRowHeight="14.4" x14ac:dyDescent="0.55000000000000004"/>
  <cols>
    <col min="13" max="13" width="23.05078125" style="4"/>
    <col min="15" max="15" width="17.734375" bestFit="1" customWidth="1"/>
    <col min="16" max="16" width="13.9453125" bestFit="1" customWidth="1"/>
  </cols>
  <sheetData>
    <row r="1" spans="1:16" s="2" customFormat="1" ht="23.7" x14ac:dyDescent="0.9">
      <c r="A1" s="2" t="s">
        <v>0</v>
      </c>
      <c r="B1" s="2" t="s">
        <v>1</v>
      </c>
      <c r="C1" s="2" t="s">
        <v>2493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2491</v>
      </c>
      <c r="M1" s="3" t="s">
        <v>10</v>
      </c>
    </row>
    <row r="2" spans="1:16" x14ac:dyDescent="0.55000000000000004">
      <c r="A2" t="s">
        <v>17</v>
      </c>
      <c r="C2" t="str">
        <f>IF(ISBLANK(B2),"",TRIM(RIGHT(SUBSTITUTE(B2," ",REPT(" ",100)),100)))</f>
        <v/>
      </c>
      <c r="D2" t="s">
        <v>18</v>
      </c>
      <c r="E2" t="s">
        <v>14</v>
      </c>
      <c r="F2" t="s">
        <v>19</v>
      </c>
      <c r="G2" t="b">
        <v>1</v>
      </c>
      <c r="H2" t="s">
        <v>20</v>
      </c>
      <c r="I2">
        <v>102</v>
      </c>
      <c r="J2">
        <v>14369</v>
      </c>
      <c r="K2">
        <v>0</v>
      </c>
      <c r="L2">
        <f t="shared" ref="L2:L65" si="0">J2/(K2+1)</f>
        <v>14369</v>
      </c>
      <c r="M2" s="4" t="s">
        <v>21</v>
      </c>
    </row>
    <row r="3" spans="1:16" x14ac:dyDescent="0.55000000000000004">
      <c r="A3" t="s">
        <v>11</v>
      </c>
      <c r="B3" t="s">
        <v>12</v>
      </c>
      <c r="C3" t="str">
        <f t="shared" ref="C3:C66" si="1">IF(ISBLANK(B3),"",TRIM(RIGHT(SUBSTITUTE(B3," ",REPT(" ",100)),100)))</f>
        <v>Veeramalla</v>
      </c>
      <c r="D3" t="s">
        <v>13</v>
      </c>
      <c r="E3" t="s">
        <v>14</v>
      </c>
      <c r="H3" t="s">
        <v>15</v>
      </c>
      <c r="I3">
        <v>45</v>
      </c>
      <c r="J3">
        <v>16250</v>
      </c>
      <c r="K3">
        <v>1</v>
      </c>
      <c r="L3">
        <f t="shared" si="0"/>
        <v>8125</v>
      </c>
      <c r="M3" s="4" t="s">
        <v>16</v>
      </c>
      <c r="O3" s="5" t="s">
        <v>2487</v>
      </c>
      <c r="P3" t="s">
        <v>2490</v>
      </c>
    </row>
    <row r="4" spans="1:16" x14ac:dyDescent="0.55000000000000004">
      <c r="A4" t="s">
        <v>22</v>
      </c>
      <c r="B4" t="s">
        <v>23</v>
      </c>
      <c r="C4" t="str">
        <f t="shared" si="1"/>
        <v>STACKSIMPLIFY</v>
      </c>
      <c r="D4" t="s">
        <v>23</v>
      </c>
      <c r="E4" t="s">
        <v>24</v>
      </c>
      <c r="F4" t="s">
        <v>25</v>
      </c>
      <c r="H4" t="s">
        <v>26</v>
      </c>
      <c r="I4">
        <v>47</v>
      </c>
      <c r="J4">
        <v>3233</v>
      </c>
      <c r="K4">
        <v>0</v>
      </c>
      <c r="L4">
        <f t="shared" si="0"/>
        <v>3233</v>
      </c>
      <c r="M4" s="4" t="s">
        <v>27</v>
      </c>
      <c r="O4" s="6"/>
      <c r="P4">
        <v>19</v>
      </c>
    </row>
    <row r="5" spans="1:16" x14ac:dyDescent="0.55000000000000004">
      <c r="A5" t="s">
        <v>46</v>
      </c>
      <c r="B5" t="s">
        <v>47</v>
      </c>
      <c r="C5" t="str">
        <f t="shared" si="1"/>
        <v>IT</v>
      </c>
      <c r="D5" t="s">
        <v>48</v>
      </c>
      <c r="E5" t="s">
        <v>24</v>
      </c>
      <c r="H5" t="s">
        <v>49</v>
      </c>
      <c r="I5">
        <v>111</v>
      </c>
      <c r="J5">
        <v>1367</v>
      </c>
      <c r="K5">
        <v>0</v>
      </c>
      <c r="L5">
        <f t="shared" si="0"/>
        <v>1367</v>
      </c>
      <c r="M5" s="4" t="s">
        <v>50</v>
      </c>
      <c r="O5" s="8" t="s">
        <v>2645</v>
      </c>
      <c r="P5" s="10">
        <v>14</v>
      </c>
    </row>
    <row r="6" spans="1:16" ht="24.6" customHeight="1" x14ac:dyDescent="0.55000000000000004">
      <c r="A6" t="s">
        <v>28</v>
      </c>
      <c r="B6" t="s">
        <v>29</v>
      </c>
      <c r="C6" t="str">
        <f t="shared" si="1"/>
        <v>SAGGAM</v>
      </c>
      <c r="D6" t="s">
        <v>30</v>
      </c>
      <c r="E6" t="s">
        <v>24</v>
      </c>
      <c r="F6" t="s">
        <v>31</v>
      </c>
      <c r="H6" s="1" t="s">
        <v>32</v>
      </c>
      <c r="I6">
        <v>43</v>
      </c>
      <c r="J6">
        <v>2164</v>
      </c>
      <c r="K6">
        <v>1</v>
      </c>
      <c r="L6">
        <f t="shared" si="0"/>
        <v>1082</v>
      </c>
      <c r="M6" s="4" t="s">
        <v>33</v>
      </c>
      <c r="O6" s="6" t="s">
        <v>2741</v>
      </c>
      <c r="P6">
        <v>7</v>
      </c>
    </row>
    <row r="7" spans="1:16" ht="19.5" customHeight="1" x14ac:dyDescent="0.55000000000000004">
      <c r="A7" t="s">
        <v>62</v>
      </c>
      <c r="B7" t="s">
        <v>63</v>
      </c>
      <c r="C7" t="str">
        <f t="shared" si="1"/>
        <v>A</v>
      </c>
      <c r="D7" t="s">
        <v>64</v>
      </c>
      <c r="E7" t="s">
        <v>24</v>
      </c>
      <c r="H7" t="s">
        <v>65</v>
      </c>
      <c r="I7">
        <v>34</v>
      </c>
      <c r="J7">
        <v>849</v>
      </c>
      <c r="K7">
        <v>0</v>
      </c>
      <c r="L7">
        <f t="shared" si="0"/>
        <v>849</v>
      </c>
      <c r="M7" s="4" t="s">
        <v>66</v>
      </c>
      <c r="O7" s="6" t="s">
        <v>2765</v>
      </c>
      <c r="P7">
        <v>7</v>
      </c>
    </row>
    <row r="8" spans="1:16" x14ac:dyDescent="0.55000000000000004">
      <c r="A8" t="s">
        <v>34</v>
      </c>
      <c r="B8" t="s">
        <v>35</v>
      </c>
      <c r="C8" t="str">
        <f t="shared" si="1"/>
        <v>BAHL</v>
      </c>
      <c r="D8" t="s">
        <v>36</v>
      </c>
      <c r="E8" t="s">
        <v>14</v>
      </c>
      <c r="F8" t="s">
        <v>37</v>
      </c>
      <c r="G8" t="b">
        <v>1</v>
      </c>
      <c r="H8" t="s">
        <v>38</v>
      </c>
      <c r="I8">
        <v>128</v>
      </c>
      <c r="J8">
        <v>1589</v>
      </c>
      <c r="K8">
        <v>1</v>
      </c>
      <c r="L8">
        <f t="shared" si="0"/>
        <v>794.5</v>
      </c>
      <c r="M8" s="4" t="s">
        <v>39</v>
      </c>
      <c r="O8" s="6" t="s">
        <v>2778</v>
      </c>
      <c r="P8">
        <v>5</v>
      </c>
    </row>
    <row r="9" spans="1:16" x14ac:dyDescent="0.55000000000000004">
      <c r="A9" t="s">
        <v>67</v>
      </c>
      <c r="B9" t="s">
        <v>67</v>
      </c>
      <c r="C9" t="str">
        <f t="shared" si="1"/>
        <v>InterviewReady</v>
      </c>
      <c r="E9" t="s">
        <v>14</v>
      </c>
      <c r="F9" t="s">
        <v>68</v>
      </c>
      <c r="H9" t="s">
        <v>69</v>
      </c>
      <c r="I9">
        <v>7</v>
      </c>
      <c r="J9">
        <v>794</v>
      </c>
      <c r="K9">
        <v>0</v>
      </c>
      <c r="L9">
        <f t="shared" si="0"/>
        <v>794</v>
      </c>
      <c r="M9" s="4" t="s">
        <v>70</v>
      </c>
      <c r="O9" s="6" t="s">
        <v>2506</v>
      </c>
      <c r="P9">
        <v>4</v>
      </c>
    </row>
    <row r="10" spans="1:16" x14ac:dyDescent="0.55000000000000004">
      <c r="A10" t="s">
        <v>75</v>
      </c>
      <c r="B10" t="s">
        <v>76</v>
      </c>
      <c r="C10" t="str">
        <f t="shared" si="1"/>
        <v>SIR</v>
      </c>
      <c r="E10" t="s">
        <v>24</v>
      </c>
      <c r="F10" t="s">
        <v>77</v>
      </c>
      <c r="H10" t="s">
        <v>78</v>
      </c>
      <c r="I10">
        <v>153</v>
      </c>
      <c r="J10">
        <v>792</v>
      </c>
      <c r="K10">
        <v>0</v>
      </c>
      <c r="L10">
        <f t="shared" si="0"/>
        <v>792</v>
      </c>
      <c r="M10" s="4" t="s">
        <v>79</v>
      </c>
      <c r="O10" s="6" t="s">
        <v>2707</v>
      </c>
      <c r="P10">
        <v>4</v>
      </c>
    </row>
    <row r="11" spans="1:16" x14ac:dyDescent="0.55000000000000004">
      <c r="A11" t="s">
        <v>124</v>
      </c>
      <c r="B11" t="s">
        <v>125</v>
      </c>
      <c r="C11" t="str">
        <f t="shared" si="1"/>
        <v>Algorithmica</v>
      </c>
      <c r="D11" t="s">
        <v>126</v>
      </c>
      <c r="E11" t="s">
        <v>127</v>
      </c>
      <c r="I11">
        <v>16</v>
      </c>
      <c r="J11">
        <v>491</v>
      </c>
      <c r="K11">
        <v>0</v>
      </c>
      <c r="L11">
        <f t="shared" si="0"/>
        <v>491</v>
      </c>
      <c r="M11" s="4" t="s">
        <v>128</v>
      </c>
      <c r="O11" s="6" t="s">
        <v>2507</v>
      </c>
      <c r="P11">
        <v>4</v>
      </c>
    </row>
    <row r="12" spans="1:16" ht="28.8" x14ac:dyDescent="0.55000000000000004">
      <c r="A12" t="s">
        <v>138</v>
      </c>
      <c r="B12" t="s">
        <v>139</v>
      </c>
      <c r="C12" t="str">
        <f t="shared" si="1"/>
        <v>Ali</v>
      </c>
      <c r="E12" t="s">
        <v>140</v>
      </c>
      <c r="H12" s="1" t="s">
        <v>141</v>
      </c>
      <c r="I12">
        <v>8</v>
      </c>
      <c r="J12">
        <v>394</v>
      </c>
      <c r="K12">
        <v>0</v>
      </c>
      <c r="L12">
        <f t="shared" si="0"/>
        <v>394</v>
      </c>
      <c r="M12" s="4" t="s">
        <v>142</v>
      </c>
      <c r="O12" s="6" t="s">
        <v>2770</v>
      </c>
      <c r="P12">
        <v>4</v>
      </c>
    </row>
    <row r="13" spans="1:16" x14ac:dyDescent="0.55000000000000004">
      <c r="A13" t="s">
        <v>153</v>
      </c>
      <c r="B13" t="s">
        <v>154</v>
      </c>
      <c r="C13" t="str">
        <f t="shared" si="1"/>
        <v>Chamarty</v>
      </c>
      <c r="E13" t="s">
        <v>14</v>
      </c>
      <c r="F13" t="s">
        <v>155</v>
      </c>
      <c r="I13">
        <v>17</v>
      </c>
      <c r="J13">
        <v>370</v>
      </c>
      <c r="K13">
        <v>0</v>
      </c>
      <c r="L13">
        <f t="shared" si="0"/>
        <v>370</v>
      </c>
      <c r="M13" s="4" t="s">
        <v>156</v>
      </c>
      <c r="O13" s="6" t="s">
        <v>2600</v>
      </c>
      <c r="P13">
        <v>4</v>
      </c>
    </row>
    <row r="14" spans="1:16" x14ac:dyDescent="0.55000000000000004">
      <c r="A14" t="s">
        <v>211</v>
      </c>
      <c r="B14" t="s">
        <v>212</v>
      </c>
      <c r="C14" t="str">
        <f t="shared" si="1"/>
        <v>Saikiran</v>
      </c>
      <c r="E14" t="s">
        <v>24</v>
      </c>
      <c r="H14" t="s">
        <v>213</v>
      </c>
      <c r="I14">
        <v>53</v>
      </c>
      <c r="J14">
        <v>289</v>
      </c>
      <c r="K14">
        <v>0</v>
      </c>
      <c r="L14">
        <f t="shared" si="0"/>
        <v>289</v>
      </c>
      <c r="M14" s="4" t="s">
        <v>214</v>
      </c>
      <c r="O14" s="6" t="s">
        <v>2566</v>
      </c>
      <c r="P14">
        <v>3</v>
      </c>
    </row>
    <row r="15" spans="1:16" x14ac:dyDescent="0.55000000000000004">
      <c r="A15" t="s">
        <v>221</v>
      </c>
      <c r="B15" t="s">
        <v>221</v>
      </c>
      <c r="C15" t="str">
        <f t="shared" si="1"/>
        <v>lerndevops</v>
      </c>
      <c r="E15" t="s">
        <v>24</v>
      </c>
      <c r="I15">
        <v>142</v>
      </c>
      <c r="J15">
        <v>281</v>
      </c>
      <c r="K15">
        <v>0</v>
      </c>
      <c r="L15">
        <f t="shared" si="0"/>
        <v>281</v>
      </c>
      <c r="M15" s="4" t="s">
        <v>222</v>
      </c>
      <c r="O15" s="6" t="s">
        <v>2516</v>
      </c>
      <c r="P15">
        <v>3</v>
      </c>
    </row>
    <row r="16" spans="1:16" ht="43.2" x14ac:dyDescent="0.55000000000000004">
      <c r="A16" t="s">
        <v>100</v>
      </c>
      <c r="B16" t="s">
        <v>101</v>
      </c>
      <c r="C16" t="str">
        <f t="shared" si="1"/>
        <v>MSV</v>
      </c>
      <c r="D16" t="s">
        <v>102</v>
      </c>
      <c r="E16" t="s">
        <v>24</v>
      </c>
      <c r="G16" t="b">
        <v>1</v>
      </c>
      <c r="H16" s="1" t="s">
        <v>103</v>
      </c>
      <c r="I16">
        <v>63</v>
      </c>
      <c r="J16">
        <v>554</v>
      </c>
      <c r="K16">
        <v>1</v>
      </c>
      <c r="L16">
        <f t="shared" si="0"/>
        <v>277</v>
      </c>
      <c r="M16" s="4" t="s">
        <v>104</v>
      </c>
      <c r="O16" s="6" t="s">
        <v>2749</v>
      </c>
      <c r="P16">
        <v>3</v>
      </c>
    </row>
    <row r="17" spans="1:16" ht="144" x14ac:dyDescent="0.55000000000000004">
      <c r="A17" t="s">
        <v>80</v>
      </c>
      <c r="B17" t="s">
        <v>81</v>
      </c>
      <c r="C17" t="str">
        <f t="shared" si="1"/>
        <v>Saif</v>
      </c>
      <c r="E17" t="s">
        <v>24</v>
      </c>
      <c r="H17" s="1" t="s">
        <v>82</v>
      </c>
      <c r="I17">
        <v>4</v>
      </c>
      <c r="J17">
        <v>763</v>
      </c>
      <c r="K17">
        <v>2</v>
      </c>
      <c r="L17">
        <f t="shared" si="0"/>
        <v>254.33333333333334</v>
      </c>
      <c r="M17" s="4" t="s">
        <v>83</v>
      </c>
      <c r="O17" s="6" t="s">
        <v>1139</v>
      </c>
      <c r="P17">
        <v>3</v>
      </c>
    </row>
    <row r="18" spans="1:16" x14ac:dyDescent="0.55000000000000004">
      <c r="A18" t="s">
        <v>266</v>
      </c>
      <c r="B18" t="s">
        <v>267</v>
      </c>
      <c r="C18" t="str">
        <f t="shared" si="1"/>
        <v>Sagar-Sagi</v>
      </c>
      <c r="E18" t="s">
        <v>24</v>
      </c>
      <c r="I18">
        <v>114</v>
      </c>
      <c r="J18">
        <v>237</v>
      </c>
      <c r="K18">
        <v>0</v>
      </c>
      <c r="L18">
        <f t="shared" si="0"/>
        <v>237</v>
      </c>
      <c r="M18" s="4" t="s">
        <v>268</v>
      </c>
      <c r="O18" s="6" t="s">
        <v>2690</v>
      </c>
      <c r="P18">
        <v>3</v>
      </c>
    </row>
    <row r="19" spans="1:16" x14ac:dyDescent="0.55000000000000004">
      <c r="A19" t="s">
        <v>272</v>
      </c>
      <c r="B19" t="s">
        <v>273</v>
      </c>
      <c r="C19" t="str">
        <f t="shared" si="1"/>
        <v>MS</v>
      </c>
      <c r="D19" t="s">
        <v>274</v>
      </c>
      <c r="E19" t="s">
        <v>275</v>
      </c>
      <c r="G19" t="b">
        <v>1</v>
      </c>
      <c r="H19" t="s">
        <v>276</v>
      </c>
      <c r="I19">
        <v>427</v>
      </c>
      <c r="J19">
        <v>235</v>
      </c>
      <c r="K19">
        <v>0</v>
      </c>
      <c r="L19">
        <f t="shared" si="0"/>
        <v>235</v>
      </c>
      <c r="M19" s="4" t="s">
        <v>277</v>
      </c>
      <c r="O19" s="6" t="s">
        <v>2629</v>
      </c>
      <c r="P19">
        <v>3</v>
      </c>
    </row>
    <row r="20" spans="1:16" ht="115.2" x14ac:dyDescent="0.55000000000000004">
      <c r="A20" t="s">
        <v>334</v>
      </c>
      <c r="B20" t="s">
        <v>335</v>
      </c>
      <c r="C20" t="str">
        <f t="shared" si="1"/>
        <v>Thippala</v>
      </c>
      <c r="D20" t="s">
        <v>336</v>
      </c>
      <c r="E20" t="s">
        <v>24</v>
      </c>
      <c r="H20" s="1" t="s">
        <v>337</v>
      </c>
      <c r="I20">
        <v>387</v>
      </c>
      <c r="J20">
        <v>201</v>
      </c>
      <c r="K20">
        <v>0</v>
      </c>
      <c r="L20">
        <f t="shared" si="0"/>
        <v>201</v>
      </c>
      <c r="M20" s="4" t="s">
        <v>338</v>
      </c>
      <c r="O20" s="6" t="s">
        <v>2589</v>
      </c>
      <c r="P20">
        <v>3</v>
      </c>
    </row>
    <row r="21" spans="1:16" ht="115.2" x14ac:dyDescent="0.55000000000000004">
      <c r="A21" t="s">
        <v>180</v>
      </c>
      <c r="B21" t="s">
        <v>181</v>
      </c>
      <c r="C21" t="str">
        <f t="shared" si="1"/>
        <v>Podila</v>
      </c>
      <c r="D21" t="s">
        <v>182</v>
      </c>
      <c r="E21" t="s">
        <v>14</v>
      </c>
      <c r="H21" s="1" t="s">
        <v>183</v>
      </c>
      <c r="I21">
        <v>31</v>
      </c>
      <c r="J21">
        <v>360</v>
      </c>
      <c r="K21">
        <v>1</v>
      </c>
      <c r="L21">
        <f t="shared" si="0"/>
        <v>180</v>
      </c>
      <c r="M21" s="4" t="s">
        <v>184</v>
      </c>
      <c r="O21" s="6" t="s">
        <v>2642</v>
      </c>
      <c r="P21">
        <v>3</v>
      </c>
    </row>
    <row r="22" spans="1:16" x14ac:dyDescent="0.55000000000000004">
      <c r="A22" t="s">
        <v>428</v>
      </c>
      <c r="B22" t="s">
        <v>429</v>
      </c>
      <c r="C22" t="str">
        <f t="shared" si="1"/>
        <v>Praneeth</v>
      </c>
      <c r="D22" t="s">
        <v>430</v>
      </c>
      <c r="E22" t="s">
        <v>24</v>
      </c>
      <c r="F22" t="s">
        <v>431</v>
      </c>
      <c r="I22">
        <v>23</v>
      </c>
      <c r="J22">
        <v>176</v>
      </c>
      <c r="K22">
        <v>0</v>
      </c>
      <c r="L22">
        <f t="shared" si="0"/>
        <v>176</v>
      </c>
      <c r="M22" s="4" t="s">
        <v>432</v>
      </c>
      <c r="O22" s="6" t="s">
        <v>2593</v>
      </c>
      <c r="P22">
        <v>3</v>
      </c>
    </row>
    <row r="23" spans="1:16" x14ac:dyDescent="0.55000000000000004">
      <c r="A23" t="s">
        <v>185</v>
      </c>
      <c r="B23" t="s">
        <v>186</v>
      </c>
      <c r="C23" t="str">
        <f t="shared" si="1"/>
        <v>DurgaPrasadP</v>
      </c>
      <c r="E23" t="s">
        <v>24</v>
      </c>
      <c r="I23">
        <v>1</v>
      </c>
      <c r="J23">
        <v>341</v>
      </c>
      <c r="K23">
        <v>1</v>
      </c>
      <c r="L23">
        <f t="shared" si="0"/>
        <v>170.5</v>
      </c>
      <c r="M23" s="4" t="s">
        <v>187</v>
      </c>
      <c r="O23" s="6" t="s">
        <v>2565</v>
      </c>
      <c r="P23">
        <v>3</v>
      </c>
    </row>
    <row r="24" spans="1:16" x14ac:dyDescent="0.55000000000000004">
      <c r="A24" t="s">
        <v>517</v>
      </c>
      <c r="B24" t="s">
        <v>518</v>
      </c>
      <c r="C24" t="str">
        <f t="shared" si="1"/>
        <v>Nithin_dev</v>
      </c>
      <c r="D24" t="s">
        <v>519</v>
      </c>
      <c r="E24" t="s">
        <v>24</v>
      </c>
      <c r="H24" t="s">
        <v>520</v>
      </c>
      <c r="I24">
        <v>23</v>
      </c>
      <c r="J24">
        <v>162</v>
      </c>
      <c r="K24">
        <v>0</v>
      </c>
      <c r="L24">
        <f t="shared" si="0"/>
        <v>162</v>
      </c>
      <c r="M24" s="4" t="s">
        <v>521</v>
      </c>
      <c r="O24" s="6" t="s">
        <v>2682</v>
      </c>
      <c r="P24">
        <v>3</v>
      </c>
    </row>
    <row r="25" spans="1:16" x14ac:dyDescent="0.55000000000000004">
      <c r="A25" t="s">
        <v>552</v>
      </c>
      <c r="B25" t="s">
        <v>553</v>
      </c>
      <c r="C25" t="str">
        <f t="shared" si="1"/>
        <v/>
      </c>
      <c r="E25" t="s">
        <v>24</v>
      </c>
      <c r="H25" t="s">
        <v>554</v>
      </c>
      <c r="I25">
        <v>47</v>
      </c>
      <c r="J25">
        <v>152</v>
      </c>
      <c r="K25">
        <v>0</v>
      </c>
      <c r="L25">
        <f t="shared" si="0"/>
        <v>152</v>
      </c>
      <c r="M25" s="4" t="s">
        <v>555</v>
      </c>
      <c r="O25" s="6" t="s">
        <v>2607</v>
      </c>
      <c r="P25">
        <v>3</v>
      </c>
    </row>
    <row r="26" spans="1:16" x14ac:dyDescent="0.55000000000000004">
      <c r="A26" t="s">
        <v>585</v>
      </c>
      <c r="B26" t="s">
        <v>586</v>
      </c>
      <c r="C26" t="str">
        <f t="shared" si="1"/>
        <v>Dulam</v>
      </c>
      <c r="E26" t="s">
        <v>24</v>
      </c>
      <c r="H26" t="s">
        <v>587</v>
      </c>
      <c r="I26">
        <v>242</v>
      </c>
      <c r="J26">
        <v>147</v>
      </c>
      <c r="K26">
        <v>0</v>
      </c>
      <c r="L26">
        <f t="shared" si="0"/>
        <v>147</v>
      </c>
      <c r="M26" s="4" t="s">
        <v>588</v>
      </c>
      <c r="O26" s="6" t="s">
        <v>2658</v>
      </c>
      <c r="P26">
        <v>3</v>
      </c>
    </row>
    <row r="27" spans="1:16" ht="57.6" x14ac:dyDescent="0.55000000000000004">
      <c r="A27" t="s">
        <v>200</v>
      </c>
      <c r="B27" t="s">
        <v>201</v>
      </c>
      <c r="C27" t="str">
        <f t="shared" si="1"/>
        <v>Ravi</v>
      </c>
      <c r="E27" t="s">
        <v>24</v>
      </c>
      <c r="F27" t="s">
        <v>202</v>
      </c>
      <c r="H27" s="1" t="s">
        <v>203</v>
      </c>
      <c r="I27">
        <v>187</v>
      </c>
      <c r="J27">
        <v>293</v>
      </c>
      <c r="K27">
        <v>1</v>
      </c>
      <c r="L27">
        <f t="shared" si="0"/>
        <v>146.5</v>
      </c>
      <c r="M27" s="4" t="s">
        <v>204</v>
      </c>
      <c r="O27" s="6" t="s">
        <v>2039</v>
      </c>
      <c r="P27">
        <v>2</v>
      </c>
    </row>
    <row r="28" spans="1:16" ht="100.8" x14ac:dyDescent="0.55000000000000004">
      <c r="A28" t="s">
        <v>620</v>
      </c>
      <c r="B28" t="s">
        <v>621</v>
      </c>
      <c r="C28" t="str">
        <f t="shared" si="1"/>
        <v>Y</v>
      </c>
      <c r="D28" t="s">
        <v>622</v>
      </c>
      <c r="E28" t="s">
        <v>24</v>
      </c>
      <c r="G28" t="b">
        <v>1</v>
      </c>
      <c r="H28" s="1" t="s">
        <v>623</v>
      </c>
      <c r="I28">
        <v>227</v>
      </c>
      <c r="J28">
        <v>136</v>
      </c>
      <c r="K28">
        <v>0</v>
      </c>
      <c r="L28">
        <f t="shared" si="0"/>
        <v>136</v>
      </c>
      <c r="M28" s="4" t="s">
        <v>624</v>
      </c>
      <c r="O28" s="6" t="s">
        <v>2802</v>
      </c>
      <c r="P28">
        <v>2</v>
      </c>
    </row>
    <row r="29" spans="1:16" x14ac:dyDescent="0.55000000000000004">
      <c r="A29" t="s">
        <v>143</v>
      </c>
      <c r="B29" t="s">
        <v>144</v>
      </c>
      <c r="C29" t="str">
        <f t="shared" si="1"/>
        <v>Ali</v>
      </c>
      <c r="D29" t="s">
        <v>145</v>
      </c>
      <c r="E29" t="s">
        <v>146</v>
      </c>
      <c r="I29">
        <v>0</v>
      </c>
      <c r="J29">
        <v>372</v>
      </c>
      <c r="K29">
        <v>2</v>
      </c>
      <c r="L29">
        <f t="shared" si="0"/>
        <v>124</v>
      </c>
      <c r="M29" s="4" t="s">
        <v>147</v>
      </c>
      <c r="O29" s="6" t="s">
        <v>1404</v>
      </c>
      <c r="P29">
        <v>2</v>
      </c>
    </row>
    <row r="30" spans="1:16" x14ac:dyDescent="0.55000000000000004">
      <c r="A30" t="s">
        <v>169</v>
      </c>
      <c r="B30" t="s">
        <v>170</v>
      </c>
      <c r="C30" t="str">
        <f t="shared" si="1"/>
        <v>Kunchukuttan</v>
      </c>
      <c r="D30" t="s">
        <v>171</v>
      </c>
      <c r="E30" t="s">
        <v>14</v>
      </c>
      <c r="F30" t="s">
        <v>172</v>
      </c>
      <c r="H30" t="s">
        <v>173</v>
      </c>
      <c r="I30">
        <v>58</v>
      </c>
      <c r="J30">
        <v>365</v>
      </c>
      <c r="K30">
        <v>2</v>
      </c>
      <c r="L30">
        <f t="shared" si="0"/>
        <v>121.66666666666667</v>
      </c>
      <c r="M30" s="4" t="s">
        <v>174</v>
      </c>
      <c r="O30" s="6" t="s">
        <v>2513</v>
      </c>
      <c r="P30">
        <v>2</v>
      </c>
    </row>
    <row r="31" spans="1:16" ht="72" x14ac:dyDescent="0.55000000000000004">
      <c r="A31" t="s">
        <v>255</v>
      </c>
      <c r="B31" t="s">
        <v>256</v>
      </c>
      <c r="C31" t="str">
        <f t="shared" si="1"/>
        <v>Poreddy</v>
      </c>
      <c r="D31" t="s">
        <v>36</v>
      </c>
      <c r="E31" t="s">
        <v>24</v>
      </c>
      <c r="F31" t="s">
        <v>257</v>
      </c>
      <c r="G31" t="b">
        <v>1</v>
      </c>
      <c r="H31" s="1" t="s">
        <v>258</v>
      </c>
      <c r="I31">
        <v>22</v>
      </c>
      <c r="J31">
        <v>241</v>
      </c>
      <c r="K31">
        <v>1</v>
      </c>
      <c r="L31">
        <f t="shared" si="0"/>
        <v>120.5</v>
      </c>
      <c r="M31" s="4" t="s">
        <v>259</v>
      </c>
      <c r="O31" s="6" t="s">
        <v>2727</v>
      </c>
      <c r="P31">
        <v>2</v>
      </c>
    </row>
    <row r="32" spans="1:16" x14ac:dyDescent="0.55000000000000004">
      <c r="A32" t="s">
        <v>800</v>
      </c>
      <c r="B32" t="s">
        <v>801</v>
      </c>
      <c r="C32" t="str">
        <f t="shared" si="1"/>
        <v>Rai</v>
      </c>
      <c r="E32" t="s">
        <v>24</v>
      </c>
      <c r="F32" t="s">
        <v>802</v>
      </c>
      <c r="G32" t="b">
        <v>1</v>
      </c>
      <c r="H32" t="s">
        <v>803</v>
      </c>
      <c r="I32">
        <v>47</v>
      </c>
      <c r="J32">
        <v>120</v>
      </c>
      <c r="K32">
        <v>0</v>
      </c>
      <c r="L32">
        <f t="shared" si="0"/>
        <v>120</v>
      </c>
      <c r="M32" s="4" t="s">
        <v>804</v>
      </c>
      <c r="O32" s="6" t="s">
        <v>2547</v>
      </c>
      <c r="P32">
        <v>2</v>
      </c>
    </row>
    <row r="33" spans="1:16" x14ac:dyDescent="0.55000000000000004">
      <c r="A33" t="s">
        <v>823</v>
      </c>
      <c r="B33" t="s">
        <v>824</v>
      </c>
      <c r="C33" t="str">
        <f t="shared" si="1"/>
        <v>Kumar</v>
      </c>
      <c r="E33" t="s">
        <v>87</v>
      </c>
      <c r="I33">
        <v>8</v>
      </c>
      <c r="J33">
        <v>117</v>
      </c>
      <c r="K33">
        <v>0</v>
      </c>
      <c r="L33">
        <f t="shared" si="0"/>
        <v>117</v>
      </c>
      <c r="M33" s="4" t="s">
        <v>825</v>
      </c>
      <c r="O33" s="6" t="s">
        <v>2742</v>
      </c>
      <c r="P33">
        <v>2</v>
      </c>
    </row>
    <row r="34" spans="1:16" x14ac:dyDescent="0.55000000000000004">
      <c r="A34" t="s">
        <v>858</v>
      </c>
      <c r="B34" t="s">
        <v>859</v>
      </c>
      <c r="C34" t="str">
        <f t="shared" si="1"/>
        <v>Vuta</v>
      </c>
      <c r="D34" t="s">
        <v>860</v>
      </c>
      <c r="E34" t="s">
        <v>24</v>
      </c>
      <c r="G34" t="b">
        <v>1</v>
      </c>
      <c r="H34" t="s">
        <v>861</v>
      </c>
      <c r="I34">
        <v>80</v>
      </c>
      <c r="J34">
        <v>114</v>
      </c>
      <c r="K34">
        <v>0</v>
      </c>
      <c r="L34">
        <f t="shared" si="0"/>
        <v>114</v>
      </c>
      <c r="M34" s="4" t="s">
        <v>862</v>
      </c>
      <c r="O34" s="6" t="s">
        <v>2569</v>
      </c>
      <c r="P34">
        <v>2</v>
      </c>
    </row>
    <row r="35" spans="1:16" ht="129.6" x14ac:dyDescent="0.55000000000000004">
      <c r="A35" t="s">
        <v>873</v>
      </c>
      <c r="B35" t="s">
        <v>874</v>
      </c>
      <c r="C35" t="str">
        <f t="shared" si="1"/>
        <v>AMITDHOMNE</v>
      </c>
      <c r="D35" t="s">
        <v>875</v>
      </c>
      <c r="E35" t="s">
        <v>503</v>
      </c>
      <c r="G35" t="b">
        <v>1</v>
      </c>
      <c r="H35" s="1" t="s">
        <v>876</v>
      </c>
      <c r="I35">
        <v>73</v>
      </c>
      <c r="J35">
        <v>113</v>
      </c>
      <c r="K35">
        <v>0</v>
      </c>
      <c r="L35">
        <f t="shared" si="0"/>
        <v>113</v>
      </c>
      <c r="M35" s="4" t="s">
        <v>877</v>
      </c>
      <c r="O35" s="6" t="s">
        <v>2793</v>
      </c>
      <c r="P35">
        <v>2</v>
      </c>
    </row>
    <row r="36" spans="1:16" x14ac:dyDescent="0.55000000000000004">
      <c r="A36" t="s">
        <v>884</v>
      </c>
      <c r="B36" t="s">
        <v>885</v>
      </c>
      <c r="C36" t="str">
        <f t="shared" si="1"/>
        <v>Android</v>
      </c>
      <c r="D36" t="s">
        <v>886</v>
      </c>
      <c r="E36" t="s">
        <v>24</v>
      </c>
      <c r="H36" t="s">
        <v>887</v>
      </c>
      <c r="I36">
        <v>111</v>
      </c>
      <c r="J36">
        <v>112</v>
      </c>
      <c r="K36">
        <v>0</v>
      </c>
      <c r="L36">
        <f t="shared" si="0"/>
        <v>112</v>
      </c>
      <c r="M36" s="4" t="s">
        <v>888</v>
      </c>
      <c r="O36" s="6" t="s">
        <v>1459</v>
      </c>
      <c r="P36">
        <v>2</v>
      </c>
    </row>
    <row r="37" spans="1:16" x14ac:dyDescent="0.55000000000000004">
      <c r="A37" t="s">
        <v>315</v>
      </c>
      <c r="B37" t="s">
        <v>316</v>
      </c>
      <c r="C37" t="str">
        <f t="shared" si="1"/>
        <v>Farhan</v>
      </c>
      <c r="E37" t="s">
        <v>14</v>
      </c>
      <c r="I37">
        <v>27</v>
      </c>
      <c r="J37">
        <v>211</v>
      </c>
      <c r="K37">
        <v>1</v>
      </c>
      <c r="L37">
        <f t="shared" si="0"/>
        <v>105.5</v>
      </c>
      <c r="M37" s="4" t="s">
        <v>317</v>
      </c>
      <c r="O37" s="6" t="s">
        <v>2686</v>
      </c>
      <c r="P37">
        <v>2</v>
      </c>
    </row>
    <row r="38" spans="1:16" x14ac:dyDescent="0.55000000000000004">
      <c r="A38" t="s">
        <v>318</v>
      </c>
      <c r="B38" t="s">
        <v>319</v>
      </c>
      <c r="C38" t="str">
        <f t="shared" si="1"/>
        <v>UiBrains</v>
      </c>
      <c r="D38" t="s">
        <v>320</v>
      </c>
      <c r="E38" t="s">
        <v>146</v>
      </c>
      <c r="H38" t="s">
        <v>321</v>
      </c>
      <c r="I38">
        <v>1</v>
      </c>
      <c r="J38">
        <v>208</v>
      </c>
      <c r="K38">
        <v>1</v>
      </c>
      <c r="L38">
        <f t="shared" si="0"/>
        <v>104</v>
      </c>
      <c r="M38" s="4" t="s">
        <v>322</v>
      </c>
      <c r="O38" s="6" t="s">
        <v>2606</v>
      </c>
      <c r="P38">
        <v>2</v>
      </c>
    </row>
    <row r="39" spans="1:16" x14ac:dyDescent="0.55000000000000004">
      <c r="A39" t="s">
        <v>1002</v>
      </c>
      <c r="B39" t="s">
        <v>1003</v>
      </c>
      <c r="C39" t="str">
        <f t="shared" si="1"/>
        <v>Reddy</v>
      </c>
      <c r="E39" t="s">
        <v>24</v>
      </c>
      <c r="H39" t="s">
        <v>1004</v>
      </c>
      <c r="I39">
        <v>144</v>
      </c>
      <c r="J39">
        <v>103</v>
      </c>
      <c r="K39">
        <v>0</v>
      </c>
      <c r="L39">
        <f t="shared" si="0"/>
        <v>103</v>
      </c>
      <c r="M39" s="4" t="s">
        <v>1005</v>
      </c>
      <c r="O39" s="6" t="s">
        <v>2730</v>
      </c>
      <c r="P39">
        <v>2</v>
      </c>
    </row>
    <row r="40" spans="1:16" x14ac:dyDescent="0.55000000000000004">
      <c r="A40" t="s">
        <v>1027</v>
      </c>
      <c r="B40" t="s">
        <v>1028</v>
      </c>
      <c r="C40" t="str">
        <f t="shared" si="1"/>
        <v>kumavath</v>
      </c>
      <c r="E40" t="s">
        <v>24</v>
      </c>
      <c r="I40">
        <v>21</v>
      </c>
      <c r="J40">
        <v>101</v>
      </c>
      <c r="K40">
        <v>0</v>
      </c>
      <c r="L40">
        <f t="shared" si="0"/>
        <v>101</v>
      </c>
      <c r="M40" s="4" t="s">
        <v>1029</v>
      </c>
      <c r="O40" s="6" t="s">
        <v>2611</v>
      </c>
      <c r="P40">
        <v>2</v>
      </c>
    </row>
    <row r="41" spans="1:16" x14ac:dyDescent="0.55000000000000004">
      <c r="A41" t="s">
        <v>1083</v>
      </c>
      <c r="B41" t="s">
        <v>1084</v>
      </c>
      <c r="C41" t="str">
        <f t="shared" si="1"/>
        <v>venkat09</v>
      </c>
      <c r="D41" t="s">
        <v>1085</v>
      </c>
      <c r="E41" t="s">
        <v>24</v>
      </c>
      <c r="F41" t="s">
        <v>1086</v>
      </c>
      <c r="G41" t="b">
        <v>1</v>
      </c>
      <c r="I41">
        <v>58</v>
      </c>
      <c r="J41">
        <v>98</v>
      </c>
      <c r="K41">
        <v>0</v>
      </c>
      <c r="L41">
        <f t="shared" si="0"/>
        <v>98</v>
      </c>
      <c r="M41" s="4" t="s">
        <v>1087</v>
      </c>
      <c r="O41" s="6" t="s">
        <v>2737</v>
      </c>
      <c r="P41">
        <v>2</v>
      </c>
    </row>
    <row r="42" spans="1:16" x14ac:dyDescent="0.55000000000000004">
      <c r="A42" t="s">
        <v>1093</v>
      </c>
      <c r="B42" t="s">
        <v>1094</v>
      </c>
      <c r="C42" t="str">
        <f t="shared" si="1"/>
        <v>CRUx</v>
      </c>
      <c r="E42" t="s">
        <v>24</v>
      </c>
      <c r="F42" t="s">
        <v>1095</v>
      </c>
      <c r="H42" t="s">
        <v>1096</v>
      </c>
      <c r="I42">
        <v>57</v>
      </c>
      <c r="J42">
        <v>97</v>
      </c>
      <c r="K42">
        <v>0</v>
      </c>
      <c r="L42">
        <f t="shared" si="0"/>
        <v>97</v>
      </c>
      <c r="M42" s="4" t="s">
        <v>1097</v>
      </c>
      <c r="O42" s="6" t="s">
        <v>2630</v>
      </c>
      <c r="P42">
        <v>2</v>
      </c>
    </row>
    <row r="43" spans="1:16" ht="100.8" x14ac:dyDescent="0.55000000000000004">
      <c r="A43" t="s">
        <v>379</v>
      </c>
      <c r="B43" t="s">
        <v>380</v>
      </c>
      <c r="C43" t="str">
        <f t="shared" si="1"/>
        <v>Duba</v>
      </c>
      <c r="D43" t="s">
        <v>381</v>
      </c>
      <c r="E43" t="s">
        <v>218</v>
      </c>
      <c r="F43" t="s">
        <v>382</v>
      </c>
      <c r="H43" s="1" t="s">
        <v>383</v>
      </c>
      <c r="I43">
        <v>81</v>
      </c>
      <c r="J43">
        <v>190</v>
      </c>
      <c r="K43">
        <v>1</v>
      </c>
      <c r="L43">
        <f t="shared" si="0"/>
        <v>95</v>
      </c>
      <c r="M43" s="4" t="s">
        <v>384</v>
      </c>
      <c r="O43" s="6" t="s">
        <v>2750</v>
      </c>
      <c r="P43">
        <v>2</v>
      </c>
    </row>
    <row r="44" spans="1:16" x14ac:dyDescent="0.55000000000000004">
      <c r="A44" t="s">
        <v>1172</v>
      </c>
      <c r="B44" t="s">
        <v>1172</v>
      </c>
      <c r="C44" t="str">
        <f t="shared" si="1"/>
        <v>MicroPyramid</v>
      </c>
      <c r="E44" t="s">
        <v>14</v>
      </c>
      <c r="F44" t="s">
        <v>1173</v>
      </c>
      <c r="H44" t="s">
        <v>1174</v>
      </c>
      <c r="I44">
        <v>46</v>
      </c>
      <c r="J44">
        <v>92</v>
      </c>
      <c r="K44">
        <v>0</v>
      </c>
      <c r="L44">
        <f t="shared" si="0"/>
        <v>92</v>
      </c>
      <c r="M44" s="4" t="s">
        <v>1175</v>
      </c>
      <c r="O44" s="6" t="s">
        <v>2817</v>
      </c>
      <c r="P44">
        <v>2</v>
      </c>
    </row>
    <row r="45" spans="1:16" ht="72" x14ac:dyDescent="0.55000000000000004">
      <c r="A45" t="s">
        <v>1176</v>
      </c>
      <c r="B45" t="s">
        <v>1177</v>
      </c>
      <c r="C45" t="str">
        <f t="shared" si="1"/>
        <v>Palaghat</v>
      </c>
      <c r="E45" t="s">
        <v>24</v>
      </c>
      <c r="F45" t="s">
        <v>1178</v>
      </c>
      <c r="H45" s="1" t="s">
        <v>1179</v>
      </c>
      <c r="I45">
        <v>117</v>
      </c>
      <c r="J45">
        <v>92</v>
      </c>
      <c r="K45">
        <v>0</v>
      </c>
      <c r="L45">
        <f t="shared" si="0"/>
        <v>92</v>
      </c>
      <c r="M45" s="4" t="s">
        <v>1180</v>
      </c>
      <c r="O45" s="6" t="s">
        <v>2789</v>
      </c>
      <c r="P45">
        <v>2</v>
      </c>
    </row>
    <row r="46" spans="1:16" x14ac:dyDescent="0.55000000000000004">
      <c r="A46" t="s">
        <v>1253</v>
      </c>
      <c r="B46" t="s">
        <v>1254</v>
      </c>
      <c r="C46" t="str">
        <f t="shared" si="1"/>
        <v>Mitra</v>
      </c>
      <c r="D46" t="s">
        <v>36</v>
      </c>
      <c r="E46" t="s">
        <v>14</v>
      </c>
      <c r="F46" t="s">
        <v>1255</v>
      </c>
      <c r="G46" t="b">
        <v>1</v>
      </c>
      <c r="H46" t="s">
        <v>1256</v>
      </c>
      <c r="I46">
        <v>11</v>
      </c>
      <c r="J46">
        <v>89</v>
      </c>
      <c r="K46">
        <v>0</v>
      </c>
      <c r="L46">
        <f t="shared" si="0"/>
        <v>89</v>
      </c>
      <c r="M46" s="4" t="s">
        <v>1257</v>
      </c>
      <c r="O46" s="6" t="s">
        <v>2671</v>
      </c>
      <c r="P46">
        <v>2</v>
      </c>
    </row>
    <row r="47" spans="1:16" ht="100.8" x14ac:dyDescent="0.55000000000000004">
      <c r="A47" t="s">
        <v>444</v>
      </c>
      <c r="B47" t="s">
        <v>445</v>
      </c>
      <c r="C47" t="str">
        <f t="shared" si="1"/>
        <v>AbdulAmeer</v>
      </c>
      <c r="E47" t="s">
        <v>24</v>
      </c>
      <c r="H47" s="1" t="s">
        <v>446</v>
      </c>
      <c r="I47">
        <v>6</v>
      </c>
      <c r="J47">
        <v>174</v>
      </c>
      <c r="K47">
        <v>1</v>
      </c>
      <c r="L47">
        <f t="shared" si="0"/>
        <v>87</v>
      </c>
      <c r="M47" s="4" t="s">
        <v>447</v>
      </c>
      <c r="O47" s="6" t="s">
        <v>2794</v>
      </c>
      <c r="P47">
        <v>2</v>
      </c>
    </row>
    <row r="48" spans="1:16" x14ac:dyDescent="0.55000000000000004">
      <c r="A48" t="s">
        <v>1306</v>
      </c>
      <c r="B48" t="s">
        <v>1307</v>
      </c>
      <c r="C48" t="str">
        <f t="shared" si="1"/>
        <v>Mondal</v>
      </c>
      <c r="D48" t="s">
        <v>1308</v>
      </c>
      <c r="E48" t="s">
        <v>24</v>
      </c>
      <c r="G48" t="b">
        <v>1</v>
      </c>
      <c r="I48">
        <v>53</v>
      </c>
      <c r="J48">
        <v>87</v>
      </c>
      <c r="K48">
        <v>0</v>
      </c>
      <c r="L48">
        <f t="shared" si="0"/>
        <v>87</v>
      </c>
      <c r="M48" s="4" t="s">
        <v>1309</v>
      </c>
      <c r="O48" s="6" t="s">
        <v>2675</v>
      </c>
      <c r="P48">
        <v>2</v>
      </c>
    </row>
    <row r="49" spans="1:16" x14ac:dyDescent="0.55000000000000004">
      <c r="A49" t="s">
        <v>1357</v>
      </c>
      <c r="B49" t="s">
        <v>1358</v>
      </c>
      <c r="C49" t="str">
        <f t="shared" si="1"/>
        <v>Singh</v>
      </c>
      <c r="D49" t="s">
        <v>1359</v>
      </c>
      <c r="E49" t="s">
        <v>24</v>
      </c>
      <c r="F49" t="s">
        <v>1360</v>
      </c>
      <c r="I49">
        <v>12</v>
      </c>
      <c r="J49">
        <v>84</v>
      </c>
      <c r="K49">
        <v>0</v>
      </c>
      <c r="L49">
        <f t="shared" si="0"/>
        <v>84</v>
      </c>
      <c r="M49" s="4" t="s">
        <v>1361</v>
      </c>
      <c r="O49" s="6" t="s">
        <v>1890</v>
      </c>
      <c r="P49">
        <v>2</v>
      </c>
    </row>
    <row r="50" spans="1:16" x14ac:dyDescent="0.55000000000000004">
      <c r="A50" t="s">
        <v>1389</v>
      </c>
      <c r="B50" t="s">
        <v>1390</v>
      </c>
      <c r="C50" t="str">
        <f t="shared" si="1"/>
        <v>Sinha</v>
      </c>
      <c r="D50" t="s">
        <v>1391</v>
      </c>
      <c r="E50" t="s">
        <v>14</v>
      </c>
      <c r="F50" t="s">
        <v>1392</v>
      </c>
      <c r="H50" t="s">
        <v>1393</v>
      </c>
      <c r="I50">
        <v>10</v>
      </c>
      <c r="J50">
        <v>83</v>
      </c>
      <c r="K50">
        <v>0</v>
      </c>
      <c r="L50">
        <f t="shared" si="0"/>
        <v>83</v>
      </c>
      <c r="M50" s="4" t="s">
        <v>1394</v>
      </c>
      <c r="O50" s="6" t="s">
        <v>2806</v>
      </c>
      <c r="P50">
        <v>2</v>
      </c>
    </row>
    <row r="51" spans="1:16" x14ac:dyDescent="0.55000000000000004">
      <c r="A51" t="s">
        <v>491</v>
      </c>
      <c r="B51" t="s">
        <v>492</v>
      </c>
      <c r="C51" t="str">
        <f t="shared" si="1"/>
        <v>Kumar</v>
      </c>
      <c r="E51" t="s">
        <v>14</v>
      </c>
      <c r="G51" t="b">
        <v>1</v>
      </c>
      <c r="H51" t="s">
        <v>493</v>
      </c>
      <c r="I51">
        <v>17</v>
      </c>
      <c r="J51">
        <v>164</v>
      </c>
      <c r="K51">
        <v>1</v>
      </c>
      <c r="L51">
        <f t="shared" si="0"/>
        <v>82</v>
      </c>
      <c r="M51" s="4" t="s">
        <v>494</v>
      </c>
      <c r="O51" s="6" t="s">
        <v>267</v>
      </c>
      <c r="P51">
        <v>1</v>
      </c>
    </row>
    <row r="52" spans="1:16" x14ac:dyDescent="0.55000000000000004">
      <c r="A52" t="s">
        <v>1425</v>
      </c>
      <c r="B52" t="s">
        <v>1426</v>
      </c>
      <c r="C52" t="str">
        <f t="shared" si="1"/>
        <v>Pamulapati</v>
      </c>
      <c r="E52" t="s">
        <v>14</v>
      </c>
      <c r="G52" t="b">
        <v>1</v>
      </c>
      <c r="H52" t="s">
        <v>1427</v>
      </c>
      <c r="I52">
        <v>4</v>
      </c>
      <c r="J52">
        <v>82</v>
      </c>
      <c r="K52">
        <v>0</v>
      </c>
      <c r="L52">
        <f t="shared" si="0"/>
        <v>82</v>
      </c>
      <c r="M52" s="4" t="s">
        <v>1428</v>
      </c>
      <c r="O52" s="6" t="s">
        <v>518</v>
      </c>
      <c r="P52">
        <v>1</v>
      </c>
    </row>
    <row r="53" spans="1:16" x14ac:dyDescent="0.55000000000000004">
      <c r="A53" t="s">
        <v>522</v>
      </c>
      <c r="B53" t="s">
        <v>523</v>
      </c>
      <c r="C53" t="str">
        <f t="shared" si="1"/>
        <v>Motoori</v>
      </c>
      <c r="D53" t="s">
        <v>524</v>
      </c>
      <c r="E53" t="s">
        <v>24</v>
      </c>
      <c r="F53" t="s">
        <v>525</v>
      </c>
      <c r="H53" t="s">
        <v>526</v>
      </c>
      <c r="I53">
        <v>59</v>
      </c>
      <c r="J53">
        <v>162</v>
      </c>
      <c r="K53">
        <v>1</v>
      </c>
      <c r="L53">
        <f t="shared" si="0"/>
        <v>81</v>
      </c>
      <c r="M53" s="4" t="s">
        <v>527</v>
      </c>
      <c r="O53" s="6" t="s">
        <v>1594</v>
      </c>
      <c r="P53">
        <v>1</v>
      </c>
    </row>
    <row r="54" spans="1:16" x14ac:dyDescent="0.55000000000000004">
      <c r="A54" t="s">
        <v>1429</v>
      </c>
      <c r="B54" t="s">
        <v>1430</v>
      </c>
      <c r="C54" t="str">
        <f t="shared" si="1"/>
        <v>Sripati</v>
      </c>
      <c r="D54" t="s">
        <v>1431</v>
      </c>
      <c r="E54" t="s">
        <v>14</v>
      </c>
      <c r="I54">
        <v>9</v>
      </c>
      <c r="J54">
        <v>81</v>
      </c>
      <c r="K54">
        <v>0</v>
      </c>
      <c r="L54">
        <f t="shared" si="0"/>
        <v>81</v>
      </c>
      <c r="M54" s="4" t="s">
        <v>1432</v>
      </c>
      <c r="O54" s="6" t="s">
        <v>2529</v>
      </c>
      <c r="P54">
        <v>1</v>
      </c>
    </row>
    <row r="55" spans="1:16" ht="57.6" x14ac:dyDescent="0.55000000000000004">
      <c r="A55" t="s">
        <v>57</v>
      </c>
      <c r="B55" t="s">
        <v>58</v>
      </c>
      <c r="C55" t="str">
        <f t="shared" si="1"/>
        <v>Sharma</v>
      </c>
      <c r="E55" t="s">
        <v>24</v>
      </c>
      <c r="F55" t="s">
        <v>59</v>
      </c>
      <c r="G55" t="b">
        <v>1</v>
      </c>
      <c r="H55" s="1" t="s">
        <v>60</v>
      </c>
      <c r="I55">
        <v>81</v>
      </c>
      <c r="J55">
        <v>875</v>
      </c>
      <c r="K55">
        <v>10</v>
      </c>
      <c r="L55">
        <f t="shared" si="0"/>
        <v>79.545454545454547</v>
      </c>
      <c r="M55" s="4" t="s">
        <v>61</v>
      </c>
      <c r="O55" s="6" t="s">
        <v>2723</v>
      </c>
      <c r="P55">
        <v>1</v>
      </c>
    </row>
    <row r="56" spans="1:16" x14ac:dyDescent="0.55000000000000004">
      <c r="A56" t="s">
        <v>1462</v>
      </c>
      <c r="B56" t="s">
        <v>1463</v>
      </c>
      <c r="C56" t="str">
        <f t="shared" si="1"/>
        <v>Kansiris</v>
      </c>
      <c r="D56" t="s">
        <v>1464</v>
      </c>
      <c r="E56" t="s">
        <v>14</v>
      </c>
      <c r="H56" t="s">
        <v>1465</v>
      </c>
      <c r="I56">
        <v>79</v>
      </c>
      <c r="J56">
        <v>79</v>
      </c>
      <c r="K56">
        <v>0</v>
      </c>
      <c r="L56">
        <f t="shared" si="0"/>
        <v>79</v>
      </c>
      <c r="M56" s="4" t="s">
        <v>1466</v>
      </c>
      <c r="O56" s="6" t="s">
        <v>2530</v>
      </c>
      <c r="P56">
        <v>1</v>
      </c>
    </row>
    <row r="57" spans="1:16" x14ac:dyDescent="0.55000000000000004">
      <c r="A57" t="s">
        <v>157</v>
      </c>
      <c r="B57" t="s">
        <v>158</v>
      </c>
      <c r="C57" t="str">
        <f t="shared" si="1"/>
        <v/>
      </c>
      <c r="D57" t="s">
        <v>159</v>
      </c>
      <c r="E57" t="s">
        <v>160</v>
      </c>
      <c r="F57" t="s">
        <v>161</v>
      </c>
      <c r="H57" t="s">
        <v>162</v>
      </c>
      <c r="I57">
        <v>191</v>
      </c>
      <c r="J57">
        <v>368</v>
      </c>
      <c r="K57">
        <v>4</v>
      </c>
      <c r="L57">
        <f t="shared" si="0"/>
        <v>73.599999999999994</v>
      </c>
      <c r="M57" s="4" t="s">
        <v>163</v>
      </c>
      <c r="O57" s="6" t="s">
        <v>2774</v>
      </c>
      <c r="P57">
        <v>1</v>
      </c>
    </row>
    <row r="58" spans="1:16" x14ac:dyDescent="0.55000000000000004">
      <c r="A58" t="s">
        <v>595</v>
      </c>
      <c r="B58" t="s">
        <v>596</v>
      </c>
      <c r="C58" t="str">
        <f t="shared" si="1"/>
        <v>K</v>
      </c>
      <c r="E58" t="s">
        <v>24</v>
      </c>
      <c r="H58" t="s">
        <v>597</v>
      </c>
      <c r="I58">
        <v>61</v>
      </c>
      <c r="J58">
        <v>145</v>
      </c>
      <c r="K58">
        <v>1</v>
      </c>
      <c r="L58">
        <f t="shared" si="0"/>
        <v>72.5</v>
      </c>
      <c r="M58" s="4" t="s">
        <v>598</v>
      </c>
      <c r="O58" s="6" t="s">
        <v>2531</v>
      </c>
      <c r="P58">
        <v>1</v>
      </c>
    </row>
    <row r="59" spans="1:16" x14ac:dyDescent="0.55000000000000004">
      <c r="A59" t="s">
        <v>1817</v>
      </c>
      <c r="B59" t="s">
        <v>1818</v>
      </c>
      <c r="C59" t="str">
        <f t="shared" si="1"/>
        <v>Epoch-IITH</v>
      </c>
      <c r="E59" t="s">
        <v>1665</v>
      </c>
      <c r="F59" t="s">
        <v>1819</v>
      </c>
      <c r="H59" t="s">
        <v>1820</v>
      </c>
      <c r="I59">
        <v>20</v>
      </c>
      <c r="J59">
        <v>65</v>
      </c>
      <c r="K59">
        <v>0</v>
      </c>
      <c r="L59">
        <f t="shared" si="0"/>
        <v>65</v>
      </c>
      <c r="M59" s="4" t="s">
        <v>1821</v>
      </c>
      <c r="O59" s="6" t="s">
        <v>2683</v>
      </c>
      <c r="P59">
        <v>1</v>
      </c>
    </row>
    <row r="60" spans="1:16" x14ac:dyDescent="0.55000000000000004">
      <c r="A60" t="s">
        <v>702</v>
      </c>
      <c r="B60" t="s">
        <v>703</v>
      </c>
      <c r="C60" t="str">
        <f t="shared" si="1"/>
        <v>Karee</v>
      </c>
      <c r="E60" t="s">
        <v>14</v>
      </c>
      <c r="F60" t="s">
        <v>704</v>
      </c>
      <c r="G60" t="b">
        <v>1</v>
      </c>
      <c r="I60">
        <v>19</v>
      </c>
      <c r="J60">
        <v>127</v>
      </c>
      <c r="K60">
        <v>1</v>
      </c>
      <c r="L60">
        <f t="shared" si="0"/>
        <v>63.5</v>
      </c>
      <c r="M60" s="4" t="s">
        <v>705</v>
      </c>
      <c r="O60" s="6" t="s">
        <v>2532</v>
      </c>
      <c r="P60">
        <v>1</v>
      </c>
    </row>
    <row r="61" spans="1:16" x14ac:dyDescent="0.55000000000000004">
      <c r="A61" t="s">
        <v>1912</v>
      </c>
      <c r="B61" t="s">
        <v>1913</v>
      </c>
      <c r="C61" t="str">
        <f t="shared" si="1"/>
        <v>WalkingTree</v>
      </c>
      <c r="D61" t="s">
        <v>1914</v>
      </c>
      <c r="E61" t="s">
        <v>14</v>
      </c>
      <c r="F61" t="s">
        <v>1915</v>
      </c>
      <c r="I61">
        <v>7</v>
      </c>
      <c r="J61">
        <v>63</v>
      </c>
      <c r="K61">
        <v>0</v>
      </c>
      <c r="L61">
        <f t="shared" si="0"/>
        <v>63</v>
      </c>
      <c r="M61" s="4" t="s">
        <v>1916</v>
      </c>
      <c r="O61" s="6" t="s">
        <v>2711</v>
      </c>
      <c r="P61">
        <v>1</v>
      </c>
    </row>
    <row r="62" spans="1:16" x14ac:dyDescent="0.55000000000000004">
      <c r="A62" t="s">
        <v>1959</v>
      </c>
      <c r="B62" t="s">
        <v>1960</v>
      </c>
      <c r="C62" t="str">
        <f t="shared" si="1"/>
        <v>Wahid</v>
      </c>
      <c r="E62" t="s">
        <v>24</v>
      </c>
      <c r="H62" t="s">
        <v>1852</v>
      </c>
      <c r="I62">
        <v>492</v>
      </c>
      <c r="J62">
        <v>62</v>
      </c>
      <c r="K62">
        <v>0</v>
      </c>
      <c r="L62">
        <f t="shared" si="0"/>
        <v>62</v>
      </c>
      <c r="M62" s="4" t="s">
        <v>1961</v>
      </c>
      <c r="O62" s="6" t="s">
        <v>2533</v>
      </c>
      <c r="P62">
        <v>1</v>
      </c>
    </row>
    <row r="63" spans="1:16" x14ac:dyDescent="0.55000000000000004">
      <c r="A63" t="s">
        <v>753</v>
      </c>
      <c r="B63" t="s">
        <v>754</v>
      </c>
      <c r="C63" t="str">
        <f t="shared" si="1"/>
        <v>Balineni</v>
      </c>
      <c r="D63" t="s">
        <v>755</v>
      </c>
      <c r="E63" t="s">
        <v>24</v>
      </c>
      <c r="H63" t="s">
        <v>756</v>
      </c>
      <c r="I63">
        <v>30</v>
      </c>
      <c r="J63">
        <v>122</v>
      </c>
      <c r="K63">
        <v>1</v>
      </c>
      <c r="L63">
        <f t="shared" si="0"/>
        <v>61</v>
      </c>
      <c r="M63" s="4" t="s">
        <v>757</v>
      </c>
      <c r="O63" s="6" t="s">
        <v>2735</v>
      </c>
      <c r="P63">
        <v>1</v>
      </c>
    </row>
    <row r="64" spans="1:16" x14ac:dyDescent="0.55000000000000004">
      <c r="A64" t="s">
        <v>758</v>
      </c>
      <c r="B64" t="s">
        <v>759</v>
      </c>
      <c r="C64" t="str">
        <f t="shared" si="1"/>
        <v>Agarwal</v>
      </c>
      <c r="E64" t="s">
        <v>14</v>
      </c>
      <c r="I64">
        <v>13</v>
      </c>
      <c r="J64">
        <v>121</v>
      </c>
      <c r="K64">
        <v>1</v>
      </c>
      <c r="L64">
        <f t="shared" si="0"/>
        <v>60.5</v>
      </c>
      <c r="M64" s="4" t="s">
        <v>760</v>
      </c>
      <c r="O64" s="6" t="s">
        <v>2534</v>
      </c>
      <c r="P64">
        <v>1</v>
      </c>
    </row>
    <row r="65" spans="1:16" x14ac:dyDescent="0.55000000000000004">
      <c r="A65" t="s">
        <v>2016</v>
      </c>
      <c r="B65" t="s">
        <v>2017</v>
      </c>
      <c r="C65" t="str">
        <f t="shared" si="1"/>
        <v>KB</v>
      </c>
      <c r="E65" t="s">
        <v>24</v>
      </c>
      <c r="I65">
        <v>31</v>
      </c>
      <c r="J65">
        <v>60</v>
      </c>
      <c r="K65">
        <v>0</v>
      </c>
      <c r="L65">
        <f t="shared" si="0"/>
        <v>60</v>
      </c>
      <c r="M65" s="4" t="s">
        <v>2018</v>
      </c>
      <c r="O65" s="6" t="s">
        <v>2761</v>
      </c>
      <c r="P65">
        <v>1</v>
      </c>
    </row>
    <row r="66" spans="1:16" x14ac:dyDescent="0.55000000000000004">
      <c r="A66" t="s">
        <v>2181</v>
      </c>
      <c r="B66" t="s">
        <v>2182</v>
      </c>
      <c r="C66" t="str">
        <f t="shared" si="1"/>
        <v>Karamchandani</v>
      </c>
      <c r="E66" t="s">
        <v>24</v>
      </c>
      <c r="F66" t="s">
        <v>2183</v>
      </c>
      <c r="I66">
        <v>27</v>
      </c>
      <c r="J66">
        <v>56</v>
      </c>
      <c r="K66">
        <v>0</v>
      </c>
      <c r="L66">
        <f t="shared" ref="L66:L129" si="2">J66/(K66+1)</f>
        <v>56</v>
      </c>
      <c r="M66" s="4" t="s">
        <v>2184</v>
      </c>
      <c r="O66" s="6" t="s">
        <v>2535</v>
      </c>
      <c r="P66">
        <v>1</v>
      </c>
    </row>
    <row r="67" spans="1:16" x14ac:dyDescent="0.55000000000000004">
      <c r="A67" t="s">
        <v>2203</v>
      </c>
      <c r="B67" t="s">
        <v>2204</v>
      </c>
      <c r="C67" t="str">
        <f t="shared" ref="C67:C130" si="3">IF(ISBLANK(B67),"",TRIM(RIGHT(SUBSTITUTE(B67," ",REPT(" ",100)),100)))</f>
        <v>Verma</v>
      </c>
      <c r="D67" t="s">
        <v>2205</v>
      </c>
      <c r="E67" t="s">
        <v>14</v>
      </c>
      <c r="G67" t="b">
        <v>1</v>
      </c>
      <c r="I67">
        <v>70</v>
      </c>
      <c r="J67">
        <v>55</v>
      </c>
      <c r="K67">
        <v>0</v>
      </c>
      <c r="L67">
        <f t="shared" si="2"/>
        <v>55</v>
      </c>
      <c r="M67" s="4" t="s">
        <v>2206</v>
      </c>
      <c r="O67" s="6" t="s">
        <v>2785</v>
      </c>
      <c r="P67">
        <v>1</v>
      </c>
    </row>
    <row r="68" spans="1:16" x14ac:dyDescent="0.55000000000000004">
      <c r="A68" t="s">
        <v>2207</v>
      </c>
      <c r="B68" t="s">
        <v>2208</v>
      </c>
      <c r="C68" t="str">
        <f t="shared" si="3"/>
        <v>Godse</v>
      </c>
      <c r="E68" t="s">
        <v>1665</v>
      </c>
      <c r="I68">
        <v>2</v>
      </c>
      <c r="J68">
        <v>55</v>
      </c>
      <c r="K68">
        <v>0</v>
      </c>
      <c r="L68">
        <f t="shared" si="2"/>
        <v>55</v>
      </c>
      <c r="M68" s="4" t="s">
        <v>2209</v>
      </c>
      <c r="O68" s="6" t="s">
        <v>2536</v>
      </c>
      <c r="P68">
        <v>1</v>
      </c>
    </row>
    <row r="69" spans="1:16" x14ac:dyDescent="0.55000000000000004">
      <c r="A69" t="s">
        <v>926</v>
      </c>
      <c r="B69" t="s">
        <v>927</v>
      </c>
      <c r="C69" t="str">
        <f t="shared" si="3"/>
        <v>Hadoop</v>
      </c>
      <c r="D69" t="s">
        <v>928</v>
      </c>
      <c r="E69" t="s">
        <v>24</v>
      </c>
      <c r="F69" t="s">
        <v>929</v>
      </c>
      <c r="H69" t="s">
        <v>930</v>
      </c>
      <c r="I69">
        <v>36</v>
      </c>
      <c r="J69">
        <v>108</v>
      </c>
      <c r="K69">
        <v>1</v>
      </c>
      <c r="L69">
        <f t="shared" si="2"/>
        <v>54</v>
      </c>
      <c r="M69" s="4" t="s">
        <v>931</v>
      </c>
      <c r="O69" s="6" t="s">
        <v>2519</v>
      </c>
      <c r="P69">
        <v>1</v>
      </c>
    </row>
    <row r="70" spans="1:16" x14ac:dyDescent="0.55000000000000004">
      <c r="A70" t="s">
        <v>84</v>
      </c>
      <c r="B70" t="s">
        <v>85</v>
      </c>
      <c r="C70" t="str">
        <f t="shared" si="3"/>
        <v>gupta</v>
      </c>
      <c r="D70" t="s">
        <v>86</v>
      </c>
      <c r="E70" t="s">
        <v>87</v>
      </c>
      <c r="F70" t="s">
        <v>88</v>
      </c>
      <c r="G70" t="b">
        <v>1</v>
      </c>
      <c r="I70">
        <v>12</v>
      </c>
      <c r="J70">
        <v>754</v>
      </c>
      <c r="K70">
        <v>13</v>
      </c>
      <c r="L70">
        <f t="shared" si="2"/>
        <v>53.857142857142854</v>
      </c>
      <c r="M70" s="4" t="s">
        <v>89</v>
      </c>
      <c r="O70" s="6" t="s">
        <v>2537</v>
      </c>
      <c r="P70">
        <v>1</v>
      </c>
    </row>
    <row r="71" spans="1:16" x14ac:dyDescent="0.55000000000000004">
      <c r="A71" t="s">
        <v>2412</v>
      </c>
      <c r="B71" t="s">
        <v>2413</v>
      </c>
      <c r="C71" t="str">
        <f t="shared" si="3"/>
        <v>Lab</v>
      </c>
      <c r="E71" t="s">
        <v>24</v>
      </c>
      <c r="F71" t="s">
        <v>2414</v>
      </c>
      <c r="H71" t="s">
        <v>2415</v>
      </c>
      <c r="I71">
        <v>28</v>
      </c>
      <c r="J71">
        <v>51</v>
      </c>
      <c r="K71">
        <v>0</v>
      </c>
      <c r="L71">
        <f t="shared" si="2"/>
        <v>51</v>
      </c>
      <c r="M71" s="4" t="s">
        <v>2416</v>
      </c>
      <c r="O71" s="6" t="s">
        <v>2495</v>
      </c>
      <c r="P71">
        <v>1</v>
      </c>
    </row>
    <row r="72" spans="1:16" x14ac:dyDescent="0.55000000000000004">
      <c r="A72" t="s">
        <v>370</v>
      </c>
      <c r="B72" t="s">
        <v>371</v>
      </c>
      <c r="C72" t="str">
        <f t="shared" si="3"/>
        <v>SURI</v>
      </c>
      <c r="D72" t="s">
        <v>372</v>
      </c>
      <c r="E72" t="s">
        <v>14</v>
      </c>
      <c r="F72" t="s">
        <v>373</v>
      </c>
      <c r="G72" t="b">
        <v>1</v>
      </c>
      <c r="H72" t="s">
        <v>374</v>
      </c>
      <c r="I72">
        <v>55</v>
      </c>
      <c r="J72">
        <v>192</v>
      </c>
      <c r="K72">
        <v>3</v>
      </c>
      <c r="L72">
        <f t="shared" si="2"/>
        <v>48</v>
      </c>
      <c r="M72" s="4" t="s">
        <v>375</v>
      </c>
      <c r="O72" s="6" t="s">
        <v>2538</v>
      </c>
      <c r="P72">
        <v>1</v>
      </c>
    </row>
    <row r="73" spans="1:16" ht="57.6" x14ac:dyDescent="0.55000000000000004">
      <c r="A73" t="s">
        <v>129</v>
      </c>
      <c r="B73" t="s">
        <v>130</v>
      </c>
      <c r="C73" t="str">
        <f t="shared" si="3"/>
        <v>Mukhopadhyay</v>
      </c>
      <c r="E73" t="s">
        <v>24</v>
      </c>
      <c r="H73" s="1" t="s">
        <v>131</v>
      </c>
      <c r="I73">
        <v>16</v>
      </c>
      <c r="J73">
        <v>488</v>
      </c>
      <c r="K73">
        <v>10</v>
      </c>
      <c r="L73">
        <f t="shared" si="2"/>
        <v>44.363636363636367</v>
      </c>
      <c r="M73" s="4" t="s">
        <v>132</v>
      </c>
      <c r="O73" s="6" t="s">
        <v>2704</v>
      </c>
      <c r="P73">
        <v>1</v>
      </c>
    </row>
    <row r="74" spans="1:16" x14ac:dyDescent="0.55000000000000004">
      <c r="A74" t="s">
        <v>433</v>
      </c>
      <c r="B74" t="s">
        <v>434</v>
      </c>
      <c r="C74" t="str">
        <f t="shared" si="3"/>
        <v>Bhura</v>
      </c>
      <c r="D74" t="s">
        <v>86</v>
      </c>
      <c r="E74" t="s">
        <v>24</v>
      </c>
      <c r="F74" t="s">
        <v>435</v>
      </c>
      <c r="G74" t="b">
        <v>1</v>
      </c>
      <c r="H74" t="s">
        <v>436</v>
      </c>
      <c r="I74">
        <v>12</v>
      </c>
      <c r="J74">
        <v>175</v>
      </c>
      <c r="K74">
        <v>3</v>
      </c>
      <c r="L74">
        <f t="shared" si="2"/>
        <v>43.75</v>
      </c>
      <c r="M74" s="4" t="s">
        <v>437</v>
      </c>
      <c r="O74" s="6" t="s">
        <v>2539</v>
      </c>
      <c r="P74">
        <v>1</v>
      </c>
    </row>
    <row r="75" spans="1:16" ht="57.6" x14ac:dyDescent="0.55000000000000004">
      <c r="A75" t="s">
        <v>761</v>
      </c>
      <c r="B75" t="s">
        <v>762</v>
      </c>
      <c r="C75" t="str">
        <f t="shared" si="3"/>
        <v>Ramesh</v>
      </c>
      <c r="E75" t="s">
        <v>24</v>
      </c>
      <c r="H75" s="1" t="s">
        <v>763</v>
      </c>
      <c r="I75">
        <v>34</v>
      </c>
      <c r="J75">
        <v>121</v>
      </c>
      <c r="K75">
        <v>2</v>
      </c>
      <c r="L75">
        <f t="shared" si="2"/>
        <v>40.333333333333336</v>
      </c>
      <c r="M75" s="4" t="s">
        <v>764</v>
      </c>
      <c r="O75" s="6" t="s">
        <v>2718</v>
      </c>
      <c r="P75">
        <v>1</v>
      </c>
    </row>
    <row r="76" spans="1:16" x14ac:dyDescent="0.55000000000000004">
      <c r="A76" t="s">
        <v>1458</v>
      </c>
      <c r="B76" t="s">
        <v>1459</v>
      </c>
      <c r="C76" t="str">
        <f t="shared" si="3"/>
        <v>Divya</v>
      </c>
      <c r="D76" t="s">
        <v>1460</v>
      </c>
      <c r="E76" t="s">
        <v>14</v>
      </c>
      <c r="I76">
        <v>27</v>
      </c>
      <c r="J76">
        <v>80</v>
      </c>
      <c r="K76">
        <v>1</v>
      </c>
      <c r="L76">
        <f t="shared" si="2"/>
        <v>40</v>
      </c>
      <c r="M76" s="4" t="s">
        <v>1461</v>
      </c>
      <c r="O76" s="6" t="s">
        <v>2540</v>
      </c>
      <c r="P76">
        <v>1</v>
      </c>
    </row>
    <row r="77" spans="1:16" ht="28.8" x14ac:dyDescent="0.55000000000000004">
      <c r="A77" t="s">
        <v>188</v>
      </c>
      <c r="B77" t="s">
        <v>189</v>
      </c>
      <c r="C77" t="str">
        <f t="shared" si="3"/>
        <v>Sahu</v>
      </c>
      <c r="D77" t="s">
        <v>190</v>
      </c>
      <c r="E77" t="s">
        <v>14</v>
      </c>
      <c r="F77" t="s">
        <v>191</v>
      </c>
      <c r="G77" t="b">
        <v>1</v>
      </c>
      <c r="H77" s="1" t="s">
        <v>192</v>
      </c>
      <c r="I77">
        <v>45</v>
      </c>
      <c r="J77">
        <v>316</v>
      </c>
      <c r="K77">
        <v>7</v>
      </c>
      <c r="L77">
        <f t="shared" si="2"/>
        <v>39.5</v>
      </c>
      <c r="M77" s="4" t="s">
        <v>193</v>
      </c>
      <c r="O77" s="6" t="s">
        <v>2307</v>
      </c>
      <c r="P77">
        <v>1</v>
      </c>
    </row>
    <row r="78" spans="1:16" x14ac:dyDescent="0.55000000000000004">
      <c r="A78" t="s">
        <v>269</v>
      </c>
      <c r="B78" t="s">
        <v>270</v>
      </c>
      <c r="C78" t="str">
        <f t="shared" si="3"/>
        <v>Pranjal</v>
      </c>
      <c r="E78" t="s">
        <v>14</v>
      </c>
      <c r="G78" t="b">
        <v>1</v>
      </c>
      <c r="I78">
        <v>30</v>
      </c>
      <c r="J78">
        <v>235</v>
      </c>
      <c r="K78">
        <v>5</v>
      </c>
      <c r="L78">
        <f t="shared" si="2"/>
        <v>39.166666666666664</v>
      </c>
      <c r="M78" s="4" t="s">
        <v>271</v>
      </c>
      <c r="O78" s="6" t="s">
        <v>2541</v>
      </c>
      <c r="P78">
        <v>1</v>
      </c>
    </row>
    <row r="79" spans="1:16" x14ac:dyDescent="0.55000000000000004">
      <c r="A79" t="s">
        <v>359</v>
      </c>
      <c r="B79" t="s">
        <v>360</v>
      </c>
      <c r="C79" t="str">
        <f t="shared" si="3"/>
        <v>Rajeshwar</v>
      </c>
      <c r="D79" t="s">
        <v>361</v>
      </c>
      <c r="E79" t="s">
        <v>24</v>
      </c>
      <c r="F79" t="s">
        <v>362</v>
      </c>
      <c r="H79" t="s">
        <v>363</v>
      </c>
      <c r="I79">
        <v>35</v>
      </c>
      <c r="J79">
        <v>195</v>
      </c>
      <c r="K79">
        <v>4</v>
      </c>
      <c r="L79">
        <f t="shared" si="2"/>
        <v>39</v>
      </c>
      <c r="M79" s="4" t="s">
        <v>364</v>
      </c>
      <c r="O79" s="6" t="s">
        <v>2508</v>
      </c>
      <c r="P79">
        <v>1</v>
      </c>
    </row>
    <row r="80" spans="1:16" x14ac:dyDescent="0.55000000000000004">
      <c r="A80" t="s">
        <v>1514</v>
      </c>
      <c r="C80" t="str">
        <f t="shared" si="3"/>
        <v/>
      </c>
      <c r="E80" t="s">
        <v>24</v>
      </c>
      <c r="I80">
        <v>121</v>
      </c>
      <c r="J80">
        <v>77</v>
      </c>
      <c r="K80">
        <v>1</v>
      </c>
      <c r="L80">
        <f t="shared" si="2"/>
        <v>38.5</v>
      </c>
      <c r="M80" s="4" t="s">
        <v>1515</v>
      </c>
      <c r="O80" s="6" t="s">
        <v>2542</v>
      </c>
      <c r="P80">
        <v>1</v>
      </c>
    </row>
    <row r="81" spans="1:16" x14ac:dyDescent="0.55000000000000004">
      <c r="A81" t="s">
        <v>869</v>
      </c>
      <c r="B81" t="s">
        <v>870</v>
      </c>
      <c r="C81" t="str">
        <f t="shared" si="3"/>
        <v>Dua</v>
      </c>
      <c r="D81" t="s">
        <v>871</v>
      </c>
      <c r="E81" t="s">
        <v>24</v>
      </c>
      <c r="I81">
        <v>161</v>
      </c>
      <c r="J81">
        <v>114</v>
      </c>
      <c r="K81">
        <v>2</v>
      </c>
      <c r="L81">
        <f t="shared" si="2"/>
        <v>38</v>
      </c>
      <c r="M81" s="4" t="s">
        <v>872</v>
      </c>
      <c r="O81" s="6" t="s">
        <v>933</v>
      </c>
      <c r="P81">
        <v>1</v>
      </c>
    </row>
    <row r="82" spans="1:16" x14ac:dyDescent="0.55000000000000004">
      <c r="A82" t="s">
        <v>556</v>
      </c>
      <c r="B82" t="s">
        <v>557</v>
      </c>
      <c r="C82" t="str">
        <f t="shared" si="3"/>
        <v>N</v>
      </c>
      <c r="E82" t="s">
        <v>24</v>
      </c>
      <c r="G82" t="b">
        <v>1</v>
      </c>
      <c r="H82" t="s">
        <v>558</v>
      </c>
      <c r="I82">
        <v>13</v>
      </c>
      <c r="J82">
        <v>151</v>
      </c>
      <c r="K82">
        <v>3</v>
      </c>
      <c r="L82">
        <f t="shared" si="2"/>
        <v>37.75</v>
      </c>
      <c r="M82" s="4" t="s">
        <v>559</v>
      </c>
      <c r="O82" s="6" t="s">
        <v>2543</v>
      </c>
      <c r="P82">
        <v>1</v>
      </c>
    </row>
    <row r="83" spans="1:16" x14ac:dyDescent="0.55000000000000004">
      <c r="A83" t="s">
        <v>90</v>
      </c>
      <c r="B83" t="s">
        <v>91</v>
      </c>
      <c r="C83" t="str">
        <f t="shared" si="3"/>
        <v>Satya</v>
      </c>
      <c r="D83" t="s">
        <v>92</v>
      </c>
      <c r="E83" t="s">
        <v>24</v>
      </c>
      <c r="F83" t="s">
        <v>93</v>
      </c>
      <c r="G83" t="b">
        <v>1</v>
      </c>
      <c r="H83" t="s">
        <v>94</v>
      </c>
      <c r="I83">
        <v>164</v>
      </c>
      <c r="J83">
        <v>746</v>
      </c>
      <c r="K83">
        <v>20</v>
      </c>
      <c r="L83">
        <f t="shared" si="2"/>
        <v>35.523809523809526</v>
      </c>
      <c r="M83" s="4" t="s">
        <v>95</v>
      </c>
      <c r="O83" s="6" t="s">
        <v>2768</v>
      </c>
      <c r="P83">
        <v>1</v>
      </c>
    </row>
    <row r="84" spans="1:16" ht="86.4" x14ac:dyDescent="0.55000000000000004">
      <c r="A84" t="s">
        <v>1625</v>
      </c>
      <c r="B84" t="s">
        <v>1626</v>
      </c>
      <c r="C84" t="str">
        <f t="shared" si="3"/>
        <v>Patel</v>
      </c>
      <c r="D84" t="s">
        <v>1627</v>
      </c>
      <c r="E84" t="s">
        <v>24</v>
      </c>
      <c r="H84" s="1" t="s">
        <v>1628</v>
      </c>
      <c r="I84">
        <v>137</v>
      </c>
      <c r="J84">
        <v>71</v>
      </c>
      <c r="K84">
        <v>1</v>
      </c>
      <c r="L84">
        <f t="shared" si="2"/>
        <v>35.5</v>
      </c>
      <c r="M84" s="4" t="s">
        <v>1629</v>
      </c>
      <c r="O84" s="6" t="s">
        <v>2544</v>
      </c>
      <c r="P84">
        <v>1</v>
      </c>
    </row>
    <row r="85" spans="1:16" x14ac:dyDescent="0.55000000000000004">
      <c r="A85" t="s">
        <v>932</v>
      </c>
      <c r="B85" t="s">
        <v>933</v>
      </c>
      <c r="C85" t="str">
        <f t="shared" si="3"/>
        <v>Sana</v>
      </c>
      <c r="E85" t="s">
        <v>24</v>
      </c>
      <c r="H85" t="s">
        <v>934</v>
      </c>
      <c r="I85">
        <v>24</v>
      </c>
      <c r="J85">
        <v>106</v>
      </c>
      <c r="K85">
        <v>2</v>
      </c>
      <c r="L85">
        <f t="shared" si="2"/>
        <v>35.333333333333336</v>
      </c>
      <c r="M85" s="4" t="s">
        <v>935</v>
      </c>
      <c r="O85" s="6" t="s">
        <v>23</v>
      </c>
      <c r="P85">
        <v>1</v>
      </c>
    </row>
    <row r="86" spans="1:16" ht="158.4" x14ac:dyDescent="0.55000000000000004">
      <c r="A86" t="s">
        <v>1656</v>
      </c>
      <c r="B86" t="s">
        <v>1657</v>
      </c>
      <c r="C86" t="str">
        <f t="shared" si="3"/>
        <v>Malogi</v>
      </c>
      <c r="D86" t="s">
        <v>1658</v>
      </c>
      <c r="E86" t="s">
        <v>146</v>
      </c>
      <c r="F86" t="s">
        <v>1659</v>
      </c>
      <c r="G86" t="b">
        <v>1</v>
      </c>
      <c r="H86" s="1" t="s">
        <v>1660</v>
      </c>
      <c r="I86">
        <v>95</v>
      </c>
      <c r="J86">
        <v>70</v>
      </c>
      <c r="K86">
        <v>1</v>
      </c>
      <c r="L86">
        <f t="shared" si="2"/>
        <v>35</v>
      </c>
      <c r="M86" s="4" t="s">
        <v>1661</v>
      </c>
      <c r="O86" s="6" t="s">
        <v>2545</v>
      </c>
      <c r="P86">
        <v>1</v>
      </c>
    </row>
    <row r="87" spans="1:16" x14ac:dyDescent="0.55000000000000004">
      <c r="A87" t="s">
        <v>438</v>
      </c>
      <c r="B87" t="s">
        <v>439</v>
      </c>
      <c r="C87" t="str">
        <f t="shared" si="3"/>
        <v>Kalluru</v>
      </c>
      <c r="D87" t="s">
        <v>440</v>
      </c>
      <c r="E87" t="s">
        <v>24</v>
      </c>
      <c r="F87" t="s">
        <v>441</v>
      </c>
      <c r="H87" t="s">
        <v>442</v>
      </c>
      <c r="I87">
        <v>80</v>
      </c>
      <c r="J87">
        <v>174</v>
      </c>
      <c r="K87">
        <v>4</v>
      </c>
      <c r="L87">
        <f t="shared" si="2"/>
        <v>34.799999999999997</v>
      </c>
      <c r="M87" s="4" t="s">
        <v>443</v>
      </c>
      <c r="O87" s="6" t="s">
        <v>1506</v>
      </c>
      <c r="P87">
        <v>1</v>
      </c>
    </row>
    <row r="88" spans="1:16" x14ac:dyDescent="0.55000000000000004">
      <c r="A88" t="s">
        <v>1006</v>
      </c>
      <c r="C88" t="str">
        <f t="shared" si="3"/>
        <v/>
      </c>
      <c r="D88" t="s">
        <v>1007</v>
      </c>
      <c r="E88" t="s">
        <v>24</v>
      </c>
      <c r="I88">
        <v>113</v>
      </c>
      <c r="J88">
        <v>103</v>
      </c>
      <c r="K88">
        <v>2</v>
      </c>
      <c r="L88">
        <f t="shared" si="2"/>
        <v>34.333333333333336</v>
      </c>
      <c r="M88" s="4" t="s">
        <v>1008</v>
      </c>
      <c r="O88" s="6" t="s">
        <v>1631</v>
      </c>
      <c r="P88">
        <v>1</v>
      </c>
    </row>
    <row r="89" spans="1:16" ht="72" x14ac:dyDescent="0.55000000000000004">
      <c r="A89" t="s">
        <v>1030</v>
      </c>
      <c r="B89" t="s">
        <v>1031</v>
      </c>
      <c r="C89" t="str">
        <f t="shared" si="3"/>
        <v>Khan</v>
      </c>
      <c r="D89" t="s">
        <v>1032</v>
      </c>
      <c r="E89" t="s">
        <v>14</v>
      </c>
      <c r="G89" t="b">
        <v>1</v>
      </c>
      <c r="H89" s="1" t="s">
        <v>1033</v>
      </c>
      <c r="I89">
        <v>42</v>
      </c>
      <c r="J89">
        <v>101</v>
      </c>
      <c r="K89">
        <v>2</v>
      </c>
      <c r="L89">
        <f t="shared" si="2"/>
        <v>33.666666666666664</v>
      </c>
      <c r="M89" s="4" t="s">
        <v>1034</v>
      </c>
      <c r="O89" s="6" t="s">
        <v>2528</v>
      </c>
      <c r="P89">
        <v>1</v>
      </c>
    </row>
    <row r="90" spans="1:16" x14ac:dyDescent="0.55000000000000004">
      <c r="A90" t="s">
        <v>1046</v>
      </c>
      <c r="B90" t="s">
        <v>1047</v>
      </c>
      <c r="C90" t="str">
        <f t="shared" si="3"/>
        <v>Pailla</v>
      </c>
      <c r="E90" t="s">
        <v>14</v>
      </c>
      <c r="F90" t="s">
        <v>1048</v>
      </c>
      <c r="G90" t="b">
        <v>1</v>
      </c>
      <c r="H90" t="s">
        <v>1049</v>
      </c>
      <c r="I90">
        <v>31</v>
      </c>
      <c r="J90">
        <v>100</v>
      </c>
      <c r="K90">
        <v>2</v>
      </c>
      <c r="L90">
        <f t="shared" si="2"/>
        <v>33.333333333333336</v>
      </c>
      <c r="M90" s="4" t="s">
        <v>1050</v>
      </c>
      <c r="O90" s="6" t="s">
        <v>2546</v>
      </c>
      <c r="P90">
        <v>1</v>
      </c>
    </row>
    <row r="91" spans="1:16" x14ac:dyDescent="0.55000000000000004">
      <c r="A91" t="s">
        <v>376</v>
      </c>
      <c r="B91" t="s">
        <v>377</v>
      </c>
      <c r="C91" t="str">
        <f t="shared" si="3"/>
        <v>Nunna</v>
      </c>
      <c r="E91" t="s">
        <v>24</v>
      </c>
      <c r="G91" t="b">
        <v>1</v>
      </c>
      <c r="I91">
        <v>3</v>
      </c>
      <c r="J91">
        <v>191</v>
      </c>
      <c r="K91">
        <v>5</v>
      </c>
      <c r="L91">
        <f t="shared" si="2"/>
        <v>31.833333333333332</v>
      </c>
      <c r="M91" s="4" t="s">
        <v>378</v>
      </c>
      <c r="O91" s="6" t="s">
        <v>2680</v>
      </c>
      <c r="P91">
        <v>1</v>
      </c>
    </row>
    <row r="92" spans="1:16" ht="43.2" x14ac:dyDescent="0.55000000000000004">
      <c r="A92" t="s">
        <v>148</v>
      </c>
      <c r="B92" t="s">
        <v>149</v>
      </c>
      <c r="C92" t="str">
        <f t="shared" si="3"/>
        <v>Golla</v>
      </c>
      <c r="E92" t="s">
        <v>14</v>
      </c>
      <c r="F92" t="s">
        <v>150</v>
      </c>
      <c r="H92" s="1" t="s">
        <v>151</v>
      </c>
      <c r="I92">
        <v>65</v>
      </c>
      <c r="J92">
        <v>371</v>
      </c>
      <c r="K92">
        <v>11</v>
      </c>
      <c r="L92">
        <f t="shared" si="2"/>
        <v>30.916666666666668</v>
      </c>
      <c r="M92" s="4" t="s">
        <v>152</v>
      </c>
      <c r="O92" s="6" t="s">
        <v>2512</v>
      </c>
      <c r="P92">
        <v>1</v>
      </c>
    </row>
    <row r="93" spans="1:16" x14ac:dyDescent="0.55000000000000004">
      <c r="A93" t="s">
        <v>1258</v>
      </c>
      <c r="B93" t="s">
        <v>1259</v>
      </c>
      <c r="C93" t="str">
        <f t="shared" si="3"/>
        <v>M</v>
      </c>
      <c r="E93" t="s">
        <v>24</v>
      </c>
      <c r="G93" t="b">
        <v>1</v>
      </c>
      <c r="H93" t="s">
        <v>1260</v>
      </c>
      <c r="I93">
        <v>5</v>
      </c>
      <c r="J93">
        <v>89</v>
      </c>
      <c r="K93">
        <v>2</v>
      </c>
      <c r="L93">
        <f t="shared" si="2"/>
        <v>29.666666666666668</v>
      </c>
      <c r="M93" s="4" t="s">
        <v>1261</v>
      </c>
      <c r="O93" s="6" t="s">
        <v>2520</v>
      </c>
      <c r="P93">
        <v>1</v>
      </c>
    </row>
    <row r="94" spans="1:16" x14ac:dyDescent="0.55000000000000004">
      <c r="A94" t="s">
        <v>51</v>
      </c>
      <c r="B94" t="s">
        <v>52</v>
      </c>
      <c r="C94" t="str">
        <f t="shared" si="3"/>
        <v>Memon</v>
      </c>
      <c r="D94" t="s">
        <v>53</v>
      </c>
      <c r="E94" t="s">
        <v>54</v>
      </c>
      <c r="H94" t="s">
        <v>55</v>
      </c>
      <c r="I94">
        <v>32</v>
      </c>
      <c r="J94">
        <v>1326</v>
      </c>
      <c r="K94">
        <v>45</v>
      </c>
      <c r="L94">
        <f t="shared" si="2"/>
        <v>28.826086956521738</v>
      </c>
      <c r="M94" s="4" t="s">
        <v>56</v>
      </c>
      <c r="O94" s="6" t="s">
        <v>2548</v>
      </c>
      <c r="P94">
        <v>1</v>
      </c>
    </row>
    <row r="95" spans="1:16" ht="100.8" x14ac:dyDescent="0.55000000000000004">
      <c r="A95" t="s">
        <v>233</v>
      </c>
      <c r="B95" t="s">
        <v>234</v>
      </c>
      <c r="C95" t="str">
        <f t="shared" si="3"/>
        <v>Ponnam</v>
      </c>
      <c r="E95" t="s">
        <v>24</v>
      </c>
      <c r="F95" t="s">
        <v>235</v>
      </c>
      <c r="G95" t="b">
        <v>1</v>
      </c>
      <c r="H95" s="1" t="s">
        <v>236</v>
      </c>
      <c r="I95">
        <v>103</v>
      </c>
      <c r="J95">
        <v>256</v>
      </c>
      <c r="K95">
        <v>8</v>
      </c>
      <c r="L95">
        <f t="shared" si="2"/>
        <v>28.444444444444443</v>
      </c>
      <c r="M95" s="4" t="s">
        <v>237</v>
      </c>
      <c r="O95" s="6" t="s">
        <v>681</v>
      </c>
      <c r="P95">
        <v>1</v>
      </c>
    </row>
    <row r="96" spans="1:16" x14ac:dyDescent="0.55000000000000004">
      <c r="A96" t="s">
        <v>1572</v>
      </c>
      <c r="B96" t="s">
        <v>1573</v>
      </c>
      <c r="C96" t="str">
        <f t="shared" si="3"/>
        <v>T</v>
      </c>
      <c r="E96" t="s">
        <v>160</v>
      </c>
      <c r="H96" t="s">
        <v>1574</v>
      </c>
      <c r="I96">
        <v>6</v>
      </c>
      <c r="J96">
        <v>74</v>
      </c>
      <c r="K96">
        <v>2</v>
      </c>
      <c r="L96">
        <f t="shared" si="2"/>
        <v>24.666666666666668</v>
      </c>
      <c r="M96" s="4" t="s">
        <v>1575</v>
      </c>
      <c r="O96" s="6" t="s">
        <v>2549</v>
      </c>
      <c r="P96">
        <v>1</v>
      </c>
    </row>
    <row r="97" spans="1:16" x14ac:dyDescent="0.55000000000000004">
      <c r="A97" t="s">
        <v>500</v>
      </c>
      <c r="B97" t="s">
        <v>501</v>
      </c>
      <c r="C97" t="str">
        <f t="shared" si="3"/>
        <v>Rawe</v>
      </c>
      <c r="D97" t="s">
        <v>502</v>
      </c>
      <c r="E97" t="s">
        <v>503</v>
      </c>
      <c r="H97" t="s">
        <v>504</v>
      </c>
      <c r="I97">
        <v>56</v>
      </c>
      <c r="J97">
        <v>163</v>
      </c>
      <c r="K97">
        <v>6</v>
      </c>
      <c r="L97">
        <f t="shared" si="2"/>
        <v>23.285714285714285</v>
      </c>
      <c r="M97" s="4" t="s">
        <v>505</v>
      </c>
      <c r="O97" s="6" t="s">
        <v>2700</v>
      </c>
      <c r="P97">
        <v>1</v>
      </c>
    </row>
    <row r="98" spans="1:16" x14ac:dyDescent="0.55000000000000004">
      <c r="A98" t="s">
        <v>855</v>
      </c>
      <c r="B98" t="s">
        <v>856</v>
      </c>
      <c r="C98" t="str">
        <f t="shared" si="3"/>
        <v>Uppala</v>
      </c>
      <c r="E98" t="s">
        <v>14</v>
      </c>
      <c r="I98">
        <v>33</v>
      </c>
      <c r="J98">
        <v>115</v>
      </c>
      <c r="K98">
        <v>4</v>
      </c>
      <c r="L98">
        <f t="shared" si="2"/>
        <v>23</v>
      </c>
      <c r="M98" s="4" t="s">
        <v>857</v>
      </c>
      <c r="O98" s="6" t="s">
        <v>2550</v>
      </c>
      <c r="P98">
        <v>1</v>
      </c>
    </row>
    <row r="99" spans="1:16" x14ac:dyDescent="0.55000000000000004">
      <c r="A99" t="s">
        <v>1712</v>
      </c>
      <c r="B99" t="s">
        <v>1713</v>
      </c>
      <c r="C99" t="str">
        <f t="shared" si="3"/>
        <v>Varghese</v>
      </c>
      <c r="D99" t="s">
        <v>1714</v>
      </c>
      <c r="E99" t="s">
        <v>14</v>
      </c>
      <c r="H99" t="s">
        <v>1715</v>
      </c>
      <c r="I99">
        <v>73</v>
      </c>
      <c r="J99">
        <v>69</v>
      </c>
      <c r="K99">
        <v>2</v>
      </c>
      <c r="L99">
        <f t="shared" si="2"/>
        <v>23</v>
      </c>
      <c r="M99" s="4" t="s">
        <v>1716</v>
      </c>
      <c r="O99" s="6" t="s">
        <v>2496</v>
      </c>
      <c r="P99">
        <v>1</v>
      </c>
    </row>
    <row r="100" spans="1:16" ht="72" x14ac:dyDescent="0.55000000000000004">
      <c r="A100" t="s">
        <v>40</v>
      </c>
      <c r="B100" t="s">
        <v>41</v>
      </c>
      <c r="C100" t="str">
        <f t="shared" si="3"/>
        <v>Reddy</v>
      </c>
      <c r="D100" t="s">
        <v>42</v>
      </c>
      <c r="E100" t="s">
        <v>14</v>
      </c>
      <c r="F100" t="s">
        <v>43</v>
      </c>
      <c r="G100" t="b">
        <v>1</v>
      </c>
      <c r="H100" s="1" t="s">
        <v>44</v>
      </c>
      <c r="I100">
        <v>83</v>
      </c>
      <c r="J100">
        <v>1417</v>
      </c>
      <c r="K100">
        <v>61</v>
      </c>
      <c r="L100">
        <f t="shared" si="2"/>
        <v>22.85483870967742</v>
      </c>
      <c r="M100" s="4" t="s">
        <v>45</v>
      </c>
      <c r="O100" s="6" t="s">
        <v>2551</v>
      </c>
      <c r="P100">
        <v>1</v>
      </c>
    </row>
    <row r="101" spans="1:16" x14ac:dyDescent="0.55000000000000004">
      <c r="A101" t="s">
        <v>1200</v>
      </c>
      <c r="B101" t="s">
        <v>1201</v>
      </c>
      <c r="C101" t="str">
        <f t="shared" si="3"/>
        <v>Sahu</v>
      </c>
      <c r="E101" t="s">
        <v>218</v>
      </c>
      <c r="F101" t="s">
        <v>1202</v>
      </c>
      <c r="G101" t="b">
        <v>1</v>
      </c>
      <c r="H101" t="s">
        <v>1203</v>
      </c>
      <c r="I101">
        <v>43</v>
      </c>
      <c r="J101">
        <v>91</v>
      </c>
      <c r="K101">
        <v>3</v>
      </c>
      <c r="L101">
        <f t="shared" si="2"/>
        <v>22.75</v>
      </c>
      <c r="M101" s="4" t="s">
        <v>1204</v>
      </c>
      <c r="O101" s="6" t="s">
        <v>2372</v>
      </c>
      <c r="P101">
        <v>1</v>
      </c>
    </row>
    <row r="102" spans="1:16" ht="72" x14ac:dyDescent="0.55000000000000004">
      <c r="A102" t="s">
        <v>110</v>
      </c>
      <c r="B102" t="s">
        <v>111</v>
      </c>
      <c r="C102" t="str">
        <f t="shared" si="3"/>
        <v>Ponnapalli</v>
      </c>
      <c r="D102" t="s">
        <v>112</v>
      </c>
      <c r="E102" t="s">
        <v>14</v>
      </c>
      <c r="F102" t="s">
        <v>113</v>
      </c>
      <c r="G102" t="b">
        <v>1</v>
      </c>
      <c r="H102" s="1" t="s">
        <v>114</v>
      </c>
      <c r="I102">
        <v>256</v>
      </c>
      <c r="J102">
        <v>539</v>
      </c>
      <c r="K102">
        <v>23</v>
      </c>
      <c r="L102">
        <f t="shared" si="2"/>
        <v>22.458333333333332</v>
      </c>
      <c r="M102" s="4" t="s">
        <v>115</v>
      </c>
      <c r="O102" s="6" t="s">
        <v>2552</v>
      </c>
      <c r="P102">
        <v>1</v>
      </c>
    </row>
    <row r="103" spans="1:16" ht="100.8" x14ac:dyDescent="0.55000000000000004">
      <c r="A103" t="s">
        <v>328</v>
      </c>
      <c r="B103" t="s">
        <v>329</v>
      </c>
      <c r="C103" t="str">
        <f t="shared" si="3"/>
        <v>AI</v>
      </c>
      <c r="D103" t="s">
        <v>330</v>
      </c>
      <c r="E103" t="s">
        <v>24</v>
      </c>
      <c r="F103" t="s">
        <v>331</v>
      </c>
      <c r="G103" t="b">
        <v>1</v>
      </c>
      <c r="H103" s="1" t="s">
        <v>332</v>
      </c>
      <c r="I103">
        <v>53</v>
      </c>
      <c r="J103">
        <v>202</v>
      </c>
      <c r="K103">
        <v>8</v>
      </c>
      <c r="L103">
        <f t="shared" si="2"/>
        <v>22.444444444444443</v>
      </c>
      <c r="M103" s="4" t="s">
        <v>333</v>
      </c>
      <c r="O103" s="6" t="s">
        <v>2721</v>
      </c>
      <c r="P103">
        <v>1</v>
      </c>
    </row>
    <row r="104" spans="1:16" x14ac:dyDescent="0.55000000000000004">
      <c r="A104" t="s">
        <v>250</v>
      </c>
      <c r="B104" t="s">
        <v>251</v>
      </c>
      <c r="C104" t="str">
        <f t="shared" si="3"/>
        <v>Nishad</v>
      </c>
      <c r="D104" t="s">
        <v>252</v>
      </c>
      <c r="E104" t="s">
        <v>146</v>
      </c>
      <c r="G104" t="b">
        <v>1</v>
      </c>
      <c r="H104" t="s">
        <v>253</v>
      </c>
      <c r="I104">
        <v>114</v>
      </c>
      <c r="J104">
        <v>241</v>
      </c>
      <c r="K104">
        <v>10</v>
      </c>
      <c r="L104">
        <f t="shared" si="2"/>
        <v>21.90909090909091</v>
      </c>
      <c r="M104" s="4" t="s">
        <v>254</v>
      </c>
      <c r="O104" s="6" t="s">
        <v>2553</v>
      </c>
      <c r="P104">
        <v>1</v>
      </c>
    </row>
    <row r="105" spans="1:16" x14ac:dyDescent="0.55000000000000004">
      <c r="A105" t="s">
        <v>1813</v>
      </c>
      <c r="B105" t="s">
        <v>1814</v>
      </c>
      <c r="C105" t="str">
        <f t="shared" si="3"/>
        <v>Dash</v>
      </c>
      <c r="E105" t="s">
        <v>24</v>
      </c>
      <c r="H105" t="s">
        <v>1815</v>
      </c>
      <c r="I105">
        <v>70</v>
      </c>
      <c r="J105">
        <v>65</v>
      </c>
      <c r="K105">
        <v>2</v>
      </c>
      <c r="L105">
        <f t="shared" si="2"/>
        <v>21.666666666666668</v>
      </c>
      <c r="M105" s="4" t="s">
        <v>1816</v>
      </c>
      <c r="O105" s="6" t="s">
        <v>2726</v>
      </c>
      <c r="P105">
        <v>1</v>
      </c>
    </row>
    <row r="106" spans="1:16" ht="43.2" x14ac:dyDescent="0.55000000000000004">
      <c r="A106" t="s">
        <v>1933</v>
      </c>
      <c r="B106" t="s">
        <v>1934</v>
      </c>
      <c r="C106" t="str">
        <f t="shared" si="3"/>
        <v>Srivastava</v>
      </c>
      <c r="E106" t="s">
        <v>14</v>
      </c>
      <c r="F106" t="s">
        <v>1935</v>
      </c>
      <c r="G106" t="b">
        <v>1</v>
      </c>
      <c r="H106" s="1" t="s">
        <v>1936</v>
      </c>
      <c r="I106">
        <v>106</v>
      </c>
      <c r="J106">
        <v>62</v>
      </c>
      <c r="K106">
        <v>2</v>
      </c>
      <c r="L106">
        <f t="shared" si="2"/>
        <v>20.666666666666668</v>
      </c>
      <c r="M106" s="4" t="s">
        <v>1937</v>
      </c>
      <c r="O106" s="6" t="s">
        <v>2554</v>
      </c>
      <c r="P106">
        <v>1</v>
      </c>
    </row>
    <row r="107" spans="1:16" x14ac:dyDescent="0.55000000000000004">
      <c r="A107" t="s">
        <v>424</v>
      </c>
      <c r="B107" t="s">
        <v>425</v>
      </c>
      <c r="C107" t="str">
        <f t="shared" si="3"/>
        <v>Dave</v>
      </c>
      <c r="E107" t="s">
        <v>14</v>
      </c>
      <c r="G107" t="b">
        <v>1</v>
      </c>
      <c r="H107" t="s">
        <v>426</v>
      </c>
      <c r="I107">
        <v>43</v>
      </c>
      <c r="J107">
        <v>177</v>
      </c>
      <c r="K107">
        <v>8</v>
      </c>
      <c r="L107">
        <f t="shared" si="2"/>
        <v>19.666666666666668</v>
      </c>
      <c r="M107" s="4" t="s">
        <v>427</v>
      </c>
      <c r="O107" s="6" t="s">
        <v>2732</v>
      </c>
      <c r="P107">
        <v>1</v>
      </c>
    </row>
    <row r="108" spans="1:16" x14ac:dyDescent="0.55000000000000004">
      <c r="A108" t="s">
        <v>1535</v>
      </c>
      <c r="B108" t="s">
        <v>1536</v>
      </c>
      <c r="C108" t="str">
        <f t="shared" si="3"/>
        <v>Dwivedi</v>
      </c>
      <c r="D108" t="s">
        <v>1537</v>
      </c>
      <c r="E108" t="s">
        <v>24</v>
      </c>
      <c r="F108" t="s">
        <v>1538</v>
      </c>
      <c r="G108" t="b">
        <v>1</v>
      </c>
      <c r="H108" t="s">
        <v>1539</v>
      </c>
      <c r="I108">
        <v>34</v>
      </c>
      <c r="J108">
        <v>76</v>
      </c>
      <c r="K108">
        <v>3</v>
      </c>
      <c r="L108">
        <f t="shared" si="2"/>
        <v>19</v>
      </c>
      <c r="M108" s="4" t="s">
        <v>1540</v>
      </c>
      <c r="O108" s="6" t="s">
        <v>2555</v>
      </c>
      <c r="P108">
        <v>1</v>
      </c>
    </row>
    <row r="109" spans="1:16" x14ac:dyDescent="0.55000000000000004">
      <c r="A109" t="s">
        <v>1192</v>
      </c>
      <c r="B109" t="s">
        <v>1193</v>
      </c>
      <c r="C109" t="str">
        <f t="shared" si="3"/>
        <v>Moghe</v>
      </c>
      <c r="D109" t="s">
        <v>86</v>
      </c>
      <c r="E109" t="s">
        <v>24</v>
      </c>
      <c r="G109" t="b">
        <v>1</v>
      </c>
      <c r="H109" t="s">
        <v>1194</v>
      </c>
      <c r="I109">
        <v>11</v>
      </c>
      <c r="J109">
        <v>91</v>
      </c>
      <c r="K109">
        <v>4</v>
      </c>
      <c r="L109">
        <f t="shared" si="2"/>
        <v>18.2</v>
      </c>
      <c r="M109" s="4" t="s">
        <v>1195</v>
      </c>
      <c r="O109" s="6" t="s">
        <v>201</v>
      </c>
      <c r="P109">
        <v>1</v>
      </c>
    </row>
    <row r="110" spans="1:16" x14ac:dyDescent="0.55000000000000004">
      <c r="A110" t="s">
        <v>415</v>
      </c>
      <c r="B110" t="s">
        <v>416</v>
      </c>
      <c r="C110" t="str">
        <f t="shared" si="3"/>
        <v>Deshmukh</v>
      </c>
      <c r="E110" t="s">
        <v>24</v>
      </c>
      <c r="H110" t="s">
        <v>417</v>
      </c>
      <c r="I110">
        <v>253</v>
      </c>
      <c r="J110">
        <v>181</v>
      </c>
      <c r="K110">
        <v>9</v>
      </c>
      <c r="L110">
        <f t="shared" si="2"/>
        <v>18.100000000000001</v>
      </c>
      <c r="M110" s="4" t="s">
        <v>418</v>
      </c>
      <c r="O110" s="6" t="s">
        <v>2556</v>
      </c>
      <c r="P110">
        <v>1</v>
      </c>
    </row>
    <row r="111" spans="1:16" ht="57.6" x14ac:dyDescent="0.55000000000000004">
      <c r="A111" t="s">
        <v>1229</v>
      </c>
      <c r="B111" t="s">
        <v>1230</v>
      </c>
      <c r="C111" t="str">
        <f t="shared" si="3"/>
        <v>YADAV</v>
      </c>
      <c r="E111" t="s">
        <v>87</v>
      </c>
      <c r="H111" s="1" t="s">
        <v>1231</v>
      </c>
      <c r="I111">
        <v>147</v>
      </c>
      <c r="J111">
        <v>90</v>
      </c>
      <c r="K111">
        <v>4</v>
      </c>
      <c r="L111">
        <f t="shared" si="2"/>
        <v>18</v>
      </c>
      <c r="M111" s="4" t="s">
        <v>1232</v>
      </c>
      <c r="O111" s="6" t="s">
        <v>2744</v>
      </c>
      <c r="P111">
        <v>1</v>
      </c>
    </row>
    <row r="112" spans="1:16" x14ac:dyDescent="0.55000000000000004">
      <c r="A112" t="s">
        <v>2352</v>
      </c>
      <c r="B112" t="s">
        <v>2353</v>
      </c>
      <c r="C112" t="str">
        <f t="shared" si="3"/>
        <v>Saini</v>
      </c>
      <c r="E112" t="s">
        <v>14</v>
      </c>
      <c r="I112">
        <v>47</v>
      </c>
      <c r="J112">
        <v>53</v>
      </c>
      <c r="K112">
        <v>2</v>
      </c>
      <c r="L112">
        <f t="shared" si="2"/>
        <v>17.666666666666668</v>
      </c>
      <c r="M112" s="4" t="s">
        <v>2354</v>
      </c>
      <c r="O112" s="6" t="s">
        <v>2557</v>
      </c>
      <c r="P112">
        <v>1</v>
      </c>
    </row>
    <row r="113" spans="1:16" x14ac:dyDescent="0.55000000000000004">
      <c r="A113" t="s">
        <v>1310</v>
      </c>
      <c r="B113" t="s">
        <v>1311</v>
      </c>
      <c r="C113" t="str">
        <f t="shared" si="3"/>
        <v>Kasture</v>
      </c>
      <c r="E113" t="s">
        <v>24</v>
      </c>
      <c r="F113" t="s">
        <v>1312</v>
      </c>
      <c r="G113" t="b">
        <v>1</v>
      </c>
      <c r="H113" t="s">
        <v>1313</v>
      </c>
      <c r="I113">
        <v>40</v>
      </c>
      <c r="J113">
        <v>87</v>
      </c>
      <c r="K113">
        <v>4</v>
      </c>
      <c r="L113">
        <f t="shared" si="2"/>
        <v>17.399999999999999</v>
      </c>
      <c r="M113" s="4" t="s">
        <v>1314</v>
      </c>
      <c r="O113" s="6" t="s">
        <v>2751</v>
      </c>
      <c r="P113">
        <v>1</v>
      </c>
    </row>
    <row r="114" spans="1:16" x14ac:dyDescent="0.55000000000000004">
      <c r="A114" t="s">
        <v>1018</v>
      </c>
      <c r="B114" t="s">
        <v>1019</v>
      </c>
      <c r="C114" t="str">
        <f t="shared" si="3"/>
        <v>Kolaparthi</v>
      </c>
      <c r="E114" t="s">
        <v>24</v>
      </c>
      <c r="I114">
        <v>151</v>
      </c>
      <c r="J114">
        <v>102</v>
      </c>
      <c r="K114">
        <v>5</v>
      </c>
      <c r="L114">
        <f t="shared" si="2"/>
        <v>17</v>
      </c>
      <c r="M114" s="4" t="s">
        <v>1020</v>
      </c>
      <c r="O114" s="6" t="s">
        <v>2558</v>
      </c>
      <c r="P114">
        <v>1</v>
      </c>
    </row>
    <row r="115" spans="1:16" x14ac:dyDescent="0.55000000000000004">
      <c r="A115" t="s">
        <v>1752</v>
      </c>
      <c r="B115" t="s">
        <v>1753</v>
      </c>
      <c r="C115" t="str">
        <f t="shared" si="3"/>
        <v>Kaludi</v>
      </c>
      <c r="D115" t="s">
        <v>1754</v>
      </c>
      <c r="E115" t="s">
        <v>24</v>
      </c>
      <c r="F115" t="s">
        <v>1755</v>
      </c>
      <c r="G115" t="b">
        <v>1</v>
      </c>
      <c r="H115" t="s">
        <v>1756</v>
      </c>
      <c r="I115">
        <v>31</v>
      </c>
      <c r="J115">
        <v>67</v>
      </c>
      <c r="K115">
        <v>3</v>
      </c>
      <c r="L115">
        <f t="shared" si="2"/>
        <v>16.75</v>
      </c>
      <c r="M115" s="4" t="s">
        <v>1757</v>
      </c>
      <c r="O115" s="6" t="s">
        <v>2757</v>
      </c>
      <c r="P115">
        <v>1</v>
      </c>
    </row>
    <row r="116" spans="1:16" x14ac:dyDescent="0.55000000000000004">
      <c r="A116" t="s">
        <v>1373</v>
      </c>
      <c r="B116" t="s">
        <v>1374</v>
      </c>
      <c r="C116" t="str">
        <f t="shared" si="3"/>
        <v/>
      </c>
      <c r="D116" t="s">
        <v>1375</v>
      </c>
      <c r="E116" t="s">
        <v>146</v>
      </c>
      <c r="H116" t="s">
        <v>1376</v>
      </c>
      <c r="I116">
        <v>47</v>
      </c>
      <c r="J116">
        <v>83</v>
      </c>
      <c r="K116">
        <v>4</v>
      </c>
      <c r="L116">
        <f t="shared" si="2"/>
        <v>16.600000000000001</v>
      </c>
      <c r="M116" s="4" t="s">
        <v>1377</v>
      </c>
      <c r="O116" s="6" t="s">
        <v>2559</v>
      </c>
      <c r="P116">
        <v>1</v>
      </c>
    </row>
    <row r="117" spans="1:16" x14ac:dyDescent="0.55000000000000004">
      <c r="A117" t="s">
        <v>1384</v>
      </c>
      <c r="B117" t="s">
        <v>1385</v>
      </c>
      <c r="C117" t="str">
        <f t="shared" si="3"/>
        <v>Kumar</v>
      </c>
      <c r="D117" t="s">
        <v>1386</v>
      </c>
      <c r="E117" t="s">
        <v>14</v>
      </c>
      <c r="H117" t="s">
        <v>1387</v>
      </c>
      <c r="I117">
        <v>141</v>
      </c>
      <c r="J117">
        <v>83</v>
      </c>
      <c r="K117">
        <v>4</v>
      </c>
      <c r="L117">
        <f t="shared" si="2"/>
        <v>16.600000000000001</v>
      </c>
      <c r="M117" s="4" t="s">
        <v>1388</v>
      </c>
      <c r="O117" s="6" t="s">
        <v>2510</v>
      </c>
      <c r="P117">
        <v>1</v>
      </c>
    </row>
    <row r="118" spans="1:16" x14ac:dyDescent="0.55000000000000004">
      <c r="A118" t="s">
        <v>1786</v>
      </c>
      <c r="B118" t="s">
        <v>1787</v>
      </c>
      <c r="C118" t="str">
        <f t="shared" si="3"/>
        <v>Teja</v>
      </c>
      <c r="D118" t="s">
        <v>1788</v>
      </c>
      <c r="E118" t="s">
        <v>14</v>
      </c>
      <c r="F118" t="s">
        <v>1789</v>
      </c>
      <c r="I118">
        <v>52</v>
      </c>
      <c r="J118">
        <v>66</v>
      </c>
      <c r="K118">
        <v>3</v>
      </c>
      <c r="L118">
        <f t="shared" si="2"/>
        <v>16.5</v>
      </c>
      <c r="M118" s="4" t="s">
        <v>1790</v>
      </c>
      <c r="O118" s="6" t="s">
        <v>2560</v>
      </c>
      <c r="P118">
        <v>1</v>
      </c>
    </row>
    <row r="119" spans="1:16" x14ac:dyDescent="0.55000000000000004">
      <c r="A119" t="s">
        <v>1472</v>
      </c>
      <c r="B119" t="s">
        <v>1473</v>
      </c>
      <c r="C119" t="str">
        <f t="shared" si="3"/>
        <v>Annavajhala</v>
      </c>
      <c r="E119" t="s">
        <v>1474</v>
      </c>
      <c r="F119" t="s">
        <v>1475</v>
      </c>
      <c r="G119" t="b">
        <v>1</v>
      </c>
      <c r="H119" t="s">
        <v>1476</v>
      </c>
      <c r="I119">
        <v>40</v>
      </c>
      <c r="J119">
        <v>79</v>
      </c>
      <c r="K119">
        <v>4</v>
      </c>
      <c r="L119">
        <f t="shared" si="2"/>
        <v>15.8</v>
      </c>
      <c r="M119" s="4" t="s">
        <v>1477</v>
      </c>
      <c r="O119" s="6" t="s">
        <v>2264</v>
      </c>
      <c r="P119">
        <v>1</v>
      </c>
    </row>
    <row r="120" spans="1:16" x14ac:dyDescent="0.55000000000000004">
      <c r="A120" t="s">
        <v>339</v>
      </c>
      <c r="B120" t="s">
        <v>340</v>
      </c>
      <c r="C120" t="str">
        <f t="shared" si="3"/>
        <v/>
      </c>
      <c r="E120" t="s">
        <v>87</v>
      </c>
      <c r="G120" t="b">
        <v>1</v>
      </c>
      <c r="H120" t="s">
        <v>341</v>
      </c>
      <c r="I120">
        <v>123</v>
      </c>
      <c r="J120">
        <v>200</v>
      </c>
      <c r="K120">
        <v>12</v>
      </c>
      <c r="L120">
        <f t="shared" si="2"/>
        <v>15.384615384615385</v>
      </c>
      <c r="M120" s="4" t="s">
        <v>342</v>
      </c>
      <c r="O120" s="6" t="s">
        <v>2561</v>
      </c>
      <c r="P120">
        <v>1</v>
      </c>
    </row>
    <row r="121" spans="1:16" x14ac:dyDescent="0.55000000000000004">
      <c r="A121" t="s">
        <v>401</v>
      </c>
      <c r="B121" t="s">
        <v>402</v>
      </c>
      <c r="C121" t="str">
        <f t="shared" si="3"/>
        <v>Chinta</v>
      </c>
      <c r="E121" t="s">
        <v>24</v>
      </c>
      <c r="I121">
        <v>133</v>
      </c>
      <c r="J121">
        <v>183</v>
      </c>
      <c r="K121">
        <v>11</v>
      </c>
      <c r="L121">
        <f t="shared" si="2"/>
        <v>15.25</v>
      </c>
      <c r="M121" s="4" t="s">
        <v>403</v>
      </c>
      <c r="O121" s="6" t="s">
        <v>2525</v>
      </c>
      <c r="P121">
        <v>1</v>
      </c>
    </row>
    <row r="122" spans="1:16" x14ac:dyDescent="0.55000000000000004">
      <c r="A122" t="s">
        <v>495</v>
      </c>
      <c r="B122" t="s">
        <v>496</v>
      </c>
      <c r="C122" t="str">
        <f t="shared" si="3"/>
        <v>Jain</v>
      </c>
      <c r="E122" t="s">
        <v>24</v>
      </c>
      <c r="F122" t="s">
        <v>497</v>
      </c>
      <c r="G122" t="b">
        <v>1</v>
      </c>
      <c r="H122" t="s">
        <v>498</v>
      </c>
      <c r="I122">
        <v>19</v>
      </c>
      <c r="J122">
        <v>163</v>
      </c>
      <c r="K122">
        <v>10</v>
      </c>
      <c r="L122">
        <f t="shared" si="2"/>
        <v>14.818181818181818</v>
      </c>
      <c r="M122" s="4" t="s">
        <v>499</v>
      </c>
      <c r="O122" s="6" t="s">
        <v>2562</v>
      </c>
      <c r="P122">
        <v>1</v>
      </c>
    </row>
    <row r="123" spans="1:16" ht="57.6" x14ac:dyDescent="0.55000000000000004">
      <c r="A123" t="s">
        <v>1378</v>
      </c>
      <c r="B123" t="s">
        <v>1379</v>
      </c>
      <c r="C123" t="str">
        <f t="shared" si="3"/>
        <v>Varma</v>
      </c>
      <c r="D123" t="s">
        <v>1380</v>
      </c>
      <c r="E123" t="s">
        <v>24</v>
      </c>
      <c r="F123" t="s">
        <v>1381</v>
      </c>
      <c r="H123" s="1" t="s">
        <v>1382</v>
      </c>
      <c r="I123">
        <v>80</v>
      </c>
      <c r="J123">
        <v>83</v>
      </c>
      <c r="K123">
        <v>5</v>
      </c>
      <c r="L123">
        <f t="shared" si="2"/>
        <v>13.833333333333334</v>
      </c>
      <c r="M123" s="4" t="s">
        <v>1383</v>
      </c>
      <c r="O123" s="6" t="s">
        <v>2781</v>
      </c>
      <c r="P123">
        <v>1</v>
      </c>
    </row>
    <row r="124" spans="1:16" x14ac:dyDescent="0.55000000000000004">
      <c r="A124" t="s">
        <v>780</v>
      </c>
      <c r="B124" t="s">
        <v>781</v>
      </c>
      <c r="C124" t="str">
        <f t="shared" si="3"/>
        <v>Sharma</v>
      </c>
      <c r="D124" t="s">
        <v>92</v>
      </c>
      <c r="E124" t="s">
        <v>24</v>
      </c>
      <c r="F124" t="s">
        <v>782</v>
      </c>
      <c r="H124" t="s">
        <v>783</v>
      </c>
      <c r="I124">
        <v>12</v>
      </c>
      <c r="J124">
        <v>120</v>
      </c>
      <c r="K124">
        <v>8</v>
      </c>
      <c r="L124">
        <f t="shared" si="2"/>
        <v>13.333333333333334</v>
      </c>
      <c r="M124" s="4" t="s">
        <v>784</v>
      </c>
      <c r="O124" s="6" t="s">
        <v>2563</v>
      </c>
      <c r="P124">
        <v>1</v>
      </c>
    </row>
    <row r="125" spans="1:16" ht="57.6" x14ac:dyDescent="0.55000000000000004">
      <c r="A125" t="s">
        <v>290</v>
      </c>
      <c r="B125" t="s">
        <v>291</v>
      </c>
      <c r="C125" t="str">
        <f t="shared" si="3"/>
        <v>Ahuja</v>
      </c>
      <c r="E125" t="s">
        <v>14</v>
      </c>
      <c r="F125" t="s">
        <v>292</v>
      </c>
      <c r="G125" t="b">
        <v>1</v>
      </c>
      <c r="H125" s="1" t="s">
        <v>293</v>
      </c>
      <c r="I125">
        <v>33</v>
      </c>
      <c r="J125">
        <v>226</v>
      </c>
      <c r="K125">
        <v>16</v>
      </c>
      <c r="L125">
        <f t="shared" si="2"/>
        <v>13.294117647058824</v>
      </c>
      <c r="M125" s="4" t="s">
        <v>294</v>
      </c>
      <c r="O125" s="6" t="s">
        <v>2526</v>
      </c>
      <c r="P125">
        <v>1</v>
      </c>
    </row>
    <row r="126" spans="1:16" x14ac:dyDescent="0.55000000000000004">
      <c r="A126" t="s">
        <v>652</v>
      </c>
      <c r="B126" t="s">
        <v>653</v>
      </c>
      <c r="C126" t="str">
        <f t="shared" si="3"/>
        <v>Puglia</v>
      </c>
      <c r="D126" t="s">
        <v>654</v>
      </c>
      <c r="E126" t="s">
        <v>24</v>
      </c>
      <c r="F126" t="s">
        <v>655</v>
      </c>
      <c r="H126" t="s">
        <v>656</v>
      </c>
      <c r="I126">
        <v>109</v>
      </c>
      <c r="J126">
        <v>132</v>
      </c>
      <c r="K126">
        <v>9</v>
      </c>
      <c r="L126">
        <f t="shared" si="2"/>
        <v>13.2</v>
      </c>
      <c r="M126" s="4" t="s">
        <v>657</v>
      </c>
      <c r="O126" s="6" t="s">
        <v>2564</v>
      </c>
      <c r="P126">
        <v>1</v>
      </c>
    </row>
    <row r="127" spans="1:16" x14ac:dyDescent="0.55000000000000004">
      <c r="A127" t="s">
        <v>605</v>
      </c>
      <c r="B127" t="s">
        <v>606</v>
      </c>
      <c r="C127" t="str">
        <f t="shared" si="3"/>
        <v>Badagala</v>
      </c>
      <c r="E127" t="s">
        <v>24</v>
      </c>
      <c r="I127">
        <v>46</v>
      </c>
      <c r="J127">
        <v>143</v>
      </c>
      <c r="K127">
        <v>10</v>
      </c>
      <c r="L127">
        <f t="shared" si="2"/>
        <v>13</v>
      </c>
      <c r="M127" s="4" t="s">
        <v>607</v>
      </c>
      <c r="O127" s="6" t="s">
        <v>2795</v>
      </c>
      <c r="P127">
        <v>1</v>
      </c>
    </row>
    <row r="128" spans="1:16" x14ac:dyDescent="0.55000000000000004">
      <c r="A128" t="s">
        <v>1478</v>
      </c>
      <c r="B128" t="s">
        <v>1479</v>
      </c>
      <c r="C128" t="str">
        <f t="shared" si="3"/>
        <v>Gupta</v>
      </c>
      <c r="E128" t="s">
        <v>14</v>
      </c>
      <c r="G128" t="b">
        <v>1</v>
      </c>
      <c r="H128" t="s">
        <v>1480</v>
      </c>
      <c r="I128">
        <v>23</v>
      </c>
      <c r="J128">
        <v>78</v>
      </c>
      <c r="K128">
        <v>5</v>
      </c>
      <c r="L128">
        <f t="shared" si="2"/>
        <v>13</v>
      </c>
      <c r="M128" s="4" t="s">
        <v>1481</v>
      </c>
      <c r="O128" s="6" t="s">
        <v>1094</v>
      </c>
      <c r="P128">
        <v>1</v>
      </c>
    </row>
    <row r="129" spans="1:16" x14ac:dyDescent="0.55000000000000004">
      <c r="A129" t="s">
        <v>1529</v>
      </c>
      <c r="B129" t="s">
        <v>1530</v>
      </c>
      <c r="C129" t="str">
        <f t="shared" si="3"/>
        <v>Varma</v>
      </c>
      <c r="E129" t="s">
        <v>1531</v>
      </c>
      <c r="F129" t="s">
        <v>1532</v>
      </c>
      <c r="H129" t="s">
        <v>1533</v>
      </c>
      <c r="I129">
        <v>47</v>
      </c>
      <c r="J129">
        <v>76</v>
      </c>
      <c r="K129">
        <v>5</v>
      </c>
      <c r="L129">
        <f t="shared" si="2"/>
        <v>12.666666666666666</v>
      </c>
      <c r="M129" s="4" t="s">
        <v>1534</v>
      </c>
      <c r="O129" s="6" t="s">
        <v>2527</v>
      </c>
      <c r="P129">
        <v>1</v>
      </c>
    </row>
    <row r="130" spans="1:16" x14ac:dyDescent="0.55000000000000004">
      <c r="A130" t="s">
        <v>71</v>
      </c>
      <c r="B130" t="s">
        <v>72</v>
      </c>
      <c r="C130" t="str">
        <f t="shared" si="3"/>
        <v>Ravulavaru</v>
      </c>
      <c r="E130" t="s">
        <v>14</v>
      </c>
      <c r="F130" t="s">
        <v>73</v>
      </c>
      <c r="I130">
        <v>312</v>
      </c>
      <c r="J130">
        <v>792</v>
      </c>
      <c r="K130">
        <v>62</v>
      </c>
      <c r="L130">
        <f t="shared" ref="L130:L193" si="4">J130/(K130+1)</f>
        <v>12.571428571428571</v>
      </c>
      <c r="M130" s="4" t="s">
        <v>74</v>
      </c>
      <c r="O130" s="6" t="s">
        <v>2498</v>
      </c>
      <c r="P130">
        <v>1</v>
      </c>
    </row>
    <row r="131" spans="1:16" x14ac:dyDescent="0.55000000000000004">
      <c r="A131" t="s">
        <v>1293</v>
      </c>
      <c r="B131" t="s">
        <v>1294</v>
      </c>
      <c r="C131" t="str">
        <f t="shared" ref="C131:C194" si="5">IF(ISBLANK(B131),"",TRIM(RIGHT(SUBSTITUTE(B131," ",REPT(" ",100)),100)))</f>
        <v>Voleti</v>
      </c>
      <c r="D131" t="s">
        <v>1295</v>
      </c>
      <c r="E131" t="s">
        <v>14</v>
      </c>
      <c r="F131" t="s">
        <v>1296</v>
      </c>
      <c r="H131" t="s">
        <v>1297</v>
      </c>
      <c r="I131">
        <v>71</v>
      </c>
      <c r="J131">
        <v>87</v>
      </c>
      <c r="K131">
        <v>6</v>
      </c>
      <c r="L131">
        <f t="shared" si="4"/>
        <v>12.428571428571429</v>
      </c>
      <c r="M131" s="4" t="s">
        <v>1298</v>
      </c>
      <c r="O131" s="6" t="s">
        <v>2676</v>
      </c>
      <c r="P131">
        <v>1</v>
      </c>
    </row>
    <row r="132" spans="1:16" x14ac:dyDescent="0.55000000000000004">
      <c r="A132" t="s">
        <v>1942</v>
      </c>
      <c r="B132" t="s">
        <v>1943</v>
      </c>
      <c r="C132" t="str">
        <f t="shared" si="5"/>
        <v>Palakollu</v>
      </c>
      <c r="E132" t="s">
        <v>107</v>
      </c>
      <c r="F132" t="s">
        <v>1944</v>
      </c>
      <c r="G132" t="b">
        <v>1</v>
      </c>
      <c r="H132" t="s">
        <v>1945</v>
      </c>
      <c r="I132">
        <v>152</v>
      </c>
      <c r="J132">
        <v>62</v>
      </c>
      <c r="K132">
        <v>4</v>
      </c>
      <c r="L132">
        <f t="shared" si="4"/>
        <v>12.4</v>
      </c>
      <c r="M132" s="4" t="s">
        <v>1946</v>
      </c>
      <c r="O132" s="6" t="s">
        <v>134</v>
      </c>
      <c r="P132">
        <v>1</v>
      </c>
    </row>
    <row r="133" spans="1:16" x14ac:dyDescent="0.55000000000000004">
      <c r="A133" t="s">
        <v>301</v>
      </c>
      <c r="B133" t="s">
        <v>302</v>
      </c>
      <c r="C133" t="str">
        <f t="shared" si="5"/>
        <v>ADEPU</v>
      </c>
      <c r="D133" t="s">
        <v>303</v>
      </c>
      <c r="E133" t="s">
        <v>14</v>
      </c>
      <c r="F133" t="s">
        <v>304</v>
      </c>
      <c r="G133" t="b">
        <v>1</v>
      </c>
      <c r="H133" t="s">
        <v>305</v>
      </c>
      <c r="I133">
        <v>32</v>
      </c>
      <c r="J133">
        <v>223</v>
      </c>
      <c r="K133">
        <v>18</v>
      </c>
      <c r="L133">
        <f t="shared" si="4"/>
        <v>11.736842105263158</v>
      </c>
      <c r="M133" s="4" t="s">
        <v>306</v>
      </c>
      <c r="O133" s="6" t="s">
        <v>2679</v>
      </c>
      <c r="P133">
        <v>1</v>
      </c>
    </row>
    <row r="134" spans="1:16" x14ac:dyDescent="0.55000000000000004">
      <c r="A134" t="s">
        <v>1433</v>
      </c>
      <c r="B134" t="s">
        <v>1434</v>
      </c>
      <c r="C134" t="str">
        <f t="shared" si="5"/>
        <v>Singh</v>
      </c>
      <c r="E134" t="s">
        <v>14</v>
      </c>
      <c r="F134" t="s">
        <v>1435</v>
      </c>
      <c r="H134" t="s">
        <v>1436</v>
      </c>
      <c r="I134">
        <v>17</v>
      </c>
      <c r="J134">
        <v>81</v>
      </c>
      <c r="K134">
        <v>6</v>
      </c>
      <c r="L134">
        <f t="shared" si="4"/>
        <v>11.571428571428571</v>
      </c>
      <c r="M134" s="4" t="s">
        <v>1437</v>
      </c>
      <c r="O134" s="6" t="s">
        <v>2499</v>
      </c>
      <c r="P134">
        <v>1</v>
      </c>
    </row>
    <row r="135" spans="1:16" x14ac:dyDescent="0.55000000000000004">
      <c r="A135" t="s">
        <v>105</v>
      </c>
      <c r="B135" t="s">
        <v>106</v>
      </c>
      <c r="C135" t="str">
        <f t="shared" si="5"/>
        <v>Vishal</v>
      </c>
      <c r="E135" t="s">
        <v>107</v>
      </c>
      <c r="G135" t="b">
        <v>1</v>
      </c>
      <c r="H135" t="s">
        <v>108</v>
      </c>
      <c r="I135">
        <v>134</v>
      </c>
      <c r="J135">
        <v>544</v>
      </c>
      <c r="K135">
        <v>50</v>
      </c>
      <c r="L135">
        <f t="shared" si="4"/>
        <v>10.666666666666666</v>
      </c>
      <c r="M135" s="4" t="s">
        <v>109</v>
      </c>
      <c r="O135" s="6" t="s">
        <v>770</v>
      </c>
      <c r="P135">
        <v>1</v>
      </c>
    </row>
    <row r="136" spans="1:16" x14ac:dyDescent="0.55000000000000004">
      <c r="A136" t="s">
        <v>840</v>
      </c>
      <c r="B136" t="s">
        <v>841</v>
      </c>
      <c r="C136" t="str">
        <f t="shared" si="5"/>
        <v>Thakur</v>
      </c>
      <c r="E136" t="s">
        <v>24</v>
      </c>
      <c r="H136" t="s">
        <v>842</v>
      </c>
      <c r="I136">
        <v>65</v>
      </c>
      <c r="J136">
        <v>115</v>
      </c>
      <c r="K136">
        <v>10</v>
      </c>
      <c r="L136">
        <f t="shared" si="4"/>
        <v>10.454545454545455</v>
      </c>
      <c r="M136" s="4" t="s">
        <v>843</v>
      </c>
      <c r="O136" s="6" t="s">
        <v>2567</v>
      </c>
      <c r="P136">
        <v>1</v>
      </c>
    </row>
    <row r="137" spans="1:16" x14ac:dyDescent="0.55000000000000004">
      <c r="A137" t="s">
        <v>1593</v>
      </c>
      <c r="B137" t="s">
        <v>1594</v>
      </c>
      <c r="C137" t="str">
        <f t="shared" si="5"/>
        <v>Vaishnavi</v>
      </c>
      <c r="D137" t="s">
        <v>1595</v>
      </c>
      <c r="E137" t="s">
        <v>1596</v>
      </c>
      <c r="F137" t="s">
        <v>1597</v>
      </c>
      <c r="H137" t="s">
        <v>1598</v>
      </c>
      <c r="I137">
        <v>23</v>
      </c>
      <c r="J137">
        <v>73</v>
      </c>
      <c r="K137">
        <v>6</v>
      </c>
      <c r="L137">
        <f t="shared" si="4"/>
        <v>10.428571428571429</v>
      </c>
      <c r="M137" s="4" t="s">
        <v>1599</v>
      </c>
      <c r="O137" s="6" t="s">
        <v>1901</v>
      </c>
      <c r="P137">
        <v>1</v>
      </c>
    </row>
    <row r="138" spans="1:16" x14ac:dyDescent="0.55000000000000004">
      <c r="A138" t="s">
        <v>1113</v>
      </c>
      <c r="B138" t="s">
        <v>1114</v>
      </c>
      <c r="C138" t="str">
        <f t="shared" si="5"/>
        <v>(Ravi)</v>
      </c>
      <c r="E138" t="s">
        <v>24</v>
      </c>
      <c r="F138" t="s">
        <v>1115</v>
      </c>
      <c r="H138" t="s">
        <v>1116</v>
      </c>
      <c r="I138">
        <v>65</v>
      </c>
      <c r="J138">
        <v>96</v>
      </c>
      <c r="K138">
        <v>9</v>
      </c>
      <c r="L138">
        <f t="shared" si="4"/>
        <v>9.6</v>
      </c>
      <c r="M138" s="4" t="s">
        <v>1117</v>
      </c>
      <c r="O138" s="6" t="s">
        <v>2073</v>
      </c>
      <c r="P138">
        <v>1</v>
      </c>
    </row>
    <row r="139" spans="1:16" x14ac:dyDescent="0.55000000000000004">
      <c r="A139" t="s">
        <v>664</v>
      </c>
      <c r="B139" t="s">
        <v>665</v>
      </c>
      <c r="C139" t="str">
        <f t="shared" si="5"/>
        <v>Khedia</v>
      </c>
      <c r="D139" t="s">
        <v>36</v>
      </c>
      <c r="E139" t="s">
        <v>24</v>
      </c>
      <c r="H139" t="s">
        <v>666</v>
      </c>
      <c r="I139">
        <v>105</v>
      </c>
      <c r="J139">
        <v>131</v>
      </c>
      <c r="K139">
        <v>13</v>
      </c>
      <c r="L139">
        <f t="shared" si="4"/>
        <v>9.3571428571428577</v>
      </c>
      <c r="M139" s="4" t="s">
        <v>667</v>
      </c>
      <c r="O139" s="6" t="s">
        <v>2688</v>
      </c>
      <c r="P139">
        <v>1</v>
      </c>
    </row>
    <row r="140" spans="1:16" x14ac:dyDescent="0.55000000000000004">
      <c r="A140" t="s">
        <v>453</v>
      </c>
      <c r="B140" t="s">
        <v>454</v>
      </c>
      <c r="C140" t="str">
        <f t="shared" si="5"/>
        <v>Badjatiya</v>
      </c>
      <c r="D140" t="s">
        <v>36</v>
      </c>
      <c r="E140" t="s">
        <v>14</v>
      </c>
      <c r="F140" t="s">
        <v>455</v>
      </c>
      <c r="G140" t="b">
        <v>1</v>
      </c>
      <c r="H140" t="s">
        <v>456</v>
      </c>
      <c r="I140">
        <v>47</v>
      </c>
      <c r="J140">
        <v>171</v>
      </c>
      <c r="K140">
        <v>18</v>
      </c>
      <c r="L140">
        <f t="shared" si="4"/>
        <v>9</v>
      </c>
      <c r="M140" s="4" t="s">
        <v>457</v>
      </c>
      <c r="O140" s="6" t="s">
        <v>2568</v>
      </c>
      <c r="P140">
        <v>1</v>
      </c>
    </row>
    <row r="141" spans="1:16" x14ac:dyDescent="0.55000000000000004">
      <c r="A141" t="s">
        <v>2248</v>
      </c>
      <c r="B141" t="s">
        <v>2249</v>
      </c>
      <c r="C141" t="str">
        <f t="shared" si="5"/>
        <v>Tallapudi</v>
      </c>
      <c r="D141" t="s">
        <v>2250</v>
      </c>
      <c r="E141" t="s">
        <v>24</v>
      </c>
      <c r="F141" t="s">
        <v>2251</v>
      </c>
      <c r="G141" t="b">
        <v>1</v>
      </c>
      <c r="H141" t="s">
        <v>2252</v>
      </c>
      <c r="I141">
        <v>99</v>
      </c>
      <c r="J141">
        <v>54</v>
      </c>
      <c r="K141">
        <v>5</v>
      </c>
      <c r="L141">
        <f t="shared" si="4"/>
        <v>9</v>
      </c>
      <c r="M141" s="4" t="s">
        <v>2253</v>
      </c>
      <c r="O141" s="6" t="s">
        <v>2692</v>
      </c>
      <c r="P141">
        <v>1</v>
      </c>
    </row>
    <row r="142" spans="1:16" x14ac:dyDescent="0.55000000000000004">
      <c r="A142" t="s">
        <v>1103</v>
      </c>
      <c r="B142" t="s">
        <v>1104</v>
      </c>
      <c r="C142" t="str">
        <f t="shared" si="5"/>
        <v>Bagaade</v>
      </c>
      <c r="E142" t="s">
        <v>14</v>
      </c>
      <c r="F142" t="s">
        <v>1105</v>
      </c>
      <c r="H142" t="s">
        <v>1106</v>
      </c>
      <c r="I142">
        <v>17</v>
      </c>
      <c r="J142">
        <v>96</v>
      </c>
      <c r="K142">
        <v>10</v>
      </c>
      <c r="L142">
        <f t="shared" si="4"/>
        <v>8.7272727272727266</v>
      </c>
      <c r="M142" s="4" t="s">
        <v>1107</v>
      </c>
      <c r="O142" s="6" t="s">
        <v>125</v>
      </c>
      <c r="P142">
        <v>1</v>
      </c>
    </row>
    <row r="143" spans="1:16" x14ac:dyDescent="0.55000000000000004">
      <c r="A143" t="s">
        <v>589</v>
      </c>
      <c r="B143" t="s">
        <v>590</v>
      </c>
      <c r="C143" t="str">
        <f t="shared" si="5"/>
        <v>K</v>
      </c>
      <c r="D143" t="s">
        <v>591</v>
      </c>
      <c r="E143" t="s">
        <v>14</v>
      </c>
      <c r="F143" t="s">
        <v>592</v>
      </c>
      <c r="G143" t="b">
        <v>1</v>
      </c>
      <c r="H143" t="s">
        <v>593</v>
      </c>
      <c r="I143">
        <v>66</v>
      </c>
      <c r="J143">
        <v>147</v>
      </c>
      <c r="K143">
        <v>16</v>
      </c>
      <c r="L143">
        <f t="shared" si="4"/>
        <v>8.6470588235294112</v>
      </c>
      <c r="M143" s="4" t="s">
        <v>594</v>
      </c>
      <c r="O143" s="6" t="s">
        <v>2695</v>
      </c>
      <c r="P143">
        <v>1</v>
      </c>
    </row>
    <row r="144" spans="1:16" x14ac:dyDescent="0.55000000000000004">
      <c r="A144" t="s">
        <v>1679</v>
      </c>
      <c r="B144" t="s">
        <v>1680</v>
      </c>
      <c r="C144" t="str">
        <f t="shared" si="5"/>
        <v>Ram</v>
      </c>
      <c r="E144" t="s">
        <v>24</v>
      </c>
      <c r="F144" t="s">
        <v>1681</v>
      </c>
      <c r="I144">
        <v>45</v>
      </c>
      <c r="J144">
        <v>69</v>
      </c>
      <c r="K144">
        <v>7</v>
      </c>
      <c r="L144">
        <f t="shared" si="4"/>
        <v>8.625</v>
      </c>
      <c r="M144" s="4" t="s">
        <v>1682</v>
      </c>
      <c r="O144" s="6" t="s">
        <v>2570</v>
      </c>
      <c r="P144">
        <v>1</v>
      </c>
    </row>
    <row r="145" spans="1:16" x14ac:dyDescent="0.55000000000000004">
      <c r="A145" t="s">
        <v>805</v>
      </c>
      <c r="B145" t="s">
        <v>806</v>
      </c>
      <c r="C145" t="str">
        <f t="shared" si="5"/>
        <v>Venkata</v>
      </c>
      <c r="D145" t="s">
        <v>807</v>
      </c>
      <c r="E145" t="s">
        <v>14</v>
      </c>
      <c r="G145" t="b">
        <v>1</v>
      </c>
      <c r="I145">
        <v>119</v>
      </c>
      <c r="J145">
        <v>119</v>
      </c>
      <c r="K145">
        <v>13</v>
      </c>
      <c r="L145">
        <f t="shared" si="4"/>
        <v>8.5</v>
      </c>
      <c r="M145" s="4" t="s">
        <v>808</v>
      </c>
      <c r="O145" s="6" t="s">
        <v>2698</v>
      </c>
      <c r="P145">
        <v>1</v>
      </c>
    </row>
    <row r="146" spans="1:16" x14ac:dyDescent="0.55000000000000004">
      <c r="A146" t="s">
        <v>295</v>
      </c>
      <c r="B146" t="s">
        <v>296</v>
      </c>
      <c r="C146" t="str">
        <f t="shared" si="5"/>
        <v>Dokania</v>
      </c>
      <c r="D146" t="s">
        <v>297</v>
      </c>
      <c r="E146" t="s">
        <v>14</v>
      </c>
      <c r="F146" t="s">
        <v>298</v>
      </c>
      <c r="G146" t="b">
        <v>1</v>
      </c>
      <c r="H146" t="s">
        <v>299</v>
      </c>
      <c r="I146">
        <v>44</v>
      </c>
      <c r="J146">
        <v>225</v>
      </c>
      <c r="K146">
        <v>26</v>
      </c>
      <c r="L146">
        <f t="shared" si="4"/>
        <v>8.3333333333333339</v>
      </c>
      <c r="M146" s="4" t="s">
        <v>300</v>
      </c>
      <c r="O146" s="6" t="s">
        <v>2571</v>
      </c>
      <c r="P146">
        <v>1</v>
      </c>
    </row>
    <row r="147" spans="1:16" x14ac:dyDescent="0.55000000000000004">
      <c r="A147" t="s">
        <v>284</v>
      </c>
      <c r="B147" t="s">
        <v>285</v>
      </c>
      <c r="C147" t="str">
        <f t="shared" si="5"/>
        <v>Khandelwal</v>
      </c>
      <c r="D147" t="s">
        <v>286</v>
      </c>
      <c r="E147" t="s">
        <v>14</v>
      </c>
      <c r="F147" t="s">
        <v>287</v>
      </c>
      <c r="G147" t="b">
        <v>1</v>
      </c>
      <c r="H147" t="s">
        <v>288</v>
      </c>
      <c r="I147">
        <v>92</v>
      </c>
      <c r="J147">
        <v>229</v>
      </c>
      <c r="K147">
        <v>27</v>
      </c>
      <c r="L147">
        <f t="shared" si="4"/>
        <v>8.1785714285714288</v>
      </c>
      <c r="M147" s="4" t="s">
        <v>289</v>
      </c>
      <c r="O147" s="6" t="s">
        <v>2702</v>
      </c>
      <c r="P147">
        <v>1</v>
      </c>
    </row>
    <row r="148" spans="1:16" x14ac:dyDescent="0.55000000000000004">
      <c r="A148" t="s">
        <v>1076</v>
      </c>
      <c r="B148" t="s">
        <v>1077</v>
      </c>
      <c r="C148" t="str">
        <f t="shared" si="5"/>
        <v>Diksha</v>
      </c>
      <c r="D148" t="s">
        <v>36</v>
      </c>
      <c r="E148" t="s">
        <v>14</v>
      </c>
      <c r="G148" t="b">
        <v>1</v>
      </c>
      <c r="I148">
        <v>18</v>
      </c>
      <c r="J148">
        <v>98</v>
      </c>
      <c r="K148">
        <v>11</v>
      </c>
      <c r="L148">
        <f t="shared" si="4"/>
        <v>8.1666666666666661</v>
      </c>
      <c r="M148" s="4" t="s">
        <v>1078</v>
      </c>
      <c r="O148" s="6" t="s">
        <v>1077</v>
      </c>
      <c r="P148">
        <v>1</v>
      </c>
    </row>
    <row r="149" spans="1:16" x14ac:dyDescent="0.55000000000000004">
      <c r="A149" t="s">
        <v>1895</v>
      </c>
      <c r="B149" t="s">
        <v>1896</v>
      </c>
      <c r="C149" t="str">
        <f t="shared" si="5"/>
        <v>Mohammad</v>
      </c>
      <c r="D149" t="s">
        <v>1353</v>
      </c>
      <c r="E149" t="s">
        <v>14</v>
      </c>
      <c r="F149" t="s">
        <v>1897</v>
      </c>
      <c r="G149" t="b">
        <v>1</v>
      </c>
      <c r="H149" t="s">
        <v>1898</v>
      </c>
      <c r="I149">
        <v>100</v>
      </c>
      <c r="J149">
        <v>63</v>
      </c>
      <c r="K149">
        <v>7</v>
      </c>
      <c r="L149">
        <f t="shared" si="4"/>
        <v>7.875</v>
      </c>
      <c r="M149" s="4" t="s">
        <v>1899</v>
      </c>
      <c r="O149" s="6" t="s">
        <v>2131</v>
      </c>
      <c r="P149">
        <v>1</v>
      </c>
    </row>
    <row r="150" spans="1:16" x14ac:dyDescent="0.55000000000000004">
      <c r="A150" t="s">
        <v>2238</v>
      </c>
      <c r="B150" t="s">
        <v>2239</v>
      </c>
      <c r="C150" t="str">
        <f t="shared" si="5"/>
        <v>Nisab</v>
      </c>
      <c r="E150" t="s">
        <v>14</v>
      </c>
      <c r="F150" t="s">
        <v>2240</v>
      </c>
      <c r="G150" t="b">
        <v>1</v>
      </c>
      <c r="H150" t="s">
        <v>2241</v>
      </c>
      <c r="I150">
        <v>41</v>
      </c>
      <c r="J150">
        <v>55</v>
      </c>
      <c r="K150">
        <v>6</v>
      </c>
      <c r="L150">
        <f t="shared" si="4"/>
        <v>7.8571428571428568</v>
      </c>
      <c r="M150" s="4" t="s">
        <v>2242</v>
      </c>
      <c r="O150" s="6" t="s">
        <v>2511</v>
      </c>
      <c r="P150">
        <v>1</v>
      </c>
    </row>
    <row r="151" spans="1:16" x14ac:dyDescent="0.55000000000000004">
      <c r="A151" t="s">
        <v>837</v>
      </c>
      <c r="B151" t="s">
        <v>838</v>
      </c>
      <c r="C151" t="str">
        <f t="shared" si="5"/>
        <v>Kanchan</v>
      </c>
      <c r="E151" t="s">
        <v>14</v>
      </c>
      <c r="I151">
        <v>76</v>
      </c>
      <c r="J151">
        <v>116</v>
      </c>
      <c r="K151">
        <v>14</v>
      </c>
      <c r="L151">
        <f t="shared" si="4"/>
        <v>7.7333333333333334</v>
      </c>
      <c r="M151" s="4" t="s">
        <v>839</v>
      </c>
      <c r="O151" s="6" t="s">
        <v>2709</v>
      </c>
      <c r="P151">
        <v>1</v>
      </c>
    </row>
    <row r="152" spans="1:16" x14ac:dyDescent="0.55000000000000004">
      <c r="A152" t="s">
        <v>1983</v>
      </c>
      <c r="B152" t="s">
        <v>1984</v>
      </c>
      <c r="C152" t="str">
        <f t="shared" si="5"/>
        <v>Bhandari</v>
      </c>
      <c r="D152" t="s">
        <v>86</v>
      </c>
      <c r="E152" t="s">
        <v>1985</v>
      </c>
      <c r="H152" t="s">
        <v>1986</v>
      </c>
      <c r="I152">
        <v>15</v>
      </c>
      <c r="J152">
        <v>61</v>
      </c>
      <c r="K152">
        <v>7</v>
      </c>
      <c r="L152">
        <f t="shared" si="4"/>
        <v>7.625</v>
      </c>
      <c r="M152" s="4" t="s">
        <v>1987</v>
      </c>
      <c r="O152" s="6" t="s">
        <v>2572</v>
      </c>
      <c r="P152">
        <v>1</v>
      </c>
    </row>
    <row r="153" spans="1:16" x14ac:dyDescent="0.55000000000000004">
      <c r="A153" t="s">
        <v>2355</v>
      </c>
      <c r="B153" t="s">
        <v>2356</v>
      </c>
      <c r="C153" t="str">
        <f t="shared" si="5"/>
        <v>Krishnani</v>
      </c>
      <c r="D153" t="s">
        <v>2357</v>
      </c>
      <c r="E153" t="s">
        <v>24</v>
      </c>
      <c r="F153" t="s">
        <v>2358</v>
      </c>
      <c r="H153" t="s">
        <v>2359</v>
      </c>
      <c r="I153">
        <v>49</v>
      </c>
      <c r="J153">
        <v>53</v>
      </c>
      <c r="K153">
        <v>6</v>
      </c>
      <c r="L153">
        <f t="shared" si="4"/>
        <v>7.5714285714285712</v>
      </c>
      <c r="M153" s="4" t="s">
        <v>2360</v>
      </c>
      <c r="O153" s="6" t="s">
        <v>2713</v>
      </c>
      <c r="P153">
        <v>1</v>
      </c>
    </row>
    <row r="154" spans="1:16" ht="144" x14ac:dyDescent="0.55000000000000004">
      <c r="A154" t="s">
        <v>2347</v>
      </c>
      <c r="B154" t="s">
        <v>2348</v>
      </c>
      <c r="C154" t="str">
        <f t="shared" si="5"/>
        <v>Academy</v>
      </c>
      <c r="D154" t="s">
        <v>2349</v>
      </c>
      <c r="E154" t="s">
        <v>24</v>
      </c>
      <c r="H154" s="1" t="s">
        <v>2350</v>
      </c>
      <c r="I154">
        <v>27</v>
      </c>
      <c r="J154">
        <v>53</v>
      </c>
      <c r="K154">
        <v>6</v>
      </c>
      <c r="L154">
        <f t="shared" si="4"/>
        <v>7.5714285714285712</v>
      </c>
      <c r="M154" s="4" t="s">
        <v>2351</v>
      </c>
      <c r="O154" s="6" t="s">
        <v>2573</v>
      </c>
      <c r="P154">
        <v>1</v>
      </c>
    </row>
    <row r="155" spans="1:16" ht="100.8" x14ac:dyDescent="0.55000000000000004">
      <c r="A155" t="s">
        <v>2366</v>
      </c>
      <c r="B155" t="s">
        <v>2367</v>
      </c>
      <c r="C155" t="str">
        <f t="shared" si="5"/>
        <v/>
      </c>
      <c r="E155" t="s">
        <v>24</v>
      </c>
      <c r="F155" t="s">
        <v>2368</v>
      </c>
      <c r="H155" s="1" t="s">
        <v>2369</v>
      </c>
      <c r="I155">
        <v>8</v>
      </c>
      <c r="J155">
        <v>53</v>
      </c>
      <c r="K155">
        <v>6</v>
      </c>
      <c r="L155">
        <f t="shared" si="4"/>
        <v>7.5714285714285712</v>
      </c>
      <c r="M155" s="4" t="s">
        <v>2370</v>
      </c>
      <c r="O155" s="6" t="s">
        <v>2716</v>
      </c>
      <c r="P155">
        <v>1</v>
      </c>
    </row>
    <row r="156" spans="1:16" x14ac:dyDescent="0.55000000000000004">
      <c r="A156" t="s">
        <v>920</v>
      </c>
      <c r="B156" t="s">
        <v>921</v>
      </c>
      <c r="C156" t="str">
        <f t="shared" si="5"/>
        <v>Kosuri</v>
      </c>
      <c r="D156" t="s">
        <v>922</v>
      </c>
      <c r="E156" t="s">
        <v>24</v>
      </c>
      <c r="F156" t="s">
        <v>923</v>
      </c>
      <c r="G156" t="b">
        <v>1</v>
      </c>
      <c r="H156" t="s">
        <v>924</v>
      </c>
      <c r="I156">
        <v>62</v>
      </c>
      <c r="J156">
        <v>108</v>
      </c>
      <c r="K156">
        <v>14</v>
      </c>
      <c r="L156">
        <f t="shared" si="4"/>
        <v>7.2</v>
      </c>
      <c r="M156" s="4" t="s">
        <v>925</v>
      </c>
      <c r="O156" s="6" t="s">
        <v>2574</v>
      </c>
      <c r="P156">
        <v>1</v>
      </c>
    </row>
    <row r="157" spans="1:16" x14ac:dyDescent="0.55000000000000004">
      <c r="A157" t="s">
        <v>2103</v>
      </c>
      <c r="B157" t="s">
        <v>2104</v>
      </c>
      <c r="C157" t="str">
        <f t="shared" si="5"/>
        <v>Sharma</v>
      </c>
      <c r="D157" t="s">
        <v>2105</v>
      </c>
      <c r="E157" t="s">
        <v>24</v>
      </c>
      <c r="F157" t="s">
        <v>2106</v>
      </c>
      <c r="G157" t="b">
        <v>1</v>
      </c>
      <c r="H157" t="s">
        <v>2107</v>
      </c>
      <c r="I157">
        <v>27</v>
      </c>
      <c r="J157">
        <v>57</v>
      </c>
      <c r="K157">
        <v>7</v>
      </c>
      <c r="L157">
        <f t="shared" si="4"/>
        <v>7.125</v>
      </c>
      <c r="M157" s="4" t="s">
        <v>2108</v>
      </c>
      <c r="O157" s="6" t="s">
        <v>791</v>
      </c>
      <c r="P157">
        <v>1</v>
      </c>
    </row>
    <row r="158" spans="1:16" x14ac:dyDescent="0.55000000000000004">
      <c r="A158" t="s">
        <v>1362</v>
      </c>
      <c r="B158" t="s">
        <v>1363</v>
      </c>
      <c r="C158" t="str">
        <f t="shared" si="5"/>
        <v>Teja</v>
      </c>
      <c r="D158" t="s">
        <v>1364</v>
      </c>
      <c r="E158" t="s">
        <v>24</v>
      </c>
      <c r="F158" t="s">
        <v>1365</v>
      </c>
      <c r="H158" t="s">
        <v>1366</v>
      </c>
      <c r="I158">
        <v>24</v>
      </c>
      <c r="J158">
        <v>84</v>
      </c>
      <c r="K158">
        <v>11</v>
      </c>
      <c r="L158">
        <f t="shared" si="4"/>
        <v>7</v>
      </c>
      <c r="M158" s="4" t="s">
        <v>1367</v>
      </c>
      <c r="O158" s="6" t="s">
        <v>2575</v>
      </c>
      <c r="P158">
        <v>1</v>
      </c>
    </row>
    <row r="159" spans="1:16" x14ac:dyDescent="0.55000000000000004">
      <c r="A159" t="s">
        <v>1009</v>
      </c>
      <c r="B159" t="s">
        <v>1010</v>
      </c>
      <c r="C159" t="str">
        <f t="shared" si="5"/>
        <v>Meka</v>
      </c>
      <c r="D159" t="s">
        <v>1011</v>
      </c>
      <c r="E159" t="s">
        <v>24</v>
      </c>
      <c r="F159" t="s">
        <v>1012</v>
      </c>
      <c r="H159" t="s">
        <v>1013</v>
      </c>
      <c r="I159">
        <v>233</v>
      </c>
      <c r="J159">
        <v>102</v>
      </c>
      <c r="K159">
        <v>14</v>
      </c>
      <c r="L159">
        <f t="shared" si="4"/>
        <v>6.8</v>
      </c>
      <c r="M159" s="4" t="s">
        <v>1014</v>
      </c>
      <c r="O159" s="6" t="s">
        <v>2722</v>
      </c>
      <c r="P159">
        <v>1</v>
      </c>
    </row>
    <row r="160" spans="1:16" x14ac:dyDescent="0.55000000000000004">
      <c r="A160" t="s">
        <v>116</v>
      </c>
      <c r="B160" t="s">
        <v>117</v>
      </c>
      <c r="C160" t="str">
        <f t="shared" si="5"/>
        <v>Vadeghar</v>
      </c>
      <c r="E160" t="s">
        <v>14</v>
      </c>
      <c r="G160" t="b">
        <v>1</v>
      </c>
      <c r="H160" t="s">
        <v>118</v>
      </c>
      <c r="I160">
        <v>58</v>
      </c>
      <c r="J160">
        <v>511</v>
      </c>
      <c r="K160">
        <v>75</v>
      </c>
      <c r="L160">
        <f t="shared" si="4"/>
        <v>6.7236842105263159</v>
      </c>
      <c r="M160" s="4" t="s">
        <v>119</v>
      </c>
      <c r="O160" s="6" t="s">
        <v>2576</v>
      </c>
      <c r="P160">
        <v>1</v>
      </c>
    </row>
    <row r="161" spans="1:16" x14ac:dyDescent="0.55000000000000004">
      <c r="A161" t="s">
        <v>769</v>
      </c>
      <c r="B161" t="s">
        <v>770</v>
      </c>
      <c r="C161" t="str">
        <f t="shared" si="5"/>
        <v>Mukesh</v>
      </c>
      <c r="D161" t="s">
        <v>771</v>
      </c>
      <c r="E161" t="s">
        <v>14</v>
      </c>
      <c r="F161" t="s">
        <v>772</v>
      </c>
      <c r="H161" t="s">
        <v>773</v>
      </c>
      <c r="I161">
        <v>47</v>
      </c>
      <c r="J161">
        <v>121</v>
      </c>
      <c r="K161">
        <v>17</v>
      </c>
      <c r="L161">
        <f t="shared" si="4"/>
        <v>6.7222222222222223</v>
      </c>
      <c r="M161" s="4" t="s">
        <v>774</v>
      </c>
      <c r="O161" s="6" t="s">
        <v>2724</v>
      </c>
      <c r="P161">
        <v>1</v>
      </c>
    </row>
    <row r="162" spans="1:16" x14ac:dyDescent="0.55000000000000004">
      <c r="A162" t="s">
        <v>1288</v>
      </c>
      <c r="B162" t="s">
        <v>1289</v>
      </c>
      <c r="C162" t="str">
        <f t="shared" si="5"/>
        <v>Raizada</v>
      </c>
      <c r="E162" t="s">
        <v>24</v>
      </c>
      <c r="F162" t="s">
        <v>1290</v>
      </c>
      <c r="H162" t="s">
        <v>1291</v>
      </c>
      <c r="I162">
        <v>57</v>
      </c>
      <c r="J162">
        <v>87</v>
      </c>
      <c r="K162">
        <v>12</v>
      </c>
      <c r="L162">
        <f t="shared" si="4"/>
        <v>6.6923076923076925</v>
      </c>
      <c r="M162" s="4" t="s">
        <v>1292</v>
      </c>
      <c r="O162" s="6" t="s">
        <v>2577</v>
      </c>
      <c r="P162">
        <v>1</v>
      </c>
    </row>
    <row r="163" spans="1:16" x14ac:dyDescent="0.55000000000000004">
      <c r="A163" t="s">
        <v>260</v>
      </c>
      <c r="B163" t="s">
        <v>261</v>
      </c>
      <c r="C163" t="str">
        <f t="shared" si="5"/>
        <v>Singh</v>
      </c>
      <c r="E163" t="s">
        <v>262</v>
      </c>
      <c r="F163" t="s">
        <v>263</v>
      </c>
      <c r="G163" t="b">
        <v>1</v>
      </c>
      <c r="H163" t="s">
        <v>264</v>
      </c>
      <c r="I163">
        <v>52</v>
      </c>
      <c r="J163">
        <v>240</v>
      </c>
      <c r="K163">
        <v>36</v>
      </c>
      <c r="L163">
        <f t="shared" si="4"/>
        <v>6.4864864864864868</v>
      </c>
      <c r="M163" s="4" t="s">
        <v>265</v>
      </c>
      <c r="O163" s="6" t="s">
        <v>2728</v>
      </c>
      <c r="P163">
        <v>1</v>
      </c>
    </row>
    <row r="164" spans="1:16" x14ac:dyDescent="0.55000000000000004">
      <c r="A164" t="s">
        <v>1118</v>
      </c>
      <c r="B164" t="s">
        <v>1119</v>
      </c>
      <c r="C164" t="str">
        <f t="shared" si="5"/>
        <v>Pradhan</v>
      </c>
      <c r="D164" t="s">
        <v>86</v>
      </c>
      <c r="E164" t="s">
        <v>24</v>
      </c>
      <c r="H164" t="s">
        <v>1120</v>
      </c>
      <c r="I164">
        <v>101</v>
      </c>
      <c r="J164">
        <v>95</v>
      </c>
      <c r="K164">
        <v>14</v>
      </c>
      <c r="L164">
        <f t="shared" si="4"/>
        <v>6.333333333333333</v>
      </c>
      <c r="M164" s="4" t="s">
        <v>1121</v>
      </c>
      <c r="O164" s="6" t="s">
        <v>186</v>
      </c>
      <c r="P164">
        <v>1</v>
      </c>
    </row>
    <row r="165" spans="1:16" x14ac:dyDescent="0.55000000000000004">
      <c r="A165" t="s">
        <v>719</v>
      </c>
      <c r="B165" t="s">
        <v>720</v>
      </c>
      <c r="C165" t="str">
        <f t="shared" si="5"/>
        <v>Agarwal</v>
      </c>
      <c r="D165" t="s">
        <v>86</v>
      </c>
      <c r="E165" t="s">
        <v>24</v>
      </c>
      <c r="F165" t="s">
        <v>721</v>
      </c>
      <c r="G165" t="b">
        <v>1</v>
      </c>
      <c r="I165">
        <v>22</v>
      </c>
      <c r="J165">
        <v>125</v>
      </c>
      <c r="K165">
        <v>19</v>
      </c>
      <c r="L165">
        <f t="shared" si="4"/>
        <v>6.25</v>
      </c>
      <c r="M165" s="4" t="s">
        <v>722</v>
      </c>
      <c r="O165" s="6" t="s">
        <v>2522</v>
      </c>
      <c r="P165">
        <v>1</v>
      </c>
    </row>
    <row r="166" spans="1:16" ht="72" x14ac:dyDescent="0.55000000000000004">
      <c r="A166" t="s">
        <v>1138</v>
      </c>
      <c r="B166" t="s">
        <v>1139</v>
      </c>
      <c r="C166" t="str">
        <f t="shared" si="5"/>
        <v>das</v>
      </c>
      <c r="E166" t="s">
        <v>24</v>
      </c>
      <c r="H166" s="1" t="s">
        <v>1140</v>
      </c>
      <c r="I166">
        <v>39</v>
      </c>
      <c r="J166">
        <v>94</v>
      </c>
      <c r="K166">
        <v>15</v>
      </c>
      <c r="L166">
        <f t="shared" si="4"/>
        <v>5.875</v>
      </c>
      <c r="M166" s="4" t="s">
        <v>1141</v>
      </c>
      <c r="O166" s="6" t="s">
        <v>2578</v>
      </c>
      <c r="P166">
        <v>1</v>
      </c>
    </row>
    <row r="167" spans="1:16" x14ac:dyDescent="0.55000000000000004">
      <c r="A167" t="s">
        <v>487</v>
      </c>
      <c r="B167" t="s">
        <v>488</v>
      </c>
      <c r="C167" t="str">
        <f t="shared" si="5"/>
        <v>Mukherjee</v>
      </c>
      <c r="E167" t="s">
        <v>24</v>
      </c>
      <c r="H167" t="s">
        <v>489</v>
      </c>
      <c r="I167">
        <v>35</v>
      </c>
      <c r="J167">
        <v>164</v>
      </c>
      <c r="K167">
        <v>27</v>
      </c>
      <c r="L167">
        <f t="shared" si="4"/>
        <v>5.8571428571428568</v>
      </c>
      <c r="M167" s="4" t="s">
        <v>490</v>
      </c>
      <c r="O167" s="6" t="s">
        <v>360</v>
      </c>
      <c r="P167">
        <v>1</v>
      </c>
    </row>
    <row r="168" spans="1:16" x14ac:dyDescent="0.55000000000000004">
      <c r="A168" t="s">
        <v>2083</v>
      </c>
      <c r="B168" t="s">
        <v>2084</v>
      </c>
      <c r="C168" t="str">
        <f t="shared" si="5"/>
        <v>Susruth</v>
      </c>
      <c r="D168" t="s">
        <v>2085</v>
      </c>
      <c r="E168" t="s">
        <v>24</v>
      </c>
      <c r="I168">
        <v>17</v>
      </c>
      <c r="J168">
        <v>58</v>
      </c>
      <c r="K168">
        <v>9</v>
      </c>
      <c r="L168">
        <f t="shared" si="4"/>
        <v>5.8</v>
      </c>
      <c r="M168" s="4" t="s">
        <v>2086</v>
      </c>
      <c r="O168" s="6" t="s">
        <v>2579</v>
      </c>
      <c r="P168">
        <v>1</v>
      </c>
    </row>
    <row r="169" spans="1:16" x14ac:dyDescent="0.55000000000000004">
      <c r="A169" t="s">
        <v>2390</v>
      </c>
      <c r="B169" t="s">
        <v>2391</v>
      </c>
      <c r="C169" t="str">
        <f t="shared" si="5"/>
        <v>Khandelwal</v>
      </c>
      <c r="D169" t="s">
        <v>2392</v>
      </c>
      <c r="E169" t="s">
        <v>24</v>
      </c>
      <c r="H169" t="s">
        <v>2393</v>
      </c>
      <c r="I169">
        <v>14</v>
      </c>
      <c r="J169">
        <v>52</v>
      </c>
      <c r="K169">
        <v>8</v>
      </c>
      <c r="L169">
        <f t="shared" si="4"/>
        <v>5.7777777777777777</v>
      </c>
      <c r="M169" s="4" t="s">
        <v>2394</v>
      </c>
      <c r="O169" s="6" t="s">
        <v>2523</v>
      </c>
      <c r="P169">
        <v>1</v>
      </c>
    </row>
    <row r="170" spans="1:16" x14ac:dyDescent="0.55000000000000004">
      <c r="A170" t="s">
        <v>1321</v>
      </c>
      <c r="B170" t="s">
        <v>1322</v>
      </c>
      <c r="C170" t="str">
        <f t="shared" si="5"/>
        <v>Rana</v>
      </c>
      <c r="E170" t="s">
        <v>14</v>
      </c>
      <c r="I170">
        <v>64</v>
      </c>
      <c r="J170">
        <v>86</v>
      </c>
      <c r="K170">
        <v>14</v>
      </c>
      <c r="L170">
        <f t="shared" si="4"/>
        <v>5.7333333333333334</v>
      </c>
      <c r="M170" s="4" t="s">
        <v>1323</v>
      </c>
      <c r="O170" s="6" t="s">
        <v>2580</v>
      </c>
      <c r="P170">
        <v>1</v>
      </c>
    </row>
    <row r="171" spans="1:16" x14ac:dyDescent="0.55000000000000004">
      <c r="A171" t="s">
        <v>775</v>
      </c>
      <c r="B171" t="s">
        <v>776</v>
      </c>
      <c r="C171" t="str">
        <f t="shared" si="5"/>
        <v>Reddy</v>
      </c>
      <c r="E171" t="s">
        <v>24</v>
      </c>
      <c r="F171" t="s">
        <v>777</v>
      </c>
      <c r="G171" t="b">
        <v>1</v>
      </c>
      <c r="H171" t="s">
        <v>778</v>
      </c>
      <c r="I171">
        <v>82</v>
      </c>
      <c r="J171">
        <v>120</v>
      </c>
      <c r="K171">
        <v>20</v>
      </c>
      <c r="L171">
        <f t="shared" si="4"/>
        <v>5.7142857142857144</v>
      </c>
      <c r="M171" s="4" t="s">
        <v>779</v>
      </c>
      <c r="O171" s="6" t="s">
        <v>2739</v>
      </c>
      <c r="P171">
        <v>1</v>
      </c>
    </row>
    <row r="172" spans="1:16" x14ac:dyDescent="0.55000000000000004">
      <c r="A172" t="s">
        <v>1266</v>
      </c>
      <c r="B172" t="s">
        <v>1267</v>
      </c>
      <c r="C172" t="str">
        <f t="shared" si="5"/>
        <v>Raaj</v>
      </c>
      <c r="D172" t="s">
        <v>1268</v>
      </c>
      <c r="E172" t="s">
        <v>24</v>
      </c>
      <c r="F172" t="s">
        <v>1269</v>
      </c>
      <c r="H172" t="s">
        <v>1270</v>
      </c>
      <c r="I172">
        <v>53</v>
      </c>
      <c r="J172">
        <v>88</v>
      </c>
      <c r="K172">
        <v>15</v>
      </c>
      <c r="L172">
        <f t="shared" si="4"/>
        <v>5.5</v>
      </c>
      <c r="M172" s="4" t="s">
        <v>1271</v>
      </c>
      <c r="O172" s="6" t="s">
        <v>1818</v>
      </c>
      <c r="P172">
        <v>1</v>
      </c>
    </row>
    <row r="173" spans="1:16" x14ac:dyDescent="0.55000000000000004">
      <c r="A173" t="s">
        <v>228</v>
      </c>
      <c r="B173" t="s">
        <v>229</v>
      </c>
      <c r="C173" t="str">
        <f t="shared" si="5"/>
        <v>Usmani</v>
      </c>
      <c r="E173" t="s">
        <v>24</v>
      </c>
      <c r="F173" t="s">
        <v>230</v>
      </c>
      <c r="G173" t="b">
        <v>1</v>
      </c>
      <c r="H173" t="s">
        <v>231</v>
      </c>
      <c r="I173">
        <v>108</v>
      </c>
      <c r="J173">
        <v>258</v>
      </c>
      <c r="K173">
        <v>47</v>
      </c>
      <c r="L173">
        <f t="shared" si="4"/>
        <v>5.375</v>
      </c>
      <c r="M173" s="4" t="s">
        <v>232</v>
      </c>
      <c r="O173" s="6" t="s">
        <v>570</v>
      </c>
      <c r="P173">
        <v>1</v>
      </c>
    </row>
    <row r="174" spans="1:16" x14ac:dyDescent="0.55000000000000004">
      <c r="A174" t="s">
        <v>2038</v>
      </c>
      <c r="B174" t="s">
        <v>2039</v>
      </c>
      <c r="C174" t="str">
        <f t="shared" si="5"/>
        <v>Ramesh</v>
      </c>
      <c r="E174" t="s">
        <v>218</v>
      </c>
      <c r="F174" t="s">
        <v>2040</v>
      </c>
      <c r="I174">
        <v>254</v>
      </c>
      <c r="J174">
        <v>59</v>
      </c>
      <c r="K174">
        <v>10</v>
      </c>
      <c r="L174">
        <f t="shared" si="4"/>
        <v>5.3636363636363633</v>
      </c>
      <c r="M174" s="4" t="s">
        <v>2041</v>
      </c>
      <c r="O174" s="6" t="s">
        <v>2020</v>
      </c>
      <c r="P174">
        <v>1</v>
      </c>
    </row>
    <row r="175" spans="1:16" x14ac:dyDescent="0.55000000000000004">
      <c r="A175" t="s">
        <v>1567</v>
      </c>
      <c r="B175" t="s">
        <v>1568</v>
      </c>
      <c r="C175" t="str">
        <f t="shared" si="5"/>
        <v>kumar</v>
      </c>
      <c r="E175" t="s">
        <v>24</v>
      </c>
      <c r="F175" t="s">
        <v>1569</v>
      </c>
      <c r="H175" t="s">
        <v>1570</v>
      </c>
      <c r="I175">
        <v>23</v>
      </c>
      <c r="J175">
        <v>75</v>
      </c>
      <c r="K175">
        <v>13</v>
      </c>
      <c r="L175">
        <f t="shared" si="4"/>
        <v>5.3571428571428568</v>
      </c>
      <c r="M175" s="4" t="s">
        <v>1571</v>
      </c>
      <c r="O175" s="6" t="s">
        <v>2746</v>
      </c>
      <c r="P175">
        <v>1</v>
      </c>
    </row>
    <row r="176" spans="1:16" x14ac:dyDescent="0.55000000000000004">
      <c r="A176" t="s">
        <v>1854</v>
      </c>
      <c r="B176" t="s">
        <v>1855</v>
      </c>
      <c r="C176" t="str">
        <f t="shared" si="5"/>
        <v>Dash</v>
      </c>
      <c r="D176" t="s">
        <v>1856</v>
      </c>
      <c r="E176" t="s">
        <v>14</v>
      </c>
      <c r="H176" t="s">
        <v>1857</v>
      </c>
      <c r="I176">
        <v>131</v>
      </c>
      <c r="J176">
        <v>64</v>
      </c>
      <c r="K176">
        <v>11</v>
      </c>
      <c r="L176">
        <f t="shared" si="4"/>
        <v>5.333333333333333</v>
      </c>
      <c r="M176" s="4" t="s">
        <v>1858</v>
      </c>
      <c r="O176" s="6" t="s">
        <v>2581</v>
      </c>
      <c r="P176">
        <v>1</v>
      </c>
    </row>
    <row r="177" spans="1:16" x14ac:dyDescent="0.55000000000000004">
      <c r="A177" t="s">
        <v>901</v>
      </c>
      <c r="B177" t="s">
        <v>902</v>
      </c>
      <c r="C177" t="str">
        <f t="shared" si="5"/>
        <v>Dyavanapelli</v>
      </c>
      <c r="D177" t="s">
        <v>903</v>
      </c>
      <c r="E177" t="s">
        <v>14</v>
      </c>
      <c r="F177" t="s">
        <v>904</v>
      </c>
      <c r="I177">
        <v>70</v>
      </c>
      <c r="J177">
        <v>111</v>
      </c>
      <c r="K177">
        <v>20</v>
      </c>
      <c r="L177">
        <f t="shared" si="4"/>
        <v>5.2857142857142856</v>
      </c>
      <c r="M177" s="4" t="s">
        <v>905</v>
      </c>
      <c r="O177" s="6" t="s">
        <v>2509</v>
      </c>
      <c r="P177">
        <v>1</v>
      </c>
    </row>
    <row r="178" spans="1:16" x14ac:dyDescent="0.55000000000000004">
      <c r="A178" t="s">
        <v>674</v>
      </c>
      <c r="B178" t="s">
        <v>675</v>
      </c>
      <c r="C178" t="str">
        <f t="shared" si="5"/>
        <v>S</v>
      </c>
      <c r="D178" t="s">
        <v>676</v>
      </c>
      <c r="E178" t="s">
        <v>24</v>
      </c>
      <c r="F178" t="s">
        <v>677</v>
      </c>
      <c r="H178" t="s">
        <v>678</v>
      </c>
      <c r="I178">
        <v>26</v>
      </c>
      <c r="J178">
        <v>130</v>
      </c>
      <c r="K178">
        <v>24</v>
      </c>
      <c r="L178">
        <f t="shared" si="4"/>
        <v>5.2</v>
      </c>
      <c r="M178" s="4" t="s">
        <v>679</v>
      </c>
      <c r="O178" s="6" t="s">
        <v>2582</v>
      </c>
      <c r="P178">
        <v>1</v>
      </c>
    </row>
    <row r="179" spans="1:16" x14ac:dyDescent="0.55000000000000004">
      <c r="A179" t="s">
        <v>1988</v>
      </c>
      <c r="B179" t="s">
        <v>1989</v>
      </c>
      <c r="C179" t="str">
        <f t="shared" si="5"/>
        <v>v</v>
      </c>
      <c r="D179" t="s">
        <v>1990</v>
      </c>
      <c r="E179" t="s">
        <v>107</v>
      </c>
      <c r="F179" t="s">
        <v>1991</v>
      </c>
      <c r="G179" t="b">
        <v>1</v>
      </c>
      <c r="H179" t="s">
        <v>1992</v>
      </c>
      <c r="I179">
        <v>24</v>
      </c>
      <c r="J179">
        <v>61</v>
      </c>
      <c r="K179">
        <v>11</v>
      </c>
      <c r="L179">
        <f t="shared" si="4"/>
        <v>5.083333333333333</v>
      </c>
      <c r="M179" s="4" t="s">
        <v>1993</v>
      </c>
      <c r="O179" s="6" t="s">
        <v>2753</v>
      </c>
      <c r="P179">
        <v>1</v>
      </c>
    </row>
    <row r="180" spans="1:16" x14ac:dyDescent="0.55000000000000004">
      <c r="A180" t="s">
        <v>512</v>
      </c>
      <c r="B180" t="s">
        <v>513</v>
      </c>
      <c r="C180" t="str">
        <f t="shared" si="5"/>
        <v>Pal</v>
      </c>
      <c r="D180" t="s">
        <v>514</v>
      </c>
      <c r="E180" t="s">
        <v>24</v>
      </c>
      <c r="H180" t="s">
        <v>515</v>
      </c>
      <c r="I180">
        <v>27</v>
      </c>
      <c r="J180">
        <v>162</v>
      </c>
      <c r="K180">
        <v>31</v>
      </c>
      <c r="L180">
        <f t="shared" si="4"/>
        <v>5.0625</v>
      </c>
      <c r="M180" s="4" t="s">
        <v>516</v>
      </c>
      <c r="O180" s="6" t="s">
        <v>2583</v>
      </c>
      <c r="P180">
        <v>1</v>
      </c>
    </row>
    <row r="181" spans="1:16" ht="72" x14ac:dyDescent="0.55000000000000004">
      <c r="A181" t="s">
        <v>1345</v>
      </c>
      <c r="B181" t="s">
        <v>1346</v>
      </c>
      <c r="C181" t="str">
        <f t="shared" si="5"/>
        <v>Nagpal</v>
      </c>
      <c r="D181" t="s">
        <v>1347</v>
      </c>
      <c r="E181" t="s">
        <v>24</v>
      </c>
      <c r="F181" t="s">
        <v>1348</v>
      </c>
      <c r="G181" t="b">
        <v>1</v>
      </c>
      <c r="H181" s="1" t="s">
        <v>1349</v>
      </c>
      <c r="I181">
        <v>55</v>
      </c>
      <c r="J181">
        <v>85</v>
      </c>
      <c r="K181">
        <v>16</v>
      </c>
      <c r="L181">
        <f t="shared" si="4"/>
        <v>5</v>
      </c>
      <c r="M181" s="4" t="s">
        <v>1350</v>
      </c>
      <c r="O181" s="6" t="s">
        <v>2755</v>
      </c>
      <c r="P181">
        <v>1</v>
      </c>
    </row>
    <row r="182" spans="1:16" x14ac:dyDescent="0.55000000000000004">
      <c r="A182" t="s">
        <v>2029</v>
      </c>
      <c r="B182" t="s">
        <v>2030</v>
      </c>
      <c r="C182" t="str">
        <f t="shared" si="5"/>
        <v>Nan</v>
      </c>
      <c r="D182" t="s">
        <v>86</v>
      </c>
      <c r="E182" t="s">
        <v>24</v>
      </c>
      <c r="F182" t="s">
        <v>2031</v>
      </c>
      <c r="G182" t="b">
        <v>1</v>
      </c>
      <c r="H182" t="s">
        <v>2032</v>
      </c>
      <c r="I182">
        <v>29</v>
      </c>
      <c r="J182">
        <v>60</v>
      </c>
      <c r="K182">
        <v>11</v>
      </c>
      <c r="L182">
        <f t="shared" si="4"/>
        <v>5</v>
      </c>
      <c r="M182" s="4" t="s">
        <v>2033</v>
      </c>
      <c r="O182" s="6" t="s">
        <v>2584</v>
      </c>
      <c r="P182">
        <v>1</v>
      </c>
    </row>
    <row r="183" spans="1:16" x14ac:dyDescent="0.55000000000000004">
      <c r="A183" t="s">
        <v>244</v>
      </c>
      <c r="B183" t="s">
        <v>245</v>
      </c>
      <c r="C183" t="str">
        <f t="shared" si="5"/>
        <v>Pachipulusu</v>
      </c>
      <c r="D183" t="s">
        <v>246</v>
      </c>
      <c r="E183" t="s">
        <v>14</v>
      </c>
      <c r="F183" t="s">
        <v>247</v>
      </c>
      <c r="G183" t="b">
        <v>1</v>
      </c>
      <c r="H183" t="s">
        <v>248</v>
      </c>
      <c r="I183">
        <v>93</v>
      </c>
      <c r="J183">
        <v>248</v>
      </c>
      <c r="K183">
        <v>49</v>
      </c>
      <c r="L183">
        <f t="shared" si="4"/>
        <v>4.96</v>
      </c>
      <c r="M183" s="4" t="s">
        <v>249</v>
      </c>
      <c r="O183" s="6" t="s">
        <v>2759</v>
      </c>
      <c r="P183">
        <v>1</v>
      </c>
    </row>
    <row r="184" spans="1:16" x14ac:dyDescent="0.55000000000000004">
      <c r="A184" t="s">
        <v>906</v>
      </c>
      <c r="B184" t="s">
        <v>907</v>
      </c>
      <c r="C184" t="str">
        <f t="shared" si="5"/>
        <v>Kapur</v>
      </c>
      <c r="D184" t="s">
        <v>36</v>
      </c>
      <c r="E184" t="s">
        <v>14</v>
      </c>
      <c r="H184" t="s">
        <v>908</v>
      </c>
      <c r="I184">
        <v>40</v>
      </c>
      <c r="J184">
        <v>109</v>
      </c>
      <c r="K184">
        <v>21</v>
      </c>
      <c r="L184">
        <f t="shared" si="4"/>
        <v>4.9545454545454541</v>
      </c>
      <c r="M184" s="4" t="s">
        <v>909</v>
      </c>
      <c r="O184" s="6" t="s">
        <v>2585</v>
      </c>
      <c r="P184">
        <v>1</v>
      </c>
    </row>
    <row r="185" spans="1:16" x14ac:dyDescent="0.55000000000000004">
      <c r="A185" t="s">
        <v>310</v>
      </c>
      <c r="B185" t="s">
        <v>311</v>
      </c>
      <c r="C185" t="str">
        <f t="shared" si="5"/>
        <v/>
      </c>
      <c r="E185" t="s">
        <v>312</v>
      </c>
      <c r="H185" t="s">
        <v>313</v>
      </c>
      <c r="I185">
        <v>10</v>
      </c>
      <c r="J185">
        <v>213</v>
      </c>
      <c r="K185">
        <v>42</v>
      </c>
      <c r="L185">
        <f t="shared" si="4"/>
        <v>4.9534883720930232</v>
      </c>
      <c r="M185" s="4" t="s">
        <v>314</v>
      </c>
      <c r="O185" s="6" t="s">
        <v>2763</v>
      </c>
      <c r="P185">
        <v>1</v>
      </c>
    </row>
    <row r="186" spans="1:16" ht="43.2" x14ac:dyDescent="0.55000000000000004">
      <c r="A186" t="s">
        <v>2296</v>
      </c>
      <c r="B186" t="s">
        <v>2297</v>
      </c>
      <c r="C186" t="str">
        <f t="shared" si="5"/>
        <v>Koorimi</v>
      </c>
      <c r="D186" t="s">
        <v>2298</v>
      </c>
      <c r="E186" t="s">
        <v>24</v>
      </c>
      <c r="H186" s="1" t="s">
        <v>2299</v>
      </c>
      <c r="I186">
        <v>73</v>
      </c>
      <c r="J186">
        <v>54</v>
      </c>
      <c r="K186">
        <v>10</v>
      </c>
      <c r="L186">
        <f t="shared" si="4"/>
        <v>4.9090909090909092</v>
      </c>
      <c r="M186" s="4" t="s">
        <v>2300</v>
      </c>
      <c r="O186" s="6" t="s">
        <v>2586</v>
      </c>
      <c r="P186">
        <v>1</v>
      </c>
    </row>
    <row r="187" spans="1:16" x14ac:dyDescent="0.55000000000000004">
      <c r="A187" t="s">
        <v>547</v>
      </c>
      <c r="B187" t="s">
        <v>548</v>
      </c>
      <c r="C187" t="str">
        <f t="shared" si="5"/>
        <v>reddy</v>
      </c>
      <c r="E187" t="s">
        <v>14</v>
      </c>
      <c r="F187" t="s">
        <v>549</v>
      </c>
      <c r="G187" t="b">
        <v>1</v>
      </c>
      <c r="H187" t="s">
        <v>550</v>
      </c>
      <c r="I187">
        <v>84</v>
      </c>
      <c r="J187">
        <v>154</v>
      </c>
      <c r="K187">
        <v>31</v>
      </c>
      <c r="L187">
        <f t="shared" si="4"/>
        <v>4.8125</v>
      </c>
      <c r="M187" s="4" t="s">
        <v>551</v>
      </c>
      <c r="O187" s="6" t="s">
        <v>2767</v>
      </c>
      <c r="P187">
        <v>1</v>
      </c>
    </row>
    <row r="188" spans="1:16" x14ac:dyDescent="0.55000000000000004">
      <c r="A188" t="s">
        <v>307</v>
      </c>
      <c r="B188" t="s">
        <v>308</v>
      </c>
      <c r="C188" t="str">
        <f t="shared" si="5"/>
        <v>Swamy</v>
      </c>
      <c r="E188" t="s">
        <v>14</v>
      </c>
      <c r="I188">
        <v>160</v>
      </c>
      <c r="J188">
        <v>216</v>
      </c>
      <c r="K188">
        <v>45</v>
      </c>
      <c r="L188">
        <f t="shared" si="4"/>
        <v>4.6956521739130439</v>
      </c>
      <c r="M188" s="4" t="s">
        <v>309</v>
      </c>
      <c r="O188" s="6" t="s">
        <v>2587</v>
      </c>
      <c r="P188">
        <v>1</v>
      </c>
    </row>
    <row r="189" spans="1:16" ht="43.2" x14ac:dyDescent="0.55000000000000004">
      <c r="A189" t="s">
        <v>353</v>
      </c>
      <c r="B189" t="s">
        <v>354</v>
      </c>
      <c r="C189" t="str">
        <f t="shared" si="5"/>
        <v>Kunchala</v>
      </c>
      <c r="D189" t="s">
        <v>355</v>
      </c>
      <c r="E189" t="s">
        <v>146</v>
      </c>
      <c r="F189" t="s">
        <v>356</v>
      </c>
      <c r="G189" t="b">
        <v>1</v>
      </c>
      <c r="H189" s="1" t="s">
        <v>357</v>
      </c>
      <c r="I189">
        <v>65</v>
      </c>
      <c r="J189">
        <v>195</v>
      </c>
      <c r="K189">
        <v>41</v>
      </c>
      <c r="L189">
        <f t="shared" si="4"/>
        <v>4.6428571428571432</v>
      </c>
      <c r="M189" s="4" t="s">
        <v>358</v>
      </c>
      <c r="O189" s="6" t="s">
        <v>1876</v>
      </c>
      <c r="P189">
        <v>1</v>
      </c>
    </row>
    <row r="190" spans="1:16" x14ac:dyDescent="0.55000000000000004">
      <c r="A190" t="s">
        <v>2470</v>
      </c>
      <c r="B190" t="s">
        <v>2471</v>
      </c>
      <c r="C190" t="str">
        <f t="shared" si="5"/>
        <v>Madhu</v>
      </c>
      <c r="D190" t="s">
        <v>2472</v>
      </c>
      <c r="E190" t="s">
        <v>24</v>
      </c>
      <c r="H190" t="s">
        <v>2473</v>
      </c>
      <c r="I190">
        <v>40</v>
      </c>
      <c r="J190">
        <v>51</v>
      </c>
      <c r="K190">
        <v>10</v>
      </c>
      <c r="L190">
        <f t="shared" si="4"/>
        <v>4.6363636363636367</v>
      </c>
      <c r="M190" s="4" t="s">
        <v>2474</v>
      </c>
      <c r="O190" s="6" t="s">
        <v>2588</v>
      </c>
      <c r="P190">
        <v>1</v>
      </c>
    </row>
    <row r="191" spans="1:16" ht="43.2" x14ac:dyDescent="0.55000000000000004">
      <c r="A191" t="s">
        <v>470</v>
      </c>
      <c r="B191" t="s">
        <v>471</v>
      </c>
      <c r="C191" t="str">
        <f t="shared" si="5"/>
        <v>â›„</v>
      </c>
      <c r="D191" t="s">
        <v>472</v>
      </c>
      <c r="E191" t="s">
        <v>14</v>
      </c>
      <c r="F191" t="s">
        <v>473</v>
      </c>
      <c r="G191" t="b">
        <v>1</v>
      </c>
      <c r="H191" s="1" t="s">
        <v>474</v>
      </c>
      <c r="I191">
        <v>60</v>
      </c>
      <c r="J191">
        <v>167</v>
      </c>
      <c r="K191">
        <v>36</v>
      </c>
      <c r="L191">
        <f t="shared" si="4"/>
        <v>4.5135135135135132</v>
      </c>
      <c r="M191" s="4" t="s">
        <v>475</v>
      </c>
      <c r="O191" s="6" t="s">
        <v>2772</v>
      </c>
      <c r="P191">
        <v>1</v>
      </c>
    </row>
    <row r="192" spans="1:16" x14ac:dyDescent="0.55000000000000004">
      <c r="A192" t="s">
        <v>1247</v>
      </c>
      <c r="B192" t="s">
        <v>1248</v>
      </c>
      <c r="C192" t="str">
        <f t="shared" si="5"/>
        <v>Chaturvedi</v>
      </c>
      <c r="D192" t="s">
        <v>1249</v>
      </c>
      <c r="E192" t="s">
        <v>24</v>
      </c>
      <c r="F192" t="s">
        <v>1250</v>
      </c>
      <c r="H192" t="s">
        <v>1251</v>
      </c>
      <c r="I192">
        <v>34</v>
      </c>
      <c r="J192">
        <v>89</v>
      </c>
      <c r="K192">
        <v>19</v>
      </c>
      <c r="L192">
        <f t="shared" si="4"/>
        <v>4.45</v>
      </c>
      <c r="M192" s="4" t="s">
        <v>1252</v>
      </c>
      <c r="O192" s="6" t="s">
        <v>445</v>
      </c>
      <c r="P192">
        <v>1</v>
      </c>
    </row>
    <row r="193" spans="1:16" x14ac:dyDescent="0.55000000000000004">
      <c r="A193" t="s">
        <v>1938</v>
      </c>
      <c r="B193" t="s">
        <v>1939</v>
      </c>
      <c r="C193" t="str">
        <f t="shared" si="5"/>
        <v>Das</v>
      </c>
      <c r="E193" t="s">
        <v>24</v>
      </c>
      <c r="H193" t="s">
        <v>1940</v>
      </c>
      <c r="I193">
        <v>22</v>
      </c>
      <c r="J193">
        <v>62</v>
      </c>
      <c r="K193">
        <v>13</v>
      </c>
      <c r="L193">
        <f t="shared" si="4"/>
        <v>4.4285714285714288</v>
      </c>
      <c r="M193" s="4" t="s">
        <v>1941</v>
      </c>
      <c r="O193" s="6" t="s">
        <v>2776</v>
      </c>
      <c r="P193">
        <v>1</v>
      </c>
    </row>
    <row r="194" spans="1:16" ht="72" x14ac:dyDescent="0.55000000000000004">
      <c r="A194" t="s">
        <v>2361</v>
      </c>
      <c r="B194" t="s">
        <v>2362</v>
      </c>
      <c r="C194" t="str">
        <f t="shared" si="5"/>
        <v>Parmar</v>
      </c>
      <c r="E194" t="s">
        <v>24</v>
      </c>
      <c r="F194" t="s">
        <v>2363</v>
      </c>
      <c r="G194" t="b">
        <v>1</v>
      </c>
      <c r="H194" s="1" t="s">
        <v>2364</v>
      </c>
      <c r="I194">
        <v>22</v>
      </c>
      <c r="J194">
        <v>53</v>
      </c>
      <c r="K194">
        <v>11</v>
      </c>
      <c r="L194">
        <f t="shared" ref="L194:L257" si="6">J194/(K194+1)</f>
        <v>4.416666666666667</v>
      </c>
      <c r="M194" s="4" t="s">
        <v>2365</v>
      </c>
      <c r="O194" s="6" t="s">
        <v>2590</v>
      </c>
      <c r="P194">
        <v>1</v>
      </c>
    </row>
    <row r="195" spans="1:16" x14ac:dyDescent="0.55000000000000004">
      <c r="A195" t="s">
        <v>1822</v>
      </c>
      <c r="B195" t="s">
        <v>1823</v>
      </c>
      <c r="C195" t="str">
        <f t="shared" ref="C195:C258" si="7">IF(ISBLANK(B195),"",TRIM(RIGHT(SUBSTITUTE(B195," ",REPT(" ",100)),100)))</f>
        <v>Krithik</v>
      </c>
      <c r="D195" t="s">
        <v>1824</v>
      </c>
      <c r="E195" t="s">
        <v>146</v>
      </c>
      <c r="F195" t="s">
        <v>1825</v>
      </c>
      <c r="I195">
        <v>42</v>
      </c>
      <c r="J195">
        <v>65</v>
      </c>
      <c r="K195">
        <v>14</v>
      </c>
      <c r="L195">
        <f t="shared" si="6"/>
        <v>4.333333333333333</v>
      </c>
      <c r="M195" s="4" t="s">
        <v>1826</v>
      </c>
      <c r="O195" s="6" t="s">
        <v>121</v>
      </c>
      <c r="P195">
        <v>1</v>
      </c>
    </row>
    <row r="196" spans="1:16" x14ac:dyDescent="0.55000000000000004">
      <c r="A196" t="s">
        <v>2399</v>
      </c>
      <c r="B196" t="s">
        <v>2400</v>
      </c>
      <c r="C196" t="str">
        <f t="shared" si="7"/>
        <v>Pahune</v>
      </c>
      <c r="D196" t="s">
        <v>999</v>
      </c>
      <c r="E196" t="s">
        <v>218</v>
      </c>
      <c r="H196" t="s">
        <v>2401</v>
      </c>
      <c r="I196">
        <v>22</v>
      </c>
      <c r="J196">
        <v>52</v>
      </c>
      <c r="K196">
        <v>11</v>
      </c>
      <c r="L196">
        <f t="shared" si="6"/>
        <v>4.333333333333333</v>
      </c>
      <c r="M196" s="4" t="s">
        <v>2402</v>
      </c>
      <c r="O196" s="6" t="s">
        <v>2591</v>
      </c>
      <c r="P196">
        <v>1</v>
      </c>
    </row>
    <row r="197" spans="1:16" x14ac:dyDescent="0.55000000000000004">
      <c r="A197" t="s">
        <v>2429</v>
      </c>
      <c r="B197" t="s">
        <v>2430</v>
      </c>
      <c r="C197" t="str">
        <f t="shared" si="7"/>
        <v>Garg</v>
      </c>
      <c r="E197" t="s">
        <v>14</v>
      </c>
      <c r="I197">
        <v>37</v>
      </c>
      <c r="J197">
        <v>51</v>
      </c>
      <c r="K197">
        <v>11</v>
      </c>
      <c r="L197">
        <f t="shared" si="6"/>
        <v>4.25</v>
      </c>
      <c r="M197" s="4" t="s">
        <v>2431</v>
      </c>
      <c r="O197" s="6" t="s">
        <v>1777</v>
      </c>
      <c r="P197">
        <v>1</v>
      </c>
    </row>
    <row r="198" spans="1:16" ht="100.8" x14ac:dyDescent="0.55000000000000004">
      <c r="A198" t="s">
        <v>2067</v>
      </c>
      <c r="B198" t="s">
        <v>2068</v>
      </c>
      <c r="C198" t="str">
        <f t="shared" si="7"/>
        <v>Agrawal</v>
      </c>
      <c r="D198" t="s">
        <v>36</v>
      </c>
      <c r="E198" t="s">
        <v>24</v>
      </c>
      <c r="F198" t="s">
        <v>2069</v>
      </c>
      <c r="G198" t="b">
        <v>1</v>
      </c>
      <c r="H198" s="1" t="s">
        <v>2070</v>
      </c>
      <c r="I198">
        <v>43</v>
      </c>
      <c r="J198">
        <v>59</v>
      </c>
      <c r="K198">
        <v>13</v>
      </c>
      <c r="L198">
        <f t="shared" si="6"/>
        <v>4.2142857142857144</v>
      </c>
      <c r="M198" s="4" t="s">
        <v>2071</v>
      </c>
      <c r="O198" s="6" t="s">
        <v>2592</v>
      </c>
      <c r="P198">
        <v>1</v>
      </c>
    </row>
    <row r="199" spans="1:16" x14ac:dyDescent="0.55000000000000004">
      <c r="A199" t="s">
        <v>1041</v>
      </c>
      <c r="B199" t="s">
        <v>1042</v>
      </c>
      <c r="C199" t="str">
        <f t="shared" si="7"/>
        <v>Pai</v>
      </c>
      <c r="D199" t="s">
        <v>1043</v>
      </c>
      <c r="E199" t="s">
        <v>218</v>
      </c>
      <c r="H199" t="s">
        <v>1044</v>
      </c>
      <c r="I199">
        <v>33</v>
      </c>
      <c r="J199">
        <v>100</v>
      </c>
      <c r="K199">
        <v>23</v>
      </c>
      <c r="L199">
        <f t="shared" si="6"/>
        <v>4.166666666666667</v>
      </c>
      <c r="M199" s="4" t="s">
        <v>1045</v>
      </c>
      <c r="O199" s="6" t="s">
        <v>2783</v>
      </c>
      <c r="P199">
        <v>1</v>
      </c>
    </row>
    <row r="200" spans="1:16" ht="86.4" x14ac:dyDescent="0.55000000000000004">
      <c r="A200" t="s">
        <v>1482</v>
      </c>
      <c r="B200" t="s">
        <v>1483</v>
      </c>
      <c r="C200" t="str">
        <f t="shared" si="7"/>
        <v>Maiti</v>
      </c>
      <c r="D200" t="s">
        <v>1484</v>
      </c>
      <c r="E200" t="s">
        <v>14</v>
      </c>
      <c r="F200" t="s">
        <v>1485</v>
      </c>
      <c r="H200" s="1" t="s">
        <v>1486</v>
      </c>
      <c r="I200">
        <v>57</v>
      </c>
      <c r="J200">
        <v>78</v>
      </c>
      <c r="K200">
        <v>18</v>
      </c>
      <c r="L200">
        <f t="shared" si="6"/>
        <v>4.1052631578947372</v>
      </c>
      <c r="M200" s="4" t="s">
        <v>1487</v>
      </c>
      <c r="O200" s="6" t="s">
        <v>1129</v>
      </c>
      <c r="P200">
        <v>1</v>
      </c>
    </row>
    <row r="201" spans="1:16" x14ac:dyDescent="0.55000000000000004">
      <c r="A201" t="s">
        <v>1070</v>
      </c>
      <c r="B201" t="s">
        <v>1071</v>
      </c>
      <c r="C201" t="str">
        <f t="shared" si="7"/>
        <v>Anand</v>
      </c>
      <c r="D201" t="s">
        <v>1072</v>
      </c>
      <c r="E201" t="s">
        <v>14</v>
      </c>
      <c r="F201" t="s">
        <v>1073</v>
      </c>
      <c r="G201" t="b">
        <v>1</v>
      </c>
      <c r="H201" t="s">
        <v>1074</v>
      </c>
      <c r="I201">
        <v>127</v>
      </c>
      <c r="J201">
        <v>98</v>
      </c>
      <c r="K201">
        <v>23</v>
      </c>
      <c r="L201">
        <f t="shared" si="6"/>
        <v>4.083333333333333</v>
      </c>
      <c r="M201" s="4" t="s">
        <v>1075</v>
      </c>
      <c r="O201" s="6" t="s">
        <v>2787</v>
      </c>
      <c r="P201">
        <v>1</v>
      </c>
    </row>
    <row r="202" spans="1:16" x14ac:dyDescent="0.55000000000000004">
      <c r="A202" t="s">
        <v>629</v>
      </c>
      <c r="B202" t="s">
        <v>630</v>
      </c>
      <c r="C202" t="str">
        <f t="shared" si="7"/>
        <v>Adirala</v>
      </c>
      <c r="E202" t="s">
        <v>24</v>
      </c>
      <c r="F202" t="s">
        <v>631</v>
      </c>
      <c r="G202" t="b">
        <v>1</v>
      </c>
      <c r="H202" t="s">
        <v>632</v>
      </c>
      <c r="I202">
        <v>47</v>
      </c>
      <c r="J202">
        <v>134</v>
      </c>
      <c r="K202">
        <v>32</v>
      </c>
      <c r="L202">
        <f t="shared" si="6"/>
        <v>4.0606060606060606</v>
      </c>
      <c r="M202" s="4" t="s">
        <v>633</v>
      </c>
      <c r="O202" s="6" t="s">
        <v>2594</v>
      </c>
      <c r="P202">
        <v>1</v>
      </c>
    </row>
    <row r="203" spans="1:16" x14ac:dyDescent="0.55000000000000004">
      <c r="A203" t="s">
        <v>205</v>
      </c>
      <c r="B203" t="s">
        <v>206</v>
      </c>
      <c r="C203" t="str">
        <f t="shared" si="7"/>
        <v>baig</v>
      </c>
      <c r="D203" t="s">
        <v>207</v>
      </c>
      <c r="E203" t="s">
        <v>208</v>
      </c>
      <c r="H203" t="s">
        <v>209</v>
      </c>
      <c r="I203">
        <v>195</v>
      </c>
      <c r="J203">
        <v>292</v>
      </c>
      <c r="K203">
        <v>72</v>
      </c>
      <c r="L203">
        <f t="shared" si="6"/>
        <v>4</v>
      </c>
      <c r="M203" s="4" t="s">
        <v>210</v>
      </c>
      <c r="O203" s="6" t="s">
        <v>2791</v>
      </c>
      <c r="P203">
        <v>1</v>
      </c>
    </row>
    <row r="204" spans="1:16" x14ac:dyDescent="0.55000000000000004">
      <c r="A204" t="s">
        <v>706</v>
      </c>
      <c r="B204" t="s">
        <v>707</v>
      </c>
      <c r="C204" t="str">
        <f t="shared" si="7"/>
        <v>Vipparla</v>
      </c>
      <c r="D204" t="s">
        <v>252</v>
      </c>
      <c r="E204" t="s">
        <v>14</v>
      </c>
      <c r="H204" t="s">
        <v>708</v>
      </c>
      <c r="I204">
        <v>29</v>
      </c>
      <c r="J204">
        <v>127</v>
      </c>
      <c r="K204">
        <v>31</v>
      </c>
      <c r="L204">
        <f t="shared" si="6"/>
        <v>3.96875</v>
      </c>
      <c r="M204" s="4" t="s">
        <v>709</v>
      </c>
      <c r="O204" s="6" t="s">
        <v>2595</v>
      </c>
      <c r="P204">
        <v>1</v>
      </c>
    </row>
    <row r="205" spans="1:16" x14ac:dyDescent="0.55000000000000004">
      <c r="A205" t="s">
        <v>1328</v>
      </c>
      <c r="B205" t="s">
        <v>1329</v>
      </c>
      <c r="C205" t="str">
        <f t="shared" si="7"/>
        <v>Pandey</v>
      </c>
      <c r="D205" t="s">
        <v>1330</v>
      </c>
      <c r="E205" t="s">
        <v>24</v>
      </c>
      <c r="H205" t="s">
        <v>1331</v>
      </c>
      <c r="I205">
        <v>35</v>
      </c>
      <c r="J205">
        <v>86</v>
      </c>
      <c r="K205">
        <v>21</v>
      </c>
      <c r="L205">
        <f t="shared" si="6"/>
        <v>3.9090909090909092</v>
      </c>
      <c r="M205" s="4" t="s">
        <v>1332</v>
      </c>
      <c r="O205" s="6" t="s">
        <v>319</v>
      </c>
      <c r="P205">
        <v>1</v>
      </c>
    </row>
    <row r="206" spans="1:16" x14ac:dyDescent="0.55000000000000004">
      <c r="A206" t="s">
        <v>826</v>
      </c>
      <c r="B206" t="s">
        <v>827</v>
      </c>
      <c r="C206" t="str">
        <f t="shared" si="7"/>
        <v>Sharma</v>
      </c>
      <c r="D206" t="s">
        <v>828</v>
      </c>
      <c r="E206" t="s">
        <v>24</v>
      </c>
      <c r="F206" t="s">
        <v>829</v>
      </c>
      <c r="I206">
        <v>49</v>
      </c>
      <c r="J206">
        <v>116</v>
      </c>
      <c r="K206">
        <v>30</v>
      </c>
      <c r="L206">
        <f t="shared" si="6"/>
        <v>3.7419354838709675</v>
      </c>
      <c r="M206" s="4" t="s">
        <v>830</v>
      </c>
      <c r="O206" s="6" t="s">
        <v>2596</v>
      </c>
      <c r="P206">
        <v>1</v>
      </c>
    </row>
    <row r="207" spans="1:16" ht="43.2" x14ac:dyDescent="0.55000000000000004">
      <c r="A207" t="s">
        <v>809</v>
      </c>
      <c r="B207" t="s">
        <v>810</v>
      </c>
      <c r="C207" t="str">
        <f t="shared" si="7"/>
        <v>Chaubey</v>
      </c>
      <c r="E207" t="s">
        <v>14</v>
      </c>
      <c r="H207" s="1" t="s">
        <v>811</v>
      </c>
      <c r="I207">
        <v>21</v>
      </c>
      <c r="J207">
        <v>119</v>
      </c>
      <c r="K207">
        <v>31</v>
      </c>
      <c r="L207">
        <f t="shared" si="6"/>
        <v>3.71875</v>
      </c>
      <c r="M207" s="4" t="s">
        <v>812</v>
      </c>
      <c r="O207" s="6" t="s">
        <v>2797</v>
      </c>
      <c r="P207">
        <v>1</v>
      </c>
    </row>
    <row r="208" spans="1:16" x14ac:dyDescent="0.55000000000000004">
      <c r="A208" t="s">
        <v>744</v>
      </c>
      <c r="B208" t="s">
        <v>745</v>
      </c>
      <c r="C208" t="str">
        <f t="shared" si="7"/>
        <v>Memon</v>
      </c>
      <c r="D208" t="s">
        <v>746</v>
      </c>
      <c r="E208" t="s">
        <v>54</v>
      </c>
      <c r="H208" t="s">
        <v>747</v>
      </c>
      <c r="I208">
        <v>60</v>
      </c>
      <c r="J208">
        <v>122</v>
      </c>
      <c r="K208">
        <v>32</v>
      </c>
      <c r="L208">
        <f t="shared" si="6"/>
        <v>3.6969696969696968</v>
      </c>
      <c r="M208" s="4" t="s">
        <v>748</v>
      </c>
      <c r="O208" s="6" t="s">
        <v>2597</v>
      </c>
      <c r="P208">
        <v>1</v>
      </c>
    </row>
    <row r="209" spans="1:16" x14ac:dyDescent="0.55000000000000004">
      <c r="A209" t="s">
        <v>2234</v>
      </c>
      <c r="B209" t="s">
        <v>2235</v>
      </c>
      <c r="C209" t="str">
        <f t="shared" si="7"/>
        <v>Reddy</v>
      </c>
      <c r="E209" t="s">
        <v>24</v>
      </c>
      <c r="G209" t="b">
        <v>1</v>
      </c>
      <c r="H209" t="s">
        <v>2236</v>
      </c>
      <c r="I209">
        <v>121</v>
      </c>
      <c r="J209">
        <v>55</v>
      </c>
      <c r="K209">
        <v>14</v>
      </c>
      <c r="L209">
        <f t="shared" si="6"/>
        <v>3.6666666666666665</v>
      </c>
      <c r="M209" s="4" t="s">
        <v>2237</v>
      </c>
      <c r="O209" s="6" t="s">
        <v>2800</v>
      </c>
      <c r="P209">
        <v>1</v>
      </c>
    </row>
    <row r="210" spans="1:16" x14ac:dyDescent="0.55000000000000004">
      <c r="A210" t="s">
        <v>959</v>
      </c>
      <c r="B210" t="s">
        <v>960</v>
      </c>
      <c r="C210" t="str">
        <f t="shared" si="7"/>
        <v>Arun</v>
      </c>
      <c r="E210" t="s">
        <v>218</v>
      </c>
      <c r="F210" t="s">
        <v>961</v>
      </c>
      <c r="H210" t="s">
        <v>962</v>
      </c>
      <c r="I210">
        <v>37</v>
      </c>
      <c r="J210">
        <v>105</v>
      </c>
      <c r="K210">
        <v>29</v>
      </c>
      <c r="L210">
        <f t="shared" si="6"/>
        <v>3.5</v>
      </c>
      <c r="M210" s="4" t="s">
        <v>963</v>
      </c>
      <c r="O210" s="6" t="s">
        <v>2598</v>
      </c>
      <c r="P210">
        <v>1</v>
      </c>
    </row>
    <row r="211" spans="1:16" x14ac:dyDescent="0.55000000000000004">
      <c r="A211" t="s">
        <v>1443</v>
      </c>
      <c r="B211" t="s">
        <v>1444</v>
      </c>
      <c r="C211" t="str">
        <f t="shared" si="7"/>
        <v>Karanth</v>
      </c>
      <c r="D211" t="s">
        <v>1445</v>
      </c>
      <c r="E211" t="s">
        <v>14</v>
      </c>
      <c r="F211" t="s">
        <v>1446</v>
      </c>
      <c r="G211" t="b">
        <v>1</v>
      </c>
      <c r="I211">
        <v>36</v>
      </c>
      <c r="J211">
        <v>80</v>
      </c>
      <c r="K211">
        <v>22</v>
      </c>
      <c r="L211">
        <f t="shared" si="6"/>
        <v>3.4782608695652173</v>
      </c>
      <c r="M211" s="4" t="s">
        <v>1447</v>
      </c>
      <c r="O211" s="6" t="s">
        <v>2804</v>
      </c>
      <c r="P211">
        <v>1</v>
      </c>
    </row>
    <row r="212" spans="1:16" x14ac:dyDescent="0.55000000000000004">
      <c r="A212" t="s">
        <v>1780</v>
      </c>
      <c r="B212" t="s">
        <v>1781</v>
      </c>
      <c r="C212" t="str">
        <f t="shared" si="7"/>
        <v>Vuppala</v>
      </c>
      <c r="D212" t="s">
        <v>1782</v>
      </c>
      <c r="E212" t="s">
        <v>24</v>
      </c>
      <c r="F212" t="s">
        <v>1783</v>
      </c>
      <c r="H212" t="s">
        <v>1784</v>
      </c>
      <c r="I212">
        <v>394</v>
      </c>
      <c r="J212">
        <v>66</v>
      </c>
      <c r="K212">
        <v>18</v>
      </c>
      <c r="L212">
        <f t="shared" si="6"/>
        <v>3.4736842105263159</v>
      </c>
      <c r="M212" s="4" t="s">
        <v>1785</v>
      </c>
      <c r="O212" s="6" t="s">
        <v>2599</v>
      </c>
      <c r="P212">
        <v>1</v>
      </c>
    </row>
    <row r="213" spans="1:16" x14ac:dyDescent="0.55000000000000004">
      <c r="A213" t="s">
        <v>952</v>
      </c>
      <c r="B213" t="s">
        <v>953</v>
      </c>
      <c r="C213" t="str">
        <f t="shared" si="7"/>
        <v>raj</v>
      </c>
      <c r="D213" t="s">
        <v>954</v>
      </c>
      <c r="E213" t="s">
        <v>955</v>
      </c>
      <c r="F213" t="s">
        <v>956</v>
      </c>
      <c r="G213" t="b">
        <v>1</v>
      </c>
      <c r="H213" t="s">
        <v>957</v>
      </c>
      <c r="I213">
        <v>51</v>
      </c>
      <c r="J213">
        <v>106</v>
      </c>
      <c r="K213">
        <v>30</v>
      </c>
      <c r="L213">
        <f t="shared" si="6"/>
        <v>3.4193548387096775</v>
      </c>
      <c r="M213" s="4" t="s">
        <v>958</v>
      </c>
      <c r="O213" s="6" t="s">
        <v>2518</v>
      </c>
      <c r="P213">
        <v>1</v>
      </c>
    </row>
    <row r="214" spans="1:16" x14ac:dyDescent="0.55000000000000004">
      <c r="A214" t="s">
        <v>728</v>
      </c>
      <c r="B214" t="s">
        <v>729</v>
      </c>
      <c r="C214" t="str">
        <f t="shared" si="7"/>
        <v>Kumar</v>
      </c>
      <c r="D214" t="s">
        <v>730</v>
      </c>
      <c r="E214" t="s">
        <v>14</v>
      </c>
      <c r="G214" t="b">
        <v>1</v>
      </c>
      <c r="H214" t="s">
        <v>731</v>
      </c>
      <c r="I214">
        <v>69</v>
      </c>
      <c r="J214">
        <v>123</v>
      </c>
      <c r="K214">
        <v>35</v>
      </c>
      <c r="L214">
        <f t="shared" si="6"/>
        <v>3.4166666666666665</v>
      </c>
      <c r="M214" s="4" t="s">
        <v>732</v>
      </c>
      <c r="O214" s="6" t="s">
        <v>2500</v>
      </c>
      <c r="P214">
        <v>1</v>
      </c>
    </row>
    <row r="215" spans="1:16" x14ac:dyDescent="0.55000000000000004">
      <c r="A215" t="s">
        <v>831</v>
      </c>
      <c r="B215" t="s">
        <v>832</v>
      </c>
      <c r="C215" t="str">
        <f t="shared" si="7"/>
        <v>Khan</v>
      </c>
      <c r="D215" t="s">
        <v>833</v>
      </c>
      <c r="E215" t="s">
        <v>14</v>
      </c>
      <c r="F215" t="s">
        <v>834</v>
      </c>
      <c r="H215" t="s">
        <v>835</v>
      </c>
      <c r="I215">
        <v>21</v>
      </c>
      <c r="J215">
        <v>116</v>
      </c>
      <c r="K215">
        <v>33</v>
      </c>
      <c r="L215">
        <f t="shared" si="6"/>
        <v>3.4117647058823528</v>
      </c>
      <c r="M215" s="4" t="s">
        <v>836</v>
      </c>
      <c r="O215" s="6" t="s">
        <v>2677</v>
      </c>
      <c r="P215">
        <v>1</v>
      </c>
    </row>
    <row r="216" spans="1:16" x14ac:dyDescent="0.55000000000000004">
      <c r="A216" t="s">
        <v>1869</v>
      </c>
      <c r="B216" t="s">
        <v>1870</v>
      </c>
      <c r="C216" t="str">
        <f t="shared" si="7"/>
        <v>Banda</v>
      </c>
      <c r="D216" t="s">
        <v>1871</v>
      </c>
      <c r="E216" t="s">
        <v>14</v>
      </c>
      <c r="F216" t="s">
        <v>1872</v>
      </c>
      <c r="H216" t="s">
        <v>1873</v>
      </c>
      <c r="I216">
        <v>32</v>
      </c>
      <c r="J216">
        <v>64</v>
      </c>
      <c r="K216">
        <v>18</v>
      </c>
      <c r="L216">
        <f t="shared" si="6"/>
        <v>3.3684210526315788</v>
      </c>
      <c r="M216" s="4" t="s">
        <v>1874</v>
      </c>
      <c r="O216" s="6" t="s">
        <v>2601</v>
      </c>
      <c r="P216">
        <v>1</v>
      </c>
    </row>
    <row r="217" spans="1:16" x14ac:dyDescent="0.55000000000000004">
      <c r="A217" t="s">
        <v>1448</v>
      </c>
      <c r="B217" t="s">
        <v>1449</v>
      </c>
      <c r="C217" t="str">
        <f t="shared" si="7"/>
        <v>Ayush</v>
      </c>
      <c r="D217" t="s">
        <v>86</v>
      </c>
      <c r="E217" t="s">
        <v>14</v>
      </c>
      <c r="F217" t="s">
        <v>1450</v>
      </c>
      <c r="G217" t="b">
        <v>1</v>
      </c>
      <c r="H217" t="s">
        <v>1451</v>
      </c>
      <c r="I217">
        <v>84</v>
      </c>
      <c r="J217">
        <v>80</v>
      </c>
      <c r="K217">
        <v>23</v>
      </c>
      <c r="L217">
        <f t="shared" si="6"/>
        <v>3.3333333333333335</v>
      </c>
      <c r="M217" s="4" t="s">
        <v>1452</v>
      </c>
      <c r="O217" s="6" t="s">
        <v>2678</v>
      </c>
      <c r="P217">
        <v>1</v>
      </c>
    </row>
    <row r="218" spans="1:16" x14ac:dyDescent="0.55000000000000004">
      <c r="A218" t="s">
        <v>739</v>
      </c>
      <c r="B218" t="s">
        <v>740</v>
      </c>
      <c r="C218" t="str">
        <f t="shared" si="7"/>
        <v>Sayeed</v>
      </c>
      <c r="D218" t="s">
        <v>741</v>
      </c>
      <c r="E218" t="s">
        <v>14</v>
      </c>
      <c r="G218" t="b">
        <v>1</v>
      </c>
      <c r="H218" t="s">
        <v>742</v>
      </c>
      <c r="I218">
        <v>48</v>
      </c>
      <c r="J218">
        <v>123</v>
      </c>
      <c r="K218">
        <v>36</v>
      </c>
      <c r="L218">
        <f t="shared" si="6"/>
        <v>3.3243243243243241</v>
      </c>
      <c r="M218" s="4" t="s">
        <v>743</v>
      </c>
      <c r="O218" s="6" t="s">
        <v>1676</v>
      </c>
      <c r="P218">
        <v>1</v>
      </c>
    </row>
    <row r="219" spans="1:16" x14ac:dyDescent="0.55000000000000004">
      <c r="A219" t="s">
        <v>2061</v>
      </c>
      <c r="B219" t="s">
        <v>2062</v>
      </c>
      <c r="C219" t="str">
        <f t="shared" si="7"/>
        <v>Biswal</v>
      </c>
      <c r="D219" t="s">
        <v>2063</v>
      </c>
      <c r="E219" t="s">
        <v>14</v>
      </c>
      <c r="F219" t="s">
        <v>2064</v>
      </c>
      <c r="G219" t="b">
        <v>1</v>
      </c>
      <c r="H219" t="s">
        <v>2065</v>
      </c>
      <c r="I219">
        <v>29</v>
      </c>
      <c r="J219">
        <v>59</v>
      </c>
      <c r="K219">
        <v>17</v>
      </c>
      <c r="L219">
        <f t="shared" si="6"/>
        <v>3.2777777777777777</v>
      </c>
      <c r="M219" s="4" t="s">
        <v>2066</v>
      </c>
      <c r="O219" s="6" t="s">
        <v>273</v>
      </c>
      <c r="P219">
        <v>1</v>
      </c>
    </row>
    <row r="220" spans="1:16" x14ac:dyDescent="0.55000000000000004">
      <c r="A220" t="s">
        <v>1994</v>
      </c>
      <c r="B220" t="s">
        <v>1995</v>
      </c>
      <c r="C220" t="str">
        <f t="shared" si="7"/>
        <v>Kaneria</v>
      </c>
      <c r="D220" t="s">
        <v>1996</v>
      </c>
      <c r="E220" t="s">
        <v>218</v>
      </c>
      <c r="H220" t="s">
        <v>1997</v>
      </c>
      <c r="I220">
        <v>36</v>
      </c>
      <c r="J220">
        <v>61</v>
      </c>
      <c r="K220">
        <v>18</v>
      </c>
      <c r="L220">
        <f t="shared" si="6"/>
        <v>3.2105263157894739</v>
      </c>
      <c r="M220" s="4" t="s">
        <v>1998</v>
      </c>
      <c r="O220" s="6" t="s">
        <v>2602</v>
      </c>
      <c r="P220">
        <v>1</v>
      </c>
    </row>
    <row r="221" spans="1:16" x14ac:dyDescent="0.55000000000000004">
      <c r="A221" t="s">
        <v>1758</v>
      </c>
      <c r="B221" t="s">
        <v>1759</v>
      </c>
      <c r="C221" t="str">
        <f t="shared" si="7"/>
        <v>Lodhi</v>
      </c>
      <c r="D221" t="s">
        <v>36</v>
      </c>
      <c r="E221" t="s">
        <v>24</v>
      </c>
      <c r="F221" t="s">
        <v>1760</v>
      </c>
      <c r="G221" t="b">
        <v>1</v>
      </c>
      <c r="I221">
        <v>59</v>
      </c>
      <c r="J221">
        <v>67</v>
      </c>
      <c r="K221">
        <v>20</v>
      </c>
      <c r="L221">
        <f t="shared" si="6"/>
        <v>3.1904761904761907</v>
      </c>
      <c r="M221" s="4" t="s">
        <v>1761</v>
      </c>
      <c r="O221" s="6" t="s">
        <v>2681</v>
      </c>
      <c r="P221">
        <v>1</v>
      </c>
    </row>
    <row r="222" spans="1:16" x14ac:dyDescent="0.55000000000000004">
      <c r="A222" t="s">
        <v>1772</v>
      </c>
      <c r="B222" t="s">
        <v>1773</v>
      </c>
      <c r="C222" t="str">
        <f t="shared" si="7"/>
        <v>SamSi</v>
      </c>
      <c r="E222" t="s">
        <v>24</v>
      </c>
      <c r="G222" t="b">
        <v>1</v>
      </c>
      <c r="H222" t="s">
        <v>1774</v>
      </c>
      <c r="I222">
        <v>83</v>
      </c>
      <c r="J222">
        <v>66</v>
      </c>
      <c r="K222">
        <v>20</v>
      </c>
      <c r="L222">
        <f t="shared" si="6"/>
        <v>3.1428571428571428</v>
      </c>
      <c r="M222" s="4" t="s">
        <v>1775</v>
      </c>
      <c r="O222" s="6" t="s">
        <v>2603</v>
      </c>
      <c r="P222">
        <v>1</v>
      </c>
    </row>
    <row r="223" spans="1:16" ht="28.8" x14ac:dyDescent="0.55000000000000004">
      <c r="A223" t="s">
        <v>1056</v>
      </c>
      <c r="B223" t="s">
        <v>1057</v>
      </c>
      <c r="C223" t="str">
        <f t="shared" si="7"/>
        <v>Goel</v>
      </c>
      <c r="E223" t="s">
        <v>1058</v>
      </c>
      <c r="H223" s="1" t="s">
        <v>1059</v>
      </c>
      <c r="I223">
        <v>26</v>
      </c>
      <c r="J223">
        <v>100</v>
      </c>
      <c r="K223">
        <v>31</v>
      </c>
      <c r="L223">
        <f t="shared" si="6"/>
        <v>3.125</v>
      </c>
      <c r="M223" s="4" t="s">
        <v>1060</v>
      </c>
      <c r="O223" s="6" t="s">
        <v>2505</v>
      </c>
      <c r="P223">
        <v>1</v>
      </c>
    </row>
    <row r="224" spans="1:16" x14ac:dyDescent="0.55000000000000004">
      <c r="A224" t="s">
        <v>365</v>
      </c>
      <c r="B224" t="s">
        <v>366</v>
      </c>
      <c r="C224" t="str">
        <f t="shared" si="7"/>
        <v>Koninti</v>
      </c>
      <c r="D224" t="s">
        <v>367</v>
      </c>
      <c r="E224" t="s">
        <v>14</v>
      </c>
      <c r="H224" t="s">
        <v>368</v>
      </c>
      <c r="I224">
        <v>31</v>
      </c>
      <c r="J224">
        <v>193</v>
      </c>
      <c r="K224">
        <v>61</v>
      </c>
      <c r="L224">
        <f t="shared" si="6"/>
        <v>3.1129032258064515</v>
      </c>
      <c r="M224" s="4" t="s">
        <v>369</v>
      </c>
      <c r="O224" s="6" t="s">
        <v>2604</v>
      </c>
      <c r="P224">
        <v>1</v>
      </c>
    </row>
    <row r="225" spans="1:16" x14ac:dyDescent="0.55000000000000004">
      <c r="A225" t="s">
        <v>1552</v>
      </c>
      <c r="B225" t="s">
        <v>1553</v>
      </c>
      <c r="C225" t="str">
        <f t="shared" si="7"/>
        <v>Ahmed</v>
      </c>
      <c r="E225" t="s">
        <v>24</v>
      </c>
      <c r="H225" t="s">
        <v>1554</v>
      </c>
      <c r="I225">
        <v>49</v>
      </c>
      <c r="J225">
        <v>76</v>
      </c>
      <c r="K225">
        <v>24</v>
      </c>
      <c r="L225">
        <f t="shared" si="6"/>
        <v>3.04</v>
      </c>
      <c r="M225" s="4" t="s">
        <v>1555</v>
      </c>
      <c r="O225" s="6" t="s">
        <v>2684</v>
      </c>
      <c r="P225">
        <v>1</v>
      </c>
    </row>
    <row r="226" spans="1:16" x14ac:dyDescent="0.55000000000000004">
      <c r="A226" t="s">
        <v>1196</v>
      </c>
      <c r="B226" t="s">
        <v>1197</v>
      </c>
      <c r="C226" t="str">
        <f t="shared" si="7"/>
        <v>Akshitha</v>
      </c>
      <c r="E226" t="s">
        <v>24</v>
      </c>
      <c r="H226" t="s">
        <v>1198</v>
      </c>
      <c r="I226">
        <v>72</v>
      </c>
      <c r="J226">
        <v>91</v>
      </c>
      <c r="K226">
        <v>29</v>
      </c>
      <c r="L226">
        <f t="shared" si="6"/>
        <v>3.0333333333333332</v>
      </c>
      <c r="M226" s="4" t="s">
        <v>1199</v>
      </c>
      <c r="O226" s="6" t="s">
        <v>67</v>
      </c>
      <c r="P226">
        <v>1</v>
      </c>
    </row>
    <row r="227" spans="1:16" ht="28.8" x14ac:dyDescent="0.55000000000000004">
      <c r="A227" t="s">
        <v>691</v>
      </c>
      <c r="B227" t="s">
        <v>692</v>
      </c>
      <c r="C227" t="str">
        <f t="shared" si="7"/>
        <v>Pandey</v>
      </c>
      <c r="D227" t="s">
        <v>693</v>
      </c>
      <c r="E227" t="s">
        <v>24</v>
      </c>
      <c r="F227" t="s">
        <v>694</v>
      </c>
      <c r="H227" s="1" t="s">
        <v>695</v>
      </c>
      <c r="I227">
        <v>11</v>
      </c>
      <c r="J227">
        <v>127</v>
      </c>
      <c r="K227">
        <v>41</v>
      </c>
      <c r="L227">
        <f t="shared" si="6"/>
        <v>3.0238095238095237</v>
      </c>
      <c r="M227" s="4" t="s">
        <v>696</v>
      </c>
      <c r="O227" s="6" t="s">
        <v>2685</v>
      </c>
      <c r="P227">
        <v>1</v>
      </c>
    </row>
    <row r="228" spans="1:16" x14ac:dyDescent="0.55000000000000004">
      <c r="A228" t="s">
        <v>404</v>
      </c>
      <c r="B228" t="s">
        <v>405</v>
      </c>
      <c r="C228" t="str">
        <f t="shared" si="7"/>
        <v>Pandey</v>
      </c>
      <c r="E228" t="s">
        <v>107</v>
      </c>
      <c r="F228" t="s">
        <v>406</v>
      </c>
      <c r="H228" t="s">
        <v>407</v>
      </c>
      <c r="I228">
        <v>22</v>
      </c>
      <c r="J228">
        <v>183</v>
      </c>
      <c r="K228">
        <v>60</v>
      </c>
      <c r="L228">
        <f t="shared" si="6"/>
        <v>3</v>
      </c>
      <c r="M228" s="4" t="s">
        <v>408</v>
      </c>
      <c r="O228" s="6" t="s">
        <v>2605</v>
      </c>
      <c r="P228">
        <v>1</v>
      </c>
    </row>
    <row r="229" spans="1:16" x14ac:dyDescent="0.55000000000000004">
      <c r="A229" t="s">
        <v>1917</v>
      </c>
      <c r="B229" t="s">
        <v>1918</v>
      </c>
      <c r="C229" t="str">
        <f t="shared" si="7"/>
        <v>Kancharla</v>
      </c>
      <c r="E229" t="s">
        <v>1919</v>
      </c>
      <c r="H229" t="s">
        <v>1920</v>
      </c>
      <c r="I229">
        <v>64</v>
      </c>
      <c r="J229">
        <v>63</v>
      </c>
      <c r="K229">
        <v>20</v>
      </c>
      <c r="L229">
        <f t="shared" si="6"/>
        <v>3</v>
      </c>
      <c r="M229" s="4" t="s">
        <v>1921</v>
      </c>
      <c r="O229" s="6" t="s">
        <v>2687</v>
      </c>
      <c r="P229">
        <v>1</v>
      </c>
    </row>
    <row r="230" spans="1:16" x14ac:dyDescent="0.55000000000000004">
      <c r="A230" t="s">
        <v>2019</v>
      </c>
      <c r="B230" t="s">
        <v>2020</v>
      </c>
      <c r="C230" t="str">
        <f t="shared" si="7"/>
        <v>ERC@IIITH</v>
      </c>
      <c r="D230" t="s">
        <v>999</v>
      </c>
      <c r="E230" t="s">
        <v>24</v>
      </c>
      <c r="H230" t="s">
        <v>2021</v>
      </c>
      <c r="I230">
        <v>2</v>
      </c>
      <c r="J230">
        <v>60</v>
      </c>
      <c r="K230">
        <v>19</v>
      </c>
      <c r="L230">
        <f t="shared" si="6"/>
        <v>3</v>
      </c>
      <c r="M230" s="4" t="s">
        <v>2022</v>
      </c>
      <c r="O230" s="6" t="s">
        <v>2514</v>
      </c>
      <c r="P230">
        <v>1</v>
      </c>
    </row>
    <row r="231" spans="1:16" x14ac:dyDescent="0.55000000000000004">
      <c r="A231" t="s">
        <v>2119</v>
      </c>
      <c r="B231" t="s">
        <v>2120</v>
      </c>
      <c r="C231" t="str">
        <f t="shared" si="7"/>
        <v>Sathio</v>
      </c>
      <c r="E231" t="s">
        <v>2121</v>
      </c>
      <c r="F231" t="s">
        <v>2122</v>
      </c>
      <c r="H231" t="s">
        <v>2123</v>
      </c>
      <c r="I231">
        <v>46</v>
      </c>
      <c r="J231">
        <v>57</v>
      </c>
      <c r="K231">
        <v>18</v>
      </c>
      <c r="L231">
        <f t="shared" si="6"/>
        <v>3</v>
      </c>
      <c r="M231" s="4" t="s">
        <v>2124</v>
      </c>
      <c r="O231" s="6" t="s">
        <v>2689</v>
      </c>
      <c r="P231">
        <v>1</v>
      </c>
    </row>
    <row r="232" spans="1:16" x14ac:dyDescent="0.55000000000000004">
      <c r="A232" t="s">
        <v>385</v>
      </c>
      <c r="B232" t="s">
        <v>386</v>
      </c>
      <c r="C232" t="str">
        <f t="shared" si="7"/>
        <v>Siddiqui</v>
      </c>
      <c r="D232" t="s">
        <v>387</v>
      </c>
      <c r="E232" t="s">
        <v>24</v>
      </c>
      <c r="F232" t="s">
        <v>388</v>
      </c>
      <c r="H232" t="s">
        <v>389</v>
      </c>
      <c r="I232">
        <v>33</v>
      </c>
      <c r="J232">
        <v>187</v>
      </c>
      <c r="K232">
        <v>62</v>
      </c>
      <c r="L232">
        <f t="shared" si="6"/>
        <v>2.9682539682539684</v>
      </c>
      <c r="M232" s="4" t="s">
        <v>390</v>
      </c>
      <c r="O232" s="6" t="s">
        <v>2501</v>
      </c>
      <c r="P232">
        <v>1</v>
      </c>
    </row>
    <row r="233" spans="1:16" ht="100.8" x14ac:dyDescent="0.55000000000000004">
      <c r="A233" t="s">
        <v>1947</v>
      </c>
      <c r="B233" t="s">
        <v>1948</v>
      </c>
      <c r="C233" t="str">
        <f t="shared" si="7"/>
        <v>(vikasc)</v>
      </c>
      <c r="D233" t="s">
        <v>1949</v>
      </c>
      <c r="E233" t="s">
        <v>14</v>
      </c>
      <c r="F233" t="s">
        <v>1950</v>
      </c>
      <c r="H233" s="1" t="s">
        <v>1951</v>
      </c>
      <c r="I233">
        <v>78</v>
      </c>
      <c r="J233">
        <v>62</v>
      </c>
      <c r="K233">
        <v>20</v>
      </c>
      <c r="L233">
        <f t="shared" si="6"/>
        <v>2.9523809523809526</v>
      </c>
      <c r="M233" s="4" t="s">
        <v>1952</v>
      </c>
      <c r="O233" s="6" t="s">
        <v>2691</v>
      </c>
      <c r="P233">
        <v>1</v>
      </c>
    </row>
    <row r="234" spans="1:16" x14ac:dyDescent="0.55000000000000004">
      <c r="A234" t="s">
        <v>396</v>
      </c>
      <c r="B234" t="s">
        <v>397</v>
      </c>
      <c r="C234" t="str">
        <f t="shared" si="7"/>
        <v>Agarwal</v>
      </c>
      <c r="D234" t="s">
        <v>398</v>
      </c>
      <c r="E234" t="s">
        <v>14</v>
      </c>
      <c r="G234" t="b">
        <v>1</v>
      </c>
      <c r="H234" t="s">
        <v>399</v>
      </c>
      <c r="I234">
        <v>23</v>
      </c>
      <c r="J234">
        <v>183</v>
      </c>
      <c r="K234">
        <v>61</v>
      </c>
      <c r="L234">
        <f t="shared" si="6"/>
        <v>2.9516129032258065</v>
      </c>
      <c r="M234" s="4" t="s">
        <v>400</v>
      </c>
      <c r="O234" s="6" t="s">
        <v>2608</v>
      </c>
      <c r="P234">
        <v>1</v>
      </c>
    </row>
    <row r="235" spans="1:16" x14ac:dyDescent="0.55000000000000004">
      <c r="A235" t="s">
        <v>215</v>
      </c>
      <c r="B235" t="s">
        <v>216</v>
      </c>
      <c r="C235" t="str">
        <f t="shared" si="7"/>
        <v>Jonnalagadda</v>
      </c>
      <c r="D235" t="s">
        <v>217</v>
      </c>
      <c r="E235" t="s">
        <v>218</v>
      </c>
      <c r="G235" t="b">
        <v>1</v>
      </c>
      <c r="H235" t="s">
        <v>219</v>
      </c>
      <c r="I235">
        <v>25</v>
      </c>
      <c r="J235">
        <v>287</v>
      </c>
      <c r="K235">
        <v>98</v>
      </c>
      <c r="L235">
        <f t="shared" si="6"/>
        <v>2.8989898989898988</v>
      </c>
      <c r="M235" s="4" t="s">
        <v>220</v>
      </c>
      <c r="O235" s="6" t="s">
        <v>2693</v>
      </c>
      <c r="P235">
        <v>1</v>
      </c>
    </row>
    <row r="236" spans="1:16" x14ac:dyDescent="0.55000000000000004">
      <c r="A236" t="s">
        <v>96</v>
      </c>
      <c r="B236" t="s">
        <v>97</v>
      </c>
      <c r="C236" t="str">
        <f t="shared" si="7"/>
        <v>Hindupur</v>
      </c>
      <c r="E236" t="s">
        <v>24</v>
      </c>
      <c r="H236" t="s">
        <v>98</v>
      </c>
      <c r="I236">
        <v>30</v>
      </c>
      <c r="J236">
        <v>683</v>
      </c>
      <c r="K236">
        <v>236</v>
      </c>
      <c r="L236">
        <f t="shared" si="6"/>
        <v>2.8818565400843883</v>
      </c>
      <c r="M236" s="4" t="s">
        <v>99</v>
      </c>
      <c r="O236" s="6" t="s">
        <v>2609</v>
      </c>
      <c r="P236">
        <v>1</v>
      </c>
    </row>
    <row r="237" spans="1:16" x14ac:dyDescent="0.55000000000000004">
      <c r="A237" t="s">
        <v>238</v>
      </c>
      <c r="B237" t="s">
        <v>239</v>
      </c>
      <c r="C237" t="str">
        <f t="shared" si="7"/>
        <v>Prakash</v>
      </c>
      <c r="D237" t="s">
        <v>240</v>
      </c>
      <c r="E237" t="s">
        <v>107</v>
      </c>
      <c r="F237" t="s">
        <v>241</v>
      </c>
      <c r="G237" t="b">
        <v>1</v>
      </c>
      <c r="H237" t="s">
        <v>242</v>
      </c>
      <c r="I237">
        <v>143</v>
      </c>
      <c r="J237">
        <v>253</v>
      </c>
      <c r="K237">
        <v>88</v>
      </c>
      <c r="L237">
        <f t="shared" si="6"/>
        <v>2.8426966292134832</v>
      </c>
      <c r="M237" s="4" t="s">
        <v>243</v>
      </c>
      <c r="O237" s="6" t="s">
        <v>2694</v>
      </c>
      <c r="P237">
        <v>1</v>
      </c>
    </row>
    <row r="238" spans="1:16" x14ac:dyDescent="0.55000000000000004">
      <c r="A238" t="s">
        <v>2156</v>
      </c>
      <c r="B238" t="s">
        <v>2157</v>
      </c>
      <c r="C238" t="str">
        <f t="shared" si="7"/>
        <v>Fayaz</v>
      </c>
      <c r="D238" t="s">
        <v>2158</v>
      </c>
      <c r="E238" t="s">
        <v>14</v>
      </c>
      <c r="G238" t="b">
        <v>1</v>
      </c>
      <c r="H238" t="s">
        <v>2159</v>
      </c>
      <c r="I238">
        <v>71</v>
      </c>
      <c r="J238">
        <v>56</v>
      </c>
      <c r="K238">
        <v>19</v>
      </c>
      <c r="L238">
        <f t="shared" si="6"/>
        <v>2.8</v>
      </c>
      <c r="M238" s="4" t="s">
        <v>2160</v>
      </c>
      <c r="O238" s="6" t="s">
        <v>2610</v>
      </c>
      <c r="P238">
        <v>1</v>
      </c>
    </row>
    <row r="239" spans="1:16" ht="100.8" x14ac:dyDescent="0.55000000000000004">
      <c r="A239" t="s">
        <v>1843</v>
      </c>
      <c r="B239" t="s">
        <v>1844</v>
      </c>
      <c r="C239" t="str">
        <f t="shared" si="7"/>
        <v>Tiwari</v>
      </c>
      <c r="D239" t="s">
        <v>1353</v>
      </c>
      <c r="E239" t="s">
        <v>1845</v>
      </c>
      <c r="H239" s="1" t="s">
        <v>1846</v>
      </c>
      <c r="I239">
        <v>38</v>
      </c>
      <c r="J239">
        <v>64</v>
      </c>
      <c r="K239">
        <v>22</v>
      </c>
      <c r="L239">
        <f t="shared" si="6"/>
        <v>2.7826086956521738</v>
      </c>
      <c r="M239" s="4" t="s">
        <v>1847</v>
      </c>
      <c r="O239" s="6" t="s">
        <v>2696</v>
      </c>
      <c r="P239">
        <v>1</v>
      </c>
    </row>
    <row r="240" spans="1:16" x14ac:dyDescent="0.55000000000000004">
      <c r="A240" t="s">
        <v>2263</v>
      </c>
      <c r="B240" t="s">
        <v>2264</v>
      </c>
      <c r="C240" t="str">
        <f t="shared" si="7"/>
        <v>Akash</v>
      </c>
      <c r="E240" t="s">
        <v>24</v>
      </c>
      <c r="F240" t="s">
        <v>2265</v>
      </c>
      <c r="G240" t="b">
        <v>1</v>
      </c>
      <c r="H240" t="s">
        <v>2266</v>
      </c>
      <c r="I240">
        <v>93</v>
      </c>
      <c r="J240">
        <v>54</v>
      </c>
      <c r="K240">
        <v>19</v>
      </c>
      <c r="L240">
        <f t="shared" si="6"/>
        <v>2.7</v>
      </c>
      <c r="M240" s="4" t="s">
        <v>2267</v>
      </c>
      <c r="O240" s="6" t="s">
        <v>2515</v>
      </c>
      <c r="P240">
        <v>1</v>
      </c>
    </row>
    <row r="241" spans="1:16" ht="100.8" x14ac:dyDescent="0.55000000000000004">
      <c r="A241" t="s">
        <v>278</v>
      </c>
      <c r="B241" t="s">
        <v>279</v>
      </c>
      <c r="C241" t="str">
        <f t="shared" si="7"/>
        <v>Garg</v>
      </c>
      <c r="D241" t="s">
        <v>280</v>
      </c>
      <c r="E241" t="s">
        <v>14</v>
      </c>
      <c r="F241" t="s">
        <v>281</v>
      </c>
      <c r="G241" t="b">
        <v>1</v>
      </c>
      <c r="H241" s="1" t="s">
        <v>282</v>
      </c>
      <c r="I241">
        <v>167</v>
      </c>
      <c r="J241">
        <v>232</v>
      </c>
      <c r="K241">
        <v>85</v>
      </c>
      <c r="L241">
        <f t="shared" si="6"/>
        <v>2.6976744186046511</v>
      </c>
      <c r="M241" s="4" t="s">
        <v>283</v>
      </c>
      <c r="O241" s="6" t="s">
        <v>2697</v>
      </c>
      <c r="P241">
        <v>1</v>
      </c>
    </row>
    <row r="242" spans="1:16" ht="28.8" x14ac:dyDescent="0.55000000000000004">
      <c r="A242" t="s">
        <v>2481</v>
      </c>
      <c r="B242" t="s">
        <v>2482</v>
      </c>
      <c r="C242" t="str">
        <f t="shared" si="7"/>
        <v>(à¤ªà¥à¤°à¤¤à¥€à¤•)</v>
      </c>
      <c r="D242" t="s">
        <v>2483</v>
      </c>
      <c r="E242" t="s">
        <v>14</v>
      </c>
      <c r="F242" t="s">
        <v>2484</v>
      </c>
      <c r="G242" t="b">
        <v>1</v>
      </c>
      <c r="H242" s="1" t="s">
        <v>2485</v>
      </c>
      <c r="I242">
        <v>51</v>
      </c>
      <c r="J242">
        <v>51</v>
      </c>
      <c r="K242">
        <v>18</v>
      </c>
      <c r="L242">
        <f t="shared" si="6"/>
        <v>2.6842105263157894</v>
      </c>
      <c r="M242" s="4" t="s">
        <v>2486</v>
      </c>
      <c r="O242" s="6" t="s">
        <v>2612</v>
      </c>
      <c r="P242">
        <v>1</v>
      </c>
    </row>
    <row r="243" spans="1:16" x14ac:dyDescent="0.55000000000000004">
      <c r="A243" t="s">
        <v>1885</v>
      </c>
      <c r="B243" t="s">
        <v>1886</v>
      </c>
      <c r="C243" t="str">
        <f t="shared" si="7"/>
        <v>Rag</v>
      </c>
      <c r="E243" t="s">
        <v>24</v>
      </c>
      <c r="H243" t="s">
        <v>1887</v>
      </c>
      <c r="I243">
        <v>33</v>
      </c>
      <c r="J243">
        <v>63</v>
      </c>
      <c r="K243">
        <v>23</v>
      </c>
      <c r="L243">
        <f t="shared" si="6"/>
        <v>2.625</v>
      </c>
      <c r="M243" s="4" t="s">
        <v>1888</v>
      </c>
      <c r="O243" s="6" t="s">
        <v>2699</v>
      </c>
      <c r="P243">
        <v>1</v>
      </c>
    </row>
    <row r="244" spans="1:16" x14ac:dyDescent="0.55000000000000004">
      <c r="A244" t="s">
        <v>1015</v>
      </c>
      <c r="B244" t="s">
        <v>1016</v>
      </c>
      <c r="C244" t="str">
        <f t="shared" si="7"/>
        <v>Jain</v>
      </c>
      <c r="D244" t="s">
        <v>86</v>
      </c>
      <c r="E244" t="s">
        <v>24</v>
      </c>
      <c r="I244">
        <v>51</v>
      </c>
      <c r="J244">
        <v>102</v>
      </c>
      <c r="K244">
        <v>38</v>
      </c>
      <c r="L244">
        <f t="shared" si="6"/>
        <v>2.6153846153846154</v>
      </c>
      <c r="M244" s="4" t="s">
        <v>1017</v>
      </c>
      <c r="O244" s="6" t="s">
        <v>2613</v>
      </c>
      <c r="P244">
        <v>1</v>
      </c>
    </row>
    <row r="245" spans="1:16" ht="100.8" x14ac:dyDescent="0.55000000000000004">
      <c r="A245" t="s">
        <v>1796</v>
      </c>
      <c r="B245" t="s">
        <v>1797</v>
      </c>
      <c r="C245" t="str">
        <f t="shared" si="7"/>
        <v>Mehrotra</v>
      </c>
      <c r="E245" t="s">
        <v>218</v>
      </c>
      <c r="H245" s="1" t="s">
        <v>1798</v>
      </c>
      <c r="I245">
        <v>58</v>
      </c>
      <c r="J245">
        <v>65</v>
      </c>
      <c r="K245">
        <v>24</v>
      </c>
      <c r="L245">
        <f t="shared" si="6"/>
        <v>2.6</v>
      </c>
      <c r="M245" s="4" t="s">
        <v>1799</v>
      </c>
      <c r="O245" s="6" t="s">
        <v>2701</v>
      </c>
      <c r="P245">
        <v>1</v>
      </c>
    </row>
    <row r="246" spans="1:16" x14ac:dyDescent="0.55000000000000004">
      <c r="A246" t="s">
        <v>915</v>
      </c>
      <c r="B246" t="s">
        <v>916</v>
      </c>
      <c r="C246" t="str">
        <f t="shared" si="7"/>
        <v>Chhajer</v>
      </c>
      <c r="E246" t="s">
        <v>24</v>
      </c>
      <c r="F246" t="s">
        <v>917</v>
      </c>
      <c r="H246" t="s">
        <v>918</v>
      </c>
      <c r="I246">
        <v>61</v>
      </c>
      <c r="J246">
        <v>109</v>
      </c>
      <c r="K246">
        <v>41</v>
      </c>
      <c r="L246">
        <f t="shared" si="6"/>
        <v>2.5952380952380953</v>
      </c>
      <c r="M246" s="4" t="s">
        <v>919</v>
      </c>
      <c r="O246" s="6" t="s">
        <v>2614</v>
      </c>
      <c r="P246">
        <v>1</v>
      </c>
    </row>
    <row r="247" spans="1:16" x14ac:dyDescent="0.55000000000000004">
      <c r="A247" t="s">
        <v>1414</v>
      </c>
      <c r="B247" t="s">
        <v>1415</v>
      </c>
      <c r="C247" t="str">
        <f t="shared" si="7"/>
        <v>Chitranshi</v>
      </c>
      <c r="D247" t="s">
        <v>1416</v>
      </c>
      <c r="E247" t="s">
        <v>24</v>
      </c>
      <c r="F247" t="s">
        <v>1417</v>
      </c>
      <c r="H247" t="s">
        <v>1418</v>
      </c>
      <c r="I247">
        <v>34</v>
      </c>
      <c r="J247">
        <v>82</v>
      </c>
      <c r="K247">
        <v>31</v>
      </c>
      <c r="L247">
        <f t="shared" si="6"/>
        <v>2.5625</v>
      </c>
      <c r="M247" s="4" t="s">
        <v>1419</v>
      </c>
      <c r="O247" s="6" t="s">
        <v>2703</v>
      </c>
      <c r="P247">
        <v>1</v>
      </c>
    </row>
    <row r="248" spans="1:16" x14ac:dyDescent="0.55000000000000004">
      <c r="A248" t="s">
        <v>2161</v>
      </c>
      <c r="B248" t="s">
        <v>2162</v>
      </c>
      <c r="C248" t="str">
        <f t="shared" si="7"/>
        <v>Nadella</v>
      </c>
      <c r="D248" t="s">
        <v>2163</v>
      </c>
      <c r="E248" t="s">
        <v>14</v>
      </c>
      <c r="F248" t="s">
        <v>2164</v>
      </c>
      <c r="H248" t="s">
        <v>2165</v>
      </c>
      <c r="I248">
        <v>16</v>
      </c>
      <c r="J248">
        <v>56</v>
      </c>
      <c r="K248">
        <v>21</v>
      </c>
      <c r="L248">
        <f t="shared" si="6"/>
        <v>2.5454545454545454</v>
      </c>
      <c r="M248" s="4" t="s">
        <v>2166</v>
      </c>
      <c r="O248" s="6" t="s">
        <v>2615</v>
      </c>
      <c r="P248">
        <v>1</v>
      </c>
    </row>
    <row r="249" spans="1:16" x14ac:dyDescent="0.55000000000000004">
      <c r="A249" t="s">
        <v>910</v>
      </c>
      <c r="B249" t="s">
        <v>911</v>
      </c>
      <c r="C249" t="str">
        <f t="shared" si="7"/>
        <v>Reddy</v>
      </c>
      <c r="D249" t="s">
        <v>912</v>
      </c>
      <c r="E249" t="s">
        <v>24</v>
      </c>
      <c r="H249" t="s">
        <v>913</v>
      </c>
      <c r="I249">
        <v>272</v>
      </c>
      <c r="J249">
        <v>109</v>
      </c>
      <c r="K249">
        <v>42</v>
      </c>
      <c r="L249">
        <f t="shared" si="6"/>
        <v>2.5348837209302326</v>
      </c>
      <c r="M249" s="4" t="s">
        <v>914</v>
      </c>
      <c r="O249" s="6" t="s">
        <v>2705</v>
      </c>
      <c r="P249">
        <v>1</v>
      </c>
    </row>
    <row r="250" spans="1:16" x14ac:dyDescent="0.55000000000000004">
      <c r="A250" t="s">
        <v>2311</v>
      </c>
      <c r="B250" t="s">
        <v>2312</v>
      </c>
      <c r="C250" t="str">
        <f t="shared" si="7"/>
        <v>Satyaram</v>
      </c>
      <c r="D250" t="s">
        <v>2313</v>
      </c>
      <c r="E250" t="s">
        <v>24</v>
      </c>
      <c r="I250">
        <v>162</v>
      </c>
      <c r="J250">
        <v>53</v>
      </c>
      <c r="K250">
        <v>21</v>
      </c>
      <c r="L250">
        <f t="shared" si="6"/>
        <v>2.4090909090909092</v>
      </c>
      <c r="M250" s="4" t="s">
        <v>2314</v>
      </c>
      <c r="O250" s="6" t="s">
        <v>2616</v>
      </c>
      <c r="P250">
        <v>1</v>
      </c>
    </row>
    <row r="251" spans="1:16" x14ac:dyDescent="0.55000000000000004">
      <c r="A251" t="s">
        <v>813</v>
      </c>
      <c r="B251" t="s">
        <v>814</v>
      </c>
      <c r="C251" t="str">
        <f t="shared" si="7"/>
        <v>Zubair</v>
      </c>
      <c r="E251" t="s">
        <v>815</v>
      </c>
      <c r="I251">
        <v>219</v>
      </c>
      <c r="J251">
        <v>118</v>
      </c>
      <c r="K251">
        <v>48</v>
      </c>
      <c r="L251">
        <f t="shared" si="6"/>
        <v>2.4081632653061225</v>
      </c>
      <c r="M251" s="4" t="s">
        <v>816</v>
      </c>
      <c r="O251" s="6" t="s">
        <v>2706</v>
      </c>
      <c r="P251">
        <v>1</v>
      </c>
    </row>
    <row r="252" spans="1:16" x14ac:dyDescent="0.55000000000000004">
      <c r="A252" t="s">
        <v>1021</v>
      </c>
      <c r="B252" t="s">
        <v>1022</v>
      </c>
      <c r="C252" t="str">
        <f t="shared" si="7"/>
        <v>Bahadur</v>
      </c>
      <c r="D252" t="s">
        <v>1023</v>
      </c>
      <c r="E252" t="s">
        <v>14</v>
      </c>
      <c r="F252" t="s">
        <v>1024</v>
      </c>
      <c r="G252" t="b">
        <v>1</v>
      </c>
      <c r="H252" t="s">
        <v>1025</v>
      </c>
      <c r="I252">
        <v>77</v>
      </c>
      <c r="J252">
        <v>101</v>
      </c>
      <c r="K252">
        <v>41</v>
      </c>
      <c r="L252">
        <f t="shared" si="6"/>
        <v>2.4047619047619047</v>
      </c>
      <c r="M252" s="4" t="s">
        <v>1026</v>
      </c>
      <c r="O252" s="6" t="s">
        <v>2617</v>
      </c>
      <c r="P252">
        <v>1</v>
      </c>
    </row>
    <row r="253" spans="1:16" x14ac:dyDescent="0.55000000000000004">
      <c r="A253" t="s">
        <v>1303</v>
      </c>
      <c r="B253" t="s">
        <v>1304</v>
      </c>
      <c r="C253" t="str">
        <f t="shared" si="7"/>
        <v>L</v>
      </c>
      <c r="E253" t="s">
        <v>24</v>
      </c>
      <c r="G253" t="b">
        <v>1</v>
      </c>
      <c r="I253">
        <v>83</v>
      </c>
      <c r="J253">
        <v>87</v>
      </c>
      <c r="K253">
        <v>36</v>
      </c>
      <c r="L253">
        <f t="shared" si="6"/>
        <v>2.3513513513513513</v>
      </c>
      <c r="M253" s="4" t="s">
        <v>1305</v>
      </c>
      <c r="O253" s="6" t="s">
        <v>2708</v>
      </c>
      <c r="P253">
        <v>1</v>
      </c>
    </row>
    <row r="254" spans="1:16" x14ac:dyDescent="0.55000000000000004">
      <c r="A254" t="s">
        <v>506</v>
      </c>
      <c r="B254" t="s">
        <v>507</v>
      </c>
      <c r="C254" t="str">
        <f t="shared" si="7"/>
        <v>Kurama</v>
      </c>
      <c r="D254" t="s">
        <v>508</v>
      </c>
      <c r="E254" t="s">
        <v>24</v>
      </c>
      <c r="F254" t="s">
        <v>509</v>
      </c>
      <c r="G254" t="b">
        <v>1</v>
      </c>
      <c r="H254" t="s">
        <v>510</v>
      </c>
      <c r="I254">
        <v>80</v>
      </c>
      <c r="J254">
        <v>163</v>
      </c>
      <c r="K254">
        <v>69</v>
      </c>
      <c r="L254">
        <f t="shared" si="6"/>
        <v>2.3285714285714287</v>
      </c>
      <c r="M254" s="4" t="s">
        <v>511</v>
      </c>
      <c r="O254" s="6" t="s">
        <v>2618</v>
      </c>
      <c r="P254">
        <v>1</v>
      </c>
    </row>
    <row r="255" spans="1:16" x14ac:dyDescent="0.55000000000000004">
      <c r="A255" t="s">
        <v>684</v>
      </c>
      <c r="B255" t="s">
        <v>685</v>
      </c>
      <c r="C255" t="str">
        <f t="shared" si="7"/>
        <v>Bhargava</v>
      </c>
      <c r="D255" t="s">
        <v>686</v>
      </c>
      <c r="E255" t="s">
        <v>687</v>
      </c>
      <c r="F255" t="s">
        <v>688</v>
      </c>
      <c r="G255" t="b">
        <v>1</v>
      </c>
      <c r="H255" t="s">
        <v>689</v>
      </c>
      <c r="I255">
        <v>44</v>
      </c>
      <c r="J255">
        <v>130</v>
      </c>
      <c r="K255">
        <v>55</v>
      </c>
      <c r="L255">
        <f t="shared" si="6"/>
        <v>2.3214285714285716</v>
      </c>
      <c r="M255" s="4" t="s">
        <v>690</v>
      </c>
      <c r="O255" s="6" t="s">
        <v>2710</v>
      </c>
      <c r="P255">
        <v>1</v>
      </c>
    </row>
    <row r="256" spans="1:16" x14ac:dyDescent="0.55000000000000004">
      <c r="A256" t="s">
        <v>1967</v>
      </c>
      <c r="B256" t="s">
        <v>1968</v>
      </c>
      <c r="C256" t="str">
        <f t="shared" si="7"/>
        <v>Nair</v>
      </c>
      <c r="D256" t="s">
        <v>252</v>
      </c>
      <c r="E256" t="s">
        <v>14</v>
      </c>
      <c r="H256" t="s">
        <v>1969</v>
      </c>
      <c r="I256">
        <v>52</v>
      </c>
      <c r="J256">
        <v>61</v>
      </c>
      <c r="K256">
        <v>26</v>
      </c>
      <c r="L256">
        <f t="shared" si="6"/>
        <v>2.2592592592592591</v>
      </c>
      <c r="M256" s="4" t="s">
        <v>1970</v>
      </c>
      <c r="O256" s="6" t="s">
        <v>2619</v>
      </c>
      <c r="P256">
        <v>1</v>
      </c>
    </row>
    <row r="257" spans="1:16" x14ac:dyDescent="0.55000000000000004">
      <c r="A257" t="s">
        <v>1683</v>
      </c>
      <c r="B257" t="s">
        <v>1684</v>
      </c>
      <c r="C257" t="str">
        <f t="shared" si="7"/>
        <v>J</v>
      </c>
      <c r="D257" t="s">
        <v>1685</v>
      </c>
      <c r="E257" t="s">
        <v>1686</v>
      </c>
      <c r="H257" t="s">
        <v>1687</v>
      </c>
      <c r="I257">
        <v>39</v>
      </c>
      <c r="J257">
        <v>69</v>
      </c>
      <c r="K257">
        <v>30</v>
      </c>
      <c r="L257">
        <f t="shared" si="6"/>
        <v>2.225806451612903</v>
      </c>
      <c r="M257" s="4" t="s">
        <v>1688</v>
      </c>
      <c r="O257" s="6" t="s">
        <v>2712</v>
      </c>
      <c r="P257">
        <v>1</v>
      </c>
    </row>
    <row r="258" spans="1:16" x14ac:dyDescent="0.55000000000000004">
      <c r="A258" t="s">
        <v>1881</v>
      </c>
      <c r="B258" t="s">
        <v>1882</v>
      </c>
      <c r="C258" t="str">
        <f t="shared" si="7"/>
        <v>Maheshwari</v>
      </c>
      <c r="D258" t="s">
        <v>36</v>
      </c>
      <c r="E258" t="s">
        <v>24</v>
      </c>
      <c r="H258" t="s">
        <v>1883</v>
      </c>
      <c r="I258">
        <v>34</v>
      </c>
      <c r="J258">
        <v>64</v>
      </c>
      <c r="K258">
        <v>28</v>
      </c>
      <c r="L258">
        <f t="shared" ref="L258:L321" si="8">J258/(K258+1)</f>
        <v>2.2068965517241379</v>
      </c>
      <c r="M258" s="4" t="s">
        <v>1884</v>
      </c>
      <c r="O258" s="6" t="s">
        <v>1463</v>
      </c>
      <c r="P258">
        <v>1</v>
      </c>
    </row>
    <row r="259" spans="1:16" x14ac:dyDescent="0.55000000000000004">
      <c r="A259" t="s">
        <v>1556</v>
      </c>
      <c r="B259" t="s">
        <v>1557</v>
      </c>
      <c r="C259" t="str">
        <f t="shared" ref="C259:C322" si="9">IF(ISBLANK(B259),"",TRIM(RIGHT(SUBSTITUTE(B259," ",REPT(" ",100)),100)))</f>
        <v>Alla</v>
      </c>
      <c r="D259" t="s">
        <v>1558</v>
      </c>
      <c r="E259" t="s">
        <v>14</v>
      </c>
      <c r="F259" t="s">
        <v>1559</v>
      </c>
      <c r="G259" t="b">
        <v>1</v>
      </c>
      <c r="H259" t="s">
        <v>1560</v>
      </c>
      <c r="I259">
        <v>49</v>
      </c>
      <c r="J259">
        <v>75</v>
      </c>
      <c r="K259">
        <v>33</v>
      </c>
      <c r="L259">
        <f t="shared" si="8"/>
        <v>2.2058823529411766</v>
      </c>
      <c r="M259" s="4" t="s">
        <v>1561</v>
      </c>
      <c r="O259" s="6" t="s">
        <v>2714</v>
      </c>
      <c r="P259">
        <v>1</v>
      </c>
    </row>
    <row r="260" spans="1:16" x14ac:dyDescent="0.55000000000000004">
      <c r="A260" t="s">
        <v>964</v>
      </c>
      <c r="B260" t="s">
        <v>965</v>
      </c>
      <c r="C260" t="str">
        <f t="shared" si="9"/>
        <v>Alakunta</v>
      </c>
      <c r="E260" t="s">
        <v>218</v>
      </c>
      <c r="F260" t="s">
        <v>966</v>
      </c>
      <c r="H260" t="s">
        <v>967</v>
      </c>
      <c r="I260">
        <v>29</v>
      </c>
      <c r="J260">
        <v>105</v>
      </c>
      <c r="K260">
        <v>47</v>
      </c>
      <c r="L260">
        <f t="shared" si="8"/>
        <v>2.1875</v>
      </c>
      <c r="M260" s="4" t="s">
        <v>968</v>
      </c>
      <c r="O260" s="6" t="s">
        <v>2620</v>
      </c>
      <c r="P260">
        <v>1</v>
      </c>
    </row>
    <row r="261" spans="1:16" x14ac:dyDescent="0.55000000000000004">
      <c r="A261" t="s">
        <v>1501</v>
      </c>
      <c r="B261" t="s">
        <v>1502</v>
      </c>
      <c r="C261" t="str">
        <f t="shared" si="9"/>
        <v>Agrawal</v>
      </c>
      <c r="E261" t="s">
        <v>14</v>
      </c>
      <c r="H261" t="s">
        <v>1503</v>
      </c>
      <c r="I261">
        <v>27</v>
      </c>
      <c r="J261">
        <v>78</v>
      </c>
      <c r="K261">
        <v>35</v>
      </c>
      <c r="L261">
        <f t="shared" si="8"/>
        <v>2.1666666666666665</v>
      </c>
      <c r="M261" s="4" t="s">
        <v>1504</v>
      </c>
      <c r="O261" s="6" t="s">
        <v>2715</v>
      </c>
      <c r="P261">
        <v>1</v>
      </c>
    </row>
    <row r="262" spans="1:16" ht="72" x14ac:dyDescent="0.55000000000000004">
      <c r="A262" t="s">
        <v>391</v>
      </c>
      <c r="B262" t="s">
        <v>392</v>
      </c>
      <c r="C262" t="str">
        <f t="shared" si="9"/>
        <v>Kakkad</v>
      </c>
      <c r="D262" t="s">
        <v>86</v>
      </c>
      <c r="E262" t="s">
        <v>14</v>
      </c>
      <c r="F262" t="s">
        <v>393</v>
      </c>
      <c r="G262" t="b">
        <v>1</v>
      </c>
      <c r="H262" s="1" t="s">
        <v>394</v>
      </c>
      <c r="I262">
        <v>35</v>
      </c>
      <c r="J262">
        <v>184</v>
      </c>
      <c r="K262">
        <v>85</v>
      </c>
      <c r="L262">
        <f t="shared" si="8"/>
        <v>2.13953488372093</v>
      </c>
      <c r="M262" s="4" t="s">
        <v>395</v>
      </c>
      <c r="O262" s="6" t="s">
        <v>2621</v>
      </c>
      <c r="P262">
        <v>1</v>
      </c>
    </row>
    <row r="263" spans="1:16" x14ac:dyDescent="0.55000000000000004">
      <c r="A263" t="s">
        <v>1215</v>
      </c>
      <c r="B263" t="s">
        <v>1216</v>
      </c>
      <c r="C263" t="str">
        <f t="shared" si="9"/>
        <v/>
      </c>
      <c r="D263" t="s">
        <v>1217</v>
      </c>
      <c r="E263" t="s">
        <v>24</v>
      </c>
      <c r="G263" t="b">
        <v>1</v>
      </c>
      <c r="H263" t="s">
        <v>1218</v>
      </c>
      <c r="I263">
        <v>33</v>
      </c>
      <c r="J263">
        <v>91</v>
      </c>
      <c r="K263">
        <v>42</v>
      </c>
      <c r="L263">
        <f t="shared" si="8"/>
        <v>2.1162790697674421</v>
      </c>
      <c r="M263" s="4" t="s">
        <v>1219</v>
      </c>
      <c r="O263" s="6" t="s">
        <v>2717</v>
      </c>
      <c r="P263">
        <v>1</v>
      </c>
    </row>
    <row r="264" spans="1:16" x14ac:dyDescent="0.55000000000000004">
      <c r="A264" t="s">
        <v>2048</v>
      </c>
      <c r="B264" t="s">
        <v>2049</v>
      </c>
      <c r="C264" t="str">
        <f t="shared" si="9"/>
        <v>Maheshwari</v>
      </c>
      <c r="D264" t="s">
        <v>2050</v>
      </c>
      <c r="E264" t="s">
        <v>24</v>
      </c>
      <c r="H264" t="s">
        <v>2051</v>
      </c>
      <c r="I264">
        <v>25</v>
      </c>
      <c r="J264">
        <v>59</v>
      </c>
      <c r="K264">
        <v>27</v>
      </c>
      <c r="L264">
        <f t="shared" si="8"/>
        <v>2.1071428571428572</v>
      </c>
      <c r="M264" s="4" t="s">
        <v>2052</v>
      </c>
      <c r="O264" s="6" t="s">
        <v>2622</v>
      </c>
      <c r="P264">
        <v>1</v>
      </c>
    </row>
    <row r="265" spans="1:16" x14ac:dyDescent="0.55000000000000004">
      <c r="A265" t="s">
        <v>1134</v>
      </c>
      <c r="B265" t="s">
        <v>1135</v>
      </c>
      <c r="C265" t="str">
        <f t="shared" si="9"/>
        <v>N</v>
      </c>
      <c r="D265" t="s">
        <v>1136</v>
      </c>
      <c r="E265" t="s">
        <v>24</v>
      </c>
      <c r="I265">
        <v>43</v>
      </c>
      <c r="J265">
        <v>94</v>
      </c>
      <c r="K265">
        <v>44</v>
      </c>
      <c r="L265">
        <f t="shared" si="8"/>
        <v>2.088888888888889</v>
      </c>
      <c r="M265" s="4" t="s">
        <v>1137</v>
      </c>
      <c r="O265" s="6" t="s">
        <v>2719</v>
      </c>
      <c r="P265">
        <v>1</v>
      </c>
    </row>
    <row r="266" spans="1:16" x14ac:dyDescent="0.55000000000000004">
      <c r="A266" t="s">
        <v>1051</v>
      </c>
      <c r="B266" t="s">
        <v>1052</v>
      </c>
      <c r="C266" t="str">
        <f t="shared" si="9"/>
        <v>Upadhyay</v>
      </c>
      <c r="D266" t="s">
        <v>1053</v>
      </c>
      <c r="E266" t="s">
        <v>24</v>
      </c>
      <c r="H266" t="s">
        <v>1054</v>
      </c>
      <c r="I266">
        <v>37</v>
      </c>
      <c r="J266">
        <v>100</v>
      </c>
      <c r="K266">
        <v>47</v>
      </c>
      <c r="L266">
        <f t="shared" si="8"/>
        <v>2.0833333333333335</v>
      </c>
      <c r="M266" s="4" t="s">
        <v>1055</v>
      </c>
      <c r="O266" s="6" t="s">
        <v>2623</v>
      </c>
      <c r="P266">
        <v>1</v>
      </c>
    </row>
    <row r="267" spans="1:16" ht="57.6" x14ac:dyDescent="0.55000000000000004">
      <c r="A267" t="s">
        <v>1088</v>
      </c>
      <c r="B267" t="s">
        <v>1089</v>
      </c>
      <c r="C267" t="str">
        <f t="shared" si="9"/>
        <v>Beeraka</v>
      </c>
      <c r="E267" t="s">
        <v>24</v>
      </c>
      <c r="F267" t="s">
        <v>1090</v>
      </c>
      <c r="H267" s="1" t="s">
        <v>1091</v>
      </c>
      <c r="I267">
        <v>54</v>
      </c>
      <c r="J267">
        <v>97</v>
      </c>
      <c r="K267">
        <v>46</v>
      </c>
      <c r="L267">
        <f t="shared" si="8"/>
        <v>2.0638297872340425</v>
      </c>
      <c r="M267" s="4" t="s">
        <v>1092</v>
      </c>
      <c r="O267" s="6" t="s">
        <v>2720</v>
      </c>
      <c r="P267">
        <v>1</v>
      </c>
    </row>
    <row r="268" spans="1:16" x14ac:dyDescent="0.55000000000000004">
      <c r="A268" t="s">
        <v>1768</v>
      </c>
      <c r="B268" t="s">
        <v>1769</v>
      </c>
      <c r="C268" t="str">
        <f t="shared" si="9"/>
        <v>Puvvada</v>
      </c>
      <c r="E268" t="s">
        <v>24</v>
      </c>
      <c r="H268" t="s">
        <v>1770</v>
      </c>
      <c r="I268">
        <v>44</v>
      </c>
      <c r="J268">
        <v>66</v>
      </c>
      <c r="K268">
        <v>31</v>
      </c>
      <c r="L268">
        <f t="shared" si="8"/>
        <v>2.0625</v>
      </c>
      <c r="M268" s="4" t="s">
        <v>1771</v>
      </c>
      <c r="O268" s="6" t="s">
        <v>2624</v>
      </c>
      <c r="P268">
        <v>1</v>
      </c>
    </row>
    <row r="269" spans="1:16" x14ac:dyDescent="0.55000000000000004">
      <c r="A269" t="s">
        <v>625</v>
      </c>
      <c r="B269" t="s">
        <v>626</v>
      </c>
      <c r="C269" t="str">
        <f t="shared" si="9"/>
        <v>Balla</v>
      </c>
      <c r="E269" t="s">
        <v>14</v>
      </c>
      <c r="G269" t="b">
        <v>1</v>
      </c>
      <c r="H269" t="s">
        <v>627</v>
      </c>
      <c r="I269">
        <v>117</v>
      </c>
      <c r="J269">
        <v>134</v>
      </c>
      <c r="K269">
        <v>64</v>
      </c>
      <c r="L269">
        <f t="shared" si="8"/>
        <v>2.0615384615384613</v>
      </c>
      <c r="M269" s="4" t="s">
        <v>628</v>
      </c>
      <c r="O269" s="6" t="s">
        <v>1792</v>
      </c>
      <c r="P269">
        <v>1</v>
      </c>
    </row>
    <row r="270" spans="1:16" x14ac:dyDescent="0.55000000000000004">
      <c r="A270" t="s">
        <v>1541</v>
      </c>
      <c r="B270" t="s">
        <v>1542</v>
      </c>
      <c r="C270" t="str">
        <f t="shared" si="9"/>
        <v>veeraghanta</v>
      </c>
      <c r="E270" t="s">
        <v>14</v>
      </c>
      <c r="F270" t="s">
        <v>1543</v>
      </c>
      <c r="H270" t="s">
        <v>1544</v>
      </c>
      <c r="I270">
        <v>38</v>
      </c>
      <c r="J270">
        <v>76</v>
      </c>
      <c r="K270">
        <v>36</v>
      </c>
      <c r="L270">
        <f t="shared" si="8"/>
        <v>2.0540540540540539</v>
      </c>
      <c r="M270" s="4" t="s">
        <v>1545</v>
      </c>
      <c r="O270" s="6" t="s">
        <v>2625</v>
      </c>
      <c r="P270">
        <v>1</v>
      </c>
    </row>
    <row r="271" spans="1:16" x14ac:dyDescent="0.55000000000000004">
      <c r="A271" t="s">
        <v>1650</v>
      </c>
      <c r="B271" t="s">
        <v>1651</v>
      </c>
      <c r="C271" t="str">
        <f t="shared" si="9"/>
        <v>Gopi</v>
      </c>
      <c r="D271" t="s">
        <v>1652</v>
      </c>
      <c r="E271" t="s">
        <v>87</v>
      </c>
      <c r="F271" t="s">
        <v>1653</v>
      </c>
      <c r="H271" t="s">
        <v>1654</v>
      </c>
      <c r="I271">
        <v>62</v>
      </c>
      <c r="J271">
        <v>71</v>
      </c>
      <c r="K271">
        <v>34</v>
      </c>
      <c r="L271">
        <f t="shared" si="8"/>
        <v>2.0285714285714285</v>
      </c>
      <c r="M271" s="4" t="s">
        <v>1655</v>
      </c>
      <c r="O271" s="6" t="s">
        <v>270</v>
      </c>
      <c r="P271">
        <v>1</v>
      </c>
    </row>
    <row r="272" spans="1:16" ht="86.4" x14ac:dyDescent="0.55000000000000004">
      <c r="A272" t="s">
        <v>668</v>
      </c>
      <c r="B272" t="s">
        <v>669</v>
      </c>
      <c r="C272" t="str">
        <f t="shared" si="9"/>
        <v>Jaiswal</v>
      </c>
      <c r="D272" t="s">
        <v>670</v>
      </c>
      <c r="E272" t="s">
        <v>671</v>
      </c>
      <c r="H272" s="1" t="s">
        <v>672</v>
      </c>
      <c r="I272">
        <v>157</v>
      </c>
      <c r="J272">
        <v>131</v>
      </c>
      <c r="K272">
        <v>65</v>
      </c>
      <c r="L272">
        <f t="shared" si="8"/>
        <v>1.9848484848484849</v>
      </c>
      <c r="M272" s="4" t="s">
        <v>673</v>
      </c>
      <c r="O272" s="6" t="s">
        <v>2626</v>
      </c>
      <c r="P272">
        <v>1</v>
      </c>
    </row>
    <row r="273" spans="1:16" x14ac:dyDescent="0.55000000000000004">
      <c r="A273" t="s">
        <v>543</v>
      </c>
      <c r="B273" t="s">
        <v>544</v>
      </c>
      <c r="C273" t="str">
        <f t="shared" si="9"/>
        <v>Kishore</v>
      </c>
      <c r="E273" t="s">
        <v>24</v>
      </c>
      <c r="F273" t="s">
        <v>545</v>
      </c>
      <c r="I273">
        <v>31</v>
      </c>
      <c r="J273">
        <v>154</v>
      </c>
      <c r="K273">
        <v>78</v>
      </c>
      <c r="L273">
        <f t="shared" si="8"/>
        <v>1.9493670886075949</v>
      </c>
      <c r="M273" s="4" t="s">
        <v>546</v>
      </c>
      <c r="O273" s="6" t="s">
        <v>1646</v>
      </c>
      <c r="P273">
        <v>1</v>
      </c>
    </row>
    <row r="274" spans="1:16" x14ac:dyDescent="0.55000000000000004">
      <c r="A274" t="s">
        <v>1975</v>
      </c>
      <c r="B274" t="s">
        <v>1976</v>
      </c>
      <c r="C274" t="str">
        <f t="shared" si="9"/>
        <v>Nagori</v>
      </c>
      <c r="D274" t="s">
        <v>1977</v>
      </c>
      <c r="E274" t="s">
        <v>14</v>
      </c>
      <c r="G274" t="b">
        <v>1</v>
      </c>
      <c r="H274" t="s">
        <v>1978</v>
      </c>
      <c r="I274">
        <v>54</v>
      </c>
      <c r="J274">
        <v>61</v>
      </c>
      <c r="K274">
        <v>31</v>
      </c>
      <c r="L274">
        <f t="shared" si="8"/>
        <v>1.90625</v>
      </c>
      <c r="M274" s="4" t="s">
        <v>1979</v>
      </c>
      <c r="O274" s="6" t="s">
        <v>2627</v>
      </c>
      <c r="P274">
        <v>1</v>
      </c>
    </row>
    <row r="275" spans="1:16" x14ac:dyDescent="0.55000000000000004">
      <c r="A275" t="s">
        <v>1098</v>
      </c>
      <c r="B275" t="s">
        <v>1099</v>
      </c>
      <c r="C275" t="str">
        <f t="shared" si="9"/>
        <v>Chaudhuri</v>
      </c>
      <c r="D275" t="s">
        <v>1100</v>
      </c>
      <c r="E275" t="s">
        <v>24</v>
      </c>
      <c r="H275" t="s">
        <v>1101</v>
      </c>
      <c r="I275">
        <v>55</v>
      </c>
      <c r="J275">
        <v>97</v>
      </c>
      <c r="K275">
        <v>50</v>
      </c>
      <c r="L275">
        <f t="shared" si="8"/>
        <v>1.9019607843137254</v>
      </c>
      <c r="M275" s="4" t="s">
        <v>1102</v>
      </c>
      <c r="O275" s="6" t="s">
        <v>2725</v>
      </c>
      <c r="P275">
        <v>1</v>
      </c>
    </row>
    <row r="276" spans="1:16" x14ac:dyDescent="0.55000000000000004">
      <c r="A276" t="s">
        <v>640</v>
      </c>
      <c r="B276" t="s">
        <v>641</v>
      </c>
      <c r="C276" t="str">
        <f t="shared" si="9"/>
        <v>Abid</v>
      </c>
      <c r="E276" t="s">
        <v>24</v>
      </c>
      <c r="F276" t="s">
        <v>642</v>
      </c>
      <c r="G276" t="b">
        <v>1</v>
      </c>
      <c r="H276" t="s">
        <v>643</v>
      </c>
      <c r="I276">
        <v>84</v>
      </c>
      <c r="J276">
        <v>133</v>
      </c>
      <c r="K276">
        <v>69</v>
      </c>
      <c r="L276">
        <f t="shared" si="8"/>
        <v>1.9</v>
      </c>
      <c r="M276" s="4" t="s">
        <v>644</v>
      </c>
      <c r="O276" s="6" t="s">
        <v>2628</v>
      </c>
      <c r="P276">
        <v>1</v>
      </c>
    </row>
    <row r="277" spans="1:16" ht="57.6" x14ac:dyDescent="0.55000000000000004">
      <c r="A277" t="s">
        <v>1276</v>
      </c>
      <c r="B277" t="s">
        <v>1277</v>
      </c>
      <c r="C277" t="str">
        <f t="shared" si="9"/>
        <v>Nair</v>
      </c>
      <c r="D277" t="s">
        <v>1278</v>
      </c>
      <c r="E277" t="s">
        <v>24</v>
      </c>
      <c r="F277" t="s">
        <v>1279</v>
      </c>
      <c r="H277" s="1" t="s">
        <v>1280</v>
      </c>
      <c r="I277">
        <v>28</v>
      </c>
      <c r="J277">
        <v>88</v>
      </c>
      <c r="K277">
        <v>46</v>
      </c>
      <c r="L277">
        <f t="shared" si="8"/>
        <v>1.8723404255319149</v>
      </c>
      <c r="M277" s="4" t="s">
        <v>1281</v>
      </c>
      <c r="O277" s="6" t="s">
        <v>2521</v>
      </c>
      <c r="P277">
        <v>1</v>
      </c>
    </row>
    <row r="278" spans="1:16" x14ac:dyDescent="0.55000000000000004">
      <c r="A278" t="s">
        <v>1505</v>
      </c>
      <c r="B278" t="s">
        <v>1506</v>
      </c>
      <c r="C278" t="str">
        <f t="shared" si="9"/>
        <v>timeToCode-siri</v>
      </c>
      <c r="E278" t="s">
        <v>160</v>
      </c>
      <c r="F278" t="s">
        <v>1507</v>
      </c>
      <c r="G278" t="b">
        <v>1</v>
      </c>
      <c r="H278" t="s">
        <v>1508</v>
      </c>
      <c r="I278">
        <v>45</v>
      </c>
      <c r="J278">
        <v>78</v>
      </c>
      <c r="K278">
        <v>41</v>
      </c>
      <c r="L278">
        <f t="shared" si="8"/>
        <v>1.8571428571428572</v>
      </c>
      <c r="M278" s="4" t="s">
        <v>1509</v>
      </c>
      <c r="O278" s="6" t="s">
        <v>2502</v>
      </c>
      <c r="P278">
        <v>1</v>
      </c>
    </row>
    <row r="279" spans="1:16" x14ac:dyDescent="0.55000000000000004">
      <c r="A279" t="s">
        <v>1333</v>
      </c>
      <c r="B279" t="s">
        <v>1334</v>
      </c>
      <c r="C279" t="str">
        <f t="shared" si="9"/>
        <v>Dasgupta</v>
      </c>
      <c r="D279" t="s">
        <v>252</v>
      </c>
      <c r="E279" t="s">
        <v>14</v>
      </c>
      <c r="F279" t="s">
        <v>1335</v>
      </c>
      <c r="H279" t="s">
        <v>1336</v>
      </c>
      <c r="I279">
        <v>26</v>
      </c>
      <c r="J279">
        <v>85</v>
      </c>
      <c r="K279">
        <v>45</v>
      </c>
      <c r="L279">
        <f t="shared" si="8"/>
        <v>1.8478260869565217</v>
      </c>
      <c r="M279" s="4" t="s">
        <v>1337</v>
      </c>
      <c r="O279" s="6" t="s">
        <v>2729</v>
      </c>
      <c r="P279">
        <v>1</v>
      </c>
    </row>
    <row r="280" spans="1:16" x14ac:dyDescent="0.55000000000000004">
      <c r="A280" t="s">
        <v>2114</v>
      </c>
      <c r="B280" t="s">
        <v>2115</v>
      </c>
      <c r="C280" t="str">
        <f t="shared" si="9"/>
        <v>Kumar</v>
      </c>
      <c r="D280" t="s">
        <v>2116</v>
      </c>
      <c r="E280" t="s">
        <v>87</v>
      </c>
      <c r="H280" t="s">
        <v>2117</v>
      </c>
      <c r="I280">
        <v>164</v>
      </c>
      <c r="J280">
        <v>57</v>
      </c>
      <c r="K280">
        <v>30</v>
      </c>
      <c r="L280">
        <f t="shared" si="8"/>
        <v>1.8387096774193548</v>
      </c>
      <c r="M280" s="4" t="s">
        <v>2118</v>
      </c>
      <c r="O280" s="6" t="s">
        <v>874</v>
      </c>
      <c r="P280">
        <v>1</v>
      </c>
    </row>
    <row r="281" spans="1:16" x14ac:dyDescent="0.55000000000000004">
      <c r="A281" t="s">
        <v>1904</v>
      </c>
      <c r="B281" t="s">
        <v>1905</v>
      </c>
      <c r="C281" t="str">
        <f t="shared" si="9"/>
        <v>Chatterjee</v>
      </c>
      <c r="D281" t="s">
        <v>36</v>
      </c>
      <c r="E281" t="s">
        <v>24</v>
      </c>
      <c r="I281">
        <v>18</v>
      </c>
      <c r="J281">
        <v>63</v>
      </c>
      <c r="K281">
        <v>34</v>
      </c>
      <c r="L281">
        <f t="shared" si="8"/>
        <v>1.8</v>
      </c>
      <c r="M281" s="4" t="s">
        <v>1906</v>
      </c>
      <c r="O281" s="6" t="s">
        <v>2466</v>
      </c>
      <c r="P281">
        <v>1</v>
      </c>
    </row>
    <row r="282" spans="1:16" x14ac:dyDescent="0.55000000000000004">
      <c r="A282" t="s">
        <v>2254</v>
      </c>
      <c r="B282" t="s">
        <v>2255</v>
      </c>
      <c r="C282" t="str">
        <f t="shared" si="9"/>
        <v>Krishna</v>
      </c>
      <c r="E282" t="s">
        <v>87</v>
      </c>
      <c r="H282" t="s">
        <v>2256</v>
      </c>
      <c r="I282">
        <v>55</v>
      </c>
      <c r="J282">
        <v>54</v>
      </c>
      <c r="K282">
        <v>29</v>
      </c>
      <c r="L282">
        <f t="shared" si="8"/>
        <v>1.8</v>
      </c>
      <c r="M282" s="4" t="s">
        <v>2257</v>
      </c>
      <c r="O282" s="6" t="s">
        <v>2631</v>
      </c>
      <c r="P282">
        <v>1</v>
      </c>
    </row>
    <row r="283" spans="1:16" x14ac:dyDescent="0.55000000000000004">
      <c r="A283" t="s">
        <v>2371</v>
      </c>
      <c r="B283" t="s">
        <v>2372</v>
      </c>
      <c r="C283" t="str">
        <f t="shared" si="9"/>
        <v>Pawan</v>
      </c>
      <c r="E283" t="s">
        <v>2373</v>
      </c>
      <c r="F283" t="s">
        <v>2374</v>
      </c>
      <c r="G283" t="b">
        <v>1</v>
      </c>
      <c r="H283" t="s">
        <v>2375</v>
      </c>
      <c r="I283">
        <v>9</v>
      </c>
      <c r="J283">
        <v>52</v>
      </c>
      <c r="K283">
        <v>28</v>
      </c>
      <c r="L283">
        <f t="shared" si="8"/>
        <v>1.7931034482758621</v>
      </c>
      <c r="M283" s="4" t="s">
        <v>2376</v>
      </c>
      <c r="O283" s="6" t="s">
        <v>2731</v>
      </c>
      <c r="P283">
        <v>1</v>
      </c>
    </row>
    <row r="284" spans="1:16" x14ac:dyDescent="0.55000000000000004">
      <c r="A284" t="s">
        <v>1741</v>
      </c>
      <c r="B284" t="s">
        <v>1742</v>
      </c>
      <c r="C284" t="str">
        <f t="shared" si="9"/>
        <v>Krishna</v>
      </c>
      <c r="D284" t="s">
        <v>1743</v>
      </c>
      <c r="E284" t="s">
        <v>146</v>
      </c>
      <c r="I284">
        <v>36</v>
      </c>
      <c r="J284">
        <v>68</v>
      </c>
      <c r="K284">
        <v>37</v>
      </c>
      <c r="L284">
        <f t="shared" si="8"/>
        <v>1.7894736842105263</v>
      </c>
      <c r="M284" s="4" t="s">
        <v>1744</v>
      </c>
      <c r="O284" s="6" t="s">
        <v>2632</v>
      </c>
      <c r="P284">
        <v>1</v>
      </c>
    </row>
    <row r="285" spans="1:16" x14ac:dyDescent="0.55000000000000004">
      <c r="A285" t="s">
        <v>2306</v>
      </c>
      <c r="B285" t="s">
        <v>2307</v>
      </c>
      <c r="C285" t="str">
        <f t="shared" si="9"/>
        <v>Raghu</v>
      </c>
      <c r="D285" t="s">
        <v>2308</v>
      </c>
      <c r="E285" t="s">
        <v>14</v>
      </c>
      <c r="H285" t="s">
        <v>2309</v>
      </c>
      <c r="I285">
        <v>88</v>
      </c>
      <c r="J285">
        <v>53</v>
      </c>
      <c r="K285">
        <v>29</v>
      </c>
      <c r="L285">
        <f t="shared" si="8"/>
        <v>1.7666666666666666</v>
      </c>
      <c r="M285" s="4" t="s">
        <v>2310</v>
      </c>
      <c r="O285" s="6" t="s">
        <v>2733</v>
      </c>
      <c r="P285">
        <v>1</v>
      </c>
    </row>
    <row r="286" spans="1:16" x14ac:dyDescent="0.55000000000000004">
      <c r="A286" t="s">
        <v>987</v>
      </c>
      <c r="B286" t="s">
        <v>987</v>
      </c>
      <c r="C286" t="str">
        <f t="shared" si="9"/>
        <v>akcube</v>
      </c>
      <c r="E286" t="s">
        <v>988</v>
      </c>
      <c r="H286" t="s">
        <v>989</v>
      </c>
      <c r="I286">
        <v>46</v>
      </c>
      <c r="J286">
        <v>105</v>
      </c>
      <c r="K286">
        <v>59</v>
      </c>
      <c r="L286">
        <f t="shared" si="8"/>
        <v>1.75</v>
      </c>
      <c r="M286" s="4" t="s">
        <v>990</v>
      </c>
      <c r="O286" s="6" t="s">
        <v>2633</v>
      </c>
      <c r="P286">
        <v>1</v>
      </c>
    </row>
    <row r="287" spans="1:16" x14ac:dyDescent="0.55000000000000004">
      <c r="A287" t="s">
        <v>1205</v>
      </c>
      <c r="B287" t="s">
        <v>1206</v>
      </c>
      <c r="C287" t="str">
        <f t="shared" si="9"/>
        <v>Chebrolu</v>
      </c>
      <c r="E287" t="s">
        <v>146</v>
      </c>
      <c r="F287" t="s">
        <v>1207</v>
      </c>
      <c r="I287">
        <v>45</v>
      </c>
      <c r="J287">
        <v>91</v>
      </c>
      <c r="K287">
        <v>52</v>
      </c>
      <c r="L287">
        <f t="shared" si="8"/>
        <v>1.7169811320754718</v>
      </c>
      <c r="M287" s="4" t="s">
        <v>1208</v>
      </c>
      <c r="O287" s="6" t="s">
        <v>2734</v>
      </c>
      <c r="P287">
        <v>1</v>
      </c>
    </row>
    <row r="288" spans="1:16" ht="100.8" x14ac:dyDescent="0.55000000000000004">
      <c r="A288" t="s">
        <v>120</v>
      </c>
      <c r="B288" t="s">
        <v>121</v>
      </c>
      <c r="C288" t="str">
        <f t="shared" si="9"/>
        <v>sriram</v>
      </c>
      <c r="E288" t="s">
        <v>87</v>
      </c>
      <c r="G288" t="b">
        <v>1</v>
      </c>
      <c r="H288" s="1" t="s">
        <v>122</v>
      </c>
      <c r="I288">
        <v>43</v>
      </c>
      <c r="J288">
        <v>491</v>
      </c>
      <c r="K288">
        <v>285</v>
      </c>
      <c r="L288">
        <f t="shared" si="8"/>
        <v>1.7167832167832169</v>
      </c>
      <c r="M288" s="4" t="s">
        <v>123</v>
      </c>
      <c r="O288" s="6" t="s">
        <v>2634</v>
      </c>
      <c r="P288">
        <v>1</v>
      </c>
    </row>
    <row r="289" spans="1:16" x14ac:dyDescent="0.55000000000000004">
      <c r="A289" t="s">
        <v>2337</v>
      </c>
      <c r="B289" t="s">
        <v>2338</v>
      </c>
      <c r="C289" t="str">
        <f t="shared" si="9"/>
        <v>Chauhan</v>
      </c>
      <c r="E289" t="s">
        <v>24</v>
      </c>
      <c r="G289" t="b">
        <v>1</v>
      </c>
      <c r="H289" t="s">
        <v>2339</v>
      </c>
      <c r="I289">
        <v>108</v>
      </c>
      <c r="J289">
        <v>53</v>
      </c>
      <c r="K289">
        <v>30</v>
      </c>
      <c r="L289">
        <f t="shared" si="8"/>
        <v>1.7096774193548387</v>
      </c>
      <c r="M289" s="4" t="s">
        <v>2340</v>
      </c>
      <c r="O289" s="6" t="s">
        <v>2736</v>
      </c>
      <c r="P289">
        <v>1</v>
      </c>
    </row>
    <row r="290" spans="1:16" ht="72" x14ac:dyDescent="0.55000000000000004">
      <c r="A290" t="s">
        <v>2341</v>
      </c>
      <c r="B290" t="s">
        <v>2342</v>
      </c>
      <c r="C290" t="str">
        <f t="shared" si="9"/>
        <v>srivastava</v>
      </c>
      <c r="D290" t="s">
        <v>2343</v>
      </c>
      <c r="E290" t="s">
        <v>24</v>
      </c>
      <c r="F290" t="s">
        <v>2344</v>
      </c>
      <c r="G290" t="b">
        <v>1</v>
      </c>
      <c r="H290" s="1" t="s">
        <v>2345</v>
      </c>
      <c r="I290">
        <v>115</v>
      </c>
      <c r="J290">
        <v>53</v>
      </c>
      <c r="K290">
        <v>30</v>
      </c>
      <c r="L290">
        <f t="shared" si="8"/>
        <v>1.7096774193548387</v>
      </c>
      <c r="M290" s="4" t="s">
        <v>2346</v>
      </c>
      <c r="O290" s="6" t="s">
        <v>2635</v>
      </c>
      <c r="P290">
        <v>1</v>
      </c>
    </row>
    <row r="291" spans="1:16" x14ac:dyDescent="0.55000000000000004">
      <c r="A291" t="s">
        <v>2214</v>
      </c>
      <c r="B291" t="s">
        <v>2215</v>
      </c>
      <c r="C291" t="str">
        <f t="shared" si="9"/>
        <v>Dhamodhar</v>
      </c>
      <c r="E291" t="s">
        <v>24</v>
      </c>
      <c r="H291" t="s">
        <v>2216</v>
      </c>
      <c r="I291">
        <v>4</v>
      </c>
      <c r="J291">
        <v>55</v>
      </c>
      <c r="K291">
        <v>32</v>
      </c>
      <c r="L291">
        <f t="shared" si="8"/>
        <v>1.6666666666666667</v>
      </c>
      <c r="M291" s="4" t="s">
        <v>2217</v>
      </c>
      <c r="O291" s="6" t="s">
        <v>2088</v>
      </c>
      <c r="P291">
        <v>1</v>
      </c>
    </row>
    <row r="292" spans="1:16" x14ac:dyDescent="0.55000000000000004">
      <c r="A292" t="s">
        <v>2315</v>
      </c>
      <c r="B292" t="s">
        <v>2316</v>
      </c>
      <c r="C292" t="str">
        <f t="shared" si="9"/>
        <v>Doddapaneni</v>
      </c>
      <c r="D292" t="s">
        <v>2317</v>
      </c>
      <c r="E292" t="s">
        <v>24</v>
      </c>
      <c r="F292" t="s">
        <v>2318</v>
      </c>
      <c r="H292" t="s">
        <v>2319</v>
      </c>
      <c r="I292">
        <v>79</v>
      </c>
      <c r="J292">
        <v>53</v>
      </c>
      <c r="K292">
        <v>31</v>
      </c>
      <c r="L292">
        <f t="shared" si="8"/>
        <v>1.65625</v>
      </c>
      <c r="M292" s="4" t="s">
        <v>2320</v>
      </c>
      <c r="O292" s="6" t="s">
        <v>2636</v>
      </c>
      <c r="P292">
        <v>1</v>
      </c>
    </row>
    <row r="293" spans="1:16" ht="115.2" x14ac:dyDescent="0.55000000000000004">
      <c r="A293" t="s">
        <v>1315</v>
      </c>
      <c r="B293" t="s">
        <v>1316</v>
      </c>
      <c r="C293" t="str">
        <f t="shared" si="9"/>
        <v>Bhardwaj</v>
      </c>
      <c r="D293" t="s">
        <v>1317</v>
      </c>
      <c r="E293" t="s">
        <v>14</v>
      </c>
      <c r="F293" t="s">
        <v>1318</v>
      </c>
      <c r="G293" t="b">
        <v>1</v>
      </c>
      <c r="H293" s="1" t="s">
        <v>1319</v>
      </c>
      <c r="I293">
        <v>53</v>
      </c>
      <c r="J293">
        <v>86</v>
      </c>
      <c r="K293">
        <v>51</v>
      </c>
      <c r="L293">
        <f t="shared" si="8"/>
        <v>1.6538461538461537</v>
      </c>
      <c r="M293" s="4" t="s">
        <v>1320</v>
      </c>
      <c r="O293" s="6" t="s">
        <v>2738</v>
      </c>
      <c r="P293">
        <v>1</v>
      </c>
    </row>
    <row r="294" spans="1:16" x14ac:dyDescent="0.55000000000000004">
      <c r="A294" t="s">
        <v>2475</v>
      </c>
      <c r="B294" t="s">
        <v>2476</v>
      </c>
      <c r="C294" t="str">
        <f t="shared" si="9"/>
        <v>Mittal</v>
      </c>
      <c r="D294" t="s">
        <v>2477</v>
      </c>
      <c r="E294" t="s">
        <v>14</v>
      </c>
      <c r="F294" t="s">
        <v>2478</v>
      </c>
      <c r="G294" t="b">
        <v>1</v>
      </c>
      <c r="H294" t="s">
        <v>2479</v>
      </c>
      <c r="I294">
        <v>38</v>
      </c>
      <c r="J294">
        <v>51</v>
      </c>
      <c r="K294">
        <v>30</v>
      </c>
      <c r="L294">
        <f t="shared" si="8"/>
        <v>1.6451612903225807</v>
      </c>
      <c r="M294" s="4" t="s">
        <v>2480</v>
      </c>
      <c r="O294" s="6" t="s">
        <v>2637</v>
      </c>
      <c r="P294">
        <v>1</v>
      </c>
    </row>
    <row r="295" spans="1:16" x14ac:dyDescent="0.55000000000000004">
      <c r="A295" t="s">
        <v>2058</v>
      </c>
      <c r="B295" t="s">
        <v>2059</v>
      </c>
      <c r="C295" t="str">
        <f t="shared" si="9"/>
        <v>Reddy</v>
      </c>
      <c r="D295" t="s">
        <v>1100</v>
      </c>
      <c r="E295" t="s">
        <v>24</v>
      </c>
      <c r="I295">
        <v>26</v>
      </c>
      <c r="J295">
        <v>59</v>
      </c>
      <c r="K295">
        <v>35</v>
      </c>
      <c r="L295">
        <f t="shared" si="8"/>
        <v>1.6388888888888888</v>
      </c>
      <c r="M295" s="4" t="s">
        <v>2060</v>
      </c>
      <c r="O295" s="6" t="s">
        <v>2740</v>
      </c>
      <c r="P295">
        <v>1</v>
      </c>
    </row>
    <row r="296" spans="1:16" ht="86.4" x14ac:dyDescent="0.55000000000000004">
      <c r="A296" t="s">
        <v>2272</v>
      </c>
      <c r="B296" t="s">
        <v>2273</v>
      </c>
      <c r="C296" t="str">
        <f t="shared" si="9"/>
        <v>Tagore</v>
      </c>
      <c r="D296" t="s">
        <v>2274</v>
      </c>
      <c r="E296" t="s">
        <v>14</v>
      </c>
      <c r="H296" s="1" t="s">
        <v>2275</v>
      </c>
      <c r="I296">
        <v>112</v>
      </c>
      <c r="J296">
        <v>54</v>
      </c>
      <c r="K296">
        <v>32</v>
      </c>
      <c r="L296">
        <f t="shared" si="8"/>
        <v>1.6363636363636365</v>
      </c>
      <c r="M296" s="4" t="s">
        <v>2276</v>
      </c>
      <c r="O296" s="6" t="s">
        <v>223</v>
      </c>
      <c r="P296">
        <v>1</v>
      </c>
    </row>
    <row r="297" spans="1:16" x14ac:dyDescent="0.55000000000000004">
      <c r="A297" t="s">
        <v>1368</v>
      </c>
      <c r="B297" t="s">
        <v>1369</v>
      </c>
      <c r="C297" t="str">
        <f t="shared" si="9"/>
        <v>Dewangan</v>
      </c>
      <c r="D297" t="s">
        <v>252</v>
      </c>
      <c r="E297" t="s">
        <v>1370</v>
      </c>
      <c r="H297" t="s">
        <v>1371</v>
      </c>
      <c r="I297">
        <v>40</v>
      </c>
      <c r="J297">
        <v>83</v>
      </c>
      <c r="K297">
        <v>50</v>
      </c>
      <c r="L297">
        <f t="shared" si="8"/>
        <v>1.6274509803921569</v>
      </c>
      <c r="M297" s="4" t="s">
        <v>1372</v>
      </c>
      <c r="O297" s="6" t="s">
        <v>2524</v>
      </c>
      <c r="P297">
        <v>1</v>
      </c>
    </row>
    <row r="298" spans="1:16" x14ac:dyDescent="0.55000000000000004">
      <c r="A298" t="s">
        <v>1065</v>
      </c>
      <c r="B298" t="s">
        <v>1066</v>
      </c>
      <c r="C298" t="str">
        <f t="shared" si="9"/>
        <v>Mahesh</v>
      </c>
      <c r="D298" t="s">
        <v>1067</v>
      </c>
      <c r="E298" t="s">
        <v>14</v>
      </c>
      <c r="F298" t="s">
        <v>1068</v>
      </c>
      <c r="I298">
        <v>93</v>
      </c>
      <c r="J298">
        <v>99</v>
      </c>
      <c r="K298">
        <v>60</v>
      </c>
      <c r="L298">
        <f t="shared" si="8"/>
        <v>1.6229508196721312</v>
      </c>
      <c r="M298" s="4" t="s">
        <v>1069</v>
      </c>
      <c r="O298" s="6" t="s">
        <v>2638</v>
      </c>
      <c r="P298">
        <v>1</v>
      </c>
    </row>
    <row r="299" spans="1:16" x14ac:dyDescent="0.55000000000000004">
      <c r="A299" t="s">
        <v>1630</v>
      </c>
      <c r="B299" t="s">
        <v>1631</v>
      </c>
      <c r="C299" t="str">
        <f t="shared" si="9"/>
        <v>Biswaroop</v>
      </c>
      <c r="D299" t="s">
        <v>1632</v>
      </c>
      <c r="E299" t="s">
        <v>14</v>
      </c>
      <c r="F299" t="s">
        <v>1633</v>
      </c>
      <c r="H299" t="s">
        <v>1634</v>
      </c>
      <c r="I299">
        <v>47</v>
      </c>
      <c r="J299">
        <v>71</v>
      </c>
      <c r="K299">
        <v>43</v>
      </c>
      <c r="L299">
        <f t="shared" si="8"/>
        <v>1.6136363636363635</v>
      </c>
      <c r="M299" s="4" t="s">
        <v>1635</v>
      </c>
      <c r="O299" s="6" t="s">
        <v>2743</v>
      </c>
      <c r="P299">
        <v>1</v>
      </c>
    </row>
    <row r="300" spans="1:16" x14ac:dyDescent="0.55000000000000004">
      <c r="A300" t="s">
        <v>533</v>
      </c>
      <c r="B300" t="s">
        <v>534</v>
      </c>
      <c r="C300" t="str">
        <f t="shared" si="9"/>
        <v>Ghorpade</v>
      </c>
      <c r="D300" t="s">
        <v>535</v>
      </c>
      <c r="E300" t="s">
        <v>24</v>
      </c>
      <c r="H300" t="s">
        <v>536</v>
      </c>
      <c r="I300">
        <v>24</v>
      </c>
      <c r="J300">
        <v>157</v>
      </c>
      <c r="K300">
        <v>98</v>
      </c>
      <c r="L300">
        <f t="shared" si="8"/>
        <v>1.5858585858585859</v>
      </c>
      <c r="M300" s="4" t="s">
        <v>537</v>
      </c>
      <c r="O300" s="6" t="s">
        <v>2639</v>
      </c>
      <c r="P300">
        <v>1</v>
      </c>
    </row>
    <row r="301" spans="1:16" ht="28.8" x14ac:dyDescent="0.55000000000000004">
      <c r="A301" t="s">
        <v>2004</v>
      </c>
      <c r="B301" t="s">
        <v>2005</v>
      </c>
      <c r="C301" t="str">
        <f t="shared" si="9"/>
        <v>Lodha</v>
      </c>
      <c r="D301" t="s">
        <v>2006</v>
      </c>
      <c r="E301" t="s">
        <v>14</v>
      </c>
      <c r="F301" t="s">
        <v>2007</v>
      </c>
      <c r="G301" t="b">
        <v>1</v>
      </c>
      <c r="H301" s="1" t="s">
        <v>2008</v>
      </c>
      <c r="I301">
        <v>12</v>
      </c>
      <c r="J301">
        <v>60</v>
      </c>
      <c r="K301">
        <v>37</v>
      </c>
      <c r="L301">
        <f t="shared" si="8"/>
        <v>1.5789473684210527</v>
      </c>
      <c r="M301" s="4" t="s">
        <v>2009</v>
      </c>
      <c r="O301" s="6" t="s">
        <v>2745</v>
      </c>
      <c r="P301">
        <v>1</v>
      </c>
    </row>
    <row r="302" spans="1:16" x14ac:dyDescent="0.55000000000000004">
      <c r="A302" t="s">
        <v>2408</v>
      </c>
      <c r="B302" t="s">
        <v>2409</v>
      </c>
      <c r="C302" t="str">
        <f t="shared" si="9"/>
        <v>Jujaray</v>
      </c>
      <c r="E302" t="s">
        <v>14</v>
      </c>
      <c r="G302" t="b">
        <v>1</v>
      </c>
      <c r="H302" t="s">
        <v>2410</v>
      </c>
      <c r="I302">
        <v>25</v>
      </c>
      <c r="J302">
        <v>52</v>
      </c>
      <c r="K302">
        <v>32</v>
      </c>
      <c r="L302">
        <f t="shared" si="8"/>
        <v>1.5757575757575757</v>
      </c>
      <c r="M302" s="4" t="s">
        <v>2411</v>
      </c>
      <c r="O302" s="6" t="s">
        <v>2640</v>
      </c>
      <c r="P302">
        <v>1</v>
      </c>
    </row>
    <row r="303" spans="1:16" ht="28.8" x14ac:dyDescent="0.55000000000000004">
      <c r="A303" t="s">
        <v>2243</v>
      </c>
      <c r="B303" t="s">
        <v>2244</v>
      </c>
      <c r="C303" t="str">
        <f t="shared" si="9"/>
        <v>Shree</v>
      </c>
      <c r="D303" t="s">
        <v>36</v>
      </c>
      <c r="E303" t="s">
        <v>2245</v>
      </c>
      <c r="H303" s="1" t="s">
        <v>2246</v>
      </c>
      <c r="I303">
        <v>16</v>
      </c>
      <c r="J303">
        <v>55</v>
      </c>
      <c r="K303">
        <v>34</v>
      </c>
      <c r="L303">
        <f t="shared" si="8"/>
        <v>1.5714285714285714</v>
      </c>
      <c r="M303" s="4" t="s">
        <v>2247</v>
      </c>
      <c r="O303" s="6" t="s">
        <v>2747</v>
      </c>
      <c r="P303">
        <v>1</v>
      </c>
    </row>
    <row r="304" spans="1:16" x14ac:dyDescent="0.55000000000000004">
      <c r="A304" t="s">
        <v>715</v>
      </c>
      <c r="B304" t="s">
        <v>716</v>
      </c>
      <c r="C304" t="str">
        <f t="shared" si="9"/>
        <v>Rayaprolu</v>
      </c>
      <c r="E304" t="s">
        <v>146</v>
      </c>
      <c r="F304" t="s">
        <v>717</v>
      </c>
      <c r="G304" t="b">
        <v>1</v>
      </c>
      <c r="I304">
        <v>143</v>
      </c>
      <c r="J304">
        <v>125</v>
      </c>
      <c r="K304">
        <v>79</v>
      </c>
      <c r="L304">
        <f t="shared" si="8"/>
        <v>1.5625</v>
      </c>
      <c r="M304" s="4" t="s">
        <v>718</v>
      </c>
      <c r="O304" s="6" t="s">
        <v>2641</v>
      </c>
      <c r="P304">
        <v>1</v>
      </c>
    </row>
    <row r="305" spans="1:16" x14ac:dyDescent="0.55000000000000004">
      <c r="A305" t="s">
        <v>936</v>
      </c>
      <c r="B305" t="s">
        <v>937</v>
      </c>
      <c r="C305" t="str">
        <f t="shared" si="9"/>
        <v>Pati</v>
      </c>
      <c r="D305" t="s">
        <v>92</v>
      </c>
      <c r="E305" t="s">
        <v>14</v>
      </c>
      <c r="F305" t="s">
        <v>938</v>
      </c>
      <c r="H305" t="s">
        <v>939</v>
      </c>
      <c r="I305">
        <v>74</v>
      </c>
      <c r="J305">
        <v>106</v>
      </c>
      <c r="K305">
        <v>67</v>
      </c>
      <c r="L305">
        <f t="shared" si="8"/>
        <v>1.5588235294117647</v>
      </c>
      <c r="M305" s="4" t="s">
        <v>940</v>
      </c>
      <c r="O305" s="6" t="s">
        <v>2748</v>
      </c>
      <c r="P305">
        <v>1</v>
      </c>
    </row>
    <row r="306" spans="1:16" x14ac:dyDescent="0.55000000000000004">
      <c r="A306" t="s">
        <v>1675</v>
      </c>
      <c r="B306" t="s">
        <v>1676</v>
      </c>
      <c r="C306" t="str">
        <f t="shared" si="9"/>
        <v>Harsh</v>
      </c>
      <c r="E306" t="s">
        <v>24</v>
      </c>
      <c r="H306" t="s">
        <v>1677</v>
      </c>
      <c r="I306">
        <v>44</v>
      </c>
      <c r="J306">
        <v>70</v>
      </c>
      <c r="K306">
        <v>44</v>
      </c>
      <c r="L306">
        <f t="shared" si="8"/>
        <v>1.5555555555555556</v>
      </c>
      <c r="M306" s="4" t="s">
        <v>1678</v>
      </c>
      <c r="O306" s="6" t="s">
        <v>2503</v>
      </c>
      <c r="P306">
        <v>1</v>
      </c>
    </row>
    <row r="307" spans="1:16" x14ac:dyDescent="0.55000000000000004">
      <c r="A307" t="s">
        <v>448</v>
      </c>
      <c r="B307" t="s">
        <v>449</v>
      </c>
      <c r="C307" t="str">
        <f t="shared" si="9"/>
        <v>Rana</v>
      </c>
      <c r="D307" t="s">
        <v>92</v>
      </c>
      <c r="E307" t="s">
        <v>14</v>
      </c>
      <c r="F307" t="s">
        <v>450</v>
      </c>
      <c r="G307" t="b">
        <v>1</v>
      </c>
      <c r="H307" t="s">
        <v>451</v>
      </c>
      <c r="I307">
        <v>30</v>
      </c>
      <c r="J307">
        <v>171</v>
      </c>
      <c r="K307">
        <v>109</v>
      </c>
      <c r="L307">
        <f t="shared" si="8"/>
        <v>1.5545454545454545</v>
      </c>
      <c r="M307" s="4" t="s">
        <v>452</v>
      </c>
      <c r="O307" s="6" t="s">
        <v>1263</v>
      </c>
      <c r="P307">
        <v>1</v>
      </c>
    </row>
    <row r="308" spans="1:16" x14ac:dyDescent="0.55000000000000004">
      <c r="A308" t="s">
        <v>1438</v>
      </c>
      <c r="B308" t="s">
        <v>1439</v>
      </c>
      <c r="C308" t="str">
        <f t="shared" si="9"/>
        <v>Rupauliha</v>
      </c>
      <c r="D308" t="s">
        <v>36</v>
      </c>
      <c r="E308" t="s">
        <v>24</v>
      </c>
      <c r="F308" t="s">
        <v>1440</v>
      </c>
      <c r="G308" t="b">
        <v>1</v>
      </c>
      <c r="H308" t="s">
        <v>1441</v>
      </c>
      <c r="I308">
        <v>33</v>
      </c>
      <c r="J308">
        <v>81</v>
      </c>
      <c r="K308">
        <v>52</v>
      </c>
      <c r="L308">
        <f t="shared" si="8"/>
        <v>1.5283018867924529</v>
      </c>
      <c r="M308" s="4" t="s">
        <v>1442</v>
      </c>
      <c r="O308" s="6" t="s">
        <v>2643</v>
      </c>
      <c r="P308">
        <v>1</v>
      </c>
    </row>
    <row r="309" spans="1:16" x14ac:dyDescent="0.55000000000000004">
      <c r="A309" t="s">
        <v>1580</v>
      </c>
      <c r="C309" t="str">
        <f t="shared" si="9"/>
        <v/>
      </c>
      <c r="D309" t="s">
        <v>601</v>
      </c>
      <c r="E309" t="s">
        <v>24</v>
      </c>
      <c r="F309" t="s">
        <v>1581</v>
      </c>
      <c r="I309">
        <v>31</v>
      </c>
      <c r="J309">
        <v>74</v>
      </c>
      <c r="K309">
        <v>48</v>
      </c>
      <c r="L309">
        <f t="shared" si="8"/>
        <v>1.510204081632653</v>
      </c>
      <c r="M309" s="4" t="s">
        <v>1582</v>
      </c>
      <c r="O309" s="6" t="s">
        <v>2752</v>
      </c>
      <c r="P309">
        <v>1</v>
      </c>
    </row>
    <row r="310" spans="1:16" x14ac:dyDescent="0.55000000000000004">
      <c r="A310" t="s">
        <v>1907</v>
      </c>
      <c r="B310" t="s">
        <v>1908</v>
      </c>
      <c r="C310" t="str">
        <f t="shared" si="9"/>
        <v>Ganta</v>
      </c>
      <c r="D310" t="s">
        <v>1909</v>
      </c>
      <c r="E310" t="s">
        <v>218</v>
      </c>
      <c r="H310" t="s">
        <v>1910</v>
      </c>
      <c r="I310">
        <v>20</v>
      </c>
      <c r="J310">
        <v>63</v>
      </c>
      <c r="K310">
        <v>41</v>
      </c>
      <c r="L310">
        <f t="shared" si="8"/>
        <v>1.5</v>
      </c>
      <c r="M310" s="4" t="s">
        <v>1911</v>
      </c>
      <c r="O310" s="6" t="s">
        <v>2644</v>
      </c>
      <c r="P310">
        <v>1</v>
      </c>
    </row>
    <row r="311" spans="1:16" x14ac:dyDescent="0.55000000000000004">
      <c r="A311" t="s">
        <v>2292</v>
      </c>
      <c r="B311" t="s">
        <v>2293</v>
      </c>
      <c r="C311" t="str">
        <f t="shared" si="9"/>
        <v>Garg</v>
      </c>
      <c r="D311" t="s">
        <v>601</v>
      </c>
      <c r="E311" t="s">
        <v>24</v>
      </c>
      <c r="F311" t="s">
        <v>2294</v>
      </c>
      <c r="G311" t="b">
        <v>1</v>
      </c>
      <c r="I311">
        <v>45</v>
      </c>
      <c r="J311">
        <v>54</v>
      </c>
      <c r="K311">
        <v>35</v>
      </c>
      <c r="L311">
        <f t="shared" si="8"/>
        <v>1.5</v>
      </c>
      <c r="M311" s="4" t="s">
        <v>2295</v>
      </c>
      <c r="O311" s="6" t="s">
        <v>1773</v>
      </c>
      <c r="P311">
        <v>1</v>
      </c>
    </row>
    <row r="312" spans="1:16" x14ac:dyDescent="0.55000000000000004">
      <c r="A312" t="s">
        <v>733</v>
      </c>
      <c r="B312" t="s">
        <v>734</v>
      </c>
      <c r="C312" t="str">
        <f t="shared" si="9"/>
        <v>Upadhyay</v>
      </c>
      <c r="E312" t="s">
        <v>735</v>
      </c>
      <c r="F312" t="s">
        <v>736</v>
      </c>
      <c r="G312" t="b">
        <v>1</v>
      </c>
      <c r="H312" t="s">
        <v>737</v>
      </c>
      <c r="I312">
        <v>75</v>
      </c>
      <c r="J312">
        <v>123</v>
      </c>
      <c r="K312">
        <v>82</v>
      </c>
      <c r="L312">
        <f t="shared" si="8"/>
        <v>1.4819277108433735</v>
      </c>
      <c r="M312" s="4" t="s">
        <v>738</v>
      </c>
      <c r="O312" s="6" t="s">
        <v>2504</v>
      </c>
      <c r="P312">
        <v>1</v>
      </c>
    </row>
    <row r="313" spans="1:16" x14ac:dyDescent="0.55000000000000004">
      <c r="A313" t="s">
        <v>1338</v>
      </c>
      <c r="B313" t="s">
        <v>1339</v>
      </c>
      <c r="C313" t="str">
        <f t="shared" si="9"/>
        <v>Ambati</v>
      </c>
      <c r="D313" t="s">
        <v>1340</v>
      </c>
      <c r="E313" t="s">
        <v>1341</v>
      </c>
      <c r="F313" t="s">
        <v>1342</v>
      </c>
      <c r="G313" t="b">
        <v>1</v>
      </c>
      <c r="H313" t="s">
        <v>1343</v>
      </c>
      <c r="I313">
        <v>169</v>
      </c>
      <c r="J313">
        <v>85</v>
      </c>
      <c r="K313">
        <v>57</v>
      </c>
      <c r="L313">
        <f t="shared" si="8"/>
        <v>1.4655172413793103</v>
      </c>
      <c r="M313" s="4" t="s">
        <v>1344</v>
      </c>
      <c r="O313" s="6" t="s">
        <v>2754</v>
      </c>
      <c r="P313">
        <v>1</v>
      </c>
    </row>
    <row r="314" spans="1:16" ht="100.8" x14ac:dyDescent="0.55000000000000004">
      <c r="A314" t="s">
        <v>2130</v>
      </c>
      <c r="B314" t="s">
        <v>2131</v>
      </c>
      <c r="C314" t="str">
        <f t="shared" si="9"/>
        <v>PALASH</v>
      </c>
      <c r="D314" t="s">
        <v>943</v>
      </c>
      <c r="E314" t="s">
        <v>24</v>
      </c>
      <c r="H314" s="1" t="s">
        <v>2132</v>
      </c>
      <c r="I314">
        <v>84</v>
      </c>
      <c r="J314">
        <v>57</v>
      </c>
      <c r="K314">
        <v>38</v>
      </c>
      <c r="L314">
        <f t="shared" si="8"/>
        <v>1.4615384615384615</v>
      </c>
      <c r="M314" s="4" t="s">
        <v>2133</v>
      </c>
      <c r="O314" s="6" t="s">
        <v>2646</v>
      </c>
      <c r="P314">
        <v>1</v>
      </c>
    </row>
    <row r="315" spans="1:16" x14ac:dyDescent="0.55000000000000004">
      <c r="A315" t="s">
        <v>2436</v>
      </c>
      <c r="B315" t="s">
        <v>2437</v>
      </c>
      <c r="C315" t="str">
        <f t="shared" si="9"/>
        <v>Bose</v>
      </c>
      <c r="D315" t="s">
        <v>252</v>
      </c>
      <c r="E315" t="s">
        <v>14</v>
      </c>
      <c r="F315" t="s">
        <v>2438</v>
      </c>
      <c r="I315">
        <v>37</v>
      </c>
      <c r="J315">
        <v>51</v>
      </c>
      <c r="K315">
        <v>34</v>
      </c>
      <c r="L315">
        <f t="shared" si="8"/>
        <v>1.4571428571428571</v>
      </c>
      <c r="M315" s="4" t="s">
        <v>2439</v>
      </c>
      <c r="O315" s="6" t="s">
        <v>2756</v>
      </c>
      <c r="P315">
        <v>1</v>
      </c>
    </row>
    <row r="316" spans="1:16" ht="57.6" x14ac:dyDescent="0.55000000000000004">
      <c r="A316" t="s">
        <v>409</v>
      </c>
      <c r="B316" t="s">
        <v>410</v>
      </c>
      <c r="C316" t="str">
        <f t="shared" si="9"/>
        <v>Waikar</v>
      </c>
      <c r="D316" t="s">
        <v>411</v>
      </c>
      <c r="E316" t="s">
        <v>14</v>
      </c>
      <c r="F316" t="s">
        <v>412</v>
      </c>
      <c r="G316" t="b">
        <v>1</v>
      </c>
      <c r="H316" s="1" t="s">
        <v>413</v>
      </c>
      <c r="I316">
        <v>82</v>
      </c>
      <c r="J316">
        <v>182</v>
      </c>
      <c r="K316">
        <v>124</v>
      </c>
      <c r="L316">
        <f t="shared" si="8"/>
        <v>1.456</v>
      </c>
      <c r="M316" s="4" t="s">
        <v>414</v>
      </c>
      <c r="O316" s="6" t="s">
        <v>2647</v>
      </c>
      <c r="P316">
        <v>1</v>
      </c>
    </row>
    <row r="317" spans="1:16" ht="43.2" x14ac:dyDescent="0.55000000000000004">
      <c r="A317" t="s">
        <v>1804</v>
      </c>
      <c r="B317" t="s">
        <v>1805</v>
      </c>
      <c r="C317" t="str">
        <f t="shared" si="9"/>
        <v>Mukherjee</v>
      </c>
      <c r="E317" t="s">
        <v>24</v>
      </c>
      <c r="F317" t="s">
        <v>1806</v>
      </c>
      <c r="G317" t="b">
        <v>1</v>
      </c>
      <c r="H317" s="1" t="s">
        <v>1807</v>
      </c>
      <c r="I317">
        <v>36</v>
      </c>
      <c r="J317">
        <v>65</v>
      </c>
      <c r="K317">
        <v>44</v>
      </c>
      <c r="L317">
        <f t="shared" si="8"/>
        <v>1.4444444444444444</v>
      </c>
      <c r="M317" s="4" t="s">
        <v>1808</v>
      </c>
      <c r="O317" s="6" t="s">
        <v>2758</v>
      </c>
      <c r="P317">
        <v>1</v>
      </c>
    </row>
    <row r="318" spans="1:16" x14ac:dyDescent="0.55000000000000004">
      <c r="A318" t="s">
        <v>991</v>
      </c>
      <c r="B318" t="s">
        <v>992</v>
      </c>
      <c r="C318" t="str">
        <f t="shared" si="9"/>
        <v>Kumar</v>
      </c>
      <c r="D318" t="s">
        <v>993</v>
      </c>
      <c r="E318" t="s">
        <v>14</v>
      </c>
      <c r="F318" t="s">
        <v>994</v>
      </c>
      <c r="H318" t="s">
        <v>995</v>
      </c>
      <c r="I318">
        <v>16</v>
      </c>
      <c r="J318">
        <v>105</v>
      </c>
      <c r="K318">
        <v>73</v>
      </c>
      <c r="L318">
        <f t="shared" si="8"/>
        <v>1.4189189189189189</v>
      </c>
      <c r="M318" s="4" t="s">
        <v>996</v>
      </c>
      <c r="O318" s="6" t="s">
        <v>2648</v>
      </c>
      <c r="P318">
        <v>1</v>
      </c>
    </row>
    <row r="319" spans="1:16" x14ac:dyDescent="0.55000000000000004">
      <c r="A319" t="s">
        <v>2440</v>
      </c>
      <c r="B319" t="s">
        <v>2441</v>
      </c>
      <c r="C319" t="str">
        <f t="shared" si="9"/>
        <v>Annaldas</v>
      </c>
      <c r="D319" t="s">
        <v>2187</v>
      </c>
      <c r="E319" t="s">
        <v>14</v>
      </c>
      <c r="H319" t="s">
        <v>2442</v>
      </c>
      <c r="I319">
        <v>10</v>
      </c>
      <c r="J319">
        <v>51</v>
      </c>
      <c r="K319">
        <v>35</v>
      </c>
      <c r="L319">
        <f t="shared" si="8"/>
        <v>1.4166666666666667</v>
      </c>
      <c r="M319" s="4" t="s">
        <v>2443</v>
      </c>
      <c r="O319" s="6" t="s">
        <v>2760</v>
      </c>
      <c r="P319">
        <v>1</v>
      </c>
    </row>
    <row r="320" spans="1:16" x14ac:dyDescent="0.55000000000000004">
      <c r="A320" t="s">
        <v>2432</v>
      </c>
      <c r="B320" t="s">
        <v>2433</v>
      </c>
      <c r="C320" t="str">
        <f t="shared" si="9"/>
        <v>Gupta</v>
      </c>
      <c r="E320" t="s">
        <v>14</v>
      </c>
      <c r="G320" t="b">
        <v>1</v>
      </c>
      <c r="H320" t="s">
        <v>2434</v>
      </c>
      <c r="I320">
        <v>68</v>
      </c>
      <c r="J320">
        <v>51</v>
      </c>
      <c r="K320">
        <v>35</v>
      </c>
      <c r="L320">
        <f t="shared" si="8"/>
        <v>1.4166666666666667</v>
      </c>
      <c r="M320" s="4" t="s">
        <v>2435</v>
      </c>
      <c r="O320" s="6" t="s">
        <v>2649</v>
      </c>
      <c r="P320">
        <v>1</v>
      </c>
    </row>
    <row r="321" spans="1:16" x14ac:dyDescent="0.55000000000000004">
      <c r="A321" t="s">
        <v>1701</v>
      </c>
      <c r="B321" t="s">
        <v>1702</v>
      </c>
      <c r="C321" t="str">
        <f t="shared" si="9"/>
        <v>Agrawal</v>
      </c>
      <c r="D321" t="s">
        <v>1703</v>
      </c>
      <c r="E321" t="s">
        <v>24</v>
      </c>
      <c r="H321" t="s">
        <v>1704</v>
      </c>
      <c r="I321">
        <v>2</v>
      </c>
      <c r="J321">
        <v>69</v>
      </c>
      <c r="K321">
        <v>48</v>
      </c>
      <c r="L321">
        <f t="shared" si="8"/>
        <v>1.4081632653061225</v>
      </c>
      <c r="M321" s="4" t="s">
        <v>1705</v>
      </c>
      <c r="O321" s="6" t="s">
        <v>2762</v>
      </c>
      <c r="P321">
        <v>1</v>
      </c>
    </row>
    <row r="322" spans="1:16" x14ac:dyDescent="0.55000000000000004">
      <c r="A322" t="s">
        <v>1859</v>
      </c>
      <c r="B322" t="s">
        <v>1860</v>
      </c>
      <c r="C322" t="str">
        <f t="shared" si="9"/>
        <v>Chowdary</v>
      </c>
      <c r="D322" t="s">
        <v>252</v>
      </c>
      <c r="E322" t="s">
        <v>24</v>
      </c>
      <c r="F322" t="s">
        <v>1861</v>
      </c>
      <c r="H322" t="s">
        <v>1862</v>
      </c>
      <c r="I322">
        <v>26</v>
      </c>
      <c r="J322">
        <v>64</v>
      </c>
      <c r="K322">
        <v>45</v>
      </c>
      <c r="L322">
        <f t="shared" ref="L322:L385" si="10">J322/(K322+1)</f>
        <v>1.3913043478260869</v>
      </c>
      <c r="M322" s="4" t="s">
        <v>1863</v>
      </c>
      <c r="O322" s="6" t="s">
        <v>2650</v>
      </c>
      <c r="P322">
        <v>1</v>
      </c>
    </row>
    <row r="323" spans="1:16" ht="100.8" x14ac:dyDescent="0.55000000000000004">
      <c r="A323" t="s">
        <v>889</v>
      </c>
      <c r="B323" t="s">
        <v>890</v>
      </c>
      <c r="C323" t="str">
        <f t="shared" ref="C323:C386" si="11">IF(ISBLANK(B323),"",TRIM(RIGHT(SUBSTITUTE(B323," ",REPT(" ",100)),100)))</f>
        <v>Shewale</v>
      </c>
      <c r="D323" t="s">
        <v>891</v>
      </c>
      <c r="E323" t="s">
        <v>14</v>
      </c>
      <c r="F323" t="s">
        <v>892</v>
      </c>
      <c r="G323" t="b">
        <v>1</v>
      </c>
      <c r="H323" s="1" t="s">
        <v>893</v>
      </c>
      <c r="I323">
        <v>74</v>
      </c>
      <c r="J323">
        <v>111</v>
      </c>
      <c r="K323">
        <v>80</v>
      </c>
      <c r="L323">
        <f t="shared" si="10"/>
        <v>1.3703703703703705</v>
      </c>
      <c r="M323" s="4" t="s">
        <v>894</v>
      </c>
      <c r="O323" s="6" t="s">
        <v>2764</v>
      </c>
      <c r="P323">
        <v>1</v>
      </c>
    </row>
    <row r="324" spans="1:16" ht="57.6" x14ac:dyDescent="0.55000000000000004">
      <c r="A324" t="s">
        <v>1546</v>
      </c>
      <c r="B324" t="s">
        <v>1547</v>
      </c>
      <c r="C324" t="str">
        <f t="shared" si="11"/>
        <v>Anand</v>
      </c>
      <c r="D324" t="s">
        <v>1548</v>
      </c>
      <c r="E324" t="s">
        <v>24</v>
      </c>
      <c r="F324" t="s">
        <v>1549</v>
      </c>
      <c r="G324" t="b">
        <v>1</v>
      </c>
      <c r="H324" s="1" t="s">
        <v>1550</v>
      </c>
      <c r="I324">
        <v>76</v>
      </c>
      <c r="J324">
        <v>76</v>
      </c>
      <c r="K324">
        <v>55</v>
      </c>
      <c r="L324">
        <f t="shared" si="10"/>
        <v>1.3571428571428572</v>
      </c>
      <c r="M324" s="4" t="s">
        <v>1551</v>
      </c>
      <c r="O324" s="6" t="s">
        <v>2651</v>
      </c>
      <c r="P324">
        <v>1</v>
      </c>
    </row>
    <row r="325" spans="1:16" ht="72" x14ac:dyDescent="0.55000000000000004">
      <c r="A325" t="s">
        <v>1588</v>
      </c>
      <c r="B325" t="s">
        <v>1589</v>
      </c>
      <c r="C325" t="str">
        <f t="shared" si="11"/>
        <v>Zaidi</v>
      </c>
      <c r="D325" t="s">
        <v>36</v>
      </c>
      <c r="E325" t="s">
        <v>1212</v>
      </c>
      <c r="F325" t="s">
        <v>1590</v>
      </c>
      <c r="H325" s="1" t="s">
        <v>1591</v>
      </c>
      <c r="I325">
        <v>39</v>
      </c>
      <c r="J325">
        <v>73</v>
      </c>
      <c r="K325">
        <v>53</v>
      </c>
      <c r="L325">
        <f t="shared" si="10"/>
        <v>1.3518518518518519</v>
      </c>
      <c r="M325" s="4" t="s">
        <v>1592</v>
      </c>
      <c r="O325" s="6" t="s">
        <v>2766</v>
      </c>
      <c r="P325">
        <v>1</v>
      </c>
    </row>
    <row r="326" spans="1:16" x14ac:dyDescent="0.55000000000000004">
      <c r="A326" t="s">
        <v>1242</v>
      </c>
      <c r="B326" t="s">
        <v>1243</v>
      </c>
      <c r="C326" t="str">
        <f t="shared" si="11"/>
        <v>Giri</v>
      </c>
      <c r="D326" t="s">
        <v>1244</v>
      </c>
      <c r="E326" t="s">
        <v>24</v>
      </c>
      <c r="H326" t="s">
        <v>1245</v>
      </c>
      <c r="I326">
        <v>32</v>
      </c>
      <c r="J326">
        <v>90</v>
      </c>
      <c r="K326">
        <v>66</v>
      </c>
      <c r="L326">
        <f t="shared" si="10"/>
        <v>1.3432835820895523</v>
      </c>
      <c r="M326" s="4" t="s">
        <v>1246</v>
      </c>
      <c r="O326" s="6" t="s">
        <v>2652</v>
      </c>
      <c r="P326">
        <v>1</v>
      </c>
    </row>
    <row r="327" spans="1:16" x14ac:dyDescent="0.55000000000000004">
      <c r="A327" t="s">
        <v>1727</v>
      </c>
      <c r="B327" t="s">
        <v>1728</v>
      </c>
      <c r="C327" t="str">
        <f t="shared" si="11"/>
        <v>Singhal</v>
      </c>
      <c r="D327" t="s">
        <v>1729</v>
      </c>
      <c r="E327" t="s">
        <v>24</v>
      </c>
      <c r="H327" t="s">
        <v>1730</v>
      </c>
      <c r="I327">
        <v>94</v>
      </c>
      <c r="J327">
        <v>69</v>
      </c>
      <c r="K327">
        <v>51</v>
      </c>
      <c r="L327">
        <f t="shared" si="10"/>
        <v>1.3269230769230769</v>
      </c>
      <c r="M327" s="4" t="s">
        <v>1731</v>
      </c>
      <c r="O327" s="6" t="s">
        <v>1036</v>
      </c>
      <c r="P327">
        <v>1</v>
      </c>
    </row>
    <row r="328" spans="1:16" x14ac:dyDescent="0.55000000000000004">
      <c r="A328" t="s">
        <v>941</v>
      </c>
      <c r="B328" t="s">
        <v>942</v>
      </c>
      <c r="C328" t="str">
        <f t="shared" si="11"/>
        <v>Soni</v>
      </c>
      <c r="D328" t="s">
        <v>943</v>
      </c>
      <c r="E328" t="s">
        <v>24</v>
      </c>
      <c r="F328" t="s">
        <v>944</v>
      </c>
      <c r="H328" t="s">
        <v>945</v>
      </c>
      <c r="I328">
        <v>94</v>
      </c>
      <c r="J328">
        <v>106</v>
      </c>
      <c r="K328">
        <v>79</v>
      </c>
      <c r="L328">
        <f t="shared" si="10"/>
        <v>1.325</v>
      </c>
      <c r="M328" s="4" t="s">
        <v>946</v>
      </c>
      <c r="O328" s="6" t="s">
        <v>2653</v>
      </c>
      <c r="P328">
        <v>1</v>
      </c>
    </row>
    <row r="329" spans="1:16" x14ac:dyDescent="0.55000000000000004">
      <c r="A329" t="s">
        <v>2301</v>
      </c>
      <c r="B329" t="s">
        <v>2302</v>
      </c>
      <c r="C329" t="str">
        <f t="shared" si="11"/>
        <v>Venkata</v>
      </c>
      <c r="D329" t="s">
        <v>897</v>
      </c>
      <c r="E329" t="s">
        <v>24</v>
      </c>
      <c r="F329" t="s">
        <v>2303</v>
      </c>
      <c r="G329" t="b">
        <v>1</v>
      </c>
      <c r="H329" t="s">
        <v>2304</v>
      </c>
      <c r="I329">
        <v>36</v>
      </c>
      <c r="J329">
        <v>53</v>
      </c>
      <c r="K329">
        <v>39</v>
      </c>
      <c r="L329">
        <f t="shared" si="10"/>
        <v>1.325</v>
      </c>
      <c r="M329" s="4" t="s">
        <v>2305</v>
      </c>
      <c r="O329" s="6" t="s">
        <v>1182</v>
      </c>
      <c r="P329">
        <v>1</v>
      </c>
    </row>
    <row r="330" spans="1:16" x14ac:dyDescent="0.55000000000000004">
      <c r="A330" t="s">
        <v>1791</v>
      </c>
      <c r="B330" t="s">
        <v>1792</v>
      </c>
      <c r="C330" t="str">
        <f t="shared" si="11"/>
        <v>Pranav</v>
      </c>
      <c r="E330" t="s">
        <v>24</v>
      </c>
      <c r="F330" t="s">
        <v>1793</v>
      </c>
      <c r="H330" t="s">
        <v>1794</v>
      </c>
      <c r="I330">
        <v>86</v>
      </c>
      <c r="J330">
        <v>66</v>
      </c>
      <c r="K330">
        <v>49</v>
      </c>
      <c r="L330">
        <f t="shared" si="10"/>
        <v>1.32</v>
      </c>
      <c r="M330" s="4" t="s">
        <v>1795</v>
      </c>
      <c r="O330" s="6" t="s">
        <v>221</v>
      </c>
      <c r="P330">
        <v>1</v>
      </c>
    </row>
    <row r="331" spans="1:16" x14ac:dyDescent="0.55000000000000004">
      <c r="A331" t="s">
        <v>658</v>
      </c>
      <c r="B331" t="s">
        <v>659</v>
      </c>
      <c r="C331" t="str">
        <f t="shared" si="11"/>
        <v>Rajak</v>
      </c>
      <c r="D331" t="s">
        <v>660</v>
      </c>
      <c r="E331" t="s">
        <v>24</v>
      </c>
      <c r="F331" t="s">
        <v>661</v>
      </c>
      <c r="G331" t="b">
        <v>1</v>
      </c>
      <c r="H331" t="s">
        <v>662</v>
      </c>
      <c r="I331">
        <v>710</v>
      </c>
      <c r="J331">
        <v>132</v>
      </c>
      <c r="K331">
        <v>101</v>
      </c>
      <c r="L331">
        <f t="shared" si="10"/>
        <v>1.2941176470588236</v>
      </c>
      <c r="M331" s="4" t="s">
        <v>663</v>
      </c>
      <c r="O331" s="6" t="s">
        <v>2769</v>
      </c>
      <c r="P331">
        <v>1</v>
      </c>
    </row>
    <row r="332" spans="1:16" x14ac:dyDescent="0.55000000000000004">
      <c r="A332" t="s">
        <v>1776</v>
      </c>
      <c r="B332" t="s">
        <v>1777</v>
      </c>
      <c r="C332" t="str">
        <f t="shared" si="11"/>
        <v>Sudhindra</v>
      </c>
      <c r="D332" t="s">
        <v>1778</v>
      </c>
      <c r="E332" t="s">
        <v>24</v>
      </c>
      <c r="I332">
        <v>22</v>
      </c>
      <c r="J332">
        <v>66</v>
      </c>
      <c r="K332">
        <v>50</v>
      </c>
      <c r="L332">
        <f t="shared" si="10"/>
        <v>1.2941176470588236</v>
      </c>
      <c r="M332" s="4" t="s">
        <v>1779</v>
      </c>
      <c r="O332" s="6" t="s">
        <v>2654</v>
      </c>
      <c r="P332">
        <v>1</v>
      </c>
    </row>
    <row r="333" spans="1:16" ht="28.8" x14ac:dyDescent="0.55000000000000004">
      <c r="A333" t="s">
        <v>1233</v>
      </c>
      <c r="B333" t="s">
        <v>1234</v>
      </c>
      <c r="C333" t="str">
        <f t="shared" si="11"/>
        <v>Mehta</v>
      </c>
      <c r="E333" t="s">
        <v>24</v>
      </c>
      <c r="H333" s="1" t="s">
        <v>1235</v>
      </c>
      <c r="I333">
        <v>44</v>
      </c>
      <c r="J333">
        <v>90</v>
      </c>
      <c r="K333">
        <v>70</v>
      </c>
      <c r="L333">
        <f t="shared" si="10"/>
        <v>1.267605633802817</v>
      </c>
      <c r="M333" s="4" t="s">
        <v>1236</v>
      </c>
      <c r="O333" s="6" t="s">
        <v>2771</v>
      </c>
      <c r="P333">
        <v>1</v>
      </c>
    </row>
    <row r="334" spans="1:16" x14ac:dyDescent="0.55000000000000004">
      <c r="A334" t="s">
        <v>1662</v>
      </c>
      <c r="B334" t="s">
        <v>1663</v>
      </c>
      <c r="C334" t="str">
        <f t="shared" si="11"/>
        <v>Mangla</v>
      </c>
      <c r="D334" t="s">
        <v>1664</v>
      </c>
      <c r="E334" t="s">
        <v>1665</v>
      </c>
      <c r="F334" t="s">
        <v>1666</v>
      </c>
      <c r="G334" t="b">
        <v>1</v>
      </c>
      <c r="H334" t="s">
        <v>1667</v>
      </c>
      <c r="I334">
        <v>32</v>
      </c>
      <c r="J334">
        <v>70</v>
      </c>
      <c r="K334">
        <v>55</v>
      </c>
      <c r="L334">
        <f t="shared" si="10"/>
        <v>1.25</v>
      </c>
      <c r="M334" s="4" t="s">
        <v>1668</v>
      </c>
      <c r="O334" s="6" t="s">
        <v>2655</v>
      </c>
      <c r="P334">
        <v>1</v>
      </c>
    </row>
    <row r="335" spans="1:16" x14ac:dyDescent="0.55000000000000004">
      <c r="A335" t="s">
        <v>1035</v>
      </c>
      <c r="B335" t="s">
        <v>1036</v>
      </c>
      <c r="C335" t="str">
        <f t="shared" si="11"/>
        <v>Shravankumar</v>
      </c>
      <c r="D335" t="s">
        <v>1037</v>
      </c>
      <c r="E335" t="s">
        <v>24</v>
      </c>
      <c r="F335" t="s">
        <v>1038</v>
      </c>
      <c r="G335" t="b">
        <v>1</v>
      </c>
      <c r="H335" t="s">
        <v>1039</v>
      </c>
      <c r="I335">
        <v>259</v>
      </c>
      <c r="J335">
        <v>101</v>
      </c>
      <c r="K335">
        <v>80</v>
      </c>
      <c r="L335">
        <f t="shared" si="10"/>
        <v>1.2469135802469136</v>
      </c>
      <c r="M335" s="4" t="s">
        <v>1040</v>
      </c>
      <c r="O335" s="6" t="s">
        <v>2773</v>
      </c>
      <c r="P335">
        <v>1</v>
      </c>
    </row>
    <row r="336" spans="1:16" x14ac:dyDescent="0.55000000000000004">
      <c r="A336" t="s">
        <v>817</v>
      </c>
      <c r="B336" t="s">
        <v>818</v>
      </c>
      <c r="C336" t="str">
        <f t="shared" si="11"/>
        <v>Kundu</v>
      </c>
      <c r="D336" t="s">
        <v>819</v>
      </c>
      <c r="E336" t="s">
        <v>14</v>
      </c>
      <c r="F336" t="s">
        <v>820</v>
      </c>
      <c r="H336" t="s">
        <v>821</v>
      </c>
      <c r="I336">
        <v>94</v>
      </c>
      <c r="J336">
        <v>117</v>
      </c>
      <c r="K336">
        <v>93</v>
      </c>
      <c r="L336">
        <f t="shared" si="10"/>
        <v>1.2446808510638299</v>
      </c>
      <c r="M336" s="4" t="s">
        <v>822</v>
      </c>
      <c r="O336" s="6" t="s">
        <v>2656</v>
      </c>
      <c r="P336">
        <v>1</v>
      </c>
    </row>
    <row r="337" spans="1:16" x14ac:dyDescent="0.55000000000000004">
      <c r="A337" t="s">
        <v>1612</v>
      </c>
      <c r="B337" t="s">
        <v>1613</v>
      </c>
      <c r="C337" t="str">
        <f t="shared" si="11"/>
        <v>Mandhan</v>
      </c>
      <c r="D337" t="s">
        <v>1614</v>
      </c>
      <c r="E337" t="s">
        <v>24</v>
      </c>
      <c r="H337" t="s">
        <v>1615</v>
      </c>
      <c r="I337">
        <v>40</v>
      </c>
      <c r="J337">
        <v>72</v>
      </c>
      <c r="K337">
        <v>57</v>
      </c>
      <c r="L337">
        <f t="shared" si="10"/>
        <v>1.2413793103448276</v>
      </c>
      <c r="M337" s="4" t="s">
        <v>1616</v>
      </c>
      <c r="O337" s="6" t="s">
        <v>2775</v>
      </c>
      <c r="P337">
        <v>1</v>
      </c>
    </row>
    <row r="338" spans="1:16" x14ac:dyDescent="0.55000000000000004">
      <c r="A338" t="s">
        <v>464</v>
      </c>
      <c r="B338" t="s">
        <v>465</v>
      </c>
      <c r="C338" t="str">
        <f t="shared" si="11"/>
        <v>Gadangi</v>
      </c>
      <c r="D338" t="s">
        <v>466</v>
      </c>
      <c r="E338" t="s">
        <v>146</v>
      </c>
      <c r="F338" t="s">
        <v>467</v>
      </c>
      <c r="G338" t="b">
        <v>1</v>
      </c>
      <c r="H338" t="s">
        <v>468</v>
      </c>
      <c r="I338">
        <v>80</v>
      </c>
      <c r="J338">
        <v>170</v>
      </c>
      <c r="K338">
        <v>136</v>
      </c>
      <c r="L338">
        <f t="shared" si="10"/>
        <v>1.2408759124087592</v>
      </c>
      <c r="M338" s="4" t="s">
        <v>469</v>
      </c>
      <c r="O338" s="6" t="s">
        <v>2471</v>
      </c>
      <c r="P338">
        <v>1</v>
      </c>
    </row>
    <row r="339" spans="1:16" x14ac:dyDescent="0.55000000000000004">
      <c r="A339" t="s">
        <v>1669</v>
      </c>
      <c r="B339" t="s">
        <v>1670</v>
      </c>
      <c r="C339" t="str">
        <f t="shared" si="11"/>
        <v>Abani</v>
      </c>
      <c r="D339" t="s">
        <v>1671</v>
      </c>
      <c r="E339" t="s">
        <v>14</v>
      </c>
      <c r="F339" t="s">
        <v>1672</v>
      </c>
      <c r="H339" t="s">
        <v>1673</v>
      </c>
      <c r="I339">
        <v>87</v>
      </c>
      <c r="J339">
        <v>70</v>
      </c>
      <c r="K339">
        <v>56</v>
      </c>
      <c r="L339">
        <f t="shared" si="10"/>
        <v>1.2280701754385965</v>
      </c>
      <c r="M339" s="4" t="s">
        <v>1674</v>
      </c>
      <c r="O339" s="6" t="s">
        <v>565</v>
      </c>
      <c r="P339">
        <v>1</v>
      </c>
    </row>
    <row r="340" spans="1:16" x14ac:dyDescent="0.55000000000000004">
      <c r="A340" t="s">
        <v>1163</v>
      </c>
      <c r="B340" t="s">
        <v>1164</v>
      </c>
      <c r="C340" t="str">
        <f t="shared" si="11"/>
        <v>Anand</v>
      </c>
      <c r="D340" t="s">
        <v>1165</v>
      </c>
      <c r="E340" t="s">
        <v>160</v>
      </c>
      <c r="G340" t="b">
        <v>1</v>
      </c>
      <c r="H340" t="s">
        <v>1166</v>
      </c>
      <c r="I340">
        <v>108</v>
      </c>
      <c r="J340">
        <v>93</v>
      </c>
      <c r="K340">
        <v>75</v>
      </c>
      <c r="L340">
        <f t="shared" si="10"/>
        <v>1.2236842105263157</v>
      </c>
      <c r="M340" s="4" t="s">
        <v>1167</v>
      </c>
      <c r="O340" s="6" t="s">
        <v>2657</v>
      </c>
      <c r="P340">
        <v>1</v>
      </c>
    </row>
    <row r="341" spans="1:16" x14ac:dyDescent="0.55000000000000004">
      <c r="A341" t="s">
        <v>580</v>
      </c>
      <c r="B341" t="s">
        <v>581</v>
      </c>
      <c r="C341" t="str">
        <f t="shared" si="11"/>
        <v>Guhathakurta</v>
      </c>
      <c r="E341" t="s">
        <v>582</v>
      </c>
      <c r="G341" t="b">
        <v>1</v>
      </c>
      <c r="H341" t="s">
        <v>583</v>
      </c>
      <c r="I341">
        <v>78</v>
      </c>
      <c r="J341">
        <v>147</v>
      </c>
      <c r="K341">
        <v>120</v>
      </c>
      <c r="L341">
        <f t="shared" si="10"/>
        <v>1.2148760330578512</v>
      </c>
      <c r="M341" s="4" t="s">
        <v>584</v>
      </c>
      <c r="O341" s="6" t="s">
        <v>2777</v>
      </c>
      <c r="P341">
        <v>1</v>
      </c>
    </row>
    <row r="342" spans="1:16" x14ac:dyDescent="0.55000000000000004">
      <c r="A342" t="s">
        <v>2449</v>
      </c>
      <c r="B342" t="s">
        <v>2450</v>
      </c>
      <c r="C342" t="str">
        <f t="shared" si="11"/>
        <v>Tiwari</v>
      </c>
      <c r="E342" t="s">
        <v>14</v>
      </c>
      <c r="F342" t="s">
        <v>2451</v>
      </c>
      <c r="H342" t="s">
        <v>2452</v>
      </c>
      <c r="I342">
        <v>35</v>
      </c>
      <c r="J342">
        <v>51</v>
      </c>
      <c r="K342">
        <v>41</v>
      </c>
      <c r="L342">
        <f t="shared" si="10"/>
        <v>1.2142857142857142</v>
      </c>
      <c r="M342" s="4" t="s">
        <v>2453</v>
      </c>
      <c r="O342" s="6" t="s">
        <v>2378</v>
      </c>
      <c r="P342">
        <v>1</v>
      </c>
    </row>
    <row r="343" spans="1:16" x14ac:dyDescent="0.55000000000000004">
      <c r="A343" t="s">
        <v>1209</v>
      </c>
      <c r="B343" t="s">
        <v>1210</v>
      </c>
      <c r="C343" t="str">
        <f t="shared" si="11"/>
        <v>Jain</v>
      </c>
      <c r="D343" t="s">
        <v>1211</v>
      </c>
      <c r="E343" t="s">
        <v>1212</v>
      </c>
      <c r="G343" t="b">
        <v>1</v>
      </c>
      <c r="H343" t="s">
        <v>1213</v>
      </c>
      <c r="I343">
        <v>51</v>
      </c>
      <c r="J343">
        <v>91</v>
      </c>
      <c r="K343">
        <v>74</v>
      </c>
      <c r="L343">
        <f t="shared" si="10"/>
        <v>1.2133333333333334</v>
      </c>
      <c r="M343" s="4" t="s">
        <v>1214</v>
      </c>
      <c r="O343" s="6" t="s">
        <v>987</v>
      </c>
      <c r="P343">
        <v>1</v>
      </c>
    </row>
    <row r="344" spans="1:16" x14ac:dyDescent="0.55000000000000004">
      <c r="A344" t="s">
        <v>564</v>
      </c>
      <c r="B344" t="s">
        <v>565</v>
      </c>
      <c r="C344" t="str">
        <f t="shared" si="11"/>
        <v>SrikarMK</v>
      </c>
      <c r="E344" t="s">
        <v>24</v>
      </c>
      <c r="F344" t="s">
        <v>566</v>
      </c>
      <c r="H344" t="s">
        <v>567</v>
      </c>
      <c r="I344">
        <v>52</v>
      </c>
      <c r="J344">
        <v>149</v>
      </c>
      <c r="K344">
        <v>122</v>
      </c>
      <c r="L344">
        <f t="shared" si="10"/>
        <v>1.2113821138211383</v>
      </c>
      <c r="M344" s="4" t="s">
        <v>568</v>
      </c>
      <c r="O344" s="6" t="s">
        <v>2816</v>
      </c>
      <c r="P344">
        <v>1</v>
      </c>
    </row>
    <row r="345" spans="1:16" x14ac:dyDescent="0.55000000000000004">
      <c r="A345" t="s">
        <v>791</v>
      </c>
      <c r="B345" t="s">
        <v>792</v>
      </c>
      <c r="C345" t="str">
        <f t="shared" si="11"/>
        <v>Pothulapati</v>
      </c>
      <c r="E345" t="s">
        <v>14</v>
      </c>
      <c r="F345" t="s">
        <v>793</v>
      </c>
      <c r="G345" t="b">
        <v>1</v>
      </c>
      <c r="I345">
        <v>121</v>
      </c>
      <c r="J345">
        <v>120</v>
      </c>
      <c r="K345">
        <v>99</v>
      </c>
      <c r="L345">
        <f t="shared" si="10"/>
        <v>1.2</v>
      </c>
      <c r="M345" s="4" t="s">
        <v>794</v>
      </c>
      <c r="O345" s="6" t="s">
        <v>2779</v>
      </c>
      <c r="P345">
        <v>1</v>
      </c>
    </row>
    <row r="346" spans="1:16" x14ac:dyDescent="0.55000000000000004">
      <c r="A346" t="s">
        <v>983</v>
      </c>
      <c r="B346" t="s">
        <v>984</v>
      </c>
      <c r="C346" t="str">
        <f t="shared" si="11"/>
        <v>Rushi</v>
      </c>
      <c r="E346" t="s">
        <v>14</v>
      </c>
      <c r="F346" t="s">
        <v>985</v>
      </c>
      <c r="I346">
        <v>65</v>
      </c>
      <c r="J346">
        <v>105</v>
      </c>
      <c r="K346">
        <v>87</v>
      </c>
      <c r="L346">
        <f t="shared" si="10"/>
        <v>1.1931818181818181</v>
      </c>
      <c r="M346" s="4" t="s">
        <v>986</v>
      </c>
      <c r="O346" s="6" t="s">
        <v>2497</v>
      </c>
      <c r="P346">
        <v>1</v>
      </c>
    </row>
    <row r="347" spans="1:16" ht="72" x14ac:dyDescent="0.55000000000000004">
      <c r="A347" t="s">
        <v>1282</v>
      </c>
      <c r="B347" t="s">
        <v>1283</v>
      </c>
      <c r="C347" t="str">
        <f t="shared" si="11"/>
        <v>Rai</v>
      </c>
      <c r="D347" t="s">
        <v>1284</v>
      </c>
      <c r="E347" t="s">
        <v>24</v>
      </c>
      <c r="F347" t="s">
        <v>1285</v>
      </c>
      <c r="H347" s="1" t="s">
        <v>1286</v>
      </c>
      <c r="I347">
        <v>85</v>
      </c>
      <c r="J347">
        <v>87</v>
      </c>
      <c r="K347">
        <v>72</v>
      </c>
      <c r="L347">
        <f t="shared" si="10"/>
        <v>1.1917808219178083</v>
      </c>
      <c r="M347" s="4" t="s">
        <v>1287</v>
      </c>
      <c r="O347" s="6" t="s">
        <v>2780</v>
      </c>
      <c r="P347">
        <v>1</v>
      </c>
    </row>
    <row r="348" spans="1:16" x14ac:dyDescent="0.55000000000000004">
      <c r="A348" t="s">
        <v>2426</v>
      </c>
      <c r="B348" t="s">
        <v>2427</v>
      </c>
      <c r="C348" t="str">
        <f t="shared" si="11"/>
        <v>Saxena</v>
      </c>
      <c r="D348" t="s">
        <v>36</v>
      </c>
      <c r="E348" t="s">
        <v>24</v>
      </c>
      <c r="H348" t="s">
        <v>554</v>
      </c>
      <c r="I348">
        <v>15</v>
      </c>
      <c r="J348">
        <v>51</v>
      </c>
      <c r="K348">
        <v>42</v>
      </c>
      <c r="L348">
        <f t="shared" si="10"/>
        <v>1.1860465116279071</v>
      </c>
      <c r="M348" s="4" t="s">
        <v>2428</v>
      </c>
      <c r="O348" s="6" t="s">
        <v>2819</v>
      </c>
      <c r="P348">
        <v>1</v>
      </c>
    </row>
    <row r="349" spans="1:16" x14ac:dyDescent="0.55000000000000004">
      <c r="A349" t="s">
        <v>2444</v>
      </c>
      <c r="B349" t="s">
        <v>2445</v>
      </c>
      <c r="C349" t="str">
        <f t="shared" si="11"/>
        <v>Srivastava</v>
      </c>
      <c r="D349" t="s">
        <v>1619</v>
      </c>
      <c r="E349" t="s">
        <v>14</v>
      </c>
      <c r="F349" t="s">
        <v>2446</v>
      </c>
      <c r="H349" t="s">
        <v>2447</v>
      </c>
      <c r="I349">
        <v>28</v>
      </c>
      <c r="J349">
        <v>51</v>
      </c>
      <c r="K349">
        <v>42</v>
      </c>
      <c r="L349">
        <f t="shared" si="10"/>
        <v>1.1860465116279071</v>
      </c>
      <c r="M349" s="4" t="s">
        <v>2448</v>
      </c>
      <c r="O349" s="6" t="s">
        <v>2782</v>
      </c>
      <c r="P349">
        <v>1</v>
      </c>
    </row>
    <row r="350" spans="1:16" ht="43.2" x14ac:dyDescent="0.55000000000000004">
      <c r="A350" t="s">
        <v>749</v>
      </c>
      <c r="B350" t="s">
        <v>750</v>
      </c>
      <c r="C350" t="str">
        <f t="shared" si="11"/>
        <v>Sangem</v>
      </c>
      <c r="E350" t="s">
        <v>14</v>
      </c>
      <c r="G350" t="b">
        <v>1</v>
      </c>
      <c r="H350" s="1" t="s">
        <v>751</v>
      </c>
      <c r="I350">
        <v>62</v>
      </c>
      <c r="J350">
        <v>122</v>
      </c>
      <c r="K350">
        <v>102</v>
      </c>
      <c r="L350">
        <f t="shared" si="10"/>
        <v>1.1844660194174756</v>
      </c>
      <c r="M350" s="4" t="s">
        <v>752</v>
      </c>
      <c r="O350" s="6" t="s">
        <v>2661</v>
      </c>
      <c r="P350">
        <v>1</v>
      </c>
    </row>
    <row r="351" spans="1:16" x14ac:dyDescent="0.55000000000000004">
      <c r="A351" t="s">
        <v>969</v>
      </c>
      <c r="B351" t="s">
        <v>970</v>
      </c>
      <c r="C351" t="str">
        <f t="shared" si="11"/>
        <v>Sam</v>
      </c>
      <c r="D351" t="s">
        <v>971</v>
      </c>
      <c r="E351" t="s">
        <v>14</v>
      </c>
      <c r="G351" t="b">
        <v>1</v>
      </c>
      <c r="H351" t="s">
        <v>972</v>
      </c>
      <c r="I351">
        <v>47</v>
      </c>
      <c r="J351">
        <v>105</v>
      </c>
      <c r="K351">
        <v>88</v>
      </c>
      <c r="L351">
        <f t="shared" si="10"/>
        <v>1.1797752808988764</v>
      </c>
      <c r="M351" s="4" t="s">
        <v>973</v>
      </c>
      <c r="O351" s="6" t="s">
        <v>2784</v>
      </c>
      <c r="P351">
        <v>1</v>
      </c>
    </row>
    <row r="352" spans="1:16" x14ac:dyDescent="0.55000000000000004">
      <c r="A352" t="s">
        <v>1706</v>
      </c>
      <c r="B352" t="s">
        <v>1707</v>
      </c>
      <c r="C352" t="str">
        <f t="shared" si="11"/>
        <v>Pateria</v>
      </c>
      <c r="D352" t="s">
        <v>1708</v>
      </c>
      <c r="E352" t="s">
        <v>24</v>
      </c>
      <c r="F352" t="s">
        <v>1709</v>
      </c>
      <c r="H352" t="s">
        <v>1710</v>
      </c>
      <c r="I352">
        <v>30</v>
      </c>
      <c r="J352">
        <v>69</v>
      </c>
      <c r="K352">
        <v>58</v>
      </c>
      <c r="L352">
        <f t="shared" si="10"/>
        <v>1.1694915254237288</v>
      </c>
      <c r="M352" s="4" t="s">
        <v>1711</v>
      </c>
      <c r="O352" s="6" t="s">
        <v>2662</v>
      </c>
      <c r="P352">
        <v>1</v>
      </c>
    </row>
    <row r="353" spans="1:16" x14ac:dyDescent="0.55000000000000004">
      <c r="A353" t="s">
        <v>1157</v>
      </c>
      <c r="B353" t="s">
        <v>1158</v>
      </c>
      <c r="C353" t="str">
        <f t="shared" si="11"/>
        <v>Varanasi</v>
      </c>
      <c r="D353" t="s">
        <v>1159</v>
      </c>
      <c r="E353" t="s">
        <v>14</v>
      </c>
      <c r="F353" t="s">
        <v>1160</v>
      </c>
      <c r="G353" t="b">
        <v>1</v>
      </c>
      <c r="H353" t="s">
        <v>1161</v>
      </c>
      <c r="I353">
        <v>125</v>
      </c>
      <c r="J353">
        <v>93</v>
      </c>
      <c r="K353">
        <v>80</v>
      </c>
      <c r="L353">
        <f t="shared" si="10"/>
        <v>1.1481481481481481</v>
      </c>
      <c r="M353" s="4" t="s">
        <v>1162</v>
      </c>
      <c r="O353" s="6" t="s">
        <v>2786</v>
      </c>
      <c r="P353">
        <v>1</v>
      </c>
    </row>
    <row r="354" spans="1:16" x14ac:dyDescent="0.55000000000000004">
      <c r="A354" t="s">
        <v>1800</v>
      </c>
      <c r="B354" t="s">
        <v>1801</v>
      </c>
      <c r="C354" t="str">
        <f t="shared" si="11"/>
        <v>Mutyala</v>
      </c>
      <c r="D354" t="s">
        <v>86</v>
      </c>
      <c r="E354" t="s">
        <v>107</v>
      </c>
      <c r="F354" t="s">
        <v>1802</v>
      </c>
      <c r="I354">
        <v>96</v>
      </c>
      <c r="J354">
        <v>65</v>
      </c>
      <c r="K354">
        <v>56</v>
      </c>
      <c r="L354">
        <f t="shared" si="10"/>
        <v>1.1403508771929824</v>
      </c>
      <c r="M354" s="4" t="s">
        <v>1803</v>
      </c>
      <c r="O354" s="6" t="s">
        <v>1084</v>
      </c>
      <c r="P354">
        <v>1</v>
      </c>
    </row>
    <row r="355" spans="1:16" x14ac:dyDescent="0.55000000000000004">
      <c r="A355" t="s">
        <v>1237</v>
      </c>
      <c r="B355" t="s">
        <v>1238</v>
      </c>
      <c r="C355" t="str">
        <f t="shared" si="11"/>
        <v>ATHAR</v>
      </c>
      <c r="D355" t="s">
        <v>1239</v>
      </c>
      <c r="E355" t="s">
        <v>218</v>
      </c>
      <c r="H355" t="s">
        <v>1240</v>
      </c>
      <c r="I355">
        <v>76</v>
      </c>
      <c r="J355">
        <v>90</v>
      </c>
      <c r="K355">
        <v>78</v>
      </c>
      <c r="L355">
        <f t="shared" si="10"/>
        <v>1.139240506329114</v>
      </c>
      <c r="M355" s="4" t="s">
        <v>1241</v>
      </c>
      <c r="O355" s="6" t="s">
        <v>2788</v>
      </c>
      <c r="P355">
        <v>1</v>
      </c>
    </row>
    <row r="356" spans="1:16" x14ac:dyDescent="0.55000000000000004">
      <c r="A356" t="s">
        <v>1832</v>
      </c>
      <c r="B356" t="s">
        <v>1833</v>
      </c>
      <c r="C356" t="str">
        <f t="shared" si="11"/>
        <v>Srivastava</v>
      </c>
      <c r="D356" t="s">
        <v>1834</v>
      </c>
      <c r="E356" t="s">
        <v>218</v>
      </c>
      <c r="F356" t="s">
        <v>1835</v>
      </c>
      <c r="H356" t="s">
        <v>1836</v>
      </c>
      <c r="I356">
        <v>11</v>
      </c>
      <c r="J356">
        <v>64</v>
      </c>
      <c r="K356">
        <v>56</v>
      </c>
      <c r="L356">
        <f t="shared" si="10"/>
        <v>1.1228070175438596</v>
      </c>
      <c r="M356" s="4" t="s">
        <v>1837</v>
      </c>
      <c r="O356" s="6" t="s">
        <v>2807</v>
      </c>
      <c r="P356">
        <v>1</v>
      </c>
    </row>
    <row r="357" spans="1:16" x14ac:dyDescent="0.55000000000000004">
      <c r="A357" t="s">
        <v>2191</v>
      </c>
      <c r="B357" t="s">
        <v>2192</v>
      </c>
      <c r="C357" t="str">
        <f t="shared" si="11"/>
        <v>Dubey</v>
      </c>
      <c r="D357" t="s">
        <v>2193</v>
      </c>
      <c r="E357" t="s">
        <v>24</v>
      </c>
      <c r="F357" t="s">
        <v>2194</v>
      </c>
      <c r="H357" t="s">
        <v>2195</v>
      </c>
      <c r="I357">
        <v>120</v>
      </c>
      <c r="J357">
        <v>56</v>
      </c>
      <c r="K357">
        <v>49</v>
      </c>
      <c r="L357">
        <f t="shared" si="10"/>
        <v>1.1200000000000001</v>
      </c>
      <c r="M357" s="4" t="s">
        <v>2196</v>
      </c>
      <c r="O357" s="6" t="s">
        <v>2790</v>
      </c>
      <c r="P357">
        <v>1</v>
      </c>
    </row>
    <row r="358" spans="1:16" x14ac:dyDescent="0.55000000000000004">
      <c r="A358" t="s">
        <v>2072</v>
      </c>
      <c r="B358" t="s">
        <v>2073</v>
      </c>
      <c r="C358" t="str">
        <f t="shared" si="11"/>
        <v>Deepayan</v>
      </c>
      <c r="D358" t="s">
        <v>2074</v>
      </c>
      <c r="E358" t="s">
        <v>24</v>
      </c>
      <c r="F358" t="s">
        <v>2075</v>
      </c>
      <c r="I358">
        <v>52</v>
      </c>
      <c r="J358">
        <v>58</v>
      </c>
      <c r="K358">
        <v>51</v>
      </c>
      <c r="L358">
        <f t="shared" si="10"/>
        <v>1.1153846153846154</v>
      </c>
      <c r="M358" s="4" t="s">
        <v>2076</v>
      </c>
      <c r="O358" s="6" t="s">
        <v>2809</v>
      </c>
      <c r="P358">
        <v>1</v>
      </c>
    </row>
    <row r="359" spans="1:16" x14ac:dyDescent="0.55000000000000004">
      <c r="A359" t="s">
        <v>2077</v>
      </c>
      <c r="B359" t="s">
        <v>2078</v>
      </c>
      <c r="C359" t="str">
        <f t="shared" si="11"/>
        <v>Vegi</v>
      </c>
      <c r="D359" t="s">
        <v>2079</v>
      </c>
      <c r="E359" t="s">
        <v>24</v>
      </c>
      <c r="F359" t="s">
        <v>2080</v>
      </c>
      <c r="H359" t="s">
        <v>2081</v>
      </c>
      <c r="I359">
        <v>33</v>
      </c>
      <c r="J359">
        <v>58</v>
      </c>
      <c r="K359">
        <v>51</v>
      </c>
      <c r="L359">
        <f t="shared" si="10"/>
        <v>1.1153846153846154</v>
      </c>
      <c r="M359" s="4" t="s">
        <v>2082</v>
      </c>
      <c r="O359" s="6" t="s">
        <v>2792</v>
      </c>
      <c r="P359">
        <v>1</v>
      </c>
    </row>
    <row r="360" spans="1:16" x14ac:dyDescent="0.55000000000000004">
      <c r="A360" t="s">
        <v>1262</v>
      </c>
      <c r="B360" t="s">
        <v>1263</v>
      </c>
      <c r="C360" t="str">
        <f t="shared" si="11"/>
        <v>Arunsridher</v>
      </c>
      <c r="D360" t="s">
        <v>1264</v>
      </c>
      <c r="E360" t="s">
        <v>24</v>
      </c>
      <c r="I360">
        <v>59</v>
      </c>
      <c r="J360">
        <v>89</v>
      </c>
      <c r="K360">
        <v>79</v>
      </c>
      <c r="L360">
        <f t="shared" si="10"/>
        <v>1.1125</v>
      </c>
      <c r="M360" s="4" t="s">
        <v>1265</v>
      </c>
      <c r="O360" s="6" t="s">
        <v>2811</v>
      </c>
      <c r="P360">
        <v>1</v>
      </c>
    </row>
    <row r="361" spans="1:16" x14ac:dyDescent="0.55000000000000004">
      <c r="A361" t="s">
        <v>1980</v>
      </c>
      <c r="B361" t="s">
        <v>1981</v>
      </c>
      <c r="C361" t="str">
        <f t="shared" si="11"/>
        <v>avinash</v>
      </c>
      <c r="E361" t="s">
        <v>87</v>
      </c>
      <c r="I361">
        <v>21</v>
      </c>
      <c r="J361">
        <v>61</v>
      </c>
      <c r="K361">
        <v>54</v>
      </c>
      <c r="L361">
        <f t="shared" si="10"/>
        <v>1.1090909090909091</v>
      </c>
      <c r="M361" s="4" t="s">
        <v>1982</v>
      </c>
      <c r="O361" s="6" t="s">
        <v>1981</v>
      </c>
      <c r="P361">
        <v>1</v>
      </c>
    </row>
    <row r="362" spans="1:16" x14ac:dyDescent="0.55000000000000004">
      <c r="A362" t="s">
        <v>1520</v>
      </c>
      <c r="B362" t="s">
        <v>1521</v>
      </c>
      <c r="C362" t="str">
        <f t="shared" si="11"/>
        <v>Goud</v>
      </c>
      <c r="D362" t="s">
        <v>535</v>
      </c>
      <c r="E362" t="s">
        <v>24</v>
      </c>
      <c r="H362" t="s">
        <v>1522</v>
      </c>
      <c r="I362">
        <v>27</v>
      </c>
      <c r="J362">
        <v>77</v>
      </c>
      <c r="K362">
        <v>70</v>
      </c>
      <c r="L362">
        <f t="shared" si="10"/>
        <v>1.0845070422535212</v>
      </c>
      <c r="M362" s="4" t="s">
        <v>1523</v>
      </c>
      <c r="O362" s="6" t="s">
        <v>2813</v>
      </c>
      <c r="P362">
        <v>1</v>
      </c>
    </row>
    <row r="363" spans="1:16" x14ac:dyDescent="0.55000000000000004">
      <c r="A363" t="s">
        <v>343</v>
      </c>
      <c r="B363" t="s">
        <v>344</v>
      </c>
      <c r="C363" t="str">
        <f t="shared" si="11"/>
        <v>Kumar</v>
      </c>
      <c r="E363" t="s">
        <v>218</v>
      </c>
      <c r="H363" t="s">
        <v>345</v>
      </c>
      <c r="I363">
        <v>22</v>
      </c>
      <c r="J363">
        <v>198</v>
      </c>
      <c r="K363">
        <v>182</v>
      </c>
      <c r="L363">
        <f t="shared" si="10"/>
        <v>1.0819672131147542</v>
      </c>
      <c r="M363" s="4" t="s">
        <v>346</v>
      </c>
      <c r="O363" s="6" t="s">
        <v>1449</v>
      </c>
      <c r="P363">
        <v>1</v>
      </c>
    </row>
    <row r="364" spans="1:16" ht="57.6" x14ac:dyDescent="0.55000000000000004">
      <c r="A364" t="s">
        <v>419</v>
      </c>
      <c r="B364" t="s">
        <v>420</v>
      </c>
      <c r="C364" t="str">
        <f t="shared" si="11"/>
        <v>Pathrabe</v>
      </c>
      <c r="D364" t="s">
        <v>421</v>
      </c>
      <c r="E364" t="s">
        <v>14</v>
      </c>
      <c r="H364" s="1" t="s">
        <v>422</v>
      </c>
      <c r="I364">
        <v>116</v>
      </c>
      <c r="J364">
        <v>180</v>
      </c>
      <c r="K364">
        <v>167</v>
      </c>
      <c r="L364">
        <f t="shared" si="10"/>
        <v>1.0714285714285714</v>
      </c>
      <c r="M364" s="4" t="s">
        <v>423</v>
      </c>
      <c r="O364" s="6" t="s">
        <v>2814</v>
      </c>
      <c r="P364">
        <v>1</v>
      </c>
    </row>
    <row r="365" spans="1:16" x14ac:dyDescent="0.55000000000000004">
      <c r="A365" t="s">
        <v>974</v>
      </c>
      <c r="B365" t="s">
        <v>975</v>
      </c>
      <c r="C365" t="str">
        <f t="shared" si="11"/>
        <v>Subramanian</v>
      </c>
      <c r="D365" t="s">
        <v>976</v>
      </c>
      <c r="E365" t="s">
        <v>24</v>
      </c>
      <c r="H365" t="s">
        <v>977</v>
      </c>
      <c r="I365">
        <v>57</v>
      </c>
      <c r="J365">
        <v>105</v>
      </c>
      <c r="K365">
        <v>97</v>
      </c>
      <c r="L365">
        <f t="shared" si="10"/>
        <v>1.0714285714285714</v>
      </c>
      <c r="M365" s="4" t="s">
        <v>978</v>
      </c>
      <c r="O365" s="6" t="s">
        <v>2796</v>
      </c>
      <c r="P365">
        <v>1</v>
      </c>
    </row>
    <row r="366" spans="1:16" x14ac:dyDescent="0.55000000000000004">
      <c r="A366" t="s">
        <v>1220</v>
      </c>
      <c r="B366" t="s">
        <v>1221</v>
      </c>
      <c r="C366" t="str">
        <f t="shared" si="11"/>
        <v>Khatoon</v>
      </c>
      <c r="E366" t="s">
        <v>218</v>
      </c>
      <c r="H366" t="s">
        <v>1222</v>
      </c>
      <c r="I366">
        <v>40</v>
      </c>
      <c r="J366">
        <v>91</v>
      </c>
      <c r="K366">
        <v>84</v>
      </c>
      <c r="L366">
        <f t="shared" si="10"/>
        <v>1.0705882352941176</v>
      </c>
      <c r="M366" s="4" t="s">
        <v>1223</v>
      </c>
      <c r="O366" s="6" t="s">
        <v>1913</v>
      </c>
      <c r="P366">
        <v>1</v>
      </c>
    </row>
    <row r="367" spans="1:16" ht="43.2" x14ac:dyDescent="0.55000000000000004">
      <c r="A367" t="s">
        <v>476</v>
      </c>
      <c r="B367" t="s">
        <v>477</v>
      </c>
      <c r="C367" t="str">
        <f t="shared" si="11"/>
        <v>Mujaheed</v>
      </c>
      <c r="D367" t="s">
        <v>478</v>
      </c>
      <c r="E367" t="s">
        <v>218</v>
      </c>
      <c r="G367" t="b">
        <v>1</v>
      </c>
      <c r="H367" s="1" t="s">
        <v>479</v>
      </c>
      <c r="I367">
        <v>33</v>
      </c>
      <c r="J367">
        <v>167</v>
      </c>
      <c r="K367">
        <v>156</v>
      </c>
      <c r="L367">
        <f t="shared" si="10"/>
        <v>1.0636942675159236</v>
      </c>
      <c r="M367" s="4" t="s">
        <v>480</v>
      </c>
      <c r="O367" s="6" t="s">
        <v>2798</v>
      </c>
      <c r="P367">
        <v>1</v>
      </c>
    </row>
    <row r="368" spans="1:16" x14ac:dyDescent="0.55000000000000004">
      <c r="A368" t="s">
        <v>1827</v>
      </c>
      <c r="B368" t="s">
        <v>1828</v>
      </c>
      <c r="C368" t="str">
        <f t="shared" si="11"/>
        <v>Osama</v>
      </c>
      <c r="E368" t="s">
        <v>1829</v>
      </c>
      <c r="H368" t="s">
        <v>1830</v>
      </c>
      <c r="I368">
        <v>50</v>
      </c>
      <c r="J368">
        <v>65</v>
      </c>
      <c r="K368">
        <v>61</v>
      </c>
      <c r="L368">
        <f t="shared" si="10"/>
        <v>1.0483870967741935</v>
      </c>
      <c r="M368" s="4" t="s">
        <v>1831</v>
      </c>
      <c r="O368" s="6" t="s">
        <v>2670</v>
      </c>
      <c r="P368">
        <v>1</v>
      </c>
    </row>
    <row r="369" spans="1:16" x14ac:dyDescent="0.55000000000000004">
      <c r="A369" t="s">
        <v>194</v>
      </c>
      <c r="B369" t="s">
        <v>195</v>
      </c>
      <c r="C369" t="str">
        <f t="shared" si="11"/>
        <v>Yadav</v>
      </c>
      <c r="D369" t="s">
        <v>196</v>
      </c>
      <c r="E369" t="s">
        <v>197</v>
      </c>
      <c r="H369" t="s">
        <v>198</v>
      </c>
      <c r="I369">
        <v>45</v>
      </c>
      <c r="J369">
        <v>308</v>
      </c>
      <c r="K369">
        <v>295</v>
      </c>
      <c r="L369">
        <f t="shared" si="10"/>
        <v>1.0405405405405406</v>
      </c>
      <c r="M369" s="4" t="s">
        <v>199</v>
      </c>
      <c r="O369" s="6" t="s">
        <v>2799</v>
      </c>
      <c r="P369">
        <v>1</v>
      </c>
    </row>
    <row r="370" spans="1:16" x14ac:dyDescent="0.55000000000000004">
      <c r="A370" t="s">
        <v>2331</v>
      </c>
      <c r="B370" t="s">
        <v>2332</v>
      </c>
      <c r="C370" t="str">
        <f t="shared" si="11"/>
        <v>Nisar</v>
      </c>
      <c r="D370" t="s">
        <v>2333</v>
      </c>
      <c r="E370" t="s">
        <v>24</v>
      </c>
      <c r="F370" t="s">
        <v>2334</v>
      </c>
      <c r="G370" t="b">
        <v>1</v>
      </c>
      <c r="H370" t="s">
        <v>2335</v>
      </c>
      <c r="I370">
        <v>162</v>
      </c>
      <c r="J370">
        <v>53</v>
      </c>
      <c r="K370">
        <v>50</v>
      </c>
      <c r="L370">
        <f t="shared" si="10"/>
        <v>1.0392156862745099</v>
      </c>
      <c r="M370" s="4" t="s">
        <v>2336</v>
      </c>
      <c r="O370" s="6" t="s">
        <v>2517</v>
      </c>
      <c r="P370">
        <v>1</v>
      </c>
    </row>
    <row r="371" spans="1:16" x14ac:dyDescent="0.55000000000000004">
      <c r="A371" t="s">
        <v>1168</v>
      </c>
      <c r="B371" t="s">
        <v>1169</v>
      </c>
      <c r="C371" t="str">
        <f t="shared" si="11"/>
        <v>Sachdeva</v>
      </c>
      <c r="D371" t="s">
        <v>999</v>
      </c>
      <c r="E371" t="s">
        <v>24</v>
      </c>
      <c r="H371" t="s">
        <v>1170</v>
      </c>
      <c r="I371">
        <v>37</v>
      </c>
      <c r="J371">
        <v>93</v>
      </c>
      <c r="K371">
        <v>89</v>
      </c>
      <c r="L371">
        <f t="shared" si="10"/>
        <v>1.0333333333333334</v>
      </c>
      <c r="M371" s="4" t="s">
        <v>1171</v>
      </c>
      <c r="O371" s="6" t="s">
        <v>2801</v>
      </c>
      <c r="P371">
        <v>1</v>
      </c>
    </row>
    <row r="372" spans="1:16" x14ac:dyDescent="0.55000000000000004">
      <c r="A372" t="s">
        <v>2282</v>
      </c>
      <c r="B372" t="s">
        <v>2283</v>
      </c>
      <c r="C372" t="str">
        <f t="shared" si="11"/>
        <v>Divya</v>
      </c>
      <c r="D372" t="s">
        <v>2284</v>
      </c>
      <c r="E372" t="s">
        <v>699</v>
      </c>
      <c r="H372" t="s">
        <v>2285</v>
      </c>
      <c r="I372">
        <v>69</v>
      </c>
      <c r="J372">
        <v>54</v>
      </c>
      <c r="K372">
        <v>52</v>
      </c>
      <c r="L372">
        <f t="shared" si="10"/>
        <v>1.0188679245283019</v>
      </c>
      <c r="M372" s="4" t="s">
        <v>2286</v>
      </c>
      <c r="O372" s="6" t="s">
        <v>2672</v>
      </c>
      <c r="P372">
        <v>1</v>
      </c>
    </row>
    <row r="373" spans="1:16" x14ac:dyDescent="0.55000000000000004">
      <c r="A373" t="s">
        <v>2222</v>
      </c>
      <c r="B373" t="s">
        <v>2223</v>
      </c>
      <c r="C373" t="str">
        <f t="shared" si="11"/>
        <v/>
      </c>
      <c r="D373" t="s">
        <v>86</v>
      </c>
      <c r="E373" t="s">
        <v>14</v>
      </c>
      <c r="F373" t="s">
        <v>2224</v>
      </c>
      <c r="G373" t="b">
        <v>1</v>
      </c>
      <c r="I373">
        <v>28</v>
      </c>
      <c r="J373">
        <v>55</v>
      </c>
      <c r="K373">
        <v>53</v>
      </c>
      <c r="L373">
        <f t="shared" si="10"/>
        <v>1.0185185185185186</v>
      </c>
      <c r="M373" s="4" t="s">
        <v>2225</v>
      </c>
      <c r="O373" s="6" t="s">
        <v>2803</v>
      </c>
      <c r="P373">
        <v>1</v>
      </c>
    </row>
    <row r="374" spans="1:16" x14ac:dyDescent="0.55000000000000004">
      <c r="A374" t="s">
        <v>2125</v>
      </c>
      <c r="B374" t="s">
        <v>2126</v>
      </c>
      <c r="C374" t="str">
        <f t="shared" si="11"/>
        <v>Rakesh</v>
      </c>
      <c r="D374" t="s">
        <v>2127</v>
      </c>
      <c r="E374" t="s">
        <v>160</v>
      </c>
      <c r="H374" t="s">
        <v>2128</v>
      </c>
      <c r="I374">
        <v>3</v>
      </c>
      <c r="J374">
        <v>57</v>
      </c>
      <c r="K374">
        <v>55</v>
      </c>
      <c r="L374">
        <f t="shared" si="10"/>
        <v>1.0178571428571428</v>
      </c>
      <c r="M374" s="4" t="s">
        <v>2129</v>
      </c>
      <c r="O374" s="6" t="s">
        <v>1172</v>
      </c>
      <c r="P374">
        <v>1</v>
      </c>
    </row>
    <row r="375" spans="1:16" x14ac:dyDescent="0.55000000000000004">
      <c r="A375" t="s">
        <v>1900</v>
      </c>
      <c r="B375" t="s">
        <v>1901</v>
      </c>
      <c r="C375" t="str">
        <f t="shared" si="11"/>
        <v>Mustaq_hasan</v>
      </c>
      <c r="E375" t="s">
        <v>218</v>
      </c>
      <c r="H375" t="s">
        <v>1902</v>
      </c>
      <c r="I375">
        <v>21</v>
      </c>
      <c r="J375">
        <v>63</v>
      </c>
      <c r="K375">
        <v>61</v>
      </c>
      <c r="L375">
        <f t="shared" si="10"/>
        <v>1.0161290322580645</v>
      </c>
      <c r="M375" s="4" t="s">
        <v>1903</v>
      </c>
      <c r="O375" s="6" t="s">
        <v>2805</v>
      </c>
      <c r="P375">
        <v>1</v>
      </c>
    </row>
    <row r="376" spans="1:16" ht="100.8" x14ac:dyDescent="0.55000000000000004">
      <c r="A376" t="s">
        <v>1809</v>
      </c>
      <c r="B376" t="s">
        <v>1810</v>
      </c>
      <c r="C376" t="str">
        <f t="shared" si="11"/>
        <v>sri</v>
      </c>
      <c r="E376" t="s">
        <v>107</v>
      </c>
      <c r="H376" s="1" t="s">
        <v>1811</v>
      </c>
      <c r="I376">
        <v>56</v>
      </c>
      <c r="J376">
        <v>65</v>
      </c>
      <c r="K376">
        <v>63</v>
      </c>
      <c r="L376">
        <f t="shared" si="10"/>
        <v>1.015625</v>
      </c>
      <c r="M376" s="4" t="s">
        <v>1812</v>
      </c>
      <c r="O376" s="6" t="s">
        <v>2673</v>
      </c>
      <c r="P376">
        <v>1</v>
      </c>
    </row>
    <row r="377" spans="1:16" x14ac:dyDescent="0.55000000000000004">
      <c r="A377" t="s">
        <v>1453</v>
      </c>
      <c r="B377" t="s">
        <v>1454</v>
      </c>
      <c r="C377" t="str">
        <f t="shared" si="11"/>
        <v>J</v>
      </c>
      <c r="E377" t="s">
        <v>107</v>
      </c>
      <c r="F377" t="s">
        <v>1455</v>
      </c>
      <c r="H377" t="s">
        <v>1456</v>
      </c>
      <c r="I377">
        <v>19</v>
      </c>
      <c r="J377">
        <v>80</v>
      </c>
      <c r="K377">
        <v>79</v>
      </c>
      <c r="L377">
        <f t="shared" si="10"/>
        <v>1</v>
      </c>
      <c r="M377" s="4" t="s">
        <v>1457</v>
      </c>
      <c r="O377" s="6" t="s">
        <v>2674</v>
      </c>
      <c r="P377">
        <v>1</v>
      </c>
    </row>
    <row r="378" spans="1:16" x14ac:dyDescent="0.55000000000000004">
      <c r="A378" t="s">
        <v>1732</v>
      </c>
      <c r="B378" t="s">
        <v>1733</v>
      </c>
      <c r="C378" t="str">
        <f t="shared" si="11"/>
        <v>Hassan</v>
      </c>
      <c r="E378" t="s">
        <v>24</v>
      </c>
      <c r="H378" t="s">
        <v>1734</v>
      </c>
      <c r="I378">
        <v>51</v>
      </c>
      <c r="J378">
        <v>68</v>
      </c>
      <c r="K378">
        <v>67</v>
      </c>
      <c r="L378">
        <f t="shared" si="10"/>
        <v>1</v>
      </c>
      <c r="M378" s="4" t="s">
        <v>1735</v>
      </c>
      <c r="O378" s="6" t="s">
        <v>2663</v>
      </c>
      <c r="P378">
        <v>1</v>
      </c>
    </row>
    <row r="379" spans="1:16" ht="86.4" x14ac:dyDescent="0.55000000000000004">
      <c r="A379" t="s">
        <v>2109</v>
      </c>
      <c r="B379" t="s">
        <v>2110</v>
      </c>
      <c r="C379" t="str">
        <f t="shared" si="11"/>
        <v>Sathanapalli</v>
      </c>
      <c r="E379" t="s">
        <v>24</v>
      </c>
      <c r="F379" t="s">
        <v>2111</v>
      </c>
      <c r="G379" t="b">
        <v>1</v>
      </c>
      <c r="H379" s="1" t="s">
        <v>2112</v>
      </c>
      <c r="I379">
        <v>39</v>
      </c>
      <c r="J379">
        <v>57</v>
      </c>
      <c r="K379">
        <v>56</v>
      </c>
      <c r="L379">
        <f t="shared" si="10"/>
        <v>1</v>
      </c>
      <c r="M379" s="4" t="s">
        <v>2113</v>
      </c>
      <c r="O379" s="6" t="s">
        <v>2808</v>
      </c>
      <c r="P379">
        <v>1</v>
      </c>
    </row>
    <row r="380" spans="1:16" x14ac:dyDescent="0.55000000000000004">
      <c r="A380" t="s">
        <v>2395</v>
      </c>
      <c r="B380" t="s">
        <v>2396</v>
      </c>
      <c r="C380" t="str">
        <f t="shared" si="11"/>
        <v>Bagwan</v>
      </c>
      <c r="E380" t="s">
        <v>2397</v>
      </c>
      <c r="G380" t="b">
        <v>1</v>
      </c>
      <c r="I380">
        <v>66</v>
      </c>
      <c r="J380">
        <v>52</v>
      </c>
      <c r="K380">
        <v>51</v>
      </c>
      <c r="L380">
        <f t="shared" si="10"/>
        <v>1</v>
      </c>
      <c r="M380" s="4" t="s">
        <v>2398</v>
      </c>
      <c r="O380" s="6" t="s">
        <v>2664</v>
      </c>
      <c r="P380">
        <v>1</v>
      </c>
    </row>
    <row r="381" spans="1:16" ht="86.4" x14ac:dyDescent="0.55000000000000004">
      <c r="A381" t="s">
        <v>634</v>
      </c>
      <c r="B381" t="s">
        <v>635</v>
      </c>
      <c r="C381" t="str">
        <f t="shared" si="11"/>
        <v>Kumar</v>
      </c>
      <c r="D381" t="s">
        <v>636</v>
      </c>
      <c r="E381" t="s">
        <v>87</v>
      </c>
      <c r="F381" t="s">
        <v>637</v>
      </c>
      <c r="H381" s="1" t="s">
        <v>638</v>
      </c>
      <c r="I381">
        <v>61</v>
      </c>
      <c r="J381">
        <v>133</v>
      </c>
      <c r="K381">
        <v>134</v>
      </c>
      <c r="L381">
        <f t="shared" si="10"/>
        <v>0.98518518518518516</v>
      </c>
      <c r="M381" s="4" t="s">
        <v>639</v>
      </c>
      <c r="O381" s="6" t="s">
        <v>2810</v>
      </c>
      <c r="P381">
        <v>1</v>
      </c>
    </row>
    <row r="382" spans="1:16" x14ac:dyDescent="0.55000000000000004">
      <c r="A382" t="s">
        <v>1516</v>
      </c>
      <c r="B382" t="s">
        <v>1517</v>
      </c>
      <c r="C382" t="str">
        <f t="shared" si="11"/>
        <v>Khosla</v>
      </c>
      <c r="D382" t="s">
        <v>1063</v>
      </c>
      <c r="E382" t="s">
        <v>24</v>
      </c>
      <c r="H382" t="s">
        <v>1518</v>
      </c>
      <c r="I382">
        <v>30</v>
      </c>
      <c r="J382">
        <v>77</v>
      </c>
      <c r="K382">
        <v>78</v>
      </c>
      <c r="L382">
        <f t="shared" si="10"/>
        <v>0.97468354430379744</v>
      </c>
      <c r="M382" s="4" t="s">
        <v>1519</v>
      </c>
      <c r="O382" s="6" t="s">
        <v>2665</v>
      </c>
      <c r="P382">
        <v>1</v>
      </c>
    </row>
    <row r="383" spans="1:16" x14ac:dyDescent="0.55000000000000004">
      <c r="A383" t="s">
        <v>1645</v>
      </c>
      <c r="B383" t="s">
        <v>1646</v>
      </c>
      <c r="C383" t="str">
        <f t="shared" si="11"/>
        <v>Praveen</v>
      </c>
      <c r="E383" t="s">
        <v>24</v>
      </c>
      <c r="F383" t="s">
        <v>1647</v>
      </c>
      <c r="H383" t="s">
        <v>1648</v>
      </c>
      <c r="I383">
        <v>143</v>
      </c>
      <c r="J383">
        <v>71</v>
      </c>
      <c r="K383">
        <v>72</v>
      </c>
      <c r="L383">
        <f t="shared" si="10"/>
        <v>0.9726027397260274</v>
      </c>
      <c r="M383" s="4" t="s">
        <v>1649</v>
      </c>
      <c r="O383" s="6" t="s">
        <v>2812</v>
      </c>
      <c r="P383">
        <v>1</v>
      </c>
    </row>
    <row r="384" spans="1:16" x14ac:dyDescent="0.55000000000000004">
      <c r="A384" t="s">
        <v>697</v>
      </c>
      <c r="B384" t="s">
        <v>698</v>
      </c>
      <c r="C384" t="str">
        <f t="shared" si="11"/>
        <v>Mishra</v>
      </c>
      <c r="E384" t="s">
        <v>699</v>
      </c>
      <c r="G384" t="b">
        <v>1</v>
      </c>
      <c r="H384" t="s">
        <v>700</v>
      </c>
      <c r="I384">
        <v>40</v>
      </c>
      <c r="J384">
        <v>127</v>
      </c>
      <c r="K384">
        <v>130</v>
      </c>
      <c r="L384">
        <f t="shared" si="10"/>
        <v>0.96946564885496178</v>
      </c>
      <c r="M384" s="4" t="s">
        <v>701</v>
      </c>
      <c r="O384" s="6" t="s">
        <v>2666</v>
      </c>
      <c r="P384">
        <v>1</v>
      </c>
    </row>
    <row r="385" spans="1:16" x14ac:dyDescent="0.55000000000000004">
      <c r="A385" t="s">
        <v>1395</v>
      </c>
      <c r="B385" t="s">
        <v>1396</v>
      </c>
      <c r="C385" t="str">
        <f t="shared" si="11"/>
        <v>Anjaneyulu</v>
      </c>
      <c r="E385" t="s">
        <v>24</v>
      </c>
      <c r="H385" t="s">
        <v>1397</v>
      </c>
      <c r="I385">
        <v>50</v>
      </c>
      <c r="J385">
        <v>82</v>
      </c>
      <c r="K385">
        <v>84</v>
      </c>
      <c r="L385">
        <f t="shared" si="10"/>
        <v>0.96470588235294119</v>
      </c>
      <c r="M385" s="4" t="s">
        <v>1398</v>
      </c>
      <c r="O385" s="6" t="s">
        <v>1960</v>
      </c>
      <c r="P385">
        <v>1</v>
      </c>
    </row>
    <row r="386" spans="1:16" ht="43.2" x14ac:dyDescent="0.55000000000000004">
      <c r="A386" t="s">
        <v>2377</v>
      </c>
      <c r="B386" t="s">
        <v>2378</v>
      </c>
      <c r="C386" t="str">
        <f t="shared" si="11"/>
        <v>mahesh_patapalli</v>
      </c>
      <c r="E386" t="s">
        <v>14</v>
      </c>
      <c r="G386" t="b">
        <v>1</v>
      </c>
      <c r="H386" s="1" t="s">
        <v>2379</v>
      </c>
      <c r="I386">
        <v>38</v>
      </c>
      <c r="J386">
        <v>52</v>
      </c>
      <c r="K386">
        <v>53</v>
      </c>
      <c r="L386">
        <f t="shared" ref="L386:L449" si="12">J386/(K386+1)</f>
        <v>0.96296296296296291</v>
      </c>
      <c r="M386" s="4" t="s">
        <v>2380</v>
      </c>
      <c r="O386" s="6" t="s">
        <v>2667</v>
      </c>
      <c r="P386">
        <v>1</v>
      </c>
    </row>
    <row r="387" spans="1:16" x14ac:dyDescent="0.55000000000000004">
      <c r="A387" t="s">
        <v>2140</v>
      </c>
      <c r="B387" t="s">
        <v>2141</v>
      </c>
      <c r="C387" t="str">
        <f t="shared" ref="C387:C450" si="13">IF(ISBLANK(B387),"",TRIM(RIGHT(SUBSTITUTE(B387," ",REPT(" ",100)),100)))</f>
        <v>Borah</v>
      </c>
      <c r="D387" t="s">
        <v>1353</v>
      </c>
      <c r="E387" t="s">
        <v>218</v>
      </c>
      <c r="H387" t="s">
        <v>2142</v>
      </c>
      <c r="I387">
        <v>118</v>
      </c>
      <c r="J387">
        <v>56</v>
      </c>
      <c r="K387">
        <v>58</v>
      </c>
      <c r="L387">
        <f t="shared" si="12"/>
        <v>0.94915254237288138</v>
      </c>
      <c r="M387" s="4" t="s">
        <v>2143</v>
      </c>
      <c r="O387" s="6" t="s">
        <v>2815</v>
      </c>
      <c r="P387">
        <v>1</v>
      </c>
    </row>
    <row r="388" spans="1:16" x14ac:dyDescent="0.55000000000000004">
      <c r="A388" t="s">
        <v>878</v>
      </c>
      <c r="B388" t="s">
        <v>879</v>
      </c>
      <c r="C388" t="str">
        <f t="shared" si="13"/>
        <v>Chobisa</v>
      </c>
      <c r="D388" t="s">
        <v>880</v>
      </c>
      <c r="E388" t="s">
        <v>24</v>
      </c>
      <c r="F388" t="s">
        <v>881</v>
      </c>
      <c r="H388" t="s">
        <v>882</v>
      </c>
      <c r="I388">
        <v>73</v>
      </c>
      <c r="J388">
        <v>112</v>
      </c>
      <c r="K388">
        <v>118</v>
      </c>
      <c r="L388">
        <f t="shared" si="12"/>
        <v>0.94117647058823528</v>
      </c>
      <c r="M388" s="4" t="s">
        <v>883</v>
      </c>
      <c r="O388" s="6" t="s">
        <v>2668</v>
      </c>
      <c r="P388">
        <v>1</v>
      </c>
    </row>
    <row r="389" spans="1:16" x14ac:dyDescent="0.55000000000000004">
      <c r="A389" t="s">
        <v>795</v>
      </c>
      <c r="B389" t="s">
        <v>796</v>
      </c>
      <c r="C389" t="str">
        <f t="shared" si="13"/>
        <v>Suresh</v>
      </c>
      <c r="E389" t="s">
        <v>107</v>
      </c>
      <c r="F389" t="s">
        <v>797</v>
      </c>
      <c r="H389" t="s">
        <v>798</v>
      </c>
      <c r="I389">
        <v>49</v>
      </c>
      <c r="J389">
        <v>120</v>
      </c>
      <c r="K389">
        <v>127</v>
      </c>
      <c r="L389">
        <f t="shared" si="12"/>
        <v>0.9375</v>
      </c>
      <c r="M389" s="4" t="s">
        <v>799</v>
      </c>
      <c r="O389" s="6" t="s">
        <v>1153</v>
      </c>
      <c r="P389">
        <v>1</v>
      </c>
    </row>
    <row r="390" spans="1:16" x14ac:dyDescent="0.55000000000000004">
      <c r="A390" t="s">
        <v>2150</v>
      </c>
      <c r="B390" t="s">
        <v>2151</v>
      </c>
      <c r="C390" t="str">
        <f t="shared" si="13"/>
        <v>Shashi</v>
      </c>
      <c r="D390" t="s">
        <v>2152</v>
      </c>
      <c r="E390" t="s">
        <v>146</v>
      </c>
      <c r="F390" t="s">
        <v>2153</v>
      </c>
      <c r="G390" t="b">
        <v>1</v>
      </c>
      <c r="H390" t="s">
        <v>2154</v>
      </c>
      <c r="I390">
        <v>95</v>
      </c>
      <c r="J390">
        <v>56</v>
      </c>
      <c r="K390">
        <v>59</v>
      </c>
      <c r="L390">
        <f t="shared" si="12"/>
        <v>0.93333333333333335</v>
      </c>
      <c r="M390" s="4" t="s">
        <v>2155</v>
      </c>
      <c r="O390" s="6" t="s">
        <v>2669</v>
      </c>
      <c r="P390">
        <v>1</v>
      </c>
    </row>
    <row r="391" spans="1:16" x14ac:dyDescent="0.55000000000000004">
      <c r="A391" t="s">
        <v>2268</v>
      </c>
      <c r="B391" t="s">
        <v>2269</v>
      </c>
      <c r="C391" t="str">
        <f t="shared" si="13"/>
        <v>PK</v>
      </c>
      <c r="D391" t="s">
        <v>2270</v>
      </c>
      <c r="E391" t="s">
        <v>24</v>
      </c>
      <c r="I391">
        <v>49</v>
      </c>
      <c r="J391">
        <v>54</v>
      </c>
      <c r="K391">
        <v>57</v>
      </c>
      <c r="L391">
        <f t="shared" si="12"/>
        <v>0.93103448275862066</v>
      </c>
      <c r="M391" s="4" t="s">
        <v>2271</v>
      </c>
      <c r="O391" s="6" t="s">
        <v>2818</v>
      </c>
      <c r="P391">
        <v>1</v>
      </c>
    </row>
    <row r="392" spans="1:16" ht="43.2" x14ac:dyDescent="0.55000000000000004">
      <c r="A392" t="s">
        <v>1576</v>
      </c>
      <c r="B392" t="s">
        <v>1577</v>
      </c>
      <c r="C392" t="str">
        <f t="shared" si="13"/>
        <v/>
      </c>
      <c r="E392" t="s">
        <v>160</v>
      </c>
      <c r="H392" s="1" t="s">
        <v>1578</v>
      </c>
      <c r="I392">
        <v>24</v>
      </c>
      <c r="J392">
        <v>74</v>
      </c>
      <c r="K392">
        <v>79</v>
      </c>
      <c r="L392">
        <f t="shared" si="12"/>
        <v>0.92500000000000004</v>
      </c>
      <c r="M392" s="4" t="s">
        <v>1579</v>
      </c>
      <c r="O392" s="6" t="s">
        <v>2659</v>
      </c>
      <c r="P392">
        <v>1</v>
      </c>
    </row>
    <row r="393" spans="1:16" ht="115.2" x14ac:dyDescent="0.55000000000000004">
      <c r="A393" t="s">
        <v>1721</v>
      </c>
      <c r="B393" t="s">
        <v>1722</v>
      </c>
      <c r="C393" t="str">
        <f t="shared" si="13"/>
        <v/>
      </c>
      <c r="D393" t="s">
        <v>1723</v>
      </c>
      <c r="E393" t="s">
        <v>1724</v>
      </c>
      <c r="H393" s="1" t="s">
        <v>1725</v>
      </c>
      <c r="I393">
        <v>2</v>
      </c>
      <c r="J393">
        <v>69</v>
      </c>
      <c r="K393">
        <v>74</v>
      </c>
      <c r="L393">
        <f t="shared" si="12"/>
        <v>0.92</v>
      </c>
      <c r="M393" s="4" t="s">
        <v>1726</v>
      </c>
      <c r="O393" s="6" t="s">
        <v>2494</v>
      </c>
      <c r="P393">
        <v>1</v>
      </c>
    </row>
    <row r="394" spans="1:16" x14ac:dyDescent="0.55000000000000004">
      <c r="A394" t="s">
        <v>1351</v>
      </c>
      <c r="B394" t="s">
        <v>1352</v>
      </c>
      <c r="C394" t="str">
        <f t="shared" si="13"/>
        <v>Kashyap</v>
      </c>
      <c r="D394" t="s">
        <v>1353</v>
      </c>
      <c r="E394" t="s">
        <v>24</v>
      </c>
      <c r="F394" t="s">
        <v>1354</v>
      </c>
      <c r="H394" t="s">
        <v>1355</v>
      </c>
      <c r="I394">
        <v>51</v>
      </c>
      <c r="J394">
        <v>85</v>
      </c>
      <c r="K394">
        <v>92</v>
      </c>
      <c r="L394">
        <f t="shared" si="12"/>
        <v>0.91397849462365588</v>
      </c>
      <c r="M394" s="4" t="s">
        <v>1356</v>
      </c>
      <c r="O394" s="6" t="s">
        <v>2820</v>
      </c>
      <c r="P394">
        <v>1</v>
      </c>
    </row>
    <row r="395" spans="1:16" x14ac:dyDescent="0.55000000000000004">
      <c r="A395" t="s">
        <v>2454</v>
      </c>
      <c r="B395" t="s">
        <v>2455</v>
      </c>
      <c r="C395" t="str">
        <f t="shared" si="13"/>
        <v>Roy</v>
      </c>
      <c r="D395" t="s">
        <v>999</v>
      </c>
      <c r="E395" t="s">
        <v>2456</v>
      </c>
      <c r="H395" t="s">
        <v>2457</v>
      </c>
      <c r="I395">
        <v>30</v>
      </c>
      <c r="J395">
        <v>51</v>
      </c>
      <c r="K395">
        <v>55</v>
      </c>
      <c r="L395">
        <f t="shared" si="12"/>
        <v>0.9107142857142857</v>
      </c>
      <c r="M395" s="4" t="s">
        <v>2458</v>
      </c>
      <c r="O395" s="6" t="s">
        <v>2660</v>
      </c>
      <c r="P395">
        <v>1</v>
      </c>
    </row>
    <row r="396" spans="1:16" x14ac:dyDescent="0.55000000000000004">
      <c r="A396" t="s">
        <v>2023</v>
      </c>
      <c r="B396" t="s">
        <v>2024</v>
      </c>
      <c r="C396" t="str">
        <f t="shared" si="13"/>
        <v>Sharma</v>
      </c>
      <c r="D396" t="s">
        <v>2025</v>
      </c>
      <c r="E396" t="s">
        <v>24</v>
      </c>
      <c r="F396" t="s">
        <v>2026</v>
      </c>
      <c r="G396" t="b">
        <v>1</v>
      </c>
      <c r="H396" t="s">
        <v>2027</v>
      </c>
      <c r="I396">
        <v>46</v>
      </c>
      <c r="J396">
        <v>60</v>
      </c>
      <c r="K396">
        <v>65</v>
      </c>
      <c r="L396">
        <f t="shared" si="12"/>
        <v>0.90909090909090906</v>
      </c>
      <c r="M396" s="4" t="s">
        <v>2028</v>
      </c>
      <c r="O396" s="6" t="s">
        <v>2489</v>
      </c>
      <c r="P396">
        <v>504</v>
      </c>
    </row>
    <row r="397" spans="1:16" ht="115.2" x14ac:dyDescent="0.55000000000000004">
      <c r="A397" t="s">
        <v>2176</v>
      </c>
      <c r="B397" t="s">
        <v>2177</v>
      </c>
      <c r="C397" t="str">
        <f t="shared" si="13"/>
        <v/>
      </c>
      <c r="D397" t="s">
        <v>2178</v>
      </c>
      <c r="E397" t="s">
        <v>24</v>
      </c>
      <c r="G397" t="b">
        <v>1</v>
      </c>
      <c r="H397" s="1" t="s">
        <v>2179</v>
      </c>
      <c r="I397">
        <v>59</v>
      </c>
      <c r="J397">
        <v>56</v>
      </c>
      <c r="K397">
        <v>61</v>
      </c>
      <c r="L397">
        <f t="shared" si="12"/>
        <v>0.90322580645161288</v>
      </c>
      <c r="M397" s="4" t="s">
        <v>2180</v>
      </c>
    </row>
    <row r="398" spans="1:16" x14ac:dyDescent="0.55000000000000004">
      <c r="A398" t="s">
        <v>2034</v>
      </c>
      <c r="B398" t="s">
        <v>2035</v>
      </c>
      <c r="C398" t="str">
        <f t="shared" si="13"/>
        <v>fw16-409</v>
      </c>
      <c r="E398" t="s">
        <v>146</v>
      </c>
      <c r="G398" t="b">
        <v>1</v>
      </c>
      <c r="H398" t="s">
        <v>2036</v>
      </c>
      <c r="I398">
        <v>29</v>
      </c>
      <c r="J398">
        <v>60</v>
      </c>
      <c r="K398">
        <v>66</v>
      </c>
      <c r="L398">
        <f t="shared" si="12"/>
        <v>0.89552238805970152</v>
      </c>
      <c r="M398" s="4" t="s">
        <v>2037</v>
      </c>
    </row>
    <row r="399" spans="1:16" x14ac:dyDescent="0.55000000000000004">
      <c r="A399" t="s">
        <v>680</v>
      </c>
      <c r="B399" t="s">
        <v>681</v>
      </c>
      <c r="C399" t="str">
        <f t="shared" si="13"/>
        <v>NGanesh039</v>
      </c>
      <c r="D399" t="s">
        <v>535</v>
      </c>
      <c r="E399" t="s">
        <v>24</v>
      </c>
      <c r="H399" t="s">
        <v>682</v>
      </c>
      <c r="I399">
        <v>27</v>
      </c>
      <c r="J399">
        <v>130</v>
      </c>
      <c r="K399">
        <v>145</v>
      </c>
      <c r="L399">
        <f t="shared" si="12"/>
        <v>0.8904109589041096</v>
      </c>
      <c r="M399" s="4" t="s">
        <v>683</v>
      </c>
    </row>
    <row r="400" spans="1:16" x14ac:dyDescent="0.55000000000000004">
      <c r="A400" t="s">
        <v>608</v>
      </c>
      <c r="B400" t="s">
        <v>609</v>
      </c>
      <c r="C400" t="str">
        <f t="shared" si="13"/>
        <v>Goel</v>
      </c>
      <c r="D400" t="s">
        <v>252</v>
      </c>
      <c r="E400" t="s">
        <v>24</v>
      </c>
      <c r="F400" t="s">
        <v>610</v>
      </c>
      <c r="G400" t="b">
        <v>1</v>
      </c>
      <c r="H400" t="s">
        <v>611</v>
      </c>
      <c r="I400">
        <v>50</v>
      </c>
      <c r="J400">
        <v>142</v>
      </c>
      <c r="K400">
        <v>160</v>
      </c>
      <c r="L400">
        <f t="shared" si="12"/>
        <v>0.88198757763975155</v>
      </c>
      <c r="M400" s="4" t="s">
        <v>612</v>
      </c>
    </row>
    <row r="401" spans="1:13" x14ac:dyDescent="0.55000000000000004">
      <c r="A401" t="s">
        <v>1583</v>
      </c>
      <c r="B401" t="s">
        <v>1584</v>
      </c>
      <c r="C401" t="str">
        <f t="shared" si="13"/>
        <v>Mukherjee</v>
      </c>
      <c r="D401" t="s">
        <v>1585</v>
      </c>
      <c r="E401" t="s">
        <v>24</v>
      </c>
      <c r="H401" t="s">
        <v>1586</v>
      </c>
      <c r="I401">
        <v>147</v>
      </c>
      <c r="J401">
        <v>74</v>
      </c>
      <c r="K401">
        <v>83</v>
      </c>
      <c r="L401">
        <f t="shared" si="12"/>
        <v>0.88095238095238093</v>
      </c>
      <c r="M401" s="4" t="s">
        <v>1587</v>
      </c>
    </row>
    <row r="402" spans="1:13" x14ac:dyDescent="0.55000000000000004">
      <c r="A402" t="s">
        <v>1079</v>
      </c>
      <c r="B402" t="s">
        <v>1080</v>
      </c>
      <c r="C402" t="str">
        <f t="shared" si="13"/>
        <v>prasad</v>
      </c>
      <c r="D402" t="s">
        <v>535</v>
      </c>
      <c r="E402" t="s">
        <v>24</v>
      </c>
      <c r="H402" t="s">
        <v>1081</v>
      </c>
      <c r="I402">
        <v>39</v>
      </c>
      <c r="J402">
        <v>98</v>
      </c>
      <c r="K402">
        <v>113</v>
      </c>
      <c r="L402">
        <f t="shared" si="12"/>
        <v>0.85964912280701755</v>
      </c>
      <c r="M402" s="4" t="s">
        <v>1082</v>
      </c>
    </row>
    <row r="403" spans="1:13" ht="57.6" x14ac:dyDescent="0.55000000000000004">
      <c r="A403" t="s">
        <v>1488</v>
      </c>
      <c r="B403" t="s">
        <v>1489</v>
      </c>
      <c r="C403" t="str">
        <f t="shared" si="13"/>
        <v>Gupta</v>
      </c>
      <c r="D403" t="s">
        <v>1490</v>
      </c>
      <c r="E403" t="s">
        <v>1491</v>
      </c>
      <c r="F403" t="s">
        <v>1492</v>
      </c>
      <c r="G403" t="b">
        <v>1</v>
      </c>
      <c r="H403" s="1" t="s">
        <v>1493</v>
      </c>
      <c r="I403">
        <v>40</v>
      </c>
      <c r="J403">
        <v>78</v>
      </c>
      <c r="K403">
        <v>90</v>
      </c>
      <c r="L403">
        <f t="shared" si="12"/>
        <v>0.8571428571428571</v>
      </c>
      <c r="M403" s="4" t="s">
        <v>1494</v>
      </c>
    </row>
    <row r="404" spans="1:13" x14ac:dyDescent="0.55000000000000004">
      <c r="A404" t="s">
        <v>2287</v>
      </c>
      <c r="B404" t="s">
        <v>2288</v>
      </c>
      <c r="C404" t="str">
        <f t="shared" si="13"/>
        <v>Afzal</v>
      </c>
      <c r="D404" t="s">
        <v>2289</v>
      </c>
      <c r="E404" t="s">
        <v>24</v>
      </c>
      <c r="H404" t="s">
        <v>2290</v>
      </c>
      <c r="I404">
        <v>101</v>
      </c>
      <c r="J404">
        <v>54</v>
      </c>
      <c r="K404">
        <v>62</v>
      </c>
      <c r="L404">
        <f t="shared" si="12"/>
        <v>0.8571428571428571</v>
      </c>
      <c r="M404" s="4" t="s">
        <v>2291</v>
      </c>
    </row>
    <row r="405" spans="1:13" ht="100.8" x14ac:dyDescent="0.55000000000000004">
      <c r="A405" t="s">
        <v>2185</v>
      </c>
      <c r="B405" t="s">
        <v>2186</v>
      </c>
      <c r="C405" t="str">
        <f t="shared" si="13"/>
        <v>BOSE</v>
      </c>
      <c r="D405" t="s">
        <v>2187</v>
      </c>
      <c r="E405" t="s">
        <v>24</v>
      </c>
      <c r="F405" t="s">
        <v>2188</v>
      </c>
      <c r="H405" s="1" t="s">
        <v>2189</v>
      </c>
      <c r="I405">
        <v>24</v>
      </c>
      <c r="J405">
        <v>56</v>
      </c>
      <c r="K405">
        <v>65</v>
      </c>
      <c r="L405">
        <f t="shared" si="12"/>
        <v>0.84848484848484851</v>
      </c>
      <c r="M405" s="4" t="s">
        <v>2190</v>
      </c>
    </row>
    <row r="406" spans="1:13" x14ac:dyDescent="0.55000000000000004">
      <c r="A406" t="s">
        <v>979</v>
      </c>
      <c r="B406" t="s">
        <v>980</v>
      </c>
      <c r="C406" t="str">
        <f t="shared" si="13"/>
        <v>Bishnoi</v>
      </c>
      <c r="D406" t="s">
        <v>252</v>
      </c>
      <c r="E406" t="s">
        <v>24</v>
      </c>
      <c r="H406" t="s">
        <v>981</v>
      </c>
      <c r="I406">
        <v>19</v>
      </c>
      <c r="J406">
        <v>105</v>
      </c>
      <c r="K406">
        <v>123</v>
      </c>
      <c r="L406">
        <f t="shared" si="12"/>
        <v>0.84677419354838712</v>
      </c>
      <c r="M406" s="4" t="s">
        <v>982</v>
      </c>
    </row>
    <row r="407" spans="1:13" x14ac:dyDescent="0.55000000000000004">
      <c r="A407" t="s">
        <v>723</v>
      </c>
      <c r="B407" t="s">
        <v>724</v>
      </c>
      <c r="C407" t="str">
        <f t="shared" si="13"/>
        <v>Deshpande</v>
      </c>
      <c r="D407" t="s">
        <v>252</v>
      </c>
      <c r="E407" t="s">
        <v>24</v>
      </c>
      <c r="F407" t="s">
        <v>725</v>
      </c>
      <c r="H407" t="s">
        <v>726</v>
      </c>
      <c r="I407">
        <v>41</v>
      </c>
      <c r="J407">
        <v>124</v>
      </c>
      <c r="K407">
        <v>149</v>
      </c>
      <c r="L407">
        <f t="shared" si="12"/>
        <v>0.82666666666666666</v>
      </c>
      <c r="M407" s="4" t="s">
        <v>727</v>
      </c>
    </row>
    <row r="408" spans="1:13" x14ac:dyDescent="0.55000000000000004">
      <c r="A408" t="s">
        <v>1641</v>
      </c>
      <c r="B408" t="s">
        <v>1642</v>
      </c>
      <c r="C408" t="str">
        <f t="shared" si="13"/>
        <v>KUMAR</v>
      </c>
      <c r="E408" t="s">
        <v>24</v>
      </c>
      <c r="H408" t="s">
        <v>1643</v>
      </c>
      <c r="I408">
        <v>340</v>
      </c>
      <c r="J408">
        <v>71</v>
      </c>
      <c r="K408">
        <v>85</v>
      </c>
      <c r="L408">
        <f t="shared" si="12"/>
        <v>0.82558139534883723</v>
      </c>
      <c r="M408" s="4" t="s">
        <v>1644</v>
      </c>
    </row>
    <row r="409" spans="1:13" x14ac:dyDescent="0.55000000000000004">
      <c r="A409" t="s">
        <v>785</v>
      </c>
      <c r="B409" t="s">
        <v>786</v>
      </c>
      <c r="C409" t="str">
        <f t="shared" si="13"/>
        <v>Sharma</v>
      </c>
      <c r="D409" t="s">
        <v>787</v>
      </c>
      <c r="E409" t="s">
        <v>14</v>
      </c>
      <c r="F409" t="s">
        <v>788</v>
      </c>
      <c r="H409" t="s">
        <v>789</v>
      </c>
      <c r="I409">
        <v>51</v>
      </c>
      <c r="J409">
        <v>120</v>
      </c>
      <c r="K409">
        <v>145</v>
      </c>
      <c r="L409">
        <f t="shared" si="12"/>
        <v>0.82191780821917804</v>
      </c>
      <c r="M409" s="4" t="s">
        <v>790</v>
      </c>
    </row>
    <row r="410" spans="1:13" x14ac:dyDescent="0.55000000000000004">
      <c r="A410" t="s">
        <v>458</v>
      </c>
      <c r="B410" t="s">
        <v>459</v>
      </c>
      <c r="C410" t="str">
        <f t="shared" si="13"/>
        <v>Raaj</v>
      </c>
      <c r="D410" t="s">
        <v>460</v>
      </c>
      <c r="E410" t="s">
        <v>14</v>
      </c>
      <c r="F410" t="s">
        <v>461</v>
      </c>
      <c r="G410" t="b">
        <v>1</v>
      </c>
      <c r="H410" t="s">
        <v>462</v>
      </c>
      <c r="I410">
        <v>60</v>
      </c>
      <c r="J410">
        <v>170</v>
      </c>
      <c r="K410">
        <v>208</v>
      </c>
      <c r="L410">
        <f t="shared" si="12"/>
        <v>0.8133971291866029</v>
      </c>
      <c r="M410" s="4" t="s">
        <v>463</v>
      </c>
    </row>
    <row r="411" spans="1:13" x14ac:dyDescent="0.55000000000000004">
      <c r="A411" t="s">
        <v>1152</v>
      </c>
      <c r="B411" t="s">
        <v>1153</v>
      </c>
      <c r="C411" t="str">
        <f t="shared" si="13"/>
        <v>Akshat</v>
      </c>
      <c r="D411" t="s">
        <v>252</v>
      </c>
      <c r="E411" t="s">
        <v>14</v>
      </c>
      <c r="F411" t="s">
        <v>1154</v>
      </c>
      <c r="G411" t="b">
        <v>1</v>
      </c>
      <c r="H411" t="s">
        <v>1155</v>
      </c>
      <c r="I411">
        <v>54</v>
      </c>
      <c r="J411">
        <v>93</v>
      </c>
      <c r="K411">
        <v>115</v>
      </c>
      <c r="L411">
        <f t="shared" si="12"/>
        <v>0.80172413793103448</v>
      </c>
      <c r="M411" s="4" t="s">
        <v>1156</v>
      </c>
    </row>
    <row r="412" spans="1:13" ht="86.4" x14ac:dyDescent="0.55000000000000004">
      <c r="A412" t="s">
        <v>2232</v>
      </c>
      <c r="B412" t="s">
        <v>1468</v>
      </c>
      <c r="C412" t="str">
        <f t="shared" si="13"/>
        <v>Revanth</v>
      </c>
      <c r="E412" t="s">
        <v>14</v>
      </c>
      <c r="H412" s="1" t="s">
        <v>1470</v>
      </c>
      <c r="I412">
        <v>19</v>
      </c>
      <c r="J412">
        <v>55</v>
      </c>
      <c r="K412">
        <v>68</v>
      </c>
      <c r="L412">
        <f t="shared" si="12"/>
        <v>0.79710144927536231</v>
      </c>
      <c r="M412" s="4" t="s">
        <v>2233</v>
      </c>
    </row>
    <row r="413" spans="1:13" x14ac:dyDescent="0.55000000000000004">
      <c r="A413" t="s">
        <v>2386</v>
      </c>
      <c r="B413" t="s">
        <v>2387</v>
      </c>
      <c r="C413" t="str">
        <f t="shared" si="13"/>
        <v>Deshpande</v>
      </c>
      <c r="E413" t="s">
        <v>24</v>
      </c>
      <c r="F413" t="s">
        <v>2388</v>
      </c>
      <c r="G413" t="b">
        <v>1</v>
      </c>
      <c r="I413">
        <v>99</v>
      </c>
      <c r="J413">
        <v>52</v>
      </c>
      <c r="K413">
        <v>65</v>
      </c>
      <c r="L413">
        <f t="shared" si="12"/>
        <v>0.78787878787878785</v>
      </c>
      <c r="M413" s="4" t="s">
        <v>2389</v>
      </c>
    </row>
    <row r="414" spans="1:13" x14ac:dyDescent="0.55000000000000004">
      <c r="A414" t="s">
        <v>863</v>
      </c>
      <c r="B414" t="s">
        <v>864</v>
      </c>
      <c r="C414" t="str">
        <f t="shared" si="13"/>
        <v>Maheshwari</v>
      </c>
      <c r="D414" t="s">
        <v>865</v>
      </c>
      <c r="E414" t="s">
        <v>24</v>
      </c>
      <c r="F414" t="s">
        <v>866</v>
      </c>
      <c r="G414" t="b">
        <v>1</v>
      </c>
      <c r="H414" t="s">
        <v>867</v>
      </c>
      <c r="I414">
        <v>24</v>
      </c>
      <c r="J414">
        <v>114</v>
      </c>
      <c r="K414">
        <v>145</v>
      </c>
      <c r="L414">
        <f t="shared" si="12"/>
        <v>0.78082191780821919</v>
      </c>
      <c r="M414" s="4" t="s">
        <v>868</v>
      </c>
    </row>
    <row r="415" spans="1:13" ht="43.2" x14ac:dyDescent="0.55000000000000004">
      <c r="A415" t="s">
        <v>1636</v>
      </c>
      <c r="B415" t="s">
        <v>1637</v>
      </c>
      <c r="C415" t="str">
        <f t="shared" si="13"/>
        <v>Chinnarigari</v>
      </c>
      <c r="E415" t="s">
        <v>24</v>
      </c>
      <c r="F415" t="s">
        <v>1638</v>
      </c>
      <c r="G415" t="b">
        <v>1</v>
      </c>
      <c r="H415" s="1" t="s">
        <v>1639</v>
      </c>
      <c r="I415">
        <v>50</v>
      </c>
      <c r="J415">
        <v>71</v>
      </c>
      <c r="K415">
        <v>90</v>
      </c>
      <c r="L415">
        <f t="shared" si="12"/>
        <v>0.78021978021978022</v>
      </c>
      <c r="M415" s="4" t="s">
        <v>1640</v>
      </c>
    </row>
    <row r="416" spans="1:13" x14ac:dyDescent="0.55000000000000004">
      <c r="A416" t="s">
        <v>2258</v>
      </c>
      <c r="B416" t="s">
        <v>2259</v>
      </c>
      <c r="C416" t="str">
        <f t="shared" si="13"/>
        <v>GOUTHAM</v>
      </c>
      <c r="E416" t="s">
        <v>2260</v>
      </c>
      <c r="G416" t="b">
        <v>1</v>
      </c>
      <c r="H416" t="s">
        <v>2261</v>
      </c>
      <c r="I416">
        <v>89</v>
      </c>
      <c r="J416">
        <v>54</v>
      </c>
      <c r="K416">
        <v>69</v>
      </c>
      <c r="L416">
        <f t="shared" si="12"/>
        <v>0.77142857142857146</v>
      </c>
      <c r="M416" s="4" t="s">
        <v>2262</v>
      </c>
    </row>
    <row r="417" spans="1:13" x14ac:dyDescent="0.55000000000000004">
      <c r="A417" t="s">
        <v>1408</v>
      </c>
      <c r="B417" t="s">
        <v>1409</v>
      </c>
      <c r="C417" t="str">
        <f t="shared" si="13"/>
        <v>Chaitanya</v>
      </c>
      <c r="D417" t="s">
        <v>1410</v>
      </c>
      <c r="E417" t="s">
        <v>24</v>
      </c>
      <c r="F417" t="s">
        <v>1411</v>
      </c>
      <c r="H417" t="s">
        <v>1412</v>
      </c>
      <c r="I417">
        <v>53</v>
      </c>
      <c r="J417">
        <v>82</v>
      </c>
      <c r="K417">
        <v>106</v>
      </c>
      <c r="L417">
        <f t="shared" si="12"/>
        <v>0.76635514018691586</v>
      </c>
      <c r="M417" s="4" t="s">
        <v>1413</v>
      </c>
    </row>
    <row r="418" spans="1:13" x14ac:dyDescent="0.55000000000000004">
      <c r="A418" t="s">
        <v>481</v>
      </c>
      <c r="B418" t="s">
        <v>482</v>
      </c>
      <c r="C418" t="str">
        <f t="shared" si="13"/>
        <v>Ankit</v>
      </c>
      <c r="D418" t="s">
        <v>483</v>
      </c>
      <c r="E418" t="s">
        <v>160</v>
      </c>
      <c r="F418" t="s">
        <v>484</v>
      </c>
      <c r="H418" t="s">
        <v>485</v>
      </c>
      <c r="I418">
        <v>49</v>
      </c>
      <c r="J418">
        <v>166</v>
      </c>
      <c r="K418">
        <v>220</v>
      </c>
      <c r="L418">
        <f t="shared" si="12"/>
        <v>0.75113122171945701</v>
      </c>
      <c r="M418" s="4" t="s">
        <v>486</v>
      </c>
    </row>
    <row r="419" spans="1:13" x14ac:dyDescent="0.55000000000000004">
      <c r="A419" t="s">
        <v>1962</v>
      </c>
      <c r="B419" t="s">
        <v>1963</v>
      </c>
      <c r="C419" t="str">
        <f t="shared" si="13"/>
        <v>Gulati</v>
      </c>
      <c r="D419" t="s">
        <v>1964</v>
      </c>
      <c r="E419" t="s">
        <v>24</v>
      </c>
      <c r="H419" t="s">
        <v>1965</v>
      </c>
      <c r="I419">
        <v>25</v>
      </c>
      <c r="J419">
        <v>61</v>
      </c>
      <c r="K419">
        <v>81</v>
      </c>
      <c r="L419">
        <f t="shared" si="12"/>
        <v>0.74390243902439024</v>
      </c>
      <c r="M419" s="4" t="s">
        <v>1966</v>
      </c>
    </row>
    <row r="420" spans="1:13" x14ac:dyDescent="0.55000000000000004">
      <c r="A420" t="s">
        <v>1617</v>
      </c>
      <c r="B420" t="s">
        <v>1618</v>
      </c>
      <c r="C420" t="str">
        <f t="shared" si="13"/>
        <v>âœ¨</v>
      </c>
      <c r="D420" t="s">
        <v>1619</v>
      </c>
      <c r="E420" t="s">
        <v>24</v>
      </c>
      <c r="H420" t="s">
        <v>1620</v>
      </c>
      <c r="I420">
        <v>42</v>
      </c>
      <c r="J420">
        <v>72</v>
      </c>
      <c r="K420">
        <v>96</v>
      </c>
      <c r="L420">
        <f t="shared" si="12"/>
        <v>0.74226804123711343</v>
      </c>
      <c r="M420" s="4" t="s">
        <v>1621</v>
      </c>
    </row>
    <row r="421" spans="1:13" x14ac:dyDescent="0.55000000000000004">
      <c r="A421" t="s">
        <v>2465</v>
      </c>
      <c r="B421" t="s">
        <v>2466</v>
      </c>
      <c r="C421" t="str">
        <f t="shared" si="13"/>
        <v>Rahmath</v>
      </c>
      <c r="E421" t="s">
        <v>14</v>
      </c>
      <c r="F421" t="s">
        <v>2467</v>
      </c>
      <c r="H421" t="s">
        <v>2468</v>
      </c>
      <c r="I421">
        <v>21</v>
      </c>
      <c r="J421">
        <v>51</v>
      </c>
      <c r="K421">
        <v>68</v>
      </c>
      <c r="L421">
        <f t="shared" si="12"/>
        <v>0.73913043478260865</v>
      </c>
      <c r="M421" s="4" t="s">
        <v>2469</v>
      </c>
    </row>
    <row r="422" spans="1:13" ht="43.2" x14ac:dyDescent="0.55000000000000004">
      <c r="A422" t="s">
        <v>599</v>
      </c>
      <c r="B422" t="s">
        <v>600</v>
      </c>
      <c r="C422" t="str">
        <f t="shared" si="13"/>
        <v>Singh</v>
      </c>
      <c r="D422" t="s">
        <v>601</v>
      </c>
      <c r="E422" t="s">
        <v>602</v>
      </c>
      <c r="H422" s="1" t="s">
        <v>603</v>
      </c>
      <c r="I422">
        <v>25</v>
      </c>
      <c r="J422">
        <v>145</v>
      </c>
      <c r="K422">
        <v>196</v>
      </c>
      <c r="L422">
        <f t="shared" si="12"/>
        <v>0.73604060913705582</v>
      </c>
      <c r="M422" s="4" t="s">
        <v>604</v>
      </c>
    </row>
    <row r="423" spans="1:13" x14ac:dyDescent="0.55000000000000004">
      <c r="A423" t="s">
        <v>710</v>
      </c>
      <c r="B423" t="s">
        <v>711</v>
      </c>
      <c r="C423" t="str">
        <f t="shared" si="13"/>
        <v>Thabraze</v>
      </c>
      <c r="E423" t="s">
        <v>14</v>
      </c>
      <c r="F423" t="s">
        <v>712</v>
      </c>
      <c r="G423" t="b">
        <v>1</v>
      </c>
      <c r="H423" t="s">
        <v>713</v>
      </c>
      <c r="I423">
        <v>154</v>
      </c>
      <c r="J423">
        <v>126</v>
      </c>
      <c r="K423">
        <v>172</v>
      </c>
      <c r="L423">
        <f t="shared" si="12"/>
        <v>0.72832369942196529</v>
      </c>
      <c r="M423" s="4" t="s">
        <v>714</v>
      </c>
    </row>
    <row r="424" spans="1:13" ht="57.6" x14ac:dyDescent="0.55000000000000004">
      <c r="A424" t="s">
        <v>1762</v>
      </c>
      <c r="B424" t="s">
        <v>1763</v>
      </c>
      <c r="C424" t="str">
        <f t="shared" si="13"/>
        <v>Shariff</v>
      </c>
      <c r="D424" t="s">
        <v>1764</v>
      </c>
      <c r="E424" t="s">
        <v>24</v>
      </c>
      <c r="F424" t="s">
        <v>1765</v>
      </c>
      <c r="G424" t="b">
        <v>1</v>
      </c>
      <c r="H424" s="1" t="s">
        <v>1766</v>
      </c>
      <c r="I424">
        <v>37</v>
      </c>
      <c r="J424">
        <v>66</v>
      </c>
      <c r="K424">
        <v>90</v>
      </c>
      <c r="L424">
        <f t="shared" si="12"/>
        <v>0.72527472527472525</v>
      </c>
      <c r="M424" s="4" t="s">
        <v>1767</v>
      </c>
    </row>
    <row r="425" spans="1:13" ht="28.8" x14ac:dyDescent="0.55000000000000004">
      <c r="A425" t="s">
        <v>1510</v>
      </c>
      <c r="B425" t="s">
        <v>1511</v>
      </c>
      <c r="C425" t="str">
        <f t="shared" si="13"/>
        <v>Narayan</v>
      </c>
      <c r="E425" t="s">
        <v>24</v>
      </c>
      <c r="H425" s="1" t="s">
        <v>1512</v>
      </c>
      <c r="I425">
        <v>104</v>
      </c>
      <c r="J425">
        <v>78</v>
      </c>
      <c r="K425">
        <v>108</v>
      </c>
      <c r="L425">
        <f t="shared" si="12"/>
        <v>0.7155963302752294</v>
      </c>
      <c r="M425" s="4" t="s">
        <v>1513</v>
      </c>
    </row>
    <row r="426" spans="1:13" ht="43.2" x14ac:dyDescent="0.55000000000000004">
      <c r="A426" t="s">
        <v>2381</v>
      </c>
      <c r="B426" t="s">
        <v>2382</v>
      </c>
      <c r="C426" t="str">
        <f t="shared" si="13"/>
        <v>Katiyar</v>
      </c>
      <c r="D426" t="s">
        <v>2383</v>
      </c>
      <c r="E426" t="s">
        <v>107</v>
      </c>
      <c r="G426" t="b">
        <v>1</v>
      </c>
      <c r="H426" s="1" t="s">
        <v>2384</v>
      </c>
      <c r="I426">
        <v>7</v>
      </c>
      <c r="J426">
        <v>52</v>
      </c>
      <c r="K426">
        <v>72</v>
      </c>
      <c r="L426">
        <f t="shared" si="12"/>
        <v>0.71232876712328763</v>
      </c>
      <c r="M426" s="4" t="s">
        <v>2385</v>
      </c>
    </row>
    <row r="427" spans="1:13" ht="72" x14ac:dyDescent="0.55000000000000004">
      <c r="A427" t="s">
        <v>765</v>
      </c>
      <c r="B427" t="s">
        <v>766</v>
      </c>
      <c r="C427" t="str">
        <f t="shared" si="13"/>
        <v>Krishna</v>
      </c>
      <c r="D427" t="s">
        <v>252</v>
      </c>
      <c r="E427" t="s">
        <v>14</v>
      </c>
      <c r="H427" s="1" t="s">
        <v>767</v>
      </c>
      <c r="I427">
        <v>40</v>
      </c>
      <c r="J427">
        <v>121</v>
      </c>
      <c r="K427">
        <v>170</v>
      </c>
      <c r="L427">
        <f t="shared" si="12"/>
        <v>0.70760233918128657</v>
      </c>
      <c r="M427" s="4" t="s">
        <v>768</v>
      </c>
    </row>
    <row r="428" spans="1:13" x14ac:dyDescent="0.55000000000000004">
      <c r="A428" t="s">
        <v>2327</v>
      </c>
      <c r="B428" t="s">
        <v>2328</v>
      </c>
      <c r="C428" t="str">
        <f t="shared" si="13"/>
        <v>Faizan</v>
      </c>
      <c r="E428" t="s">
        <v>14</v>
      </c>
      <c r="H428" t="s">
        <v>2329</v>
      </c>
      <c r="I428">
        <v>34</v>
      </c>
      <c r="J428">
        <v>53</v>
      </c>
      <c r="K428">
        <v>74</v>
      </c>
      <c r="L428">
        <f t="shared" si="12"/>
        <v>0.70666666666666667</v>
      </c>
      <c r="M428" s="4" t="s">
        <v>2330</v>
      </c>
    </row>
    <row r="429" spans="1:13" ht="86.4" x14ac:dyDescent="0.55000000000000004">
      <c r="A429" t="s">
        <v>1467</v>
      </c>
      <c r="B429" t="s">
        <v>1468</v>
      </c>
      <c r="C429" t="str">
        <f t="shared" si="13"/>
        <v>Revanth</v>
      </c>
      <c r="E429" t="s">
        <v>1469</v>
      </c>
      <c r="G429" t="b">
        <v>1</v>
      </c>
      <c r="H429" s="1" t="s">
        <v>1470</v>
      </c>
      <c r="I429">
        <v>118</v>
      </c>
      <c r="J429">
        <v>79</v>
      </c>
      <c r="K429">
        <v>112</v>
      </c>
      <c r="L429">
        <f t="shared" si="12"/>
        <v>0.69911504424778759</v>
      </c>
      <c r="M429" s="4" t="s">
        <v>1471</v>
      </c>
    </row>
    <row r="430" spans="1:13" x14ac:dyDescent="0.55000000000000004">
      <c r="A430" t="s">
        <v>2092</v>
      </c>
      <c r="B430" t="s">
        <v>2093</v>
      </c>
      <c r="C430" t="str">
        <f t="shared" si="13"/>
        <v>Srivastava</v>
      </c>
      <c r="D430" t="s">
        <v>999</v>
      </c>
      <c r="E430" t="s">
        <v>24</v>
      </c>
      <c r="H430" t="s">
        <v>2094</v>
      </c>
      <c r="I430">
        <v>24</v>
      </c>
      <c r="J430">
        <v>58</v>
      </c>
      <c r="K430">
        <v>82</v>
      </c>
      <c r="L430">
        <f t="shared" si="12"/>
        <v>0.6987951807228916</v>
      </c>
      <c r="M430" s="4" t="s">
        <v>2095</v>
      </c>
    </row>
    <row r="431" spans="1:13" ht="86.4" x14ac:dyDescent="0.55000000000000004">
      <c r="A431" t="s">
        <v>2321</v>
      </c>
      <c r="B431" t="s">
        <v>2322</v>
      </c>
      <c r="C431" t="str">
        <f t="shared" si="13"/>
        <v>Saif</v>
      </c>
      <c r="D431" t="s">
        <v>2323</v>
      </c>
      <c r="E431" t="s">
        <v>325</v>
      </c>
      <c r="F431" t="s">
        <v>2324</v>
      </c>
      <c r="H431" s="1" t="s">
        <v>2325</v>
      </c>
      <c r="I431">
        <v>40</v>
      </c>
      <c r="J431">
        <v>53</v>
      </c>
      <c r="K431">
        <v>75</v>
      </c>
      <c r="L431">
        <f t="shared" si="12"/>
        <v>0.69736842105263153</v>
      </c>
      <c r="M431" s="4" t="s">
        <v>2326</v>
      </c>
    </row>
    <row r="432" spans="1:13" ht="100.8" x14ac:dyDescent="0.55000000000000004">
      <c r="A432" t="s">
        <v>1224</v>
      </c>
      <c r="B432" t="s">
        <v>1225</v>
      </c>
      <c r="C432" t="str">
        <f t="shared" si="13"/>
        <v>Kalra</v>
      </c>
      <c r="D432" t="s">
        <v>252</v>
      </c>
      <c r="E432" t="s">
        <v>24</v>
      </c>
      <c r="F432" t="s">
        <v>1226</v>
      </c>
      <c r="H432" s="1" t="s">
        <v>1227</v>
      </c>
      <c r="I432">
        <v>64</v>
      </c>
      <c r="J432">
        <v>90</v>
      </c>
      <c r="K432">
        <v>129</v>
      </c>
      <c r="L432">
        <f t="shared" si="12"/>
        <v>0.69230769230769229</v>
      </c>
      <c r="M432" s="4" t="s">
        <v>1228</v>
      </c>
    </row>
    <row r="433" spans="1:13" x14ac:dyDescent="0.55000000000000004">
      <c r="A433" t="s">
        <v>1695</v>
      </c>
      <c r="B433" t="s">
        <v>1696</v>
      </c>
      <c r="C433" t="str">
        <f t="shared" si="13"/>
        <v>Zakkam</v>
      </c>
      <c r="D433" t="s">
        <v>1697</v>
      </c>
      <c r="E433" t="s">
        <v>14</v>
      </c>
      <c r="F433" t="s">
        <v>1698</v>
      </c>
      <c r="H433" t="s">
        <v>1699</v>
      </c>
      <c r="I433">
        <v>32</v>
      </c>
      <c r="J433">
        <v>69</v>
      </c>
      <c r="K433">
        <v>100</v>
      </c>
      <c r="L433">
        <f t="shared" si="12"/>
        <v>0.68316831683168322</v>
      </c>
      <c r="M433" s="4" t="s">
        <v>1700</v>
      </c>
    </row>
    <row r="434" spans="1:13" x14ac:dyDescent="0.55000000000000004">
      <c r="A434" t="s">
        <v>645</v>
      </c>
      <c r="B434" t="s">
        <v>646</v>
      </c>
      <c r="C434" t="str">
        <f t="shared" si="13"/>
        <v>Fernandes</v>
      </c>
      <c r="D434" t="s">
        <v>647</v>
      </c>
      <c r="E434" t="s">
        <v>648</v>
      </c>
      <c r="F434" t="s">
        <v>649</v>
      </c>
      <c r="H434" t="s">
        <v>650</v>
      </c>
      <c r="I434">
        <v>54</v>
      </c>
      <c r="J434">
        <v>133</v>
      </c>
      <c r="K434">
        <v>197</v>
      </c>
      <c r="L434">
        <f t="shared" si="12"/>
        <v>0.67171717171717171</v>
      </c>
      <c r="M434" s="4" t="s">
        <v>651</v>
      </c>
    </row>
    <row r="435" spans="1:13" x14ac:dyDescent="0.55000000000000004">
      <c r="A435" t="s">
        <v>849</v>
      </c>
      <c r="B435" t="s">
        <v>850</v>
      </c>
      <c r="C435" t="str">
        <f t="shared" si="13"/>
        <v>Viswanathan</v>
      </c>
      <c r="D435" t="s">
        <v>851</v>
      </c>
      <c r="E435" t="s">
        <v>24</v>
      </c>
      <c r="F435" t="s">
        <v>852</v>
      </c>
      <c r="G435" t="b">
        <v>1</v>
      </c>
      <c r="H435" t="s">
        <v>853</v>
      </c>
      <c r="I435">
        <v>54</v>
      </c>
      <c r="J435">
        <v>115</v>
      </c>
      <c r="K435">
        <v>171</v>
      </c>
      <c r="L435">
        <f t="shared" si="12"/>
        <v>0.66860465116279066</v>
      </c>
      <c r="M435" s="4" t="s">
        <v>854</v>
      </c>
    </row>
    <row r="436" spans="1:13" x14ac:dyDescent="0.55000000000000004">
      <c r="A436" t="s">
        <v>1272</v>
      </c>
      <c r="B436" t="s">
        <v>1273</v>
      </c>
      <c r="C436" t="str">
        <f t="shared" si="13"/>
        <v>Nair</v>
      </c>
      <c r="E436" t="s">
        <v>648</v>
      </c>
      <c r="H436" t="s">
        <v>1274</v>
      </c>
      <c r="I436">
        <v>74</v>
      </c>
      <c r="J436">
        <v>88</v>
      </c>
      <c r="K436">
        <v>131</v>
      </c>
      <c r="L436">
        <f t="shared" si="12"/>
        <v>0.66666666666666663</v>
      </c>
      <c r="M436" s="4" t="s">
        <v>1275</v>
      </c>
    </row>
    <row r="437" spans="1:13" x14ac:dyDescent="0.55000000000000004">
      <c r="A437" t="s">
        <v>2010</v>
      </c>
      <c r="B437" t="s">
        <v>2011</v>
      </c>
      <c r="C437" t="str">
        <f t="shared" si="13"/>
        <v>Aslam</v>
      </c>
      <c r="D437" t="s">
        <v>2012</v>
      </c>
      <c r="E437" t="s">
        <v>54</v>
      </c>
      <c r="F437" t="s">
        <v>2013</v>
      </c>
      <c r="H437" t="s">
        <v>2014</v>
      </c>
      <c r="I437">
        <v>80</v>
      </c>
      <c r="J437">
        <v>60</v>
      </c>
      <c r="K437">
        <v>89</v>
      </c>
      <c r="L437">
        <f t="shared" si="12"/>
        <v>0.66666666666666663</v>
      </c>
      <c r="M437" s="4" t="s">
        <v>2015</v>
      </c>
    </row>
    <row r="438" spans="1:13" x14ac:dyDescent="0.55000000000000004">
      <c r="A438" t="s">
        <v>2096</v>
      </c>
      <c r="B438" t="s">
        <v>2097</v>
      </c>
      <c r="C438" t="str">
        <f t="shared" si="13"/>
        <v>Pandey</v>
      </c>
      <c r="D438" t="s">
        <v>36</v>
      </c>
      <c r="E438" t="s">
        <v>14</v>
      </c>
      <c r="F438" t="s">
        <v>2098</v>
      </c>
      <c r="G438" t="b">
        <v>1</v>
      </c>
      <c r="I438">
        <v>78</v>
      </c>
      <c r="J438">
        <v>58</v>
      </c>
      <c r="K438">
        <v>86</v>
      </c>
      <c r="L438">
        <f t="shared" si="12"/>
        <v>0.66666666666666663</v>
      </c>
      <c r="M438" s="4" t="s">
        <v>2099</v>
      </c>
    </row>
    <row r="439" spans="1:13" ht="43.2" x14ac:dyDescent="0.55000000000000004">
      <c r="A439" t="s">
        <v>2053</v>
      </c>
      <c r="B439" t="s">
        <v>2054</v>
      </c>
      <c r="C439" t="str">
        <f t="shared" si="13"/>
        <v>Abrol</v>
      </c>
      <c r="D439" t="s">
        <v>999</v>
      </c>
      <c r="E439" t="s">
        <v>24</v>
      </c>
      <c r="F439" t="s">
        <v>2055</v>
      </c>
      <c r="H439" s="1" t="s">
        <v>2056</v>
      </c>
      <c r="I439">
        <v>29</v>
      </c>
      <c r="J439">
        <v>59</v>
      </c>
      <c r="K439">
        <v>88</v>
      </c>
      <c r="L439">
        <f t="shared" si="12"/>
        <v>0.6629213483146067</v>
      </c>
      <c r="M439" s="4" t="s">
        <v>2057</v>
      </c>
    </row>
    <row r="440" spans="1:13" x14ac:dyDescent="0.55000000000000004">
      <c r="A440" t="s">
        <v>1181</v>
      </c>
      <c r="B440" t="s">
        <v>1182</v>
      </c>
      <c r="C440" t="str">
        <f t="shared" si="13"/>
        <v>Shreevignesh</v>
      </c>
      <c r="D440" t="s">
        <v>1183</v>
      </c>
      <c r="E440" t="s">
        <v>24</v>
      </c>
      <c r="F440" t="s">
        <v>1184</v>
      </c>
      <c r="H440" t="s">
        <v>1185</v>
      </c>
      <c r="I440">
        <v>24</v>
      </c>
      <c r="J440">
        <v>92</v>
      </c>
      <c r="K440">
        <v>138</v>
      </c>
      <c r="L440">
        <f t="shared" si="12"/>
        <v>0.66187050359712229</v>
      </c>
      <c r="M440" s="4" t="s">
        <v>1186</v>
      </c>
    </row>
    <row r="441" spans="1:13" x14ac:dyDescent="0.55000000000000004">
      <c r="A441" t="s">
        <v>2197</v>
      </c>
      <c r="B441" t="s">
        <v>2198</v>
      </c>
      <c r="C441" t="str">
        <f t="shared" si="13"/>
        <v>Khan</v>
      </c>
      <c r="D441" t="s">
        <v>2199</v>
      </c>
      <c r="E441" t="s">
        <v>14</v>
      </c>
      <c r="F441" t="s">
        <v>2200</v>
      </c>
      <c r="G441" t="b">
        <v>1</v>
      </c>
      <c r="H441" t="s">
        <v>2201</v>
      </c>
      <c r="I441">
        <v>119</v>
      </c>
      <c r="J441">
        <v>56</v>
      </c>
      <c r="K441">
        <v>84</v>
      </c>
      <c r="L441">
        <f t="shared" si="12"/>
        <v>0.6588235294117647</v>
      </c>
      <c r="M441" s="4" t="s">
        <v>2202</v>
      </c>
    </row>
    <row r="442" spans="1:13" x14ac:dyDescent="0.55000000000000004">
      <c r="A442" t="s">
        <v>2226</v>
      </c>
      <c r="B442" t="s">
        <v>2227</v>
      </c>
      <c r="C442" t="str">
        <f t="shared" si="13"/>
        <v>swain</v>
      </c>
      <c r="D442" t="s">
        <v>2228</v>
      </c>
      <c r="E442" t="s">
        <v>24</v>
      </c>
      <c r="F442" t="s">
        <v>2229</v>
      </c>
      <c r="G442" t="b">
        <v>1</v>
      </c>
      <c r="H442" t="s">
        <v>2230</v>
      </c>
      <c r="I442">
        <v>82</v>
      </c>
      <c r="J442">
        <v>55</v>
      </c>
      <c r="K442">
        <v>83</v>
      </c>
      <c r="L442">
        <f t="shared" si="12"/>
        <v>0.65476190476190477</v>
      </c>
      <c r="M442" s="4" t="s">
        <v>2231</v>
      </c>
    </row>
    <row r="443" spans="1:13" x14ac:dyDescent="0.55000000000000004">
      <c r="A443" t="s">
        <v>1324</v>
      </c>
      <c r="B443" t="s">
        <v>1325</v>
      </c>
      <c r="C443" t="str">
        <f t="shared" si="13"/>
        <v>Tanna</v>
      </c>
      <c r="E443" t="s">
        <v>24</v>
      </c>
      <c r="H443" t="s">
        <v>1326</v>
      </c>
      <c r="I443">
        <v>50</v>
      </c>
      <c r="J443">
        <v>86</v>
      </c>
      <c r="K443">
        <v>131</v>
      </c>
      <c r="L443">
        <f t="shared" si="12"/>
        <v>0.65151515151515149</v>
      </c>
      <c r="M443" s="4" t="s">
        <v>1327</v>
      </c>
    </row>
    <row r="444" spans="1:13" x14ac:dyDescent="0.55000000000000004">
      <c r="A444" t="s">
        <v>1875</v>
      </c>
      <c r="B444" t="s">
        <v>1876</v>
      </c>
      <c r="C444" t="str">
        <f t="shared" si="13"/>
        <v>Shriom</v>
      </c>
      <c r="D444" t="s">
        <v>1877</v>
      </c>
      <c r="E444" t="s">
        <v>14</v>
      </c>
      <c r="F444" t="s">
        <v>1878</v>
      </c>
      <c r="H444" t="s">
        <v>1879</v>
      </c>
      <c r="I444">
        <v>69</v>
      </c>
      <c r="J444">
        <v>64</v>
      </c>
      <c r="K444">
        <v>99</v>
      </c>
      <c r="L444">
        <f t="shared" si="12"/>
        <v>0.64</v>
      </c>
      <c r="M444" s="4" t="s">
        <v>1880</v>
      </c>
    </row>
    <row r="445" spans="1:13" x14ac:dyDescent="0.55000000000000004">
      <c r="A445" t="s">
        <v>1971</v>
      </c>
      <c r="B445" t="s">
        <v>1972</v>
      </c>
      <c r="C445" t="str">
        <f t="shared" si="13"/>
        <v>Mathur</v>
      </c>
      <c r="D445" t="s">
        <v>999</v>
      </c>
      <c r="E445" t="s">
        <v>24</v>
      </c>
      <c r="H445" t="s">
        <v>1973</v>
      </c>
      <c r="I445">
        <v>44</v>
      </c>
      <c r="J445">
        <v>61</v>
      </c>
      <c r="K445">
        <v>95</v>
      </c>
      <c r="L445">
        <f t="shared" si="12"/>
        <v>0.63541666666666663</v>
      </c>
      <c r="M445" s="4" t="s">
        <v>1974</v>
      </c>
    </row>
    <row r="446" spans="1:13" x14ac:dyDescent="0.55000000000000004">
      <c r="A446" t="s">
        <v>1399</v>
      </c>
      <c r="B446" t="s">
        <v>1400</v>
      </c>
      <c r="C446" t="str">
        <f t="shared" si="13"/>
        <v>Laxman</v>
      </c>
      <c r="E446" t="s">
        <v>14</v>
      </c>
      <c r="G446" t="b">
        <v>1</v>
      </c>
      <c r="H446" t="s">
        <v>1401</v>
      </c>
      <c r="I446">
        <v>123</v>
      </c>
      <c r="J446">
        <v>82</v>
      </c>
      <c r="K446">
        <v>129</v>
      </c>
      <c r="L446">
        <f t="shared" si="12"/>
        <v>0.63076923076923075</v>
      </c>
      <c r="M446" s="4" t="s">
        <v>1402</v>
      </c>
    </row>
    <row r="447" spans="1:13" ht="100.8" x14ac:dyDescent="0.55000000000000004">
      <c r="A447" t="s">
        <v>1122</v>
      </c>
      <c r="B447" t="s">
        <v>1123</v>
      </c>
      <c r="C447" t="str">
        <f t="shared" si="13"/>
        <v>Agrawal</v>
      </c>
      <c r="D447" t="s">
        <v>1124</v>
      </c>
      <c r="E447" t="s">
        <v>24</v>
      </c>
      <c r="F447" t="s">
        <v>1125</v>
      </c>
      <c r="G447" t="b">
        <v>1</v>
      </c>
      <c r="H447" s="1" t="s">
        <v>1126</v>
      </c>
      <c r="I447">
        <v>53</v>
      </c>
      <c r="J447">
        <v>94</v>
      </c>
      <c r="K447">
        <v>155</v>
      </c>
      <c r="L447">
        <f t="shared" si="12"/>
        <v>0.60256410256410253</v>
      </c>
      <c r="M447" s="4" t="s">
        <v>1127</v>
      </c>
    </row>
    <row r="448" spans="1:13" x14ac:dyDescent="0.55000000000000004">
      <c r="A448" t="s">
        <v>574</v>
      </c>
      <c r="B448" t="s">
        <v>575</v>
      </c>
      <c r="C448" t="str">
        <f t="shared" si="13"/>
        <v>Khobragade</v>
      </c>
      <c r="D448" t="s">
        <v>576</v>
      </c>
      <c r="E448" t="s">
        <v>14</v>
      </c>
      <c r="F448" t="s">
        <v>577</v>
      </c>
      <c r="H448" t="s">
        <v>578</v>
      </c>
      <c r="I448">
        <v>108</v>
      </c>
      <c r="J448">
        <v>147</v>
      </c>
      <c r="K448">
        <v>250</v>
      </c>
      <c r="L448">
        <f t="shared" si="12"/>
        <v>0.58565737051792832</v>
      </c>
      <c r="M448" s="4" t="s">
        <v>579</v>
      </c>
    </row>
    <row r="449" spans="1:13" x14ac:dyDescent="0.55000000000000004">
      <c r="A449" t="s">
        <v>1922</v>
      </c>
      <c r="B449" t="s">
        <v>1923</v>
      </c>
      <c r="C449" t="str">
        <f t="shared" si="13"/>
        <v>Kishor</v>
      </c>
      <c r="D449" t="s">
        <v>1924</v>
      </c>
      <c r="E449" t="s">
        <v>24</v>
      </c>
      <c r="G449" t="b">
        <v>1</v>
      </c>
      <c r="H449" t="s">
        <v>1925</v>
      </c>
      <c r="I449">
        <v>29</v>
      </c>
      <c r="J449">
        <v>63</v>
      </c>
      <c r="K449">
        <v>108</v>
      </c>
      <c r="L449">
        <f t="shared" si="12"/>
        <v>0.57798165137614677</v>
      </c>
      <c r="M449" s="4" t="s">
        <v>1926</v>
      </c>
    </row>
    <row r="450" spans="1:13" x14ac:dyDescent="0.55000000000000004">
      <c r="A450" t="s">
        <v>613</v>
      </c>
      <c r="B450" t="s">
        <v>614</v>
      </c>
      <c r="C450" t="str">
        <f t="shared" si="13"/>
        <v/>
      </c>
      <c r="D450" t="s">
        <v>615</v>
      </c>
      <c r="E450" t="s">
        <v>616</v>
      </c>
      <c r="F450" t="s">
        <v>617</v>
      </c>
      <c r="H450" t="s">
        <v>618</v>
      </c>
      <c r="I450">
        <v>113</v>
      </c>
      <c r="J450">
        <v>136</v>
      </c>
      <c r="K450">
        <v>241</v>
      </c>
      <c r="L450">
        <f t="shared" ref="L450:L505" si="14">J450/(K450+1)</f>
        <v>0.56198347107438018</v>
      </c>
      <c r="M450" s="4" t="s">
        <v>619</v>
      </c>
    </row>
    <row r="451" spans="1:13" x14ac:dyDescent="0.55000000000000004">
      <c r="A451" t="s">
        <v>528</v>
      </c>
      <c r="B451" t="s">
        <v>529</v>
      </c>
      <c r="C451" t="str">
        <f t="shared" ref="C451:C505" si="15">IF(ISBLANK(B451),"",TRIM(RIGHT(SUBSTITUTE(B451," ",REPT(" ",100)),100)))</f>
        <v>Dutta</v>
      </c>
      <c r="D451" t="s">
        <v>252</v>
      </c>
      <c r="E451" t="s">
        <v>24</v>
      </c>
      <c r="F451" t="s">
        <v>530</v>
      </c>
      <c r="H451" t="s">
        <v>531</v>
      </c>
      <c r="I451">
        <v>44</v>
      </c>
      <c r="J451">
        <v>157</v>
      </c>
      <c r="K451">
        <v>279</v>
      </c>
      <c r="L451">
        <f t="shared" si="14"/>
        <v>0.56071428571428572</v>
      </c>
      <c r="M451" s="4" t="s">
        <v>532</v>
      </c>
    </row>
    <row r="452" spans="1:13" x14ac:dyDescent="0.55000000000000004">
      <c r="A452" t="s">
        <v>2403</v>
      </c>
      <c r="B452" t="s">
        <v>2404</v>
      </c>
      <c r="C452" t="str">
        <f t="shared" si="15"/>
        <v>sirangi</v>
      </c>
      <c r="D452" t="s">
        <v>2405</v>
      </c>
      <c r="E452" t="s">
        <v>87</v>
      </c>
      <c r="G452" t="b">
        <v>1</v>
      </c>
      <c r="H452" t="s">
        <v>2406</v>
      </c>
      <c r="I452">
        <v>69</v>
      </c>
      <c r="J452">
        <v>52</v>
      </c>
      <c r="K452">
        <v>92</v>
      </c>
      <c r="L452">
        <f t="shared" si="14"/>
        <v>0.55913978494623651</v>
      </c>
      <c r="M452" s="4" t="s">
        <v>2407</v>
      </c>
    </row>
    <row r="453" spans="1:13" x14ac:dyDescent="0.55000000000000004">
      <c r="A453" t="s">
        <v>164</v>
      </c>
      <c r="B453" t="s">
        <v>165</v>
      </c>
      <c r="C453" t="str">
        <f t="shared" si="15"/>
        <v>SHARMA</v>
      </c>
      <c r="D453" t="s">
        <v>166</v>
      </c>
      <c r="E453" t="s">
        <v>24</v>
      </c>
      <c r="H453" t="s">
        <v>167</v>
      </c>
      <c r="I453">
        <v>52</v>
      </c>
      <c r="J453">
        <v>366</v>
      </c>
      <c r="K453">
        <v>663</v>
      </c>
      <c r="L453">
        <f t="shared" si="14"/>
        <v>0.5512048192771084</v>
      </c>
      <c r="M453" s="4" t="s">
        <v>168</v>
      </c>
    </row>
    <row r="454" spans="1:13" x14ac:dyDescent="0.55000000000000004">
      <c r="A454" t="s">
        <v>1748</v>
      </c>
      <c r="B454" t="s">
        <v>1749</v>
      </c>
      <c r="C454" t="str">
        <f t="shared" si="15"/>
        <v>Maurya</v>
      </c>
      <c r="D454" t="s">
        <v>92</v>
      </c>
      <c r="E454" t="s">
        <v>14</v>
      </c>
      <c r="F454" t="s">
        <v>1750</v>
      </c>
      <c r="I454">
        <v>41</v>
      </c>
      <c r="J454">
        <v>68</v>
      </c>
      <c r="K454">
        <v>123</v>
      </c>
      <c r="L454">
        <f t="shared" si="14"/>
        <v>0.54838709677419351</v>
      </c>
      <c r="M454" s="4" t="s">
        <v>1751</v>
      </c>
    </row>
    <row r="455" spans="1:13" x14ac:dyDescent="0.55000000000000004">
      <c r="A455" t="s">
        <v>2100</v>
      </c>
      <c r="B455" t="s">
        <v>2101</v>
      </c>
      <c r="C455" t="str">
        <f t="shared" si="15"/>
        <v>Natoo</v>
      </c>
      <c r="E455" t="s">
        <v>14</v>
      </c>
      <c r="G455" t="b">
        <v>1</v>
      </c>
      <c r="I455">
        <v>25</v>
      </c>
      <c r="J455">
        <v>57</v>
      </c>
      <c r="K455">
        <v>103</v>
      </c>
      <c r="L455">
        <f t="shared" si="14"/>
        <v>0.54807692307692313</v>
      </c>
      <c r="M455" s="4" t="s">
        <v>2102</v>
      </c>
    </row>
    <row r="456" spans="1:13" x14ac:dyDescent="0.55000000000000004">
      <c r="A456" t="s">
        <v>1848</v>
      </c>
      <c r="B456" t="s">
        <v>1849</v>
      </c>
      <c r="C456" t="str">
        <f t="shared" si="15"/>
        <v>Pathak</v>
      </c>
      <c r="D456" t="s">
        <v>1850</v>
      </c>
      <c r="E456" t="s">
        <v>14</v>
      </c>
      <c r="F456" t="s">
        <v>1851</v>
      </c>
      <c r="G456" t="b">
        <v>1</v>
      </c>
      <c r="H456" t="s">
        <v>1852</v>
      </c>
      <c r="I456">
        <v>27</v>
      </c>
      <c r="J456">
        <v>64</v>
      </c>
      <c r="K456">
        <v>117</v>
      </c>
      <c r="L456">
        <f t="shared" si="14"/>
        <v>0.5423728813559322</v>
      </c>
      <c r="M456" s="4" t="s">
        <v>1853</v>
      </c>
    </row>
    <row r="457" spans="1:13" x14ac:dyDescent="0.55000000000000004">
      <c r="A457" t="s">
        <v>2218</v>
      </c>
      <c r="B457" t="s">
        <v>2219</v>
      </c>
      <c r="C457" t="str">
        <f t="shared" si="15"/>
        <v>Goel</v>
      </c>
      <c r="D457" t="s">
        <v>976</v>
      </c>
      <c r="E457" t="s">
        <v>14</v>
      </c>
      <c r="F457" t="s">
        <v>2220</v>
      </c>
      <c r="G457" t="b">
        <v>1</v>
      </c>
      <c r="I457">
        <v>53</v>
      </c>
      <c r="J457">
        <v>55</v>
      </c>
      <c r="K457">
        <v>101</v>
      </c>
      <c r="L457">
        <f t="shared" si="14"/>
        <v>0.53921568627450978</v>
      </c>
      <c r="M457" s="4" t="s">
        <v>2221</v>
      </c>
    </row>
    <row r="458" spans="1:13" ht="72" x14ac:dyDescent="0.55000000000000004">
      <c r="A458" t="s">
        <v>347</v>
      </c>
      <c r="B458" t="s">
        <v>348</v>
      </c>
      <c r="C458" t="str">
        <f t="shared" si="15"/>
        <v>Walia</v>
      </c>
      <c r="D458" t="s">
        <v>349</v>
      </c>
      <c r="E458" t="s">
        <v>146</v>
      </c>
      <c r="F458" t="s">
        <v>350</v>
      </c>
      <c r="G458" t="b">
        <v>1</v>
      </c>
      <c r="H458" s="1" t="s">
        <v>351</v>
      </c>
      <c r="I458">
        <v>51</v>
      </c>
      <c r="J458">
        <v>197</v>
      </c>
      <c r="K458">
        <v>372</v>
      </c>
      <c r="L458">
        <f t="shared" si="14"/>
        <v>0.52815013404825739</v>
      </c>
      <c r="M458" s="4" t="s">
        <v>352</v>
      </c>
    </row>
    <row r="459" spans="1:13" ht="43.2" x14ac:dyDescent="0.55000000000000004">
      <c r="A459" t="s">
        <v>1864</v>
      </c>
      <c r="B459" t="s">
        <v>1865</v>
      </c>
      <c r="C459" t="str">
        <f t="shared" si="15"/>
        <v>Das</v>
      </c>
      <c r="E459" t="s">
        <v>14</v>
      </c>
      <c r="F459" t="s">
        <v>1866</v>
      </c>
      <c r="G459" t="b">
        <v>1</v>
      </c>
      <c r="H459" s="1" t="s">
        <v>1867</v>
      </c>
      <c r="I459">
        <v>120</v>
      </c>
      <c r="J459">
        <v>64</v>
      </c>
      <c r="K459">
        <v>124</v>
      </c>
      <c r="L459">
        <f t="shared" si="14"/>
        <v>0.51200000000000001</v>
      </c>
      <c r="M459" s="4" t="s">
        <v>1868</v>
      </c>
    </row>
    <row r="460" spans="1:13" x14ac:dyDescent="0.55000000000000004">
      <c r="A460" t="s">
        <v>2144</v>
      </c>
      <c r="B460" t="s">
        <v>2145</v>
      </c>
      <c r="C460" t="str">
        <f t="shared" si="15"/>
        <v>Raju</v>
      </c>
      <c r="D460" t="s">
        <v>2146</v>
      </c>
      <c r="E460" t="s">
        <v>2147</v>
      </c>
      <c r="H460" t="s">
        <v>2148</v>
      </c>
      <c r="I460">
        <v>30</v>
      </c>
      <c r="J460">
        <v>56</v>
      </c>
      <c r="K460">
        <v>109</v>
      </c>
      <c r="L460">
        <f t="shared" si="14"/>
        <v>0.50909090909090904</v>
      </c>
      <c r="M460" s="4" t="s">
        <v>2149</v>
      </c>
    </row>
    <row r="461" spans="1:13" x14ac:dyDescent="0.55000000000000004">
      <c r="A461" t="s">
        <v>2421</v>
      </c>
      <c r="B461" t="s">
        <v>2422</v>
      </c>
      <c r="C461" t="str">
        <f t="shared" si="15"/>
        <v>Sekhri</v>
      </c>
      <c r="D461" t="s">
        <v>2158</v>
      </c>
      <c r="E461" t="s">
        <v>14</v>
      </c>
      <c r="F461" t="s">
        <v>2423</v>
      </c>
      <c r="H461" t="s">
        <v>2424</v>
      </c>
      <c r="I461">
        <v>42</v>
      </c>
      <c r="J461">
        <v>51</v>
      </c>
      <c r="K461">
        <v>100</v>
      </c>
      <c r="L461">
        <f t="shared" si="14"/>
        <v>0.50495049504950495</v>
      </c>
      <c r="M461" s="4" t="s">
        <v>2425</v>
      </c>
    </row>
    <row r="462" spans="1:13" x14ac:dyDescent="0.55000000000000004">
      <c r="A462" t="s">
        <v>2042</v>
      </c>
      <c r="B462" t="s">
        <v>2043</v>
      </c>
      <c r="C462" t="str">
        <f t="shared" si="15"/>
        <v>Shaikh</v>
      </c>
      <c r="D462" t="s">
        <v>2044</v>
      </c>
      <c r="E462" t="s">
        <v>146</v>
      </c>
      <c r="F462" t="s">
        <v>2045</v>
      </c>
      <c r="H462" t="s">
        <v>2046</v>
      </c>
      <c r="I462">
        <v>57</v>
      </c>
      <c r="J462">
        <v>59</v>
      </c>
      <c r="K462">
        <v>117</v>
      </c>
      <c r="L462">
        <f t="shared" si="14"/>
        <v>0.5</v>
      </c>
      <c r="M462" s="4" t="s">
        <v>2047</v>
      </c>
    </row>
    <row r="463" spans="1:13" ht="43.2" x14ac:dyDescent="0.55000000000000004">
      <c r="A463" t="s">
        <v>1147</v>
      </c>
      <c r="B463" t="s">
        <v>1148</v>
      </c>
      <c r="C463" t="str">
        <f t="shared" si="15"/>
        <v>Chakravarthy</v>
      </c>
      <c r="E463" t="s">
        <v>24</v>
      </c>
      <c r="F463" t="s">
        <v>1149</v>
      </c>
      <c r="G463" t="b">
        <v>1</v>
      </c>
      <c r="H463" s="1" t="s">
        <v>1150</v>
      </c>
      <c r="I463">
        <v>121</v>
      </c>
      <c r="J463">
        <v>94</v>
      </c>
      <c r="K463">
        <v>188</v>
      </c>
      <c r="L463">
        <f t="shared" si="14"/>
        <v>0.49735449735449733</v>
      </c>
      <c r="M463" s="4" t="s">
        <v>1151</v>
      </c>
    </row>
    <row r="464" spans="1:13" x14ac:dyDescent="0.55000000000000004">
      <c r="A464" t="s">
        <v>323</v>
      </c>
      <c r="B464" t="s">
        <v>324</v>
      </c>
      <c r="C464" t="str">
        <f t="shared" si="15"/>
        <v>Arain</v>
      </c>
      <c r="E464" t="s">
        <v>325</v>
      </c>
      <c r="H464" t="s">
        <v>326</v>
      </c>
      <c r="I464">
        <v>58</v>
      </c>
      <c r="J464">
        <v>204</v>
      </c>
      <c r="K464">
        <v>425</v>
      </c>
      <c r="L464">
        <f t="shared" si="14"/>
        <v>0.47887323943661969</v>
      </c>
      <c r="M464" s="4" t="s">
        <v>327</v>
      </c>
    </row>
    <row r="465" spans="1:13" ht="100.8" x14ac:dyDescent="0.55000000000000004">
      <c r="A465" t="s">
        <v>2210</v>
      </c>
      <c r="B465" t="s">
        <v>2211</v>
      </c>
      <c r="C465" t="str">
        <f t="shared" si="15"/>
        <v>Agarwal</v>
      </c>
      <c r="E465" t="s">
        <v>14</v>
      </c>
      <c r="G465" t="b">
        <v>1</v>
      </c>
      <c r="H465" s="1" t="s">
        <v>2212</v>
      </c>
      <c r="I465">
        <v>1</v>
      </c>
      <c r="J465">
        <v>55</v>
      </c>
      <c r="K465">
        <v>118</v>
      </c>
      <c r="L465">
        <f t="shared" si="14"/>
        <v>0.46218487394957986</v>
      </c>
      <c r="M465" s="4" t="s">
        <v>2213</v>
      </c>
    </row>
    <row r="466" spans="1:13" x14ac:dyDescent="0.55000000000000004">
      <c r="A466" t="s">
        <v>560</v>
      </c>
      <c r="B466" t="s">
        <v>561</v>
      </c>
      <c r="C466" t="str">
        <f t="shared" si="15"/>
        <v>Vardhan</v>
      </c>
      <c r="E466" t="s">
        <v>14</v>
      </c>
      <c r="H466" t="s">
        <v>562</v>
      </c>
      <c r="I466">
        <v>101</v>
      </c>
      <c r="J466">
        <v>150</v>
      </c>
      <c r="K466">
        <v>329</v>
      </c>
      <c r="L466">
        <f t="shared" si="14"/>
        <v>0.45454545454545453</v>
      </c>
      <c r="M466" s="4" t="s">
        <v>563</v>
      </c>
    </row>
    <row r="467" spans="1:13" ht="57.6" x14ac:dyDescent="0.55000000000000004">
      <c r="A467" t="s">
        <v>2417</v>
      </c>
      <c r="B467" t="s">
        <v>2418</v>
      </c>
      <c r="C467" t="str">
        <f t="shared" si="15"/>
        <v>G</v>
      </c>
      <c r="D467" t="s">
        <v>252</v>
      </c>
      <c r="E467" t="s">
        <v>107</v>
      </c>
      <c r="H467" s="1" t="s">
        <v>2419</v>
      </c>
      <c r="I467">
        <v>9</v>
      </c>
      <c r="J467">
        <v>51</v>
      </c>
      <c r="K467">
        <v>113</v>
      </c>
      <c r="L467">
        <f t="shared" si="14"/>
        <v>0.44736842105263158</v>
      </c>
      <c r="M467" s="4" t="s">
        <v>2420</v>
      </c>
    </row>
    <row r="468" spans="1:13" x14ac:dyDescent="0.55000000000000004">
      <c r="A468" t="s">
        <v>1187</v>
      </c>
      <c r="B468" t="s">
        <v>1188</v>
      </c>
      <c r="C468" t="str">
        <f t="shared" si="15"/>
        <v>Kumar</v>
      </c>
      <c r="D468" t="s">
        <v>36</v>
      </c>
      <c r="E468" t="s">
        <v>24</v>
      </c>
      <c r="F468" t="s">
        <v>1189</v>
      </c>
      <c r="G468" t="b">
        <v>1</v>
      </c>
      <c r="H468" t="s">
        <v>1190</v>
      </c>
      <c r="I468">
        <v>90</v>
      </c>
      <c r="J468">
        <v>91</v>
      </c>
      <c r="K468">
        <v>204</v>
      </c>
      <c r="L468">
        <f t="shared" si="14"/>
        <v>0.44390243902439025</v>
      </c>
      <c r="M468" s="4" t="s">
        <v>1191</v>
      </c>
    </row>
    <row r="469" spans="1:13" x14ac:dyDescent="0.55000000000000004">
      <c r="A469" t="s">
        <v>1838</v>
      </c>
      <c r="B469" t="s">
        <v>1839</v>
      </c>
      <c r="C469" t="str">
        <f t="shared" si="15"/>
        <v>Kumar</v>
      </c>
      <c r="D469" t="s">
        <v>1840</v>
      </c>
      <c r="E469" t="s">
        <v>14</v>
      </c>
      <c r="F469" t="s">
        <v>1841</v>
      </c>
      <c r="G469" t="b">
        <v>1</v>
      </c>
      <c r="I469">
        <v>27</v>
      </c>
      <c r="J469">
        <v>64</v>
      </c>
      <c r="K469">
        <v>144</v>
      </c>
      <c r="L469">
        <f t="shared" si="14"/>
        <v>0.44137931034482758</v>
      </c>
      <c r="M469" s="4" t="s">
        <v>1842</v>
      </c>
    </row>
    <row r="470" spans="1:13" x14ac:dyDescent="0.55000000000000004">
      <c r="A470" t="s">
        <v>844</v>
      </c>
      <c r="B470" t="s">
        <v>845</v>
      </c>
      <c r="C470" t="str">
        <f t="shared" si="15"/>
        <v>Dash</v>
      </c>
      <c r="D470" t="s">
        <v>846</v>
      </c>
      <c r="E470" t="s">
        <v>14</v>
      </c>
      <c r="F470" t="s">
        <v>847</v>
      </c>
      <c r="G470" t="b">
        <v>1</v>
      </c>
      <c r="I470">
        <v>75</v>
      </c>
      <c r="J470">
        <v>115</v>
      </c>
      <c r="K470">
        <v>277</v>
      </c>
      <c r="L470">
        <f t="shared" si="14"/>
        <v>0.41366906474820142</v>
      </c>
      <c r="M470" s="4" t="s">
        <v>848</v>
      </c>
    </row>
    <row r="471" spans="1:13" x14ac:dyDescent="0.55000000000000004">
      <c r="A471" t="s">
        <v>1128</v>
      </c>
      <c r="B471" t="s">
        <v>1129</v>
      </c>
      <c r="C471" t="str">
        <f t="shared" si="15"/>
        <v>Abdullah</v>
      </c>
      <c r="D471" t="s">
        <v>1130</v>
      </c>
      <c r="E471" t="s">
        <v>14</v>
      </c>
      <c r="F471" t="s">
        <v>1131</v>
      </c>
      <c r="H471" t="s">
        <v>1132</v>
      </c>
      <c r="I471">
        <v>61</v>
      </c>
      <c r="J471">
        <v>94</v>
      </c>
      <c r="K471">
        <v>234</v>
      </c>
      <c r="L471">
        <f t="shared" si="14"/>
        <v>0.4</v>
      </c>
      <c r="M471" s="4" t="s">
        <v>1133</v>
      </c>
    </row>
    <row r="472" spans="1:13" x14ac:dyDescent="0.55000000000000004">
      <c r="A472" t="s">
        <v>1061</v>
      </c>
      <c r="B472" t="s">
        <v>1062</v>
      </c>
      <c r="C472" t="str">
        <f t="shared" si="15"/>
        <v>Balchandani</v>
      </c>
      <c r="D472" t="s">
        <v>1063</v>
      </c>
      <c r="E472" t="s">
        <v>24</v>
      </c>
      <c r="G472" t="b">
        <v>1</v>
      </c>
      <c r="I472">
        <v>115</v>
      </c>
      <c r="J472">
        <v>100</v>
      </c>
      <c r="K472">
        <v>261</v>
      </c>
      <c r="L472">
        <f t="shared" si="14"/>
        <v>0.38167938931297712</v>
      </c>
      <c r="M472" s="4" t="s">
        <v>1064</v>
      </c>
    </row>
    <row r="473" spans="1:13" ht="57.6" x14ac:dyDescent="0.55000000000000004">
      <c r="A473" t="s">
        <v>2277</v>
      </c>
      <c r="B473" t="s">
        <v>2278</v>
      </c>
      <c r="C473" t="str">
        <f t="shared" si="15"/>
        <v>Pathuri</v>
      </c>
      <c r="E473" t="s">
        <v>24</v>
      </c>
      <c r="F473" t="s">
        <v>2279</v>
      </c>
      <c r="H473" s="1" t="s">
        <v>2280</v>
      </c>
      <c r="I473">
        <v>38</v>
      </c>
      <c r="J473">
        <v>54</v>
      </c>
      <c r="K473">
        <v>141</v>
      </c>
      <c r="L473">
        <f t="shared" si="14"/>
        <v>0.38028169014084506</v>
      </c>
      <c r="M473" s="4" t="s">
        <v>2281</v>
      </c>
    </row>
    <row r="474" spans="1:13" x14ac:dyDescent="0.55000000000000004">
      <c r="A474" t="s">
        <v>947</v>
      </c>
      <c r="B474" t="s">
        <v>948</v>
      </c>
      <c r="C474" t="str">
        <f t="shared" si="15"/>
        <v>Methuku</v>
      </c>
      <c r="D474" t="s">
        <v>949</v>
      </c>
      <c r="E474" t="s">
        <v>24</v>
      </c>
      <c r="G474" t="b">
        <v>1</v>
      </c>
      <c r="H474" t="s">
        <v>950</v>
      </c>
      <c r="I474">
        <v>900</v>
      </c>
      <c r="J474">
        <v>106</v>
      </c>
      <c r="K474">
        <v>280</v>
      </c>
      <c r="L474">
        <f t="shared" si="14"/>
        <v>0.37722419928825623</v>
      </c>
      <c r="M474" s="4" t="s">
        <v>951</v>
      </c>
    </row>
    <row r="475" spans="1:13" ht="72" x14ac:dyDescent="0.55000000000000004">
      <c r="A475" t="s">
        <v>2087</v>
      </c>
      <c r="B475" t="s">
        <v>2088</v>
      </c>
      <c r="C475" t="str">
        <f t="shared" si="15"/>
        <v>Arhik</v>
      </c>
      <c r="E475" t="s">
        <v>24</v>
      </c>
      <c r="F475" t="s">
        <v>2089</v>
      </c>
      <c r="G475" t="b">
        <v>1</v>
      </c>
      <c r="H475" s="1" t="s">
        <v>2090</v>
      </c>
      <c r="I475">
        <v>209</v>
      </c>
      <c r="J475">
        <v>58</v>
      </c>
      <c r="K475">
        <v>160</v>
      </c>
      <c r="L475">
        <f t="shared" si="14"/>
        <v>0.36024844720496896</v>
      </c>
      <c r="M475" s="4" t="s">
        <v>2091</v>
      </c>
    </row>
    <row r="476" spans="1:13" x14ac:dyDescent="0.55000000000000004">
      <c r="A476" t="s">
        <v>997</v>
      </c>
      <c r="B476" t="s">
        <v>998</v>
      </c>
      <c r="C476" t="str">
        <f t="shared" si="15"/>
        <v>Muraleedharan</v>
      </c>
      <c r="D476" t="s">
        <v>999</v>
      </c>
      <c r="E476" t="s">
        <v>14</v>
      </c>
      <c r="H476" t="s">
        <v>1000</v>
      </c>
      <c r="I476">
        <v>21</v>
      </c>
      <c r="J476">
        <v>104</v>
      </c>
      <c r="K476">
        <v>309</v>
      </c>
      <c r="L476">
        <f t="shared" si="14"/>
        <v>0.33548387096774196</v>
      </c>
      <c r="M476" s="4" t="s">
        <v>1001</v>
      </c>
    </row>
    <row r="477" spans="1:13" x14ac:dyDescent="0.55000000000000004">
      <c r="A477" t="s">
        <v>1927</v>
      </c>
      <c r="B477" t="s">
        <v>1928</v>
      </c>
      <c r="C477" t="str">
        <f t="shared" si="15"/>
        <v>Marpadge</v>
      </c>
      <c r="D477" t="s">
        <v>1929</v>
      </c>
      <c r="E477" t="s">
        <v>14</v>
      </c>
      <c r="F477" t="s">
        <v>1930</v>
      </c>
      <c r="G477" t="b">
        <v>1</v>
      </c>
      <c r="H477" t="s">
        <v>1931</v>
      </c>
      <c r="I477">
        <v>47</v>
      </c>
      <c r="J477">
        <v>62</v>
      </c>
      <c r="K477">
        <v>185</v>
      </c>
      <c r="L477">
        <f t="shared" si="14"/>
        <v>0.33333333333333331</v>
      </c>
      <c r="M477" s="4" t="s">
        <v>1932</v>
      </c>
    </row>
    <row r="478" spans="1:13" x14ac:dyDescent="0.55000000000000004">
      <c r="A478" t="s">
        <v>175</v>
      </c>
      <c r="B478" t="s">
        <v>176</v>
      </c>
      <c r="C478" t="str">
        <f t="shared" si="15"/>
        <v>Hussain</v>
      </c>
      <c r="D478" t="s">
        <v>177</v>
      </c>
      <c r="E478" t="s">
        <v>146</v>
      </c>
      <c r="G478" t="b">
        <v>1</v>
      </c>
      <c r="H478" t="s">
        <v>178</v>
      </c>
      <c r="I478">
        <v>222</v>
      </c>
      <c r="J478">
        <v>364</v>
      </c>
      <c r="K478">
        <v>1105</v>
      </c>
      <c r="L478">
        <f t="shared" si="14"/>
        <v>0.32911392405063289</v>
      </c>
      <c r="M478" s="4" t="s">
        <v>179</v>
      </c>
    </row>
    <row r="479" spans="1:13" ht="100.8" x14ac:dyDescent="0.55000000000000004">
      <c r="A479" t="s">
        <v>1953</v>
      </c>
      <c r="B479" t="s">
        <v>1954</v>
      </c>
      <c r="C479" t="str">
        <f t="shared" si="15"/>
        <v>SATHURI</v>
      </c>
      <c r="D479" t="s">
        <v>1955</v>
      </c>
      <c r="E479" t="s">
        <v>14</v>
      </c>
      <c r="F479" t="s">
        <v>1956</v>
      </c>
      <c r="G479" t="b">
        <v>1</v>
      </c>
      <c r="H479" s="1" t="s">
        <v>1957</v>
      </c>
      <c r="I479">
        <v>153</v>
      </c>
      <c r="J479">
        <v>62</v>
      </c>
      <c r="K479">
        <v>203</v>
      </c>
      <c r="L479">
        <f t="shared" si="14"/>
        <v>0.30392156862745096</v>
      </c>
      <c r="M479" s="4" t="s">
        <v>1958</v>
      </c>
    </row>
    <row r="480" spans="1:13" x14ac:dyDescent="0.55000000000000004">
      <c r="A480" t="s">
        <v>1495</v>
      </c>
      <c r="B480" t="s">
        <v>1496</v>
      </c>
      <c r="C480" t="str">
        <f t="shared" si="15"/>
        <v>BVS</v>
      </c>
      <c r="D480" t="s">
        <v>1497</v>
      </c>
      <c r="E480" t="s">
        <v>14</v>
      </c>
      <c r="F480" t="s">
        <v>1498</v>
      </c>
      <c r="H480" t="s">
        <v>1499</v>
      </c>
      <c r="I480">
        <v>40</v>
      </c>
      <c r="J480">
        <v>78</v>
      </c>
      <c r="K480">
        <v>260</v>
      </c>
      <c r="L480">
        <f t="shared" si="14"/>
        <v>0.2988505747126437</v>
      </c>
      <c r="M480" s="4" t="s">
        <v>1500</v>
      </c>
    </row>
    <row r="481" spans="1:13" x14ac:dyDescent="0.55000000000000004">
      <c r="A481" t="s">
        <v>1999</v>
      </c>
      <c r="B481" t="s">
        <v>2000</v>
      </c>
      <c r="C481" t="str">
        <f t="shared" si="15"/>
        <v>Kabde</v>
      </c>
      <c r="E481" t="s">
        <v>24</v>
      </c>
      <c r="F481" t="s">
        <v>2001</v>
      </c>
      <c r="H481" t="s">
        <v>2002</v>
      </c>
      <c r="I481">
        <v>71</v>
      </c>
      <c r="J481">
        <v>61</v>
      </c>
      <c r="K481">
        <v>213</v>
      </c>
      <c r="L481">
        <f t="shared" si="14"/>
        <v>0.28504672897196259</v>
      </c>
      <c r="M481" s="4" t="s">
        <v>2003</v>
      </c>
    </row>
    <row r="482" spans="1:13" x14ac:dyDescent="0.55000000000000004">
      <c r="A482" t="s">
        <v>1562</v>
      </c>
      <c r="B482" t="s">
        <v>1563</v>
      </c>
      <c r="C482" t="str">
        <f t="shared" si="15"/>
        <v>Manajipet</v>
      </c>
      <c r="E482" t="s">
        <v>24</v>
      </c>
      <c r="F482" t="s">
        <v>1564</v>
      </c>
      <c r="G482" t="b">
        <v>1</v>
      </c>
      <c r="H482" t="s">
        <v>1565</v>
      </c>
      <c r="I482">
        <v>75</v>
      </c>
      <c r="J482">
        <v>75</v>
      </c>
      <c r="K482">
        <v>263</v>
      </c>
      <c r="L482">
        <f t="shared" si="14"/>
        <v>0.28409090909090912</v>
      </c>
      <c r="M482" s="4" t="s">
        <v>1566</v>
      </c>
    </row>
    <row r="483" spans="1:13" x14ac:dyDescent="0.55000000000000004">
      <c r="A483" t="s">
        <v>1600</v>
      </c>
      <c r="B483" t="s">
        <v>1601</v>
      </c>
      <c r="C483" t="str">
        <f t="shared" si="15"/>
        <v>Karra</v>
      </c>
      <c r="D483" t="s">
        <v>1602</v>
      </c>
      <c r="E483" t="s">
        <v>1341</v>
      </c>
      <c r="F483" t="s">
        <v>1603</v>
      </c>
      <c r="G483" t="b">
        <v>1</v>
      </c>
      <c r="H483" t="s">
        <v>1604</v>
      </c>
      <c r="I483">
        <v>126</v>
      </c>
      <c r="J483">
        <v>73</v>
      </c>
      <c r="K483">
        <v>304</v>
      </c>
      <c r="L483">
        <f t="shared" si="14"/>
        <v>0.23934426229508196</v>
      </c>
      <c r="M483" s="4" t="s">
        <v>1605</v>
      </c>
    </row>
    <row r="484" spans="1:13" x14ac:dyDescent="0.55000000000000004">
      <c r="A484" t="s">
        <v>1142</v>
      </c>
      <c r="B484" t="s">
        <v>1143</v>
      </c>
      <c r="C484" t="str">
        <f t="shared" si="15"/>
        <v>Kile</v>
      </c>
      <c r="D484" t="s">
        <v>1144</v>
      </c>
      <c r="E484" t="s">
        <v>1145</v>
      </c>
      <c r="G484" t="b">
        <v>1</v>
      </c>
      <c r="I484">
        <v>416</v>
      </c>
      <c r="J484">
        <v>94</v>
      </c>
      <c r="K484">
        <v>406</v>
      </c>
      <c r="L484">
        <f t="shared" si="14"/>
        <v>0.23095823095823095</v>
      </c>
      <c r="M484" s="4" t="s">
        <v>1146</v>
      </c>
    </row>
    <row r="485" spans="1:13" x14ac:dyDescent="0.55000000000000004">
      <c r="A485" t="s">
        <v>1622</v>
      </c>
      <c r="C485" t="str">
        <f t="shared" si="15"/>
        <v/>
      </c>
      <c r="D485" t="s">
        <v>1623</v>
      </c>
      <c r="E485" t="s">
        <v>87</v>
      </c>
      <c r="I485">
        <v>1</v>
      </c>
      <c r="J485">
        <v>72</v>
      </c>
      <c r="K485">
        <v>311</v>
      </c>
      <c r="L485">
        <f t="shared" si="14"/>
        <v>0.23076923076923078</v>
      </c>
      <c r="M485" s="4" t="s">
        <v>1624</v>
      </c>
    </row>
    <row r="486" spans="1:13" x14ac:dyDescent="0.55000000000000004">
      <c r="A486" t="s">
        <v>569</v>
      </c>
      <c r="B486" t="s">
        <v>570</v>
      </c>
      <c r="C486" t="str">
        <f t="shared" si="15"/>
        <v>Rishi</v>
      </c>
      <c r="D486" t="s">
        <v>571</v>
      </c>
      <c r="E486" t="s">
        <v>24</v>
      </c>
      <c r="H486" t="s">
        <v>572</v>
      </c>
      <c r="I486">
        <v>73</v>
      </c>
      <c r="J486">
        <v>149</v>
      </c>
      <c r="K486">
        <v>651</v>
      </c>
      <c r="L486">
        <f t="shared" si="14"/>
        <v>0.2285276073619632</v>
      </c>
      <c r="M486" s="4" t="s">
        <v>573</v>
      </c>
    </row>
    <row r="487" spans="1:13" x14ac:dyDescent="0.55000000000000004">
      <c r="A487" t="s">
        <v>2171</v>
      </c>
      <c r="B487" t="s">
        <v>1404</v>
      </c>
      <c r="C487" t="str">
        <f t="shared" si="15"/>
        <v>Srinivas</v>
      </c>
      <c r="D487" t="s">
        <v>2172</v>
      </c>
      <c r="E487" t="s">
        <v>24</v>
      </c>
      <c r="F487" t="s">
        <v>2173</v>
      </c>
      <c r="G487" t="b">
        <v>1</v>
      </c>
      <c r="H487" t="s">
        <v>2174</v>
      </c>
      <c r="I487">
        <v>37</v>
      </c>
      <c r="J487">
        <v>56</v>
      </c>
      <c r="K487">
        <v>258</v>
      </c>
      <c r="L487">
        <f t="shared" si="14"/>
        <v>0.21621621621621623</v>
      </c>
      <c r="M487" s="4" t="s">
        <v>2175</v>
      </c>
    </row>
    <row r="488" spans="1:13" x14ac:dyDescent="0.55000000000000004">
      <c r="A488" t="s">
        <v>1108</v>
      </c>
      <c r="B488" t="s">
        <v>1109</v>
      </c>
      <c r="C488" t="str">
        <f t="shared" si="15"/>
        <v>Mittal</v>
      </c>
      <c r="D488" t="s">
        <v>252</v>
      </c>
      <c r="E488" t="s">
        <v>24</v>
      </c>
      <c r="F488" t="s">
        <v>1110</v>
      </c>
      <c r="H488" t="s">
        <v>1111</v>
      </c>
      <c r="I488">
        <v>39</v>
      </c>
      <c r="J488">
        <v>96</v>
      </c>
      <c r="K488">
        <v>471</v>
      </c>
      <c r="L488">
        <f t="shared" si="14"/>
        <v>0.20338983050847459</v>
      </c>
      <c r="M488" s="4" t="s">
        <v>1112</v>
      </c>
    </row>
    <row r="489" spans="1:13" x14ac:dyDescent="0.55000000000000004">
      <c r="A489" t="s">
        <v>1524</v>
      </c>
      <c r="B489" t="s">
        <v>1525</v>
      </c>
      <c r="C489" t="str">
        <f t="shared" si="15"/>
        <v>Dasgupta</v>
      </c>
      <c r="E489" t="s">
        <v>14</v>
      </c>
      <c r="F489" t="s">
        <v>1526</v>
      </c>
      <c r="G489" t="b">
        <v>1</v>
      </c>
      <c r="H489" t="s">
        <v>1527</v>
      </c>
      <c r="I489">
        <v>126</v>
      </c>
      <c r="J489">
        <v>76</v>
      </c>
      <c r="K489">
        <v>377</v>
      </c>
      <c r="L489">
        <f t="shared" si="14"/>
        <v>0.20105820105820105</v>
      </c>
      <c r="M489" s="4" t="s">
        <v>1528</v>
      </c>
    </row>
    <row r="490" spans="1:13" x14ac:dyDescent="0.55000000000000004">
      <c r="A490" t="s">
        <v>2134</v>
      </c>
      <c r="B490" t="s">
        <v>2135</v>
      </c>
      <c r="C490" t="str">
        <f t="shared" si="15"/>
        <v>Ch</v>
      </c>
      <c r="D490" t="s">
        <v>2136</v>
      </c>
      <c r="E490" t="s">
        <v>2137</v>
      </c>
      <c r="H490" t="s">
        <v>2138</v>
      </c>
      <c r="I490">
        <v>300</v>
      </c>
      <c r="J490">
        <v>57</v>
      </c>
      <c r="K490">
        <v>285</v>
      </c>
      <c r="L490">
        <f t="shared" si="14"/>
        <v>0.1993006993006993</v>
      </c>
      <c r="M490" s="4" t="s">
        <v>2139</v>
      </c>
    </row>
    <row r="491" spans="1:13" x14ac:dyDescent="0.55000000000000004">
      <c r="A491" t="s">
        <v>1717</v>
      </c>
      <c r="B491" t="s">
        <v>1718</v>
      </c>
      <c r="C491" t="str">
        <f t="shared" si="15"/>
        <v>Kumar</v>
      </c>
      <c r="E491" t="s">
        <v>24</v>
      </c>
      <c r="F491" t="s">
        <v>1719</v>
      </c>
      <c r="I491">
        <v>94</v>
      </c>
      <c r="J491">
        <v>69</v>
      </c>
      <c r="K491">
        <v>352</v>
      </c>
      <c r="L491">
        <f t="shared" si="14"/>
        <v>0.19546742209631729</v>
      </c>
      <c r="M491" s="4" t="s">
        <v>1720</v>
      </c>
    </row>
    <row r="492" spans="1:13" ht="72" x14ac:dyDescent="0.55000000000000004">
      <c r="A492" t="s">
        <v>1889</v>
      </c>
      <c r="B492" t="s">
        <v>1890</v>
      </c>
      <c r="C492" t="str">
        <f t="shared" si="15"/>
        <v>Mohan</v>
      </c>
      <c r="D492" t="s">
        <v>1891</v>
      </c>
      <c r="E492" t="s">
        <v>24</v>
      </c>
      <c r="F492" t="s">
        <v>1892</v>
      </c>
      <c r="G492" t="b">
        <v>1</v>
      </c>
      <c r="H492" s="1" t="s">
        <v>1893</v>
      </c>
      <c r="I492">
        <v>670</v>
      </c>
      <c r="J492">
        <v>63</v>
      </c>
      <c r="K492">
        <v>345</v>
      </c>
      <c r="L492">
        <f t="shared" si="14"/>
        <v>0.18208092485549132</v>
      </c>
      <c r="M492" s="4" t="s">
        <v>1894</v>
      </c>
    </row>
    <row r="493" spans="1:13" x14ac:dyDescent="0.55000000000000004">
      <c r="A493" t="s">
        <v>1745</v>
      </c>
      <c r="B493" t="s">
        <v>1746</v>
      </c>
      <c r="C493" t="str">
        <f t="shared" si="15"/>
        <v>R</v>
      </c>
      <c r="E493" t="s">
        <v>24</v>
      </c>
      <c r="I493">
        <v>8</v>
      </c>
      <c r="J493">
        <v>68</v>
      </c>
      <c r="K493">
        <v>397</v>
      </c>
      <c r="L493">
        <f t="shared" si="14"/>
        <v>0.17085427135678391</v>
      </c>
      <c r="M493" s="4" t="s">
        <v>1747</v>
      </c>
    </row>
    <row r="494" spans="1:13" x14ac:dyDescent="0.55000000000000004">
      <c r="A494" t="s">
        <v>1606</v>
      </c>
      <c r="B494" t="s">
        <v>1607</v>
      </c>
      <c r="C494" t="str">
        <f t="shared" si="15"/>
        <v>Rafeeq</v>
      </c>
      <c r="D494" t="s">
        <v>1608</v>
      </c>
      <c r="E494" t="s">
        <v>14</v>
      </c>
      <c r="F494" t="s">
        <v>1609</v>
      </c>
      <c r="G494" t="b">
        <v>1</v>
      </c>
      <c r="H494" t="s">
        <v>1610</v>
      </c>
      <c r="I494">
        <v>18</v>
      </c>
      <c r="J494">
        <v>72</v>
      </c>
      <c r="K494">
        <v>444</v>
      </c>
      <c r="L494">
        <f t="shared" si="14"/>
        <v>0.16179775280898875</v>
      </c>
      <c r="M494" s="4" t="s">
        <v>1611</v>
      </c>
    </row>
    <row r="495" spans="1:13" x14ac:dyDescent="0.55000000000000004">
      <c r="A495" t="s">
        <v>1736</v>
      </c>
      <c r="B495" t="s">
        <v>1737</v>
      </c>
      <c r="C495" t="str">
        <f t="shared" si="15"/>
        <v>Malladi</v>
      </c>
      <c r="D495" t="s">
        <v>1738</v>
      </c>
      <c r="E495" t="s">
        <v>14</v>
      </c>
      <c r="G495" t="b">
        <v>1</v>
      </c>
      <c r="H495" t="s">
        <v>1739</v>
      </c>
      <c r="I495">
        <v>40</v>
      </c>
      <c r="J495">
        <v>68</v>
      </c>
      <c r="K495">
        <v>424</v>
      </c>
      <c r="L495">
        <f t="shared" si="14"/>
        <v>0.16</v>
      </c>
      <c r="M495" s="4" t="s">
        <v>1740</v>
      </c>
    </row>
    <row r="496" spans="1:13" x14ac:dyDescent="0.55000000000000004">
      <c r="A496" t="s">
        <v>133</v>
      </c>
      <c r="B496" t="s">
        <v>134</v>
      </c>
      <c r="C496" t="str">
        <f t="shared" si="15"/>
        <v>Aadhar</v>
      </c>
      <c r="E496" t="s">
        <v>24</v>
      </c>
      <c r="F496" t="s">
        <v>135</v>
      </c>
      <c r="H496" t="s">
        <v>136</v>
      </c>
      <c r="I496">
        <v>171</v>
      </c>
      <c r="J496">
        <v>444</v>
      </c>
      <c r="K496">
        <v>2971</v>
      </c>
      <c r="L496">
        <f t="shared" si="14"/>
        <v>0.14939434724091522</v>
      </c>
      <c r="M496" s="4" t="s">
        <v>137</v>
      </c>
    </row>
    <row r="497" spans="1:13" x14ac:dyDescent="0.55000000000000004">
      <c r="A497" t="s">
        <v>538</v>
      </c>
      <c r="B497" t="s">
        <v>539</v>
      </c>
      <c r="C497" t="str">
        <f t="shared" si="15"/>
        <v>mohan</v>
      </c>
      <c r="E497" t="s">
        <v>24</v>
      </c>
      <c r="F497" t="s">
        <v>540</v>
      </c>
      <c r="H497" t="s">
        <v>541</v>
      </c>
      <c r="I497">
        <v>66</v>
      </c>
      <c r="J497">
        <v>155</v>
      </c>
      <c r="K497">
        <v>1161</v>
      </c>
      <c r="L497">
        <f t="shared" si="14"/>
        <v>0.1333907056798623</v>
      </c>
      <c r="M497" s="4" t="s">
        <v>542</v>
      </c>
    </row>
    <row r="498" spans="1:13" x14ac:dyDescent="0.55000000000000004">
      <c r="A498" t="s">
        <v>1299</v>
      </c>
      <c r="B498" t="s">
        <v>1300</v>
      </c>
      <c r="C498" t="str">
        <f t="shared" si="15"/>
        <v>Sahu</v>
      </c>
      <c r="D498" t="s">
        <v>252</v>
      </c>
      <c r="E498" t="s">
        <v>14</v>
      </c>
      <c r="F498" t="s">
        <v>1301</v>
      </c>
      <c r="I498">
        <v>35</v>
      </c>
      <c r="J498">
        <v>87</v>
      </c>
      <c r="K498">
        <v>692</v>
      </c>
      <c r="L498">
        <f t="shared" si="14"/>
        <v>0.12554112554112554</v>
      </c>
      <c r="M498" s="4" t="s">
        <v>1302</v>
      </c>
    </row>
    <row r="499" spans="1:13" ht="43.2" x14ac:dyDescent="0.55000000000000004">
      <c r="A499" t="s">
        <v>1403</v>
      </c>
      <c r="B499" t="s">
        <v>1404</v>
      </c>
      <c r="C499" t="str">
        <f t="shared" si="15"/>
        <v>Srinivas</v>
      </c>
      <c r="E499" t="s">
        <v>24</v>
      </c>
      <c r="F499" t="s">
        <v>1405</v>
      </c>
      <c r="G499" t="b">
        <v>1</v>
      </c>
      <c r="H499" s="1" t="s">
        <v>1406</v>
      </c>
      <c r="I499">
        <v>34</v>
      </c>
      <c r="J499">
        <v>82</v>
      </c>
      <c r="K499">
        <v>667</v>
      </c>
      <c r="L499">
        <f t="shared" si="14"/>
        <v>0.12275449101796407</v>
      </c>
      <c r="M499" s="4" t="s">
        <v>1407</v>
      </c>
    </row>
    <row r="500" spans="1:13" ht="57.6" x14ac:dyDescent="0.55000000000000004">
      <c r="A500" t="s">
        <v>2167</v>
      </c>
      <c r="C500" t="str">
        <f t="shared" si="15"/>
        <v/>
      </c>
      <c r="E500" t="s">
        <v>24</v>
      </c>
      <c r="F500" t="s">
        <v>2168</v>
      </c>
      <c r="H500" s="1" t="s">
        <v>2169</v>
      </c>
      <c r="I500">
        <v>662</v>
      </c>
      <c r="J500">
        <v>56</v>
      </c>
      <c r="K500">
        <v>472</v>
      </c>
      <c r="L500">
        <f t="shared" si="14"/>
        <v>0.11839323467230443</v>
      </c>
      <c r="M500" s="4" t="s">
        <v>2170</v>
      </c>
    </row>
    <row r="501" spans="1:13" x14ac:dyDescent="0.55000000000000004">
      <c r="A501" t="s">
        <v>895</v>
      </c>
      <c r="B501" t="s">
        <v>896</v>
      </c>
      <c r="C501" t="str">
        <f t="shared" si="15"/>
        <v>Dasgupta</v>
      </c>
      <c r="D501" t="s">
        <v>897</v>
      </c>
      <c r="E501" t="s">
        <v>14</v>
      </c>
      <c r="F501" t="s">
        <v>898</v>
      </c>
      <c r="G501" t="b">
        <v>1</v>
      </c>
      <c r="H501" t="s">
        <v>899</v>
      </c>
      <c r="I501">
        <v>159</v>
      </c>
      <c r="J501">
        <v>111</v>
      </c>
      <c r="K501">
        <v>985</v>
      </c>
      <c r="L501">
        <f t="shared" si="14"/>
        <v>0.11257606490872211</v>
      </c>
      <c r="M501" s="4" t="s">
        <v>900</v>
      </c>
    </row>
    <row r="502" spans="1:13" ht="57.6" x14ac:dyDescent="0.55000000000000004">
      <c r="A502" t="s">
        <v>1420</v>
      </c>
      <c r="B502" t="s">
        <v>1421</v>
      </c>
      <c r="C502" t="str">
        <f t="shared" si="15"/>
        <v/>
      </c>
      <c r="E502" t="s">
        <v>24</v>
      </c>
      <c r="F502" t="s">
        <v>1422</v>
      </c>
      <c r="G502" t="b">
        <v>1</v>
      </c>
      <c r="H502" s="1" t="s">
        <v>1423</v>
      </c>
      <c r="I502">
        <v>46</v>
      </c>
      <c r="J502">
        <v>82</v>
      </c>
      <c r="K502">
        <v>798</v>
      </c>
      <c r="L502">
        <f t="shared" si="14"/>
        <v>0.10262828535669587</v>
      </c>
      <c r="M502" s="4" t="s">
        <v>1424</v>
      </c>
    </row>
    <row r="503" spans="1:13" x14ac:dyDescent="0.55000000000000004">
      <c r="A503" t="s">
        <v>1689</v>
      </c>
      <c r="B503" t="s">
        <v>1690</v>
      </c>
      <c r="C503" t="str">
        <f t="shared" si="15"/>
        <v>B</v>
      </c>
      <c r="D503" t="s">
        <v>1691</v>
      </c>
      <c r="E503" t="s">
        <v>24</v>
      </c>
      <c r="F503" t="s">
        <v>1692</v>
      </c>
      <c r="G503" t="b">
        <v>1</v>
      </c>
      <c r="H503" t="s">
        <v>1693</v>
      </c>
      <c r="I503">
        <v>418</v>
      </c>
      <c r="J503">
        <v>69</v>
      </c>
      <c r="K503">
        <v>678</v>
      </c>
      <c r="L503">
        <f t="shared" si="14"/>
        <v>0.101620029455081</v>
      </c>
      <c r="M503" s="4" t="s">
        <v>1694</v>
      </c>
    </row>
    <row r="504" spans="1:13" ht="28.8" x14ac:dyDescent="0.55000000000000004">
      <c r="A504" t="s">
        <v>223</v>
      </c>
      <c r="B504" t="s">
        <v>223</v>
      </c>
      <c r="C504" t="str">
        <f t="shared" si="15"/>
        <v>KodiMadhavaRao</v>
      </c>
      <c r="D504" t="s">
        <v>224</v>
      </c>
      <c r="E504" t="s">
        <v>146</v>
      </c>
      <c r="F504" t="s">
        <v>225</v>
      </c>
      <c r="G504" t="b">
        <v>1</v>
      </c>
      <c r="H504" s="1" t="s">
        <v>226</v>
      </c>
      <c r="I504">
        <v>33</v>
      </c>
      <c r="J504">
        <v>276</v>
      </c>
      <c r="K504">
        <v>3069</v>
      </c>
      <c r="L504">
        <f t="shared" si="14"/>
        <v>8.9902280130293166E-2</v>
      </c>
      <c r="M504" s="4" t="s">
        <v>227</v>
      </c>
    </row>
    <row r="505" spans="1:13" ht="57.6" x14ac:dyDescent="0.55000000000000004">
      <c r="A505" t="s">
        <v>2459</v>
      </c>
      <c r="B505" t="s">
        <v>2460</v>
      </c>
      <c r="C505" t="str">
        <f t="shared" si="15"/>
        <v>Kumar</v>
      </c>
      <c r="D505" t="s">
        <v>2461</v>
      </c>
      <c r="E505" t="s">
        <v>24</v>
      </c>
      <c r="F505" t="s">
        <v>2462</v>
      </c>
      <c r="G505" t="b">
        <v>1</v>
      </c>
      <c r="H505" s="1" t="s">
        <v>2463</v>
      </c>
      <c r="I505">
        <v>72</v>
      </c>
      <c r="J505">
        <v>51</v>
      </c>
      <c r="K505">
        <v>634</v>
      </c>
      <c r="L505">
        <f t="shared" si="14"/>
        <v>8.0314960629921259E-2</v>
      </c>
      <c r="M505" s="4" t="s">
        <v>2464</v>
      </c>
    </row>
  </sheetData>
  <autoFilter ref="O3:P396" xr:uid="{D2F4B3EE-A33B-420D-B166-3E04BEA1636F}"/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3439-4F95-49A7-B6BD-786B7326BBA6}">
  <dimension ref="A1:L505"/>
  <sheetViews>
    <sheetView topLeftCell="F1" workbookViewId="0">
      <selection activeCell="L1" sqref="L1:L1048576"/>
    </sheetView>
  </sheetViews>
  <sheetFormatPr defaultColWidth="23.05078125" defaultRowHeight="14.4" x14ac:dyDescent="0.55000000000000004"/>
  <cols>
    <col min="12" max="12" width="23.05078125" style="4"/>
  </cols>
  <sheetData>
    <row r="1" spans="1:12" s="2" customFormat="1" ht="23.7" x14ac:dyDescent="0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2491</v>
      </c>
      <c r="L1" s="3" t="s">
        <v>10</v>
      </c>
    </row>
    <row r="2" spans="1:12" x14ac:dyDescent="0.55000000000000004">
      <c r="A2" s="10" t="s">
        <v>17</v>
      </c>
      <c r="C2" t="s">
        <v>18</v>
      </c>
      <c r="D2" t="s">
        <v>14</v>
      </c>
      <c r="E2" t="s">
        <v>19</v>
      </c>
      <c r="F2" t="b">
        <v>1</v>
      </c>
      <c r="G2" t="s">
        <v>20</v>
      </c>
      <c r="H2">
        <v>102</v>
      </c>
      <c r="I2">
        <v>14369</v>
      </c>
      <c r="J2">
        <v>0</v>
      </c>
      <c r="K2">
        <f t="shared" ref="K2:K65" si="0">I2/(J2+1)</f>
        <v>14369</v>
      </c>
      <c r="L2" s="4" t="s">
        <v>21</v>
      </c>
    </row>
    <row r="3" spans="1:12" x14ac:dyDescent="0.55000000000000004">
      <c r="A3" s="10" t="s">
        <v>11</v>
      </c>
      <c r="B3" t="s">
        <v>12</v>
      </c>
      <c r="C3" t="s">
        <v>13</v>
      </c>
      <c r="D3" t="s">
        <v>14</v>
      </c>
      <c r="G3" t="s">
        <v>15</v>
      </c>
      <c r="H3">
        <v>45</v>
      </c>
      <c r="I3">
        <v>16250</v>
      </c>
      <c r="J3">
        <v>1</v>
      </c>
      <c r="K3">
        <f t="shared" si="0"/>
        <v>8125</v>
      </c>
      <c r="L3" s="4" t="s">
        <v>16</v>
      </c>
    </row>
    <row r="4" spans="1:12" x14ac:dyDescent="0.55000000000000004">
      <c r="A4" s="10" t="s">
        <v>22</v>
      </c>
      <c r="B4" t="s">
        <v>23</v>
      </c>
      <c r="C4" t="s">
        <v>23</v>
      </c>
      <c r="D4" t="s">
        <v>24</v>
      </c>
      <c r="E4" t="s">
        <v>25</v>
      </c>
      <c r="G4" t="s">
        <v>26</v>
      </c>
      <c r="H4">
        <v>47</v>
      </c>
      <c r="I4">
        <v>3233</v>
      </c>
      <c r="J4">
        <v>0</v>
      </c>
      <c r="K4">
        <f t="shared" si="0"/>
        <v>3233</v>
      </c>
      <c r="L4" s="4" t="s">
        <v>27</v>
      </c>
    </row>
    <row r="5" spans="1:12" x14ac:dyDescent="0.55000000000000004">
      <c r="A5" s="10" t="s">
        <v>46</v>
      </c>
      <c r="B5" t="s">
        <v>47</v>
      </c>
      <c r="C5" t="s">
        <v>48</v>
      </c>
      <c r="D5" t="s">
        <v>24</v>
      </c>
      <c r="G5" t="s">
        <v>49</v>
      </c>
      <c r="H5">
        <v>111</v>
      </c>
      <c r="I5">
        <v>1367</v>
      </c>
      <c r="J5">
        <v>0</v>
      </c>
      <c r="K5">
        <f t="shared" si="0"/>
        <v>1367</v>
      </c>
      <c r="L5" s="4" t="s">
        <v>50</v>
      </c>
    </row>
    <row r="6" spans="1:12" ht="100.8" x14ac:dyDescent="0.55000000000000004">
      <c r="A6" s="10" t="s">
        <v>28</v>
      </c>
      <c r="B6" t="s">
        <v>29</v>
      </c>
      <c r="C6" t="s">
        <v>30</v>
      </c>
      <c r="D6" t="s">
        <v>24</v>
      </c>
      <c r="E6" t="s">
        <v>31</v>
      </c>
      <c r="G6" s="1" t="s">
        <v>32</v>
      </c>
      <c r="H6">
        <v>43</v>
      </c>
      <c r="I6">
        <v>2164</v>
      </c>
      <c r="J6">
        <v>1</v>
      </c>
      <c r="K6">
        <f t="shared" si="0"/>
        <v>1082</v>
      </c>
      <c r="L6" s="4" t="s">
        <v>33</v>
      </c>
    </row>
    <row r="7" spans="1:12" ht="19.5" customHeight="1" x14ac:dyDescent="0.55000000000000004">
      <c r="A7" t="s">
        <v>62</v>
      </c>
      <c r="B7" t="s">
        <v>63</v>
      </c>
      <c r="C7" t="s">
        <v>64</v>
      </c>
      <c r="D7" t="s">
        <v>24</v>
      </c>
      <c r="G7" t="s">
        <v>65</v>
      </c>
      <c r="H7">
        <v>34</v>
      </c>
      <c r="I7">
        <v>849</v>
      </c>
      <c r="J7">
        <v>0</v>
      </c>
      <c r="K7">
        <f t="shared" si="0"/>
        <v>849</v>
      </c>
      <c r="L7" s="4" t="s">
        <v>66</v>
      </c>
    </row>
    <row r="8" spans="1:12" x14ac:dyDescent="0.55000000000000004">
      <c r="A8" t="s">
        <v>34</v>
      </c>
      <c r="B8" t="s">
        <v>35</v>
      </c>
      <c r="C8" t="s">
        <v>36</v>
      </c>
      <c r="D8" t="s">
        <v>14</v>
      </c>
      <c r="E8" t="s">
        <v>37</v>
      </c>
      <c r="F8" t="b">
        <v>1</v>
      </c>
      <c r="G8" t="s">
        <v>38</v>
      </c>
      <c r="H8">
        <v>128</v>
      </c>
      <c r="I8">
        <v>1589</v>
      </c>
      <c r="J8">
        <v>1</v>
      </c>
      <c r="K8">
        <f t="shared" si="0"/>
        <v>794.5</v>
      </c>
      <c r="L8" s="4" t="s">
        <v>39</v>
      </c>
    </row>
    <row r="9" spans="1:12" x14ac:dyDescent="0.55000000000000004">
      <c r="A9" t="s">
        <v>67</v>
      </c>
      <c r="B9" t="s">
        <v>67</v>
      </c>
      <c r="D9" t="s">
        <v>14</v>
      </c>
      <c r="E9" t="s">
        <v>68</v>
      </c>
      <c r="G9" t="s">
        <v>69</v>
      </c>
      <c r="H9">
        <v>7</v>
      </c>
      <c r="I9">
        <v>794</v>
      </c>
      <c r="J9">
        <v>0</v>
      </c>
      <c r="K9">
        <f t="shared" si="0"/>
        <v>794</v>
      </c>
      <c r="L9" s="4" t="s">
        <v>70</v>
      </c>
    </row>
    <row r="10" spans="1:12" x14ac:dyDescent="0.55000000000000004">
      <c r="A10" t="s">
        <v>75</v>
      </c>
      <c r="B10" t="s">
        <v>76</v>
      </c>
      <c r="D10" t="s">
        <v>24</v>
      </c>
      <c r="E10" t="s">
        <v>77</v>
      </c>
      <c r="G10" t="s">
        <v>78</v>
      </c>
      <c r="H10">
        <v>153</v>
      </c>
      <c r="I10">
        <v>792</v>
      </c>
      <c r="J10">
        <v>0</v>
      </c>
      <c r="K10">
        <f t="shared" si="0"/>
        <v>792</v>
      </c>
      <c r="L10" s="4" t="s">
        <v>79</v>
      </c>
    </row>
    <row r="11" spans="1:12" x14ac:dyDescent="0.55000000000000004">
      <c r="A11" t="s">
        <v>124</v>
      </c>
      <c r="B11" t="s">
        <v>125</v>
      </c>
      <c r="C11" t="s">
        <v>126</v>
      </c>
      <c r="D11" t="s">
        <v>127</v>
      </c>
      <c r="H11">
        <v>16</v>
      </c>
      <c r="I11">
        <v>491</v>
      </c>
      <c r="J11">
        <v>0</v>
      </c>
      <c r="K11">
        <f t="shared" si="0"/>
        <v>491</v>
      </c>
      <c r="L11" s="4" t="s">
        <v>128</v>
      </c>
    </row>
    <row r="12" spans="1:12" ht="28.8" x14ac:dyDescent="0.55000000000000004">
      <c r="A12" t="s">
        <v>138</v>
      </c>
      <c r="B12" t="s">
        <v>139</v>
      </c>
      <c r="D12" t="s">
        <v>140</v>
      </c>
      <c r="G12" s="1" t="s">
        <v>141</v>
      </c>
      <c r="H12">
        <v>8</v>
      </c>
      <c r="I12">
        <v>394</v>
      </c>
      <c r="J12">
        <v>0</v>
      </c>
      <c r="K12">
        <f t="shared" si="0"/>
        <v>394</v>
      </c>
      <c r="L12" s="4" t="s">
        <v>142</v>
      </c>
    </row>
    <row r="13" spans="1:12" x14ac:dyDescent="0.55000000000000004">
      <c r="A13" t="s">
        <v>153</v>
      </c>
      <c r="B13" t="s">
        <v>154</v>
      </c>
      <c r="D13" t="s">
        <v>14</v>
      </c>
      <c r="E13" t="s">
        <v>155</v>
      </c>
      <c r="H13">
        <v>17</v>
      </c>
      <c r="I13">
        <v>370</v>
      </c>
      <c r="J13">
        <v>0</v>
      </c>
      <c r="K13">
        <f t="shared" si="0"/>
        <v>370</v>
      </c>
      <c r="L13" s="4" t="s">
        <v>156</v>
      </c>
    </row>
    <row r="14" spans="1:12" x14ac:dyDescent="0.55000000000000004">
      <c r="A14" t="s">
        <v>211</v>
      </c>
      <c r="B14" t="s">
        <v>212</v>
      </c>
      <c r="D14" t="s">
        <v>24</v>
      </c>
      <c r="G14" t="s">
        <v>213</v>
      </c>
      <c r="H14">
        <v>53</v>
      </c>
      <c r="I14">
        <v>289</v>
      </c>
      <c r="J14">
        <v>0</v>
      </c>
      <c r="K14">
        <f t="shared" si="0"/>
        <v>289</v>
      </c>
      <c r="L14" s="4" t="s">
        <v>214</v>
      </c>
    </row>
    <row r="15" spans="1:12" x14ac:dyDescent="0.55000000000000004">
      <c r="A15" t="s">
        <v>221</v>
      </c>
      <c r="B15" t="s">
        <v>221</v>
      </c>
      <c r="D15" t="s">
        <v>24</v>
      </c>
      <c r="H15">
        <v>142</v>
      </c>
      <c r="I15">
        <v>281</v>
      </c>
      <c r="J15">
        <v>0</v>
      </c>
      <c r="K15">
        <f t="shared" si="0"/>
        <v>281</v>
      </c>
      <c r="L15" s="4" t="s">
        <v>222</v>
      </c>
    </row>
    <row r="16" spans="1:12" ht="43.2" x14ac:dyDescent="0.55000000000000004">
      <c r="A16" t="s">
        <v>100</v>
      </c>
      <c r="B16" t="s">
        <v>101</v>
      </c>
      <c r="C16" t="s">
        <v>102</v>
      </c>
      <c r="D16" t="s">
        <v>24</v>
      </c>
      <c r="F16" t="b">
        <v>1</v>
      </c>
      <c r="G16" s="1" t="s">
        <v>103</v>
      </c>
      <c r="H16">
        <v>63</v>
      </c>
      <c r="I16">
        <v>554</v>
      </c>
      <c r="J16">
        <v>1</v>
      </c>
      <c r="K16">
        <f t="shared" si="0"/>
        <v>277</v>
      </c>
      <c r="L16" s="4" t="s">
        <v>104</v>
      </c>
    </row>
    <row r="17" spans="1:12" ht="144" x14ac:dyDescent="0.55000000000000004">
      <c r="A17" t="s">
        <v>80</v>
      </c>
      <c r="B17" t="s">
        <v>81</v>
      </c>
      <c r="D17" t="s">
        <v>24</v>
      </c>
      <c r="G17" s="1" t="s">
        <v>82</v>
      </c>
      <c r="H17">
        <v>4</v>
      </c>
      <c r="I17">
        <v>763</v>
      </c>
      <c r="J17">
        <v>2</v>
      </c>
      <c r="K17">
        <f t="shared" si="0"/>
        <v>254.33333333333334</v>
      </c>
      <c r="L17" s="4" t="s">
        <v>83</v>
      </c>
    </row>
    <row r="18" spans="1:12" x14ac:dyDescent="0.55000000000000004">
      <c r="A18" t="s">
        <v>266</v>
      </c>
      <c r="B18" t="s">
        <v>267</v>
      </c>
      <c r="D18" t="s">
        <v>24</v>
      </c>
      <c r="H18">
        <v>114</v>
      </c>
      <c r="I18">
        <v>237</v>
      </c>
      <c r="J18">
        <v>0</v>
      </c>
      <c r="K18">
        <f t="shared" si="0"/>
        <v>237</v>
      </c>
      <c r="L18" s="4" t="s">
        <v>268</v>
      </c>
    </row>
    <row r="19" spans="1:12" x14ac:dyDescent="0.55000000000000004">
      <c r="A19" t="s">
        <v>272</v>
      </c>
      <c r="B19" t="s">
        <v>273</v>
      </c>
      <c r="C19" t="s">
        <v>274</v>
      </c>
      <c r="D19" t="s">
        <v>275</v>
      </c>
      <c r="F19" t="b">
        <v>1</v>
      </c>
      <c r="G19" t="s">
        <v>276</v>
      </c>
      <c r="H19">
        <v>427</v>
      </c>
      <c r="I19">
        <v>235</v>
      </c>
      <c r="J19">
        <v>0</v>
      </c>
      <c r="K19">
        <f t="shared" si="0"/>
        <v>235</v>
      </c>
      <c r="L19" s="4" t="s">
        <v>277</v>
      </c>
    </row>
    <row r="20" spans="1:12" ht="115.2" x14ac:dyDescent="0.55000000000000004">
      <c r="A20" t="s">
        <v>334</v>
      </c>
      <c r="B20" t="s">
        <v>335</v>
      </c>
      <c r="C20" t="s">
        <v>336</v>
      </c>
      <c r="D20" t="s">
        <v>24</v>
      </c>
      <c r="G20" s="1" t="s">
        <v>337</v>
      </c>
      <c r="H20">
        <v>387</v>
      </c>
      <c r="I20">
        <v>201</v>
      </c>
      <c r="J20">
        <v>0</v>
      </c>
      <c r="K20">
        <f t="shared" si="0"/>
        <v>201</v>
      </c>
      <c r="L20" s="4" t="s">
        <v>338</v>
      </c>
    </row>
    <row r="21" spans="1:12" ht="115.2" x14ac:dyDescent="0.55000000000000004">
      <c r="A21" t="s">
        <v>180</v>
      </c>
      <c r="B21" t="s">
        <v>181</v>
      </c>
      <c r="C21" t="s">
        <v>182</v>
      </c>
      <c r="D21" t="s">
        <v>14</v>
      </c>
      <c r="G21" s="1" t="s">
        <v>183</v>
      </c>
      <c r="H21">
        <v>31</v>
      </c>
      <c r="I21">
        <v>360</v>
      </c>
      <c r="J21">
        <v>1</v>
      </c>
      <c r="K21">
        <f t="shared" si="0"/>
        <v>180</v>
      </c>
      <c r="L21" s="4" t="s">
        <v>184</v>
      </c>
    </row>
    <row r="22" spans="1:12" x14ac:dyDescent="0.55000000000000004">
      <c r="A22" t="s">
        <v>428</v>
      </c>
      <c r="B22" t="s">
        <v>429</v>
      </c>
      <c r="C22" t="s">
        <v>430</v>
      </c>
      <c r="D22" t="s">
        <v>24</v>
      </c>
      <c r="E22" t="s">
        <v>431</v>
      </c>
      <c r="H22">
        <v>23</v>
      </c>
      <c r="I22">
        <v>176</v>
      </c>
      <c r="J22">
        <v>0</v>
      </c>
      <c r="K22">
        <f t="shared" si="0"/>
        <v>176</v>
      </c>
      <c r="L22" s="4" t="s">
        <v>432</v>
      </c>
    </row>
    <row r="23" spans="1:12" x14ac:dyDescent="0.55000000000000004">
      <c r="A23" t="s">
        <v>185</v>
      </c>
      <c r="B23" t="s">
        <v>186</v>
      </c>
      <c r="D23" t="s">
        <v>24</v>
      </c>
      <c r="H23">
        <v>1</v>
      </c>
      <c r="I23">
        <v>341</v>
      </c>
      <c r="J23">
        <v>1</v>
      </c>
      <c r="K23">
        <f t="shared" si="0"/>
        <v>170.5</v>
      </c>
      <c r="L23" s="4" t="s">
        <v>187</v>
      </c>
    </row>
    <row r="24" spans="1:12" x14ac:dyDescent="0.55000000000000004">
      <c r="A24" t="s">
        <v>517</v>
      </c>
      <c r="B24" t="s">
        <v>518</v>
      </c>
      <c r="C24" t="s">
        <v>519</v>
      </c>
      <c r="D24" t="s">
        <v>24</v>
      </c>
      <c r="G24" t="s">
        <v>520</v>
      </c>
      <c r="H24">
        <v>23</v>
      </c>
      <c r="I24">
        <v>162</v>
      </c>
      <c r="J24">
        <v>0</v>
      </c>
      <c r="K24">
        <f t="shared" si="0"/>
        <v>162</v>
      </c>
      <c r="L24" s="4" t="s">
        <v>521</v>
      </c>
    </row>
    <row r="25" spans="1:12" x14ac:dyDescent="0.55000000000000004">
      <c r="A25" t="s">
        <v>552</v>
      </c>
      <c r="B25" t="s">
        <v>553</v>
      </c>
      <c r="D25" t="s">
        <v>24</v>
      </c>
      <c r="G25" t="s">
        <v>554</v>
      </c>
      <c r="H25">
        <v>47</v>
      </c>
      <c r="I25">
        <v>152</v>
      </c>
      <c r="J25">
        <v>0</v>
      </c>
      <c r="K25">
        <f t="shared" si="0"/>
        <v>152</v>
      </c>
      <c r="L25" s="4" t="s">
        <v>555</v>
      </c>
    </row>
    <row r="26" spans="1:12" x14ac:dyDescent="0.55000000000000004">
      <c r="A26" t="s">
        <v>585</v>
      </c>
      <c r="B26" t="s">
        <v>586</v>
      </c>
      <c r="D26" t="s">
        <v>24</v>
      </c>
      <c r="G26" t="s">
        <v>587</v>
      </c>
      <c r="H26">
        <v>242</v>
      </c>
      <c r="I26">
        <v>147</v>
      </c>
      <c r="J26">
        <v>0</v>
      </c>
      <c r="K26">
        <f t="shared" si="0"/>
        <v>147</v>
      </c>
      <c r="L26" s="4" t="s">
        <v>588</v>
      </c>
    </row>
    <row r="27" spans="1:12" ht="57.6" x14ac:dyDescent="0.55000000000000004">
      <c r="A27" t="s">
        <v>200</v>
      </c>
      <c r="B27" t="s">
        <v>201</v>
      </c>
      <c r="D27" t="s">
        <v>24</v>
      </c>
      <c r="E27" t="s">
        <v>202</v>
      </c>
      <c r="G27" s="1" t="s">
        <v>203</v>
      </c>
      <c r="H27">
        <v>187</v>
      </c>
      <c r="I27">
        <v>293</v>
      </c>
      <c r="J27">
        <v>1</v>
      </c>
      <c r="K27">
        <f t="shared" si="0"/>
        <v>146.5</v>
      </c>
      <c r="L27" s="4" t="s">
        <v>204</v>
      </c>
    </row>
    <row r="28" spans="1:12" ht="100.8" x14ac:dyDescent="0.55000000000000004">
      <c r="A28" t="s">
        <v>620</v>
      </c>
      <c r="B28" t="s">
        <v>621</v>
      </c>
      <c r="C28" t="s">
        <v>622</v>
      </c>
      <c r="D28" t="s">
        <v>24</v>
      </c>
      <c r="F28" t="b">
        <v>1</v>
      </c>
      <c r="G28" s="1" t="s">
        <v>623</v>
      </c>
      <c r="H28">
        <v>227</v>
      </c>
      <c r="I28">
        <v>136</v>
      </c>
      <c r="J28">
        <v>0</v>
      </c>
      <c r="K28">
        <f t="shared" si="0"/>
        <v>136</v>
      </c>
      <c r="L28" s="4" t="s">
        <v>624</v>
      </c>
    </row>
    <row r="29" spans="1:12" x14ac:dyDescent="0.55000000000000004">
      <c r="A29" t="s">
        <v>143</v>
      </c>
      <c r="B29" t="s">
        <v>144</v>
      </c>
      <c r="C29" t="s">
        <v>145</v>
      </c>
      <c r="D29" t="s">
        <v>146</v>
      </c>
      <c r="H29">
        <v>0</v>
      </c>
      <c r="I29">
        <v>372</v>
      </c>
      <c r="J29">
        <v>2</v>
      </c>
      <c r="K29">
        <f t="shared" si="0"/>
        <v>124</v>
      </c>
      <c r="L29" s="4" t="s">
        <v>147</v>
      </c>
    </row>
    <row r="30" spans="1:12" x14ac:dyDescent="0.55000000000000004">
      <c r="A30" t="s">
        <v>169</v>
      </c>
      <c r="B30" t="s">
        <v>170</v>
      </c>
      <c r="C30" t="s">
        <v>171</v>
      </c>
      <c r="D30" t="s">
        <v>14</v>
      </c>
      <c r="E30" t="s">
        <v>172</v>
      </c>
      <c r="G30" t="s">
        <v>173</v>
      </c>
      <c r="H30">
        <v>58</v>
      </c>
      <c r="I30">
        <v>365</v>
      </c>
      <c r="J30">
        <v>2</v>
      </c>
      <c r="K30">
        <f t="shared" si="0"/>
        <v>121.66666666666667</v>
      </c>
      <c r="L30" s="4" t="s">
        <v>174</v>
      </c>
    </row>
    <row r="31" spans="1:12" ht="72" x14ac:dyDescent="0.55000000000000004">
      <c r="A31" t="s">
        <v>255</v>
      </c>
      <c r="B31" t="s">
        <v>256</v>
      </c>
      <c r="C31" t="s">
        <v>36</v>
      </c>
      <c r="D31" t="s">
        <v>24</v>
      </c>
      <c r="E31" t="s">
        <v>257</v>
      </c>
      <c r="F31" t="b">
        <v>1</v>
      </c>
      <c r="G31" s="1" t="s">
        <v>258</v>
      </c>
      <c r="H31">
        <v>22</v>
      </c>
      <c r="I31">
        <v>241</v>
      </c>
      <c r="J31">
        <v>1</v>
      </c>
      <c r="K31">
        <f t="shared" si="0"/>
        <v>120.5</v>
      </c>
      <c r="L31" s="4" t="s">
        <v>259</v>
      </c>
    </row>
    <row r="32" spans="1:12" x14ac:dyDescent="0.55000000000000004">
      <c r="A32" t="s">
        <v>800</v>
      </c>
      <c r="B32" t="s">
        <v>801</v>
      </c>
      <c r="D32" t="s">
        <v>24</v>
      </c>
      <c r="E32" t="s">
        <v>802</v>
      </c>
      <c r="F32" t="b">
        <v>1</v>
      </c>
      <c r="G32" t="s">
        <v>803</v>
      </c>
      <c r="H32">
        <v>47</v>
      </c>
      <c r="I32">
        <v>120</v>
      </c>
      <c r="J32">
        <v>0</v>
      </c>
      <c r="K32">
        <f t="shared" si="0"/>
        <v>120</v>
      </c>
      <c r="L32" s="4" t="s">
        <v>804</v>
      </c>
    </row>
    <row r="33" spans="1:12" x14ac:dyDescent="0.55000000000000004">
      <c r="A33" t="s">
        <v>823</v>
      </c>
      <c r="B33" t="s">
        <v>824</v>
      </c>
      <c r="D33" t="s">
        <v>87</v>
      </c>
      <c r="H33">
        <v>8</v>
      </c>
      <c r="I33">
        <v>117</v>
      </c>
      <c r="J33">
        <v>0</v>
      </c>
      <c r="K33">
        <f t="shared" si="0"/>
        <v>117</v>
      </c>
      <c r="L33" s="4" t="s">
        <v>825</v>
      </c>
    </row>
    <row r="34" spans="1:12" x14ac:dyDescent="0.55000000000000004">
      <c r="A34" t="s">
        <v>858</v>
      </c>
      <c r="B34" t="s">
        <v>859</v>
      </c>
      <c r="C34" t="s">
        <v>860</v>
      </c>
      <c r="D34" t="s">
        <v>24</v>
      </c>
      <c r="F34" t="b">
        <v>1</v>
      </c>
      <c r="G34" t="s">
        <v>861</v>
      </c>
      <c r="H34">
        <v>80</v>
      </c>
      <c r="I34">
        <v>114</v>
      </c>
      <c r="J34">
        <v>0</v>
      </c>
      <c r="K34">
        <f t="shared" si="0"/>
        <v>114</v>
      </c>
      <c r="L34" s="4" t="s">
        <v>862</v>
      </c>
    </row>
    <row r="35" spans="1:12" ht="129.6" x14ac:dyDescent="0.55000000000000004">
      <c r="A35" t="s">
        <v>873</v>
      </c>
      <c r="B35" t="s">
        <v>874</v>
      </c>
      <c r="C35" t="s">
        <v>875</v>
      </c>
      <c r="D35" t="s">
        <v>503</v>
      </c>
      <c r="F35" t="b">
        <v>1</v>
      </c>
      <c r="G35" s="1" t="s">
        <v>876</v>
      </c>
      <c r="H35">
        <v>73</v>
      </c>
      <c r="I35">
        <v>113</v>
      </c>
      <c r="J35">
        <v>0</v>
      </c>
      <c r="K35">
        <f t="shared" si="0"/>
        <v>113</v>
      </c>
      <c r="L35" s="4" t="s">
        <v>877</v>
      </c>
    </row>
    <row r="36" spans="1:12" x14ac:dyDescent="0.55000000000000004">
      <c r="A36" t="s">
        <v>884</v>
      </c>
      <c r="B36" t="s">
        <v>885</v>
      </c>
      <c r="C36" t="s">
        <v>886</v>
      </c>
      <c r="D36" t="s">
        <v>24</v>
      </c>
      <c r="G36" t="s">
        <v>887</v>
      </c>
      <c r="H36">
        <v>111</v>
      </c>
      <c r="I36">
        <v>112</v>
      </c>
      <c r="J36">
        <v>0</v>
      </c>
      <c r="K36">
        <f t="shared" si="0"/>
        <v>112</v>
      </c>
      <c r="L36" s="4" t="s">
        <v>888</v>
      </c>
    </row>
    <row r="37" spans="1:12" x14ac:dyDescent="0.55000000000000004">
      <c r="A37" t="s">
        <v>315</v>
      </c>
      <c r="B37" t="s">
        <v>316</v>
      </c>
      <c r="D37" t="s">
        <v>14</v>
      </c>
      <c r="H37">
        <v>27</v>
      </c>
      <c r="I37">
        <v>211</v>
      </c>
      <c r="J37">
        <v>1</v>
      </c>
      <c r="K37">
        <f t="shared" si="0"/>
        <v>105.5</v>
      </c>
      <c r="L37" s="4" t="s">
        <v>317</v>
      </c>
    </row>
    <row r="38" spans="1:12" x14ac:dyDescent="0.55000000000000004">
      <c r="A38" t="s">
        <v>318</v>
      </c>
      <c r="B38" t="s">
        <v>319</v>
      </c>
      <c r="C38" t="s">
        <v>320</v>
      </c>
      <c r="D38" t="s">
        <v>146</v>
      </c>
      <c r="G38" t="s">
        <v>321</v>
      </c>
      <c r="H38">
        <v>1</v>
      </c>
      <c r="I38">
        <v>208</v>
      </c>
      <c r="J38">
        <v>1</v>
      </c>
      <c r="K38">
        <f t="shared" si="0"/>
        <v>104</v>
      </c>
      <c r="L38" s="4" t="s">
        <v>322</v>
      </c>
    </row>
    <row r="39" spans="1:12" x14ac:dyDescent="0.55000000000000004">
      <c r="A39" t="s">
        <v>1002</v>
      </c>
      <c r="B39" t="s">
        <v>1003</v>
      </c>
      <c r="D39" t="s">
        <v>24</v>
      </c>
      <c r="G39" t="s">
        <v>1004</v>
      </c>
      <c r="H39">
        <v>144</v>
      </c>
      <c r="I39">
        <v>103</v>
      </c>
      <c r="J39">
        <v>0</v>
      </c>
      <c r="K39">
        <f t="shared" si="0"/>
        <v>103</v>
      </c>
      <c r="L39" s="4" t="s">
        <v>1005</v>
      </c>
    </row>
    <row r="40" spans="1:12" x14ac:dyDescent="0.55000000000000004">
      <c r="A40" t="s">
        <v>1027</v>
      </c>
      <c r="B40" t="s">
        <v>1028</v>
      </c>
      <c r="D40" t="s">
        <v>24</v>
      </c>
      <c r="H40">
        <v>21</v>
      </c>
      <c r="I40">
        <v>101</v>
      </c>
      <c r="J40">
        <v>0</v>
      </c>
      <c r="K40">
        <f t="shared" si="0"/>
        <v>101</v>
      </c>
      <c r="L40" s="4" t="s">
        <v>1029</v>
      </c>
    </row>
    <row r="41" spans="1:12" x14ac:dyDescent="0.55000000000000004">
      <c r="A41" t="s">
        <v>1083</v>
      </c>
      <c r="B41" t="s">
        <v>1084</v>
      </c>
      <c r="C41" t="s">
        <v>1085</v>
      </c>
      <c r="D41" t="s">
        <v>24</v>
      </c>
      <c r="E41" t="s">
        <v>1086</v>
      </c>
      <c r="F41" t="b">
        <v>1</v>
      </c>
      <c r="H41">
        <v>58</v>
      </c>
      <c r="I41">
        <v>98</v>
      </c>
      <c r="J41">
        <v>0</v>
      </c>
      <c r="K41">
        <f t="shared" si="0"/>
        <v>98</v>
      </c>
      <c r="L41" s="4" t="s">
        <v>1087</v>
      </c>
    </row>
    <row r="42" spans="1:12" x14ac:dyDescent="0.55000000000000004">
      <c r="A42" t="s">
        <v>1093</v>
      </c>
      <c r="B42" t="s">
        <v>1094</v>
      </c>
      <c r="D42" t="s">
        <v>24</v>
      </c>
      <c r="E42" t="s">
        <v>1095</v>
      </c>
      <c r="G42" t="s">
        <v>1096</v>
      </c>
      <c r="H42">
        <v>57</v>
      </c>
      <c r="I42">
        <v>97</v>
      </c>
      <c r="J42">
        <v>0</v>
      </c>
      <c r="K42">
        <f t="shared" si="0"/>
        <v>97</v>
      </c>
      <c r="L42" s="4" t="s">
        <v>1097</v>
      </c>
    </row>
    <row r="43" spans="1:12" ht="100.8" x14ac:dyDescent="0.55000000000000004">
      <c r="A43" t="s">
        <v>379</v>
      </c>
      <c r="B43" t="s">
        <v>380</v>
      </c>
      <c r="C43" t="s">
        <v>381</v>
      </c>
      <c r="D43" t="s">
        <v>218</v>
      </c>
      <c r="E43" t="s">
        <v>382</v>
      </c>
      <c r="G43" s="1" t="s">
        <v>383</v>
      </c>
      <c r="H43">
        <v>81</v>
      </c>
      <c r="I43">
        <v>190</v>
      </c>
      <c r="J43">
        <v>1</v>
      </c>
      <c r="K43">
        <f t="shared" si="0"/>
        <v>95</v>
      </c>
      <c r="L43" s="4" t="s">
        <v>384</v>
      </c>
    </row>
    <row r="44" spans="1:12" x14ac:dyDescent="0.55000000000000004">
      <c r="A44" t="s">
        <v>1172</v>
      </c>
      <c r="B44" t="s">
        <v>1172</v>
      </c>
      <c r="D44" t="s">
        <v>14</v>
      </c>
      <c r="E44" t="s">
        <v>1173</v>
      </c>
      <c r="G44" t="s">
        <v>1174</v>
      </c>
      <c r="H44">
        <v>46</v>
      </c>
      <c r="I44">
        <v>92</v>
      </c>
      <c r="J44">
        <v>0</v>
      </c>
      <c r="K44">
        <f t="shared" si="0"/>
        <v>92</v>
      </c>
      <c r="L44" s="4" t="s">
        <v>1175</v>
      </c>
    </row>
    <row r="45" spans="1:12" ht="72" x14ac:dyDescent="0.55000000000000004">
      <c r="A45" t="s">
        <v>1176</v>
      </c>
      <c r="B45" t="s">
        <v>1177</v>
      </c>
      <c r="D45" t="s">
        <v>24</v>
      </c>
      <c r="E45" t="s">
        <v>1178</v>
      </c>
      <c r="G45" s="1" t="s">
        <v>1179</v>
      </c>
      <c r="H45">
        <v>117</v>
      </c>
      <c r="I45">
        <v>92</v>
      </c>
      <c r="J45">
        <v>0</v>
      </c>
      <c r="K45">
        <f t="shared" si="0"/>
        <v>92</v>
      </c>
      <c r="L45" s="4" t="s">
        <v>1180</v>
      </c>
    </row>
    <row r="46" spans="1:12" x14ac:dyDescent="0.55000000000000004">
      <c r="A46" t="s">
        <v>1253</v>
      </c>
      <c r="B46" t="s">
        <v>1254</v>
      </c>
      <c r="C46" t="s">
        <v>36</v>
      </c>
      <c r="D46" t="s">
        <v>14</v>
      </c>
      <c r="E46" t="s">
        <v>1255</v>
      </c>
      <c r="F46" t="b">
        <v>1</v>
      </c>
      <c r="G46" t="s">
        <v>1256</v>
      </c>
      <c r="H46">
        <v>11</v>
      </c>
      <c r="I46">
        <v>89</v>
      </c>
      <c r="J46">
        <v>0</v>
      </c>
      <c r="K46">
        <f t="shared" si="0"/>
        <v>89</v>
      </c>
      <c r="L46" s="4" t="s">
        <v>1257</v>
      </c>
    </row>
    <row r="47" spans="1:12" ht="100.8" x14ac:dyDescent="0.55000000000000004">
      <c r="A47" t="s">
        <v>444</v>
      </c>
      <c r="B47" t="s">
        <v>445</v>
      </c>
      <c r="D47" t="s">
        <v>24</v>
      </c>
      <c r="G47" s="1" t="s">
        <v>446</v>
      </c>
      <c r="H47">
        <v>6</v>
      </c>
      <c r="I47">
        <v>174</v>
      </c>
      <c r="J47">
        <v>1</v>
      </c>
      <c r="K47">
        <f t="shared" si="0"/>
        <v>87</v>
      </c>
      <c r="L47" s="4" t="s">
        <v>447</v>
      </c>
    </row>
    <row r="48" spans="1:12" x14ac:dyDescent="0.55000000000000004">
      <c r="A48" t="s">
        <v>1306</v>
      </c>
      <c r="B48" t="s">
        <v>1307</v>
      </c>
      <c r="C48" t="s">
        <v>1308</v>
      </c>
      <c r="D48" t="s">
        <v>24</v>
      </c>
      <c r="F48" t="b">
        <v>1</v>
      </c>
      <c r="H48">
        <v>53</v>
      </c>
      <c r="I48">
        <v>87</v>
      </c>
      <c r="J48">
        <v>0</v>
      </c>
      <c r="K48">
        <f t="shared" si="0"/>
        <v>87</v>
      </c>
      <c r="L48" s="4" t="s">
        <v>1309</v>
      </c>
    </row>
    <row r="49" spans="1:12" x14ac:dyDescent="0.55000000000000004">
      <c r="A49" t="s">
        <v>1357</v>
      </c>
      <c r="B49" t="s">
        <v>1358</v>
      </c>
      <c r="C49" t="s">
        <v>1359</v>
      </c>
      <c r="D49" t="s">
        <v>24</v>
      </c>
      <c r="E49" t="s">
        <v>1360</v>
      </c>
      <c r="H49">
        <v>12</v>
      </c>
      <c r="I49">
        <v>84</v>
      </c>
      <c r="J49">
        <v>0</v>
      </c>
      <c r="K49">
        <f t="shared" si="0"/>
        <v>84</v>
      </c>
      <c r="L49" s="4" t="s">
        <v>1361</v>
      </c>
    </row>
    <row r="50" spans="1:12" x14ac:dyDescent="0.55000000000000004">
      <c r="A50" t="s">
        <v>1389</v>
      </c>
      <c r="B50" t="s">
        <v>1390</v>
      </c>
      <c r="C50" t="s">
        <v>1391</v>
      </c>
      <c r="D50" t="s">
        <v>14</v>
      </c>
      <c r="E50" t="s">
        <v>1392</v>
      </c>
      <c r="G50" t="s">
        <v>1393</v>
      </c>
      <c r="H50">
        <v>10</v>
      </c>
      <c r="I50">
        <v>83</v>
      </c>
      <c r="J50">
        <v>0</v>
      </c>
      <c r="K50">
        <f t="shared" si="0"/>
        <v>83</v>
      </c>
      <c r="L50" s="4" t="s">
        <v>1394</v>
      </c>
    </row>
    <row r="51" spans="1:12" x14ac:dyDescent="0.55000000000000004">
      <c r="A51" t="s">
        <v>491</v>
      </c>
      <c r="B51" t="s">
        <v>492</v>
      </c>
      <c r="D51" t="s">
        <v>14</v>
      </c>
      <c r="F51" t="b">
        <v>1</v>
      </c>
      <c r="G51" t="s">
        <v>493</v>
      </c>
      <c r="H51">
        <v>17</v>
      </c>
      <c r="I51">
        <v>164</v>
      </c>
      <c r="J51">
        <v>1</v>
      </c>
      <c r="K51">
        <f t="shared" si="0"/>
        <v>82</v>
      </c>
      <c r="L51" s="4" t="s">
        <v>494</v>
      </c>
    </row>
    <row r="52" spans="1:12" x14ac:dyDescent="0.55000000000000004">
      <c r="A52" t="s">
        <v>1425</v>
      </c>
      <c r="B52" t="s">
        <v>1426</v>
      </c>
      <c r="D52" t="s">
        <v>14</v>
      </c>
      <c r="F52" t="b">
        <v>1</v>
      </c>
      <c r="G52" t="s">
        <v>1427</v>
      </c>
      <c r="H52">
        <v>4</v>
      </c>
      <c r="I52">
        <v>82</v>
      </c>
      <c r="J52">
        <v>0</v>
      </c>
      <c r="K52">
        <f t="shared" si="0"/>
        <v>82</v>
      </c>
      <c r="L52" s="4" t="s">
        <v>1428</v>
      </c>
    </row>
    <row r="53" spans="1:12" x14ac:dyDescent="0.55000000000000004">
      <c r="A53" t="s">
        <v>522</v>
      </c>
      <c r="B53" t="s">
        <v>523</v>
      </c>
      <c r="C53" t="s">
        <v>524</v>
      </c>
      <c r="D53" t="s">
        <v>24</v>
      </c>
      <c r="E53" t="s">
        <v>525</v>
      </c>
      <c r="G53" t="s">
        <v>526</v>
      </c>
      <c r="H53">
        <v>59</v>
      </c>
      <c r="I53">
        <v>162</v>
      </c>
      <c r="J53">
        <v>1</v>
      </c>
      <c r="K53">
        <f t="shared" si="0"/>
        <v>81</v>
      </c>
      <c r="L53" s="4" t="s">
        <v>527</v>
      </c>
    </row>
    <row r="54" spans="1:12" x14ac:dyDescent="0.55000000000000004">
      <c r="A54" t="s">
        <v>1429</v>
      </c>
      <c r="B54" t="s">
        <v>1430</v>
      </c>
      <c r="C54" t="s">
        <v>1431</v>
      </c>
      <c r="D54" t="s">
        <v>14</v>
      </c>
      <c r="H54">
        <v>9</v>
      </c>
      <c r="I54">
        <v>81</v>
      </c>
      <c r="J54">
        <v>0</v>
      </c>
      <c r="K54">
        <f t="shared" si="0"/>
        <v>81</v>
      </c>
      <c r="L54" s="4" t="s">
        <v>1432</v>
      </c>
    </row>
    <row r="55" spans="1:12" ht="57.6" x14ac:dyDescent="0.55000000000000004">
      <c r="A55" t="s">
        <v>57</v>
      </c>
      <c r="B55" t="s">
        <v>58</v>
      </c>
      <c r="D55" t="s">
        <v>24</v>
      </c>
      <c r="E55" t="s">
        <v>59</v>
      </c>
      <c r="F55" t="b">
        <v>1</v>
      </c>
      <c r="G55" s="1" t="s">
        <v>60</v>
      </c>
      <c r="H55">
        <v>81</v>
      </c>
      <c r="I55">
        <v>875</v>
      </c>
      <c r="J55">
        <v>10</v>
      </c>
      <c r="K55">
        <f t="shared" si="0"/>
        <v>79.545454545454547</v>
      </c>
      <c r="L55" s="4" t="s">
        <v>61</v>
      </c>
    </row>
    <row r="56" spans="1:12" x14ac:dyDescent="0.55000000000000004">
      <c r="A56" t="s">
        <v>1462</v>
      </c>
      <c r="B56" t="s">
        <v>1463</v>
      </c>
      <c r="C56" t="s">
        <v>1464</v>
      </c>
      <c r="D56" t="s">
        <v>14</v>
      </c>
      <c r="G56" t="s">
        <v>1465</v>
      </c>
      <c r="H56">
        <v>79</v>
      </c>
      <c r="I56">
        <v>79</v>
      </c>
      <c r="J56">
        <v>0</v>
      </c>
      <c r="K56">
        <f t="shared" si="0"/>
        <v>79</v>
      </c>
      <c r="L56" s="4" t="s">
        <v>1466</v>
      </c>
    </row>
    <row r="57" spans="1:12" x14ac:dyDescent="0.55000000000000004">
      <c r="A57" t="s">
        <v>157</v>
      </c>
      <c r="B57" t="s">
        <v>158</v>
      </c>
      <c r="C57" t="s">
        <v>159</v>
      </c>
      <c r="D57" t="s">
        <v>160</v>
      </c>
      <c r="E57" t="s">
        <v>161</v>
      </c>
      <c r="G57" t="s">
        <v>162</v>
      </c>
      <c r="H57">
        <v>191</v>
      </c>
      <c r="I57">
        <v>368</v>
      </c>
      <c r="J57">
        <v>4</v>
      </c>
      <c r="K57">
        <f t="shared" si="0"/>
        <v>73.599999999999994</v>
      </c>
      <c r="L57" s="4" t="s">
        <v>163</v>
      </c>
    </row>
    <row r="58" spans="1:12" x14ac:dyDescent="0.55000000000000004">
      <c r="A58" t="s">
        <v>595</v>
      </c>
      <c r="B58" t="s">
        <v>596</v>
      </c>
      <c r="D58" t="s">
        <v>24</v>
      </c>
      <c r="G58" t="s">
        <v>597</v>
      </c>
      <c r="H58">
        <v>61</v>
      </c>
      <c r="I58">
        <v>145</v>
      </c>
      <c r="J58">
        <v>1</v>
      </c>
      <c r="K58">
        <f t="shared" si="0"/>
        <v>72.5</v>
      </c>
      <c r="L58" s="4" t="s">
        <v>598</v>
      </c>
    </row>
    <row r="59" spans="1:12" x14ac:dyDescent="0.55000000000000004">
      <c r="A59" t="s">
        <v>1817</v>
      </c>
      <c r="B59" t="s">
        <v>1818</v>
      </c>
      <c r="D59" t="s">
        <v>1665</v>
      </c>
      <c r="E59" t="s">
        <v>1819</v>
      </c>
      <c r="G59" t="s">
        <v>1820</v>
      </c>
      <c r="H59">
        <v>20</v>
      </c>
      <c r="I59">
        <v>65</v>
      </c>
      <c r="J59">
        <v>0</v>
      </c>
      <c r="K59">
        <f t="shared" si="0"/>
        <v>65</v>
      </c>
      <c r="L59" s="4" t="s">
        <v>1821</v>
      </c>
    </row>
    <row r="60" spans="1:12" x14ac:dyDescent="0.55000000000000004">
      <c r="A60" t="s">
        <v>702</v>
      </c>
      <c r="B60" t="s">
        <v>703</v>
      </c>
      <c r="D60" t="s">
        <v>14</v>
      </c>
      <c r="E60" t="s">
        <v>704</v>
      </c>
      <c r="F60" t="b">
        <v>1</v>
      </c>
      <c r="H60">
        <v>19</v>
      </c>
      <c r="I60">
        <v>127</v>
      </c>
      <c r="J60">
        <v>1</v>
      </c>
      <c r="K60">
        <f t="shared" si="0"/>
        <v>63.5</v>
      </c>
      <c r="L60" s="4" t="s">
        <v>705</v>
      </c>
    </row>
    <row r="61" spans="1:12" x14ac:dyDescent="0.55000000000000004">
      <c r="A61" t="s">
        <v>1912</v>
      </c>
      <c r="B61" t="s">
        <v>1913</v>
      </c>
      <c r="C61" t="s">
        <v>1914</v>
      </c>
      <c r="D61" t="s">
        <v>14</v>
      </c>
      <c r="E61" t="s">
        <v>1915</v>
      </c>
      <c r="H61">
        <v>7</v>
      </c>
      <c r="I61">
        <v>63</v>
      </c>
      <c r="J61">
        <v>0</v>
      </c>
      <c r="K61">
        <f t="shared" si="0"/>
        <v>63</v>
      </c>
      <c r="L61" s="4" t="s">
        <v>1916</v>
      </c>
    </row>
    <row r="62" spans="1:12" x14ac:dyDescent="0.55000000000000004">
      <c r="A62" t="s">
        <v>1959</v>
      </c>
      <c r="B62" t="s">
        <v>1960</v>
      </c>
      <c r="D62" t="s">
        <v>24</v>
      </c>
      <c r="G62" t="s">
        <v>1852</v>
      </c>
      <c r="H62">
        <v>492</v>
      </c>
      <c r="I62">
        <v>62</v>
      </c>
      <c r="J62">
        <v>0</v>
      </c>
      <c r="K62">
        <f t="shared" si="0"/>
        <v>62</v>
      </c>
      <c r="L62" s="4" t="s">
        <v>1961</v>
      </c>
    </row>
    <row r="63" spans="1:12" x14ac:dyDescent="0.55000000000000004">
      <c r="A63" t="s">
        <v>753</v>
      </c>
      <c r="B63" t="s">
        <v>754</v>
      </c>
      <c r="C63" t="s">
        <v>755</v>
      </c>
      <c r="D63" t="s">
        <v>24</v>
      </c>
      <c r="G63" t="s">
        <v>756</v>
      </c>
      <c r="H63">
        <v>30</v>
      </c>
      <c r="I63">
        <v>122</v>
      </c>
      <c r="J63">
        <v>1</v>
      </c>
      <c r="K63">
        <f t="shared" si="0"/>
        <v>61</v>
      </c>
      <c r="L63" s="4" t="s">
        <v>757</v>
      </c>
    </row>
    <row r="64" spans="1:12" x14ac:dyDescent="0.55000000000000004">
      <c r="A64" t="s">
        <v>758</v>
      </c>
      <c r="B64" t="s">
        <v>759</v>
      </c>
      <c r="D64" t="s">
        <v>14</v>
      </c>
      <c r="H64">
        <v>13</v>
      </c>
      <c r="I64">
        <v>121</v>
      </c>
      <c r="J64">
        <v>1</v>
      </c>
      <c r="K64">
        <f t="shared" si="0"/>
        <v>60.5</v>
      </c>
      <c r="L64" s="4" t="s">
        <v>760</v>
      </c>
    </row>
    <row r="65" spans="1:12" x14ac:dyDescent="0.55000000000000004">
      <c r="A65" t="s">
        <v>2016</v>
      </c>
      <c r="B65" t="s">
        <v>2017</v>
      </c>
      <c r="D65" t="s">
        <v>24</v>
      </c>
      <c r="H65">
        <v>31</v>
      </c>
      <c r="I65">
        <v>60</v>
      </c>
      <c r="J65">
        <v>0</v>
      </c>
      <c r="K65">
        <f t="shared" si="0"/>
        <v>60</v>
      </c>
      <c r="L65" s="4" t="s">
        <v>2018</v>
      </c>
    </row>
    <row r="66" spans="1:12" x14ac:dyDescent="0.55000000000000004">
      <c r="A66" t="s">
        <v>2181</v>
      </c>
      <c r="B66" t="s">
        <v>2182</v>
      </c>
      <c r="D66" t="s">
        <v>24</v>
      </c>
      <c r="E66" t="s">
        <v>2183</v>
      </c>
      <c r="H66">
        <v>27</v>
      </c>
      <c r="I66">
        <v>56</v>
      </c>
      <c r="J66">
        <v>0</v>
      </c>
      <c r="K66">
        <f t="shared" ref="K66:K129" si="1">I66/(J66+1)</f>
        <v>56</v>
      </c>
      <c r="L66" s="4" t="s">
        <v>2184</v>
      </c>
    </row>
    <row r="67" spans="1:12" x14ac:dyDescent="0.55000000000000004">
      <c r="A67" t="s">
        <v>2203</v>
      </c>
      <c r="B67" t="s">
        <v>2204</v>
      </c>
      <c r="C67" t="s">
        <v>2205</v>
      </c>
      <c r="D67" t="s">
        <v>14</v>
      </c>
      <c r="F67" t="b">
        <v>1</v>
      </c>
      <c r="H67">
        <v>70</v>
      </c>
      <c r="I67">
        <v>55</v>
      </c>
      <c r="J67">
        <v>0</v>
      </c>
      <c r="K67">
        <f t="shared" si="1"/>
        <v>55</v>
      </c>
      <c r="L67" s="4" t="s">
        <v>2206</v>
      </c>
    </row>
    <row r="68" spans="1:12" x14ac:dyDescent="0.55000000000000004">
      <c r="A68" t="s">
        <v>2207</v>
      </c>
      <c r="B68" t="s">
        <v>2208</v>
      </c>
      <c r="D68" t="s">
        <v>1665</v>
      </c>
      <c r="H68">
        <v>2</v>
      </c>
      <c r="I68">
        <v>55</v>
      </c>
      <c r="J68">
        <v>0</v>
      </c>
      <c r="K68">
        <f t="shared" si="1"/>
        <v>55</v>
      </c>
      <c r="L68" s="4" t="s">
        <v>2209</v>
      </c>
    </row>
    <row r="69" spans="1:12" x14ac:dyDescent="0.55000000000000004">
      <c r="A69" t="s">
        <v>926</v>
      </c>
      <c r="B69" t="s">
        <v>927</v>
      </c>
      <c r="C69" t="s">
        <v>928</v>
      </c>
      <c r="D69" t="s">
        <v>24</v>
      </c>
      <c r="E69" t="s">
        <v>929</v>
      </c>
      <c r="G69" t="s">
        <v>930</v>
      </c>
      <c r="H69">
        <v>36</v>
      </c>
      <c r="I69">
        <v>108</v>
      </c>
      <c r="J69">
        <v>1</v>
      </c>
      <c r="K69">
        <f t="shared" si="1"/>
        <v>54</v>
      </c>
      <c r="L69" s="4" t="s">
        <v>931</v>
      </c>
    </row>
    <row r="70" spans="1:12" x14ac:dyDescent="0.55000000000000004">
      <c r="A70" t="s">
        <v>84</v>
      </c>
      <c r="B70" t="s">
        <v>85</v>
      </c>
      <c r="C70" t="s">
        <v>86</v>
      </c>
      <c r="D70" t="s">
        <v>87</v>
      </c>
      <c r="E70" t="s">
        <v>88</v>
      </c>
      <c r="F70" t="b">
        <v>1</v>
      </c>
      <c r="H70">
        <v>12</v>
      </c>
      <c r="I70">
        <v>754</v>
      </c>
      <c r="J70">
        <v>13</v>
      </c>
      <c r="K70">
        <f t="shared" si="1"/>
        <v>53.857142857142854</v>
      </c>
      <c r="L70" s="4" t="s">
        <v>89</v>
      </c>
    </row>
    <row r="71" spans="1:12" x14ac:dyDescent="0.55000000000000004">
      <c r="A71" t="s">
        <v>2412</v>
      </c>
      <c r="B71" t="s">
        <v>2413</v>
      </c>
      <c r="D71" t="s">
        <v>24</v>
      </c>
      <c r="E71" t="s">
        <v>2414</v>
      </c>
      <c r="G71" t="s">
        <v>2415</v>
      </c>
      <c r="H71">
        <v>28</v>
      </c>
      <c r="I71">
        <v>51</v>
      </c>
      <c r="J71">
        <v>0</v>
      </c>
      <c r="K71">
        <f t="shared" si="1"/>
        <v>51</v>
      </c>
      <c r="L71" s="4" t="s">
        <v>2416</v>
      </c>
    </row>
    <row r="72" spans="1:12" x14ac:dyDescent="0.55000000000000004">
      <c r="A72" t="s">
        <v>370</v>
      </c>
      <c r="B72" t="s">
        <v>371</v>
      </c>
      <c r="C72" t="s">
        <v>372</v>
      </c>
      <c r="D72" t="s">
        <v>14</v>
      </c>
      <c r="E72" t="s">
        <v>373</v>
      </c>
      <c r="F72" t="b">
        <v>1</v>
      </c>
      <c r="G72" t="s">
        <v>374</v>
      </c>
      <c r="H72">
        <v>55</v>
      </c>
      <c r="I72">
        <v>192</v>
      </c>
      <c r="J72">
        <v>3</v>
      </c>
      <c r="K72">
        <f t="shared" si="1"/>
        <v>48</v>
      </c>
      <c r="L72" s="4" t="s">
        <v>375</v>
      </c>
    </row>
    <row r="73" spans="1:12" ht="57.6" x14ac:dyDescent="0.55000000000000004">
      <c r="A73" t="s">
        <v>129</v>
      </c>
      <c r="B73" t="s">
        <v>130</v>
      </c>
      <c r="D73" t="s">
        <v>24</v>
      </c>
      <c r="G73" s="1" t="s">
        <v>131</v>
      </c>
      <c r="H73">
        <v>16</v>
      </c>
      <c r="I73">
        <v>488</v>
      </c>
      <c r="J73">
        <v>10</v>
      </c>
      <c r="K73">
        <f t="shared" si="1"/>
        <v>44.363636363636367</v>
      </c>
      <c r="L73" s="4" t="s">
        <v>132</v>
      </c>
    </row>
    <row r="74" spans="1:12" x14ac:dyDescent="0.55000000000000004">
      <c r="A74" t="s">
        <v>433</v>
      </c>
      <c r="B74" t="s">
        <v>434</v>
      </c>
      <c r="C74" t="s">
        <v>86</v>
      </c>
      <c r="D74" t="s">
        <v>24</v>
      </c>
      <c r="E74" t="s">
        <v>435</v>
      </c>
      <c r="F74" t="b">
        <v>1</v>
      </c>
      <c r="G74" t="s">
        <v>436</v>
      </c>
      <c r="H74">
        <v>12</v>
      </c>
      <c r="I74">
        <v>175</v>
      </c>
      <c r="J74">
        <v>3</v>
      </c>
      <c r="K74">
        <f t="shared" si="1"/>
        <v>43.75</v>
      </c>
      <c r="L74" s="4" t="s">
        <v>437</v>
      </c>
    </row>
    <row r="75" spans="1:12" ht="57.6" x14ac:dyDescent="0.55000000000000004">
      <c r="A75" t="s">
        <v>761</v>
      </c>
      <c r="B75" t="s">
        <v>762</v>
      </c>
      <c r="D75" t="s">
        <v>24</v>
      </c>
      <c r="G75" s="1" t="s">
        <v>763</v>
      </c>
      <c r="H75">
        <v>34</v>
      </c>
      <c r="I75">
        <v>121</v>
      </c>
      <c r="J75">
        <v>2</v>
      </c>
      <c r="K75">
        <f t="shared" si="1"/>
        <v>40.333333333333336</v>
      </c>
      <c r="L75" s="4" t="s">
        <v>764</v>
      </c>
    </row>
    <row r="76" spans="1:12" x14ac:dyDescent="0.55000000000000004">
      <c r="A76" t="s">
        <v>1458</v>
      </c>
      <c r="B76" t="s">
        <v>1459</v>
      </c>
      <c r="C76" t="s">
        <v>1460</v>
      </c>
      <c r="D76" t="s">
        <v>14</v>
      </c>
      <c r="H76">
        <v>27</v>
      </c>
      <c r="I76">
        <v>80</v>
      </c>
      <c r="J76">
        <v>1</v>
      </c>
      <c r="K76">
        <f t="shared" si="1"/>
        <v>40</v>
      </c>
      <c r="L76" s="4" t="s">
        <v>1461</v>
      </c>
    </row>
    <row r="77" spans="1:12" ht="28.8" x14ac:dyDescent="0.55000000000000004">
      <c r="A77" t="s">
        <v>188</v>
      </c>
      <c r="B77" t="s">
        <v>189</v>
      </c>
      <c r="C77" t="s">
        <v>190</v>
      </c>
      <c r="D77" t="s">
        <v>14</v>
      </c>
      <c r="E77" t="s">
        <v>191</v>
      </c>
      <c r="F77" t="b">
        <v>1</v>
      </c>
      <c r="G77" s="1" t="s">
        <v>192</v>
      </c>
      <c r="H77">
        <v>45</v>
      </c>
      <c r="I77">
        <v>316</v>
      </c>
      <c r="J77">
        <v>7</v>
      </c>
      <c r="K77">
        <f t="shared" si="1"/>
        <v>39.5</v>
      </c>
      <c r="L77" s="4" t="s">
        <v>193</v>
      </c>
    </row>
    <row r="78" spans="1:12" x14ac:dyDescent="0.55000000000000004">
      <c r="A78" t="s">
        <v>269</v>
      </c>
      <c r="B78" t="s">
        <v>270</v>
      </c>
      <c r="D78" t="s">
        <v>14</v>
      </c>
      <c r="F78" t="b">
        <v>1</v>
      </c>
      <c r="H78">
        <v>30</v>
      </c>
      <c r="I78">
        <v>235</v>
      </c>
      <c r="J78">
        <v>5</v>
      </c>
      <c r="K78">
        <f t="shared" si="1"/>
        <v>39.166666666666664</v>
      </c>
      <c r="L78" s="4" t="s">
        <v>271</v>
      </c>
    </row>
    <row r="79" spans="1:12" x14ac:dyDescent="0.55000000000000004">
      <c r="A79" t="s">
        <v>359</v>
      </c>
      <c r="B79" t="s">
        <v>360</v>
      </c>
      <c r="C79" t="s">
        <v>361</v>
      </c>
      <c r="D79" t="s">
        <v>24</v>
      </c>
      <c r="E79" t="s">
        <v>362</v>
      </c>
      <c r="G79" t="s">
        <v>363</v>
      </c>
      <c r="H79">
        <v>35</v>
      </c>
      <c r="I79">
        <v>195</v>
      </c>
      <c r="J79">
        <v>4</v>
      </c>
      <c r="K79">
        <f t="shared" si="1"/>
        <v>39</v>
      </c>
      <c r="L79" s="4" t="s">
        <v>364</v>
      </c>
    </row>
    <row r="80" spans="1:12" x14ac:dyDescent="0.55000000000000004">
      <c r="A80" t="s">
        <v>1514</v>
      </c>
      <c r="D80" t="s">
        <v>24</v>
      </c>
      <c r="H80">
        <v>121</v>
      </c>
      <c r="I80">
        <v>77</v>
      </c>
      <c r="J80">
        <v>1</v>
      </c>
      <c r="K80">
        <f t="shared" si="1"/>
        <v>38.5</v>
      </c>
      <c r="L80" s="4" t="s">
        <v>1515</v>
      </c>
    </row>
    <row r="81" spans="1:12" x14ac:dyDescent="0.55000000000000004">
      <c r="A81" t="s">
        <v>869</v>
      </c>
      <c r="B81" t="s">
        <v>870</v>
      </c>
      <c r="C81" t="s">
        <v>871</v>
      </c>
      <c r="D81" t="s">
        <v>24</v>
      </c>
      <c r="H81">
        <v>161</v>
      </c>
      <c r="I81">
        <v>114</v>
      </c>
      <c r="J81">
        <v>2</v>
      </c>
      <c r="K81">
        <f t="shared" si="1"/>
        <v>38</v>
      </c>
      <c r="L81" s="4" t="s">
        <v>872</v>
      </c>
    </row>
    <row r="82" spans="1:12" x14ac:dyDescent="0.55000000000000004">
      <c r="A82" t="s">
        <v>556</v>
      </c>
      <c r="B82" t="s">
        <v>557</v>
      </c>
      <c r="D82" t="s">
        <v>24</v>
      </c>
      <c r="F82" t="b">
        <v>1</v>
      </c>
      <c r="G82" t="s">
        <v>558</v>
      </c>
      <c r="H82">
        <v>13</v>
      </c>
      <c r="I82">
        <v>151</v>
      </c>
      <c r="J82">
        <v>3</v>
      </c>
      <c r="K82">
        <f t="shared" si="1"/>
        <v>37.75</v>
      </c>
      <c r="L82" s="4" t="s">
        <v>559</v>
      </c>
    </row>
    <row r="83" spans="1:12" x14ac:dyDescent="0.55000000000000004">
      <c r="A83" t="s">
        <v>90</v>
      </c>
      <c r="B83" t="s">
        <v>91</v>
      </c>
      <c r="C83" t="s">
        <v>92</v>
      </c>
      <c r="D83" t="s">
        <v>24</v>
      </c>
      <c r="E83" t="s">
        <v>93</v>
      </c>
      <c r="F83" t="b">
        <v>1</v>
      </c>
      <c r="G83" t="s">
        <v>94</v>
      </c>
      <c r="H83">
        <v>164</v>
      </c>
      <c r="I83">
        <v>746</v>
      </c>
      <c r="J83">
        <v>20</v>
      </c>
      <c r="K83">
        <f t="shared" si="1"/>
        <v>35.523809523809526</v>
      </c>
      <c r="L83" s="4" t="s">
        <v>95</v>
      </c>
    </row>
    <row r="84" spans="1:12" ht="86.4" x14ac:dyDescent="0.55000000000000004">
      <c r="A84" t="s">
        <v>1625</v>
      </c>
      <c r="B84" t="s">
        <v>1626</v>
      </c>
      <c r="C84" t="s">
        <v>1627</v>
      </c>
      <c r="D84" t="s">
        <v>24</v>
      </c>
      <c r="G84" s="1" t="s">
        <v>1628</v>
      </c>
      <c r="H84">
        <v>137</v>
      </c>
      <c r="I84">
        <v>71</v>
      </c>
      <c r="J84">
        <v>1</v>
      </c>
      <c r="K84">
        <f t="shared" si="1"/>
        <v>35.5</v>
      </c>
      <c r="L84" s="4" t="s">
        <v>1629</v>
      </c>
    </row>
    <row r="85" spans="1:12" x14ac:dyDescent="0.55000000000000004">
      <c r="A85" t="s">
        <v>932</v>
      </c>
      <c r="B85" t="s">
        <v>933</v>
      </c>
      <c r="D85" t="s">
        <v>24</v>
      </c>
      <c r="G85" t="s">
        <v>934</v>
      </c>
      <c r="H85">
        <v>24</v>
      </c>
      <c r="I85">
        <v>106</v>
      </c>
      <c r="J85">
        <v>2</v>
      </c>
      <c r="K85">
        <f t="shared" si="1"/>
        <v>35.333333333333336</v>
      </c>
      <c r="L85" s="4" t="s">
        <v>935</v>
      </c>
    </row>
    <row r="86" spans="1:12" ht="158.4" x14ac:dyDescent="0.55000000000000004">
      <c r="A86" t="s">
        <v>1656</v>
      </c>
      <c r="B86" t="s">
        <v>1657</v>
      </c>
      <c r="C86" t="s">
        <v>1658</v>
      </c>
      <c r="D86" t="s">
        <v>146</v>
      </c>
      <c r="E86" t="s">
        <v>1659</v>
      </c>
      <c r="F86" t="b">
        <v>1</v>
      </c>
      <c r="G86" s="1" t="s">
        <v>1660</v>
      </c>
      <c r="H86">
        <v>95</v>
      </c>
      <c r="I86">
        <v>70</v>
      </c>
      <c r="J86">
        <v>1</v>
      </c>
      <c r="K86">
        <f t="shared" si="1"/>
        <v>35</v>
      </c>
      <c r="L86" s="4" t="s">
        <v>1661</v>
      </c>
    </row>
    <row r="87" spans="1:12" x14ac:dyDescent="0.55000000000000004">
      <c r="A87" t="s">
        <v>438</v>
      </c>
      <c r="B87" t="s">
        <v>439</v>
      </c>
      <c r="C87" t="s">
        <v>440</v>
      </c>
      <c r="D87" t="s">
        <v>24</v>
      </c>
      <c r="E87" t="s">
        <v>441</v>
      </c>
      <c r="G87" t="s">
        <v>442</v>
      </c>
      <c r="H87">
        <v>80</v>
      </c>
      <c r="I87">
        <v>174</v>
      </c>
      <c r="J87">
        <v>4</v>
      </c>
      <c r="K87">
        <f t="shared" si="1"/>
        <v>34.799999999999997</v>
      </c>
      <c r="L87" s="4" t="s">
        <v>443</v>
      </c>
    </row>
    <row r="88" spans="1:12" x14ac:dyDescent="0.55000000000000004">
      <c r="A88" t="s">
        <v>1006</v>
      </c>
      <c r="C88" t="s">
        <v>1007</v>
      </c>
      <c r="D88" t="s">
        <v>24</v>
      </c>
      <c r="H88">
        <v>113</v>
      </c>
      <c r="I88">
        <v>103</v>
      </c>
      <c r="J88">
        <v>2</v>
      </c>
      <c r="K88">
        <f t="shared" si="1"/>
        <v>34.333333333333336</v>
      </c>
      <c r="L88" s="4" t="s">
        <v>1008</v>
      </c>
    </row>
    <row r="89" spans="1:12" ht="72" x14ac:dyDescent="0.55000000000000004">
      <c r="A89" t="s">
        <v>1030</v>
      </c>
      <c r="B89" t="s">
        <v>1031</v>
      </c>
      <c r="C89" t="s">
        <v>1032</v>
      </c>
      <c r="D89" t="s">
        <v>14</v>
      </c>
      <c r="F89" t="b">
        <v>1</v>
      </c>
      <c r="G89" s="1" t="s">
        <v>1033</v>
      </c>
      <c r="H89">
        <v>42</v>
      </c>
      <c r="I89">
        <v>101</v>
      </c>
      <c r="J89">
        <v>2</v>
      </c>
      <c r="K89">
        <f t="shared" si="1"/>
        <v>33.666666666666664</v>
      </c>
      <c r="L89" s="4" t="s">
        <v>1034</v>
      </c>
    </row>
    <row r="90" spans="1:12" x14ac:dyDescent="0.55000000000000004">
      <c r="A90" t="s">
        <v>1046</v>
      </c>
      <c r="B90" t="s">
        <v>1047</v>
      </c>
      <c r="D90" t="s">
        <v>14</v>
      </c>
      <c r="E90" t="s">
        <v>1048</v>
      </c>
      <c r="F90" t="b">
        <v>1</v>
      </c>
      <c r="G90" t="s">
        <v>1049</v>
      </c>
      <c r="H90">
        <v>31</v>
      </c>
      <c r="I90">
        <v>100</v>
      </c>
      <c r="J90">
        <v>2</v>
      </c>
      <c r="K90">
        <f t="shared" si="1"/>
        <v>33.333333333333336</v>
      </c>
      <c r="L90" s="4" t="s">
        <v>1050</v>
      </c>
    </row>
    <row r="91" spans="1:12" x14ac:dyDescent="0.55000000000000004">
      <c r="A91" t="s">
        <v>376</v>
      </c>
      <c r="B91" t="s">
        <v>377</v>
      </c>
      <c r="D91" t="s">
        <v>24</v>
      </c>
      <c r="F91" t="b">
        <v>1</v>
      </c>
      <c r="H91">
        <v>3</v>
      </c>
      <c r="I91">
        <v>191</v>
      </c>
      <c r="J91">
        <v>5</v>
      </c>
      <c r="K91">
        <f t="shared" si="1"/>
        <v>31.833333333333332</v>
      </c>
      <c r="L91" s="4" t="s">
        <v>378</v>
      </c>
    </row>
    <row r="92" spans="1:12" ht="43.2" x14ac:dyDescent="0.55000000000000004">
      <c r="A92" t="s">
        <v>148</v>
      </c>
      <c r="B92" t="s">
        <v>149</v>
      </c>
      <c r="D92" t="s">
        <v>14</v>
      </c>
      <c r="E92" t="s">
        <v>150</v>
      </c>
      <c r="G92" s="1" t="s">
        <v>151</v>
      </c>
      <c r="H92">
        <v>65</v>
      </c>
      <c r="I92">
        <v>371</v>
      </c>
      <c r="J92">
        <v>11</v>
      </c>
      <c r="K92">
        <f t="shared" si="1"/>
        <v>30.916666666666668</v>
      </c>
      <c r="L92" s="4" t="s">
        <v>152</v>
      </c>
    </row>
    <row r="93" spans="1:12" x14ac:dyDescent="0.55000000000000004">
      <c r="A93" t="s">
        <v>1258</v>
      </c>
      <c r="B93" t="s">
        <v>1259</v>
      </c>
      <c r="D93" t="s">
        <v>24</v>
      </c>
      <c r="F93" t="b">
        <v>1</v>
      </c>
      <c r="G93" t="s">
        <v>1260</v>
      </c>
      <c r="H93">
        <v>5</v>
      </c>
      <c r="I93">
        <v>89</v>
      </c>
      <c r="J93">
        <v>2</v>
      </c>
      <c r="K93">
        <f t="shared" si="1"/>
        <v>29.666666666666668</v>
      </c>
      <c r="L93" s="4" t="s">
        <v>1261</v>
      </c>
    </row>
    <row r="94" spans="1:12" x14ac:dyDescent="0.55000000000000004">
      <c r="A94" t="s">
        <v>51</v>
      </c>
      <c r="B94" t="s">
        <v>52</v>
      </c>
      <c r="C94" t="s">
        <v>53</v>
      </c>
      <c r="D94" t="s">
        <v>54</v>
      </c>
      <c r="G94" t="s">
        <v>55</v>
      </c>
      <c r="H94">
        <v>32</v>
      </c>
      <c r="I94">
        <v>1326</v>
      </c>
      <c r="J94">
        <v>45</v>
      </c>
      <c r="K94">
        <f t="shared" si="1"/>
        <v>28.826086956521738</v>
      </c>
      <c r="L94" s="4" t="s">
        <v>56</v>
      </c>
    </row>
    <row r="95" spans="1:12" ht="100.8" x14ac:dyDescent="0.55000000000000004">
      <c r="A95" t="s">
        <v>233</v>
      </c>
      <c r="B95" t="s">
        <v>234</v>
      </c>
      <c r="D95" t="s">
        <v>24</v>
      </c>
      <c r="E95" t="s">
        <v>235</v>
      </c>
      <c r="F95" t="b">
        <v>1</v>
      </c>
      <c r="G95" s="1" t="s">
        <v>236</v>
      </c>
      <c r="H95">
        <v>103</v>
      </c>
      <c r="I95">
        <v>256</v>
      </c>
      <c r="J95">
        <v>8</v>
      </c>
      <c r="K95">
        <f t="shared" si="1"/>
        <v>28.444444444444443</v>
      </c>
      <c r="L95" s="4" t="s">
        <v>237</v>
      </c>
    </row>
    <row r="96" spans="1:12" x14ac:dyDescent="0.55000000000000004">
      <c r="A96" t="s">
        <v>1572</v>
      </c>
      <c r="B96" t="s">
        <v>1573</v>
      </c>
      <c r="D96" t="s">
        <v>160</v>
      </c>
      <c r="G96" t="s">
        <v>1574</v>
      </c>
      <c r="H96">
        <v>6</v>
      </c>
      <c r="I96">
        <v>74</v>
      </c>
      <c r="J96">
        <v>2</v>
      </c>
      <c r="K96">
        <f t="shared" si="1"/>
        <v>24.666666666666668</v>
      </c>
      <c r="L96" s="4" t="s">
        <v>1575</v>
      </c>
    </row>
    <row r="97" spans="1:12" x14ac:dyDescent="0.55000000000000004">
      <c r="A97" t="s">
        <v>500</v>
      </c>
      <c r="B97" t="s">
        <v>501</v>
      </c>
      <c r="C97" t="s">
        <v>502</v>
      </c>
      <c r="D97" t="s">
        <v>503</v>
      </c>
      <c r="G97" t="s">
        <v>504</v>
      </c>
      <c r="H97">
        <v>56</v>
      </c>
      <c r="I97">
        <v>163</v>
      </c>
      <c r="J97">
        <v>6</v>
      </c>
      <c r="K97">
        <f t="shared" si="1"/>
        <v>23.285714285714285</v>
      </c>
      <c r="L97" s="4" t="s">
        <v>505</v>
      </c>
    </row>
    <row r="98" spans="1:12" x14ac:dyDescent="0.55000000000000004">
      <c r="A98" t="s">
        <v>855</v>
      </c>
      <c r="B98" t="s">
        <v>856</v>
      </c>
      <c r="D98" t="s">
        <v>14</v>
      </c>
      <c r="H98">
        <v>33</v>
      </c>
      <c r="I98">
        <v>115</v>
      </c>
      <c r="J98">
        <v>4</v>
      </c>
      <c r="K98">
        <f t="shared" si="1"/>
        <v>23</v>
      </c>
      <c r="L98" s="4" t="s">
        <v>857</v>
      </c>
    </row>
    <row r="99" spans="1:12" x14ac:dyDescent="0.55000000000000004">
      <c r="A99" t="s">
        <v>1712</v>
      </c>
      <c r="B99" t="s">
        <v>1713</v>
      </c>
      <c r="C99" t="s">
        <v>1714</v>
      </c>
      <c r="D99" t="s">
        <v>14</v>
      </c>
      <c r="G99" t="s">
        <v>1715</v>
      </c>
      <c r="H99">
        <v>73</v>
      </c>
      <c r="I99">
        <v>69</v>
      </c>
      <c r="J99">
        <v>2</v>
      </c>
      <c r="K99">
        <f t="shared" si="1"/>
        <v>23</v>
      </c>
      <c r="L99" s="4" t="s">
        <v>1716</v>
      </c>
    </row>
    <row r="100" spans="1:12" ht="72" x14ac:dyDescent="0.55000000000000004">
      <c r="A100" t="s">
        <v>40</v>
      </c>
      <c r="B100" t="s">
        <v>41</v>
      </c>
      <c r="C100" t="s">
        <v>42</v>
      </c>
      <c r="D100" t="s">
        <v>14</v>
      </c>
      <c r="E100" t="s">
        <v>43</v>
      </c>
      <c r="F100" t="b">
        <v>1</v>
      </c>
      <c r="G100" s="1" t="s">
        <v>44</v>
      </c>
      <c r="H100">
        <v>83</v>
      </c>
      <c r="I100">
        <v>1417</v>
      </c>
      <c r="J100">
        <v>61</v>
      </c>
      <c r="K100">
        <f t="shared" si="1"/>
        <v>22.85483870967742</v>
      </c>
      <c r="L100" s="4" t="s">
        <v>45</v>
      </c>
    </row>
    <row r="101" spans="1:12" x14ac:dyDescent="0.55000000000000004">
      <c r="A101" t="s">
        <v>1200</v>
      </c>
      <c r="B101" t="s">
        <v>1201</v>
      </c>
      <c r="D101" t="s">
        <v>218</v>
      </c>
      <c r="E101" t="s">
        <v>1202</v>
      </c>
      <c r="F101" t="b">
        <v>1</v>
      </c>
      <c r="G101" t="s">
        <v>1203</v>
      </c>
      <c r="H101">
        <v>43</v>
      </c>
      <c r="I101">
        <v>91</v>
      </c>
      <c r="J101">
        <v>3</v>
      </c>
      <c r="K101">
        <f t="shared" si="1"/>
        <v>22.75</v>
      </c>
      <c r="L101" s="4" t="s">
        <v>1204</v>
      </c>
    </row>
    <row r="102" spans="1:12" ht="72" x14ac:dyDescent="0.55000000000000004">
      <c r="A102" t="s">
        <v>110</v>
      </c>
      <c r="B102" t="s">
        <v>111</v>
      </c>
      <c r="C102" t="s">
        <v>112</v>
      </c>
      <c r="D102" t="s">
        <v>14</v>
      </c>
      <c r="E102" t="s">
        <v>113</v>
      </c>
      <c r="F102" t="b">
        <v>1</v>
      </c>
      <c r="G102" s="1" t="s">
        <v>114</v>
      </c>
      <c r="H102">
        <v>256</v>
      </c>
      <c r="I102">
        <v>539</v>
      </c>
      <c r="J102">
        <v>23</v>
      </c>
      <c r="K102">
        <f t="shared" si="1"/>
        <v>22.458333333333332</v>
      </c>
      <c r="L102" s="4" t="s">
        <v>115</v>
      </c>
    </row>
    <row r="103" spans="1:12" ht="100.8" x14ac:dyDescent="0.55000000000000004">
      <c r="A103" t="s">
        <v>328</v>
      </c>
      <c r="B103" t="s">
        <v>329</v>
      </c>
      <c r="C103" t="s">
        <v>330</v>
      </c>
      <c r="D103" t="s">
        <v>24</v>
      </c>
      <c r="E103" t="s">
        <v>331</v>
      </c>
      <c r="F103" t="b">
        <v>1</v>
      </c>
      <c r="G103" s="1" t="s">
        <v>332</v>
      </c>
      <c r="H103">
        <v>53</v>
      </c>
      <c r="I103">
        <v>202</v>
      </c>
      <c r="J103">
        <v>8</v>
      </c>
      <c r="K103">
        <f t="shared" si="1"/>
        <v>22.444444444444443</v>
      </c>
      <c r="L103" s="4" t="s">
        <v>333</v>
      </c>
    </row>
    <row r="104" spans="1:12" x14ac:dyDescent="0.55000000000000004">
      <c r="A104" t="s">
        <v>250</v>
      </c>
      <c r="B104" t="s">
        <v>251</v>
      </c>
      <c r="C104" t="s">
        <v>252</v>
      </c>
      <c r="D104" t="s">
        <v>146</v>
      </c>
      <c r="F104" t="b">
        <v>1</v>
      </c>
      <c r="G104" t="s">
        <v>253</v>
      </c>
      <c r="H104">
        <v>114</v>
      </c>
      <c r="I104">
        <v>241</v>
      </c>
      <c r="J104">
        <v>10</v>
      </c>
      <c r="K104">
        <f t="shared" si="1"/>
        <v>21.90909090909091</v>
      </c>
      <c r="L104" s="4" t="s">
        <v>254</v>
      </c>
    </row>
    <row r="105" spans="1:12" x14ac:dyDescent="0.55000000000000004">
      <c r="A105" t="s">
        <v>1813</v>
      </c>
      <c r="B105" t="s">
        <v>1814</v>
      </c>
      <c r="D105" t="s">
        <v>24</v>
      </c>
      <c r="G105" t="s">
        <v>1815</v>
      </c>
      <c r="H105">
        <v>70</v>
      </c>
      <c r="I105">
        <v>65</v>
      </c>
      <c r="J105">
        <v>2</v>
      </c>
      <c r="K105">
        <f t="shared" si="1"/>
        <v>21.666666666666668</v>
      </c>
      <c r="L105" s="4" t="s">
        <v>1816</v>
      </c>
    </row>
    <row r="106" spans="1:12" ht="43.2" x14ac:dyDescent="0.55000000000000004">
      <c r="A106" t="s">
        <v>1933</v>
      </c>
      <c r="B106" t="s">
        <v>1934</v>
      </c>
      <c r="D106" t="s">
        <v>14</v>
      </c>
      <c r="E106" t="s">
        <v>1935</v>
      </c>
      <c r="F106" t="b">
        <v>1</v>
      </c>
      <c r="G106" s="1" t="s">
        <v>1936</v>
      </c>
      <c r="H106">
        <v>106</v>
      </c>
      <c r="I106">
        <v>62</v>
      </c>
      <c r="J106">
        <v>2</v>
      </c>
      <c r="K106">
        <f t="shared" si="1"/>
        <v>20.666666666666668</v>
      </c>
      <c r="L106" s="4" t="s">
        <v>1937</v>
      </c>
    </row>
    <row r="107" spans="1:12" x14ac:dyDescent="0.55000000000000004">
      <c r="A107" t="s">
        <v>424</v>
      </c>
      <c r="B107" t="s">
        <v>425</v>
      </c>
      <c r="D107" t="s">
        <v>14</v>
      </c>
      <c r="F107" t="b">
        <v>1</v>
      </c>
      <c r="G107" t="s">
        <v>426</v>
      </c>
      <c r="H107">
        <v>43</v>
      </c>
      <c r="I107">
        <v>177</v>
      </c>
      <c r="J107">
        <v>8</v>
      </c>
      <c r="K107">
        <f t="shared" si="1"/>
        <v>19.666666666666668</v>
      </c>
      <c r="L107" s="4" t="s">
        <v>427</v>
      </c>
    </row>
    <row r="108" spans="1:12" x14ac:dyDescent="0.55000000000000004">
      <c r="A108" t="s">
        <v>1535</v>
      </c>
      <c r="B108" t="s">
        <v>1536</v>
      </c>
      <c r="C108" t="s">
        <v>1537</v>
      </c>
      <c r="D108" t="s">
        <v>24</v>
      </c>
      <c r="E108" t="s">
        <v>1538</v>
      </c>
      <c r="F108" t="b">
        <v>1</v>
      </c>
      <c r="G108" t="s">
        <v>1539</v>
      </c>
      <c r="H108">
        <v>34</v>
      </c>
      <c r="I108">
        <v>76</v>
      </c>
      <c r="J108">
        <v>3</v>
      </c>
      <c r="K108">
        <f t="shared" si="1"/>
        <v>19</v>
      </c>
      <c r="L108" s="4" t="s">
        <v>1540</v>
      </c>
    </row>
    <row r="109" spans="1:12" x14ac:dyDescent="0.55000000000000004">
      <c r="A109" t="s">
        <v>1192</v>
      </c>
      <c r="B109" t="s">
        <v>1193</v>
      </c>
      <c r="C109" t="s">
        <v>86</v>
      </c>
      <c r="D109" t="s">
        <v>24</v>
      </c>
      <c r="F109" t="b">
        <v>1</v>
      </c>
      <c r="G109" t="s">
        <v>1194</v>
      </c>
      <c r="H109">
        <v>11</v>
      </c>
      <c r="I109">
        <v>91</v>
      </c>
      <c r="J109">
        <v>4</v>
      </c>
      <c r="K109">
        <f t="shared" si="1"/>
        <v>18.2</v>
      </c>
      <c r="L109" s="4" t="s">
        <v>1195</v>
      </c>
    </row>
    <row r="110" spans="1:12" x14ac:dyDescent="0.55000000000000004">
      <c r="A110" t="s">
        <v>415</v>
      </c>
      <c r="B110" t="s">
        <v>416</v>
      </c>
      <c r="D110" t="s">
        <v>24</v>
      </c>
      <c r="G110" t="s">
        <v>417</v>
      </c>
      <c r="H110">
        <v>253</v>
      </c>
      <c r="I110">
        <v>181</v>
      </c>
      <c r="J110">
        <v>9</v>
      </c>
      <c r="K110">
        <f t="shared" si="1"/>
        <v>18.100000000000001</v>
      </c>
      <c r="L110" s="4" t="s">
        <v>418</v>
      </c>
    </row>
    <row r="111" spans="1:12" ht="57.6" x14ac:dyDescent="0.55000000000000004">
      <c r="A111" t="s">
        <v>1229</v>
      </c>
      <c r="B111" t="s">
        <v>1230</v>
      </c>
      <c r="D111" t="s">
        <v>87</v>
      </c>
      <c r="G111" s="1" t="s">
        <v>1231</v>
      </c>
      <c r="H111">
        <v>147</v>
      </c>
      <c r="I111">
        <v>90</v>
      </c>
      <c r="J111">
        <v>4</v>
      </c>
      <c r="K111">
        <f t="shared" si="1"/>
        <v>18</v>
      </c>
      <c r="L111" s="4" t="s">
        <v>1232</v>
      </c>
    </row>
    <row r="112" spans="1:12" x14ac:dyDescent="0.55000000000000004">
      <c r="A112" t="s">
        <v>2352</v>
      </c>
      <c r="B112" t="s">
        <v>2353</v>
      </c>
      <c r="D112" t="s">
        <v>14</v>
      </c>
      <c r="H112">
        <v>47</v>
      </c>
      <c r="I112">
        <v>53</v>
      </c>
      <c r="J112">
        <v>2</v>
      </c>
      <c r="K112">
        <f t="shared" si="1"/>
        <v>17.666666666666668</v>
      </c>
      <c r="L112" s="4" t="s">
        <v>2354</v>
      </c>
    </row>
    <row r="113" spans="1:12" x14ac:dyDescent="0.55000000000000004">
      <c r="A113" t="s">
        <v>1310</v>
      </c>
      <c r="B113" t="s">
        <v>1311</v>
      </c>
      <c r="D113" t="s">
        <v>24</v>
      </c>
      <c r="E113" t="s">
        <v>1312</v>
      </c>
      <c r="F113" t="b">
        <v>1</v>
      </c>
      <c r="G113" t="s">
        <v>1313</v>
      </c>
      <c r="H113">
        <v>40</v>
      </c>
      <c r="I113">
        <v>87</v>
      </c>
      <c r="J113">
        <v>4</v>
      </c>
      <c r="K113">
        <f t="shared" si="1"/>
        <v>17.399999999999999</v>
      </c>
      <c r="L113" s="4" t="s">
        <v>1314</v>
      </c>
    </row>
    <row r="114" spans="1:12" x14ac:dyDescent="0.55000000000000004">
      <c r="A114" t="s">
        <v>1018</v>
      </c>
      <c r="B114" t="s">
        <v>1019</v>
      </c>
      <c r="D114" t="s">
        <v>24</v>
      </c>
      <c r="H114">
        <v>151</v>
      </c>
      <c r="I114">
        <v>102</v>
      </c>
      <c r="J114">
        <v>5</v>
      </c>
      <c r="K114">
        <f t="shared" si="1"/>
        <v>17</v>
      </c>
      <c r="L114" s="4" t="s">
        <v>1020</v>
      </c>
    </row>
    <row r="115" spans="1:12" x14ac:dyDescent="0.55000000000000004">
      <c r="A115" t="s">
        <v>1752</v>
      </c>
      <c r="B115" t="s">
        <v>1753</v>
      </c>
      <c r="C115" t="s">
        <v>1754</v>
      </c>
      <c r="D115" t="s">
        <v>24</v>
      </c>
      <c r="E115" t="s">
        <v>1755</v>
      </c>
      <c r="F115" t="b">
        <v>1</v>
      </c>
      <c r="G115" t="s">
        <v>1756</v>
      </c>
      <c r="H115">
        <v>31</v>
      </c>
      <c r="I115">
        <v>67</v>
      </c>
      <c r="J115">
        <v>3</v>
      </c>
      <c r="K115">
        <f t="shared" si="1"/>
        <v>16.75</v>
      </c>
      <c r="L115" s="4" t="s">
        <v>1757</v>
      </c>
    </row>
    <row r="116" spans="1:12" x14ac:dyDescent="0.55000000000000004">
      <c r="A116" t="s">
        <v>1373</v>
      </c>
      <c r="B116" t="s">
        <v>1374</v>
      </c>
      <c r="C116" t="s">
        <v>1375</v>
      </c>
      <c r="D116" t="s">
        <v>146</v>
      </c>
      <c r="G116" t="s">
        <v>1376</v>
      </c>
      <c r="H116">
        <v>47</v>
      </c>
      <c r="I116">
        <v>83</v>
      </c>
      <c r="J116">
        <v>4</v>
      </c>
      <c r="K116">
        <f t="shared" si="1"/>
        <v>16.600000000000001</v>
      </c>
      <c r="L116" s="4" t="s">
        <v>1377</v>
      </c>
    </row>
    <row r="117" spans="1:12" x14ac:dyDescent="0.55000000000000004">
      <c r="A117" t="s">
        <v>1384</v>
      </c>
      <c r="B117" t="s">
        <v>1385</v>
      </c>
      <c r="C117" t="s">
        <v>1386</v>
      </c>
      <c r="D117" t="s">
        <v>14</v>
      </c>
      <c r="G117" t="s">
        <v>1387</v>
      </c>
      <c r="H117">
        <v>141</v>
      </c>
      <c r="I117">
        <v>83</v>
      </c>
      <c r="J117">
        <v>4</v>
      </c>
      <c r="K117">
        <f t="shared" si="1"/>
        <v>16.600000000000001</v>
      </c>
      <c r="L117" s="4" t="s">
        <v>1388</v>
      </c>
    </row>
    <row r="118" spans="1:12" x14ac:dyDescent="0.55000000000000004">
      <c r="A118" t="s">
        <v>1786</v>
      </c>
      <c r="B118" t="s">
        <v>1787</v>
      </c>
      <c r="C118" t="s">
        <v>1788</v>
      </c>
      <c r="D118" t="s">
        <v>14</v>
      </c>
      <c r="E118" t="s">
        <v>1789</v>
      </c>
      <c r="H118">
        <v>52</v>
      </c>
      <c r="I118">
        <v>66</v>
      </c>
      <c r="J118">
        <v>3</v>
      </c>
      <c r="K118">
        <f t="shared" si="1"/>
        <v>16.5</v>
      </c>
      <c r="L118" s="4" t="s">
        <v>1790</v>
      </c>
    </row>
    <row r="119" spans="1:12" x14ac:dyDescent="0.55000000000000004">
      <c r="A119" t="s">
        <v>1472</v>
      </c>
      <c r="B119" t="s">
        <v>1473</v>
      </c>
      <c r="D119" t="s">
        <v>1474</v>
      </c>
      <c r="E119" t="s">
        <v>1475</v>
      </c>
      <c r="F119" t="b">
        <v>1</v>
      </c>
      <c r="G119" t="s">
        <v>1476</v>
      </c>
      <c r="H119">
        <v>40</v>
      </c>
      <c r="I119">
        <v>79</v>
      </c>
      <c r="J119">
        <v>4</v>
      </c>
      <c r="K119">
        <f t="shared" si="1"/>
        <v>15.8</v>
      </c>
      <c r="L119" s="4" t="s">
        <v>1477</v>
      </c>
    </row>
    <row r="120" spans="1:12" x14ac:dyDescent="0.55000000000000004">
      <c r="A120" t="s">
        <v>339</v>
      </c>
      <c r="B120" t="s">
        <v>340</v>
      </c>
      <c r="D120" t="s">
        <v>87</v>
      </c>
      <c r="F120" t="b">
        <v>1</v>
      </c>
      <c r="G120" t="s">
        <v>341</v>
      </c>
      <c r="H120">
        <v>123</v>
      </c>
      <c r="I120">
        <v>200</v>
      </c>
      <c r="J120">
        <v>12</v>
      </c>
      <c r="K120">
        <f t="shared" si="1"/>
        <v>15.384615384615385</v>
      </c>
      <c r="L120" s="4" t="s">
        <v>342</v>
      </c>
    </row>
    <row r="121" spans="1:12" x14ac:dyDescent="0.55000000000000004">
      <c r="A121" t="s">
        <v>401</v>
      </c>
      <c r="B121" t="s">
        <v>402</v>
      </c>
      <c r="D121" t="s">
        <v>24</v>
      </c>
      <c r="H121">
        <v>133</v>
      </c>
      <c r="I121">
        <v>183</v>
      </c>
      <c r="J121">
        <v>11</v>
      </c>
      <c r="K121">
        <f t="shared" si="1"/>
        <v>15.25</v>
      </c>
      <c r="L121" s="4" t="s">
        <v>403</v>
      </c>
    </row>
    <row r="122" spans="1:12" x14ac:dyDescent="0.55000000000000004">
      <c r="A122" t="s">
        <v>495</v>
      </c>
      <c r="B122" t="s">
        <v>496</v>
      </c>
      <c r="D122" t="s">
        <v>24</v>
      </c>
      <c r="E122" t="s">
        <v>497</v>
      </c>
      <c r="F122" t="b">
        <v>1</v>
      </c>
      <c r="G122" t="s">
        <v>498</v>
      </c>
      <c r="H122">
        <v>19</v>
      </c>
      <c r="I122">
        <v>163</v>
      </c>
      <c r="J122">
        <v>10</v>
      </c>
      <c r="K122">
        <f t="shared" si="1"/>
        <v>14.818181818181818</v>
      </c>
      <c r="L122" s="4" t="s">
        <v>499</v>
      </c>
    </row>
    <row r="123" spans="1:12" ht="57.6" x14ac:dyDescent="0.55000000000000004">
      <c r="A123" t="s">
        <v>1378</v>
      </c>
      <c r="B123" t="s">
        <v>1379</v>
      </c>
      <c r="C123" t="s">
        <v>1380</v>
      </c>
      <c r="D123" t="s">
        <v>24</v>
      </c>
      <c r="E123" t="s">
        <v>1381</v>
      </c>
      <c r="G123" s="1" t="s">
        <v>1382</v>
      </c>
      <c r="H123">
        <v>80</v>
      </c>
      <c r="I123">
        <v>83</v>
      </c>
      <c r="J123">
        <v>5</v>
      </c>
      <c r="K123">
        <f t="shared" si="1"/>
        <v>13.833333333333334</v>
      </c>
      <c r="L123" s="4" t="s">
        <v>1383</v>
      </c>
    </row>
    <row r="124" spans="1:12" x14ac:dyDescent="0.55000000000000004">
      <c r="A124" t="s">
        <v>780</v>
      </c>
      <c r="B124" t="s">
        <v>781</v>
      </c>
      <c r="C124" t="s">
        <v>92</v>
      </c>
      <c r="D124" t="s">
        <v>24</v>
      </c>
      <c r="E124" t="s">
        <v>782</v>
      </c>
      <c r="G124" t="s">
        <v>783</v>
      </c>
      <c r="H124">
        <v>12</v>
      </c>
      <c r="I124">
        <v>120</v>
      </c>
      <c r="J124">
        <v>8</v>
      </c>
      <c r="K124">
        <f t="shared" si="1"/>
        <v>13.333333333333334</v>
      </c>
      <c r="L124" s="4" t="s">
        <v>784</v>
      </c>
    </row>
    <row r="125" spans="1:12" ht="57.6" x14ac:dyDescent="0.55000000000000004">
      <c r="A125" t="s">
        <v>290</v>
      </c>
      <c r="B125" t="s">
        <v>291</v>
      </c>
      <c r="D125" t="s">
        <v>14</v>
      </c>
      <c r="E125" t="s">
        <v>292</v>
      </c>
      <c r="F125" t="b">
        <v>1</v>
      </c>
      <c r="G125" s="1" t="s">
        <v>293</v>
      </c>
      <c r="H125">
        <v>33</v>
      </c>
      <c r="I125">
        <v>226</v>
      </c>
      <c r="J125">
        <v>16</v>
      </c>
      <c r="K125">
        <f t="shared" si="1"/>
        <v>13.294117647058824</v>
      </c>
      <c r="L125" s="4" t="s">
        <v>294</v>
      </c>
    </row>
    <row r="126" spans="1:12" x14ac:dyDescent="0.55000000000000004">
      <c r="A126" t="s">
        <v>652</v>
      </c>
      <c r="B126" t="s">
        <v>653</v>
      </c>
      <c r="C126" t="s">
        <v>654</v>
      </c>
      <c r="D126" t="s">
        <v>24</v>
      </c>
      <c r="E126" t="s">
        <v>655</v>
      </c>
      <c r="G126" t="s">
        <v>656</v>
      </c>
      <c r="H126">
        <v>109</v>
      </c>
      <c r="I126">
        <v>132</v>
      </c>
      <c r="J126">
        <v>9</v>
      </c>
      <c r="K126">
        <f t="shared" si="1"/>
        <v>13.2</v>
      </c>
      <c r="L126" s="4" t="s">
        <v>657</v>
      </c>
    </row>
    <row r="127" spans="1:12" x14ac:dyDescent="0.55000000000000004">
      <c r="A127" t="s">
        <v>605</v>
      </c>
      <c r="B127" t="s">
        <v>606</v>
      </c>
      <c r="D127" t="s">
        <v>24</v>
      </c>
      <c r="H127">
        <v>46</v>
      </c>
      <c r="I127">
        <v>143</v>
      </c>
      <c r="J127">
        <v>10</v>
      </c>
      <c r="K127">
        <f t="shared" si="1"/>
        <v>13</v>
      </c>
      <c r="L127" s="4" t="s">
        <v>607</v>
      </c>
    </row>
    <row r="128" spans="1:12" x14ac:dyDescent="0.55000000000000004">
      <c r="A128" t="s">
        <v>1478</v>
      </c>
      <c r="B128" t="s">
        <v>1479</v>
      </c>
      <c r="D128" t="s">
        <v>14</v>
      </c>
      <c r="F128" t="b">
        <v>1</v>
      </c>
      <c r="G128" t="s">
        <v>1480</v>
      </c>
      <c r="H128">
        <v>23</v>
      </c>
      <c r="I128">
        <v>78</v>
      </c>
      <c r="J128">
        <v>5</v>
      </c>
      <c r="K128">
        <f t="shared" si="1"/>
        <v>13</v>
      </c>
      <c r="L128" s="4" t="s">
        <v>1481</v>
      </c>
    </row>
    <row r="129" spans="1:12" x14ac:dyDescent="0.55000000000000004">
      <c r="A129" t="s">
        <v>1529</v>
      </c>
      <c r="B129" t="s">
        <v>1530</v>
      </c>
      <c r="D129" t="s">
        <v>1531</v>
      </c>
      <c r="E129" t="s">
        <v>1532</v>
      </c>
      <c r="G129" t="s">
        <v>1533</v>
      </c>
      <c r="H129">
        <v>47</v>
      </c>
      <c r="I129">
        <v>76</v>
      </c>
      <c r="J129">
        <v>5</v>
      </c>
      <c r="K129">
        <f t="shared" si="1"/>
        <v>12.666666666666666</v>
      </c>
      <c r="L129" s="4" t="s">
        <v>1534</v>
      </c>
    </row>
    <row r="130" spans="1:12" x14ac:dyDescent="0.55000000000000004">
      <c r="A130" t="s">
        <v>71</v>
      </c>
      <c r="B130" t="s">
        <v>72</v>
      </c>
      <c r="D130" t="s">
        <v>14</v>
      </c>
      <c r="E130" t="s">
        <v>73</v>
      </c>
      <c r="H130">
        <v>312</v>
      </c>
      <c r="I130">
        <v>792</v>
      </c>
      <c r="J130">
        <v>62</v>
      </c>
      <c r="K130">
        <f t="shared" ref="K130:K193" si="2">I130/(J130+1)</f>
        <v>12.571428571428571</v>
      </c>
      <c r="L130" s="4" t="s">
        <v>74</v>
      </c>
    </row>
    <row r="131" spans="1:12" x14ac:dyDescent="0.55000000000000004">
      <c r="A131" t="s">
        <v>1293</v>
      </c>
      <c r="B131" t="s">
        <v>1294</v>
      </c>
      <c r="C131" t="s">
        <v>1295</v>
      </c>
      <c r="D131" t="s">
        <v>14</v>
      </c>
      <c r="E131" t="s">
        <v>1296</v>
      </c>
      <c r="G131" t="s">
        <v>1297</v>
      </c>
      <c r="H131">
        <v>71</v>
      </c>
      <c r="I131">
        <v>87</v>
      </c>
      <c r="J131">
        <v>6</v>
      </c>
      <c r="K131">
        <f t="shared" si="2"/>
        <v>12.428571428571429</v>
      </c>
      <c r="L131" s="4" t="s">
        <v>1298</v>
      </c>
    </row>
    <row r="132" spans="1:12" x14ac:dyDescent="0.55000000000000004">
      <c r="A132" t="s">
        <v>1942</v>
      </c>
      <c r="B132" t="s">
        <v>1943</v>
      </c>
      <c r="D132" t="s">
        <v>107</v>
      </c>
      <c r="E132" t="s">
        <v>1944</v>
      </c>
      <c r="F132" t="b">
        <v>1</v>
      </c>
      <c r="G132" t="s">
        <v>1945</v>
      </c>
      <c r="H132">
        <v>152</v>
      </c>
      <c r="I132">
        <v>62</v>
      </c>
      <c r="J132">
        <v>4</v>
      </c>
      <c r="K132">
        <f t="shared" si="2"/>
        <v>12.4</v>
      </c>
      <c r="L132" s="4" t="s">
        <v>1946</v>
      </c>
    </row>
    <row r="133" spans="1:12" x14ac:dyDescent="0.55000000000000004">
      <c r="A133" t="s">
        <v>301</v>
      </c>
      <c r="B133" t="s">
        <v>302</v>
      </c>
      <c r="C133" t="s">
        <v>303</v>
      </c>
      <c r="D133" t="s">
        <v>14</v>
      </c>
      <c r="E133" t="s">
        <v>304</v>
      </c>
      <c r="F133" t="b">
        <v>1</v>
      </c>
      <c r="G133" t="s">
        <v>305</v>
      </c>
      <c r="H133">
        <v>32</v>
      </c>
      <c r="I133">
        <v>223</v>
      </c>
      <c r="J133">
        <v>18</v>
      </c>
      <c r="K133">
        <f t="shared" si="2"/>
        <v>11.736842105263158</v>
      </c>
      <c r="L133" s="4" t="s">
        <v>306</v>
      </c>
    </row>
    <row r="134" spans="1:12" x14ac:dyDescent="0.55000000000000004">
      <c r="A134" t="s">
        <v>1433</v>
      </c>
      <c r="B134" t="s">
        <v>1434</v>
      </c>
      <c r="D134" t="s">
        <v>14</v>
      </c>
      <c r="E134" t="s">
        <v>1435</v>
      </c>
      <c r="G134" t="s">
        <v>1436</v>
      </c>
      <c r="H134">
        <v>17</v>
      </c>
      <c r="I134">
        <v>81</v>
      </c>
      <c r="J134">
        <v>6</v>
      </c>
      <c r="K134">
        <f t="shared" si="2"/>
        <v>11.571428571428571</v>
      </c>
      <c r="L134" s="4" t="s">
        <v>1437</v>
      </c>
    </row>
    <row r="135" spans="1:12" x14ac:dyDescent="0.55000000000000004">
      <c r="A135" t="s">
        <v>105</v>
      </c>
      <c r="B135" t="s">
        <v>106</v>
      </c>
      <c r="D135" t="s">
        <v>107</v>
      </c>
      <c r="F135" t="b">
        <v>1</v>
      </c>
      <c r="G135" t="s">
        <v>108</v>
      </c>
      <c r="H135">
        <v>134</v>
      </c>
      <c r="I135">
        <v>544</v>
      </c>
      <c r="J135">
        <v>50</v>
      </c>
      <c r="K135">
        <f t="shared" si="2"/>
        <v>10.666666666666666</v>
      </c>
      <c r="L135" s="4" t="s">
        <v>109</v>
      </c>
    </row>
    <row r="136" spans="1:12" x14ac:dyDescent="0.55000000000000004">
      <c r="A136" t="s">
        <v>840</v>
      </c>
      <c r="B136" t="s">
        <v>841</v>
      </c>
      <c r="D136" t="s">
        <v>24</v>
      </c>
      <c r="G136" t="s">
        <v>842</v>
      </c>
      <c r="H136">
        <v>65</v>
      </c>
      <c r="I136">
        <v>115</v>
      </c>
      <c r="J136">
        <v>10</v>
      </c>
      <c r="K136">
        <f t="shared" si="2"/>
        <v>10.454545454545455</v>
      </c>
      <c r="L136" s="4" t="s">
        <v>843</v>
      </c>
    </row>
    <row r="137" spans="1:12" x14ac:dyDescent="0.55000000000000004">
      <c r="A137" t="s">
        <v>1593</v>
      </c>
      <c r="B137" t="s">
        <v>1594</v>
      </c>
      <c r="C137" t="s">
        <v>1595</v>
      </c>
      <c r="D137" t="s">
        <v>1596</v>
      </c>
      <c r="E137" t="s">
        <v>1597</v>
      </c>
      <c r="G137" t="s">
        <v>1598</v>
      </c>
      <c r="H137">
        <v>23</v>
      </c>
      <c r="I137">
        <v>73</v>
      </c>
      <c r="J137">
        <v>6</v>
      </c>
      <c r="K137">
        <f t="shared" si="2"/>
        <v>10.428571428571429</v>
      </c>
      <c r="L137" s="4" t="s">
        <v>1599</v>
      </c>
    </row>
    <row r="138" spans="1:12" x14ac:dyDescent="0.55000000000000004">
      <c r="A138" t="s">
        <v>1113</v>
      </c>
      <c r="B138" t="s">
        <v>1114</v>
      </c>
      <c r="D138" t="s">
        <v>24</v>
      </c>
      <c r="E138" t="s">
        <v>1115</v>
      </c>
      <c r="G138" t="s">
        <v>1116</v>
      </c>
      <c r="H138">
        <v>65</v>
      </c>
      <c r="I138">
        <v>96</v>
      </c>
      <c r="J138">
        <v>9</v>
      </c>
      <c r="K138">
        <f t="shared" si="2"/>
        <v>9.6</v>
      </c>
      <c r="L138" s="4" t="s">
        <v>1117</v>
      </c>
    </row>
    <row r="139" spans="1:12" x14ac:dyDescent="0.55000000000000004">
      <c r="A139" t="s">
        <v>664</v>
      </c>
      <c r="B139" t="s">
        <v>665</v>
      </c>
      <c r="C139" t="s">
        <v>36</v>
      </c>
      <c r="D139" t="s">
        <v>24</v>
      </c>
      <c r="G139" t="s">
        <v>666</v>
      </c>
      <c r="H139">
        <v>105</v>
      </c>
      <c r="I139">
        <v>131</v>
      </c>
      <c r="J139">
        <v>13</v>
      </c>
      <c r="K139">
        <f t="shared" si="2"/>
        <v>9.3571428571428577</v>
      </c>
      <c r="L139" s="4" t="s">
        <v>667</v>
      </c>
    </row>
    <row r="140" spans="1:12" x14ac:dyDescent="0.55000000000000004">
      <c r="A140" t="s">
        <v>453</v>
      </c>
      <c r="B140" t="s">
        <v>454</v>
      </c>
      <c r="C140" t="s">
        <v>36</v>
      </c>
      <c r="D140" t="s">
        <v>14</v>
      </c>
      <c r="E140" t="s">
        <v>455</v>
      </c>
      <c r="F140" t="b">
        <v>1</v>
      </c>
      <c r="G140" t="s">
        <v>456</v>
      </c>
      <c r="H140">
        <v>47</v>
      </c>
      <c r="I140">
        <v>171</v>
      </c>
      <c r="J140">
        <v>18</v>
      </c>
      <c r="K140">
        <f t="shared" si="2"/>
        <v>9</v>
      </c>
      <c r="L140" s="4" t="s">
        <v>457</v>
      </c>
    </row>
    <row r="141" spans="1:12" x14ac:dyDescent="0.55000000000000004">
      <c r="A141" t="s">
        <v>2248</v>
      </c>
      <c r="B141" t="s">
        <v>2249</v>
      </c>
      <c r="C141" t="s">
        <v>2250</v>
      </c>
      <c r="D141" t="s">
        <v>24</v>
      </c>
      <c r="E141" t="s">
        <v>2251</v>
      </c>
      <c r="F141" t="b">
        <v>1</v>
      </c>
      <c r="G141" t="s">
        <v>2252</v>
      </c>
      <c r="H141">
        <v>99</v>
      </c>
      <c r="I141">
        <v>54</v>
      </c>
      <c r="J141">
        <v>5</v>
      </c>
      <c r="K141">
        <f t="shared" si="2"/>
        <v>9</v>
      </c>
      <c r="L141" s="4" t="s">
        <v>2253</v>
      </c>
    </row>
    <row r="142" spans="1:12" x14ac:dyDescent="0.55000000000000004">
      <c r="A142" t="s">
        <v>1103</v>
      </c>
      <c r="B142" t="s">
        <v>1104</v>
      </c>
      <c r="D142" t="s">
        <v>14</v>
      </c>
      <c r="E142" t="s">
        <v>1105</v>
      </c>
      <c r="G142" t="s">
        <v>1106</v>
      </c>
      <c r="H142">
        <v>17</v>
      </c>
      <c r="I142">
        <v>96</v>
      </c>
      <c r="J142">
        <v>10</v>
      </c>
      <c r="K142">
        <f t="shared" si="2"/>
        <v>8.7272727272727266</v>
      </c>
      <c r="L142" s="4" t="s">
        <v>1107</v>
      </c>
    </row>
    <row r="143" spans="1:12" x14ac:dyDescent="0.55000000000000004">
      <c r="A143" t="s">
        <v>589</v>
      </c>
      <c r="B143" t="s">
        <v>590</v>
      </c>
      <c r="C143" t="s">
        <v>591</v>
      </c>
      <c r="D143" t="s">
        <v>14</v>
      </c>
      <c r="E143" t="s">
        <v>592</v>
      </c>
      <c r="F143" t="b">
        <v>1</v>
      </c>
      <c r="G143" t="s">
        <v>593</v>
      </c>
      <c r="H143">
        <v>66</v>
      </c>
      <c r="I143">
        <v>147</v>
      </c>
      <c r="J143">
        <v>16</v>
      </c>
      <c r="K143">
        <f t="shared" si="2"/>
        <v>8.6470588235294112</v>
      </c>
      <c r="L143" s="4" t="s">
        <v>594</v>
      </c>
    </row>
    <row r="144" spans="1:12" x14ac:dyDescent="0.55000000000000004">
      <c r="A144" t="s">
        <v>1679</v>
      </c>
      <c r="B144" t="s">
        <v>1680</v>
      </c>
      <c r="D144" t="s">
        <v>24</v>
      </c>
      <c r="E144" t="s">
        <v>1681</v>
      </c>
      <c r="H144">
        <v>45</v>
      </c>
      <c r="I144">
        <v>69</v>
      </c>
      <c r="J144">
        <v>7</v>
      </c>
      <c r="K144">
        <f t="shared" si="2"/>
        <v>8.625</v>
      </c>
      <c r="L144" s="4" t="s">
        <v>1682</v>
      </c>
    </row>
    <row r="145" spans="1:12" x14ac:dyDescent="0.55000000000000004">
      <c r="A145" t="s">
        <v>805</v>
      </c>
      <c r="B145" t="s">
        <v>806</v>
      </c>
      <c r="C145" t="s">
        <v>807</v>
      </c>
      <c r="D145" t="s">
        <v>14</v>
      </c>
      <c r="F145" t="b">
        <v>1</v>
      </c>
      <c r="H145">
        <v>119</v>
      </c>
      <c r="I145">
        <v>119</v>
      </c>
      <c r="J145">
        <v>13</v>
      </c>
      <c r="K145">
        <f t="shared" si="2"/>
        <v>8.5</v>
      </c>
      <c r="L145" s="4" t="s">
        <v>808</v>
      </c>
    </row>
    <row r="146" spans="1:12" x14ac:dyDescent="0.55000000000000004">
      <c r="A146" t="s">
        <v>295</v>
      </c>
      <c r="B146" t="s">
        <v>296</v>
      </c>
      <c r="C146" t="s">
        <v>297</v>
      </c>
      <c r="D146" t="s">
        <v>14</v>
      </c>
      <c r="E146" t="s">
        <v>298</v>
      </c>
      <c r="F146" t="b">
        <v>1</v>
      </c>
      <c r="G146" t="s">
        <v>299</v>
      </c>
      <c r="H146">
        <v>44</v>
      </c>
      <c r="I146">
        <v>225</v>
      </c>
      <c r="J146">
        <v>26</v>
      </c>
      <c r="K146">
        <f t="shared" si="2"/>
        <v>8.3333333333333339</v>
      </c>
      <c r="L146" s="4" t="s">
        <v>300</v>
      </c>
    </row>
    <row r="147" spans="1:12" x14ac:dyDescent="0.55000000000000004">
      <c r="A147" t="s">
        <v>284</v>
      </c>
      <c r="B147" t="s">
        <v>285</v>
      </c>
      <c r="C147" t="s">
        <v>286</v>
      </c>
      <c r="D147" t="s">
        <v>14</v>
      </c>
      <c r="E147" t="s">
        <v>287</v>
      </c>
      <c r="F147" t="b">
        <v>1</v>
      </c>
      <c r="G147" t="s">
        <v>288</v>
      </c>
      <c r="H147">
        <v>92</v>
      </c>
      <c r="I147">
        <v>229</v>
      </c>
      <c r="J147">
        <v>27</v>
      </c>
      <c r="K147">
        <f t="shared" si="2"/>
        <v>8.1785714285714288</v>
      </c>
      <c r="L147" s="4" t="s">
        <v>289</v>
      </c>
    </row>
    <row r="148" spans="1:12" x14ac:dyDescent="0.55000000000000004">
      <c r="A148" t="s">
        <v>1076</v>
      </c>
      <c r="B148" t="s">
        <v>1077</v>
      </c>
      <c r="C148" t="s">
        <v>36</v>
      </c>
      <c r="D148" t="s">
        <v>14</v>
      </c>
      <c r="F148" t="b">
        <v>1</v>
      </c>
      <c r="H148">
        <v>18</v>
      </c>
      <c r="I148">
        <v>98</v>
      </c>
      <c r="J148">
        <v>11</v>
      </c>
      <c r="K148">
        <f t="shared" si="2"/>
        <v>8.1666666666666661</v>
      </c>
      <c r="L148" s="4" t="s">
        <v>1078</v>
      </c>
    </row>
    <row r="149" spans="1:12" x14ac:dyDescent="0.55000000000000004">
      <c r="A149" t="s">
        <v>1895</v>
      </c>
      <c r="B149" t="s">
        <v>1896</v>
      </c>
      <c r="C149" t="s">
        <v>1353</v>
      </c>
      <c r="D149" t="s">
        <v>14</v>
      </c>
      <c r="E149" t="s">
        <v>1897</v>
      </c>
      <c r="F149" t="b">
        <v>1</v>
      </c>
      <c r="G149" t="s">
        <v>1898</v>
      </c>
      <c r="H149">
        <v>100</v>
      </c>
      <c r="I149">
        <v>63</v>
      </c>
      <c r="J149">
        <v>7</v>
      </c>
      <c r="K149">
        <f t="shared" si="2"/>
        <v>7.875</v>
      </c>
      <c r="L149" s="4" t="s">
        <v>1899</v>
      </c>
    </row>
    <row r="150" spans="1:12" x14ac:dyDescent="0.55000000000000004">
      <c r="A150" t="s">
        <v>2238</v>
      </c>
      <c r="B150" t="s">
        <v>2239</v>
      </c>
      <c r="D150" t="s">
        <v>14</v>
      </c>
      <c r="E150" t="s">
        <v>2240</v>
      </c>
      <c r="F150" t="b">
        <v>1</v>
      </c>
      <c r="G150" t="s">
        <v>2241</v>
      </c>
      <c r="H150">
        <v>41</v>
      </c>
      <c r="I150">
        <v>55</v>
      </c>
      <c r="J150">
        <v>6</v>
      </c>
      <c r="K150">
        <f t="shared" si="2"/>
        <v>7.8571428571428568</v>
      </c>
      <c r="L150" s="4" t="s">
        <v>2242</v>
      </c>
    </row>
    <row r="151" spans="1:12" x14ac:dyDescent="0.55000000000000004">
      <c r="A151" t="s">
        <v>837</v>
      </c>
      <c r="B151" t="s">
        <v>838</v>
      </c>
      <c r="D151" t="s">
        <v>14</v>
      </c>
      <c r="H151">
        <v>76</v>
      </c>
      <c r="I151">
        <v>116</v>
      </c>
      <c r="J151">
        <v>14</v>
      </c>
      <c r="K151">
        <f t="shared" si="2"/>
        <v>7.7333333333333334</v>
      </c>
      <c r="L151" s="4" t="s">
        <v>839</v>
      </c>
    </row>
    <row r="152" spans="1:12" x14ac:dyDescent="0.55000000000000004">
      <c r="A152" t="s">
        <v>1983</v>
      </c>
      <c r="B152" t="s">
        <v>1984</v>
      </c>
      <c r="C152" t="s">
        <v>86</v>
      </c>
      <c r="D152" t="s">
        <v>1985</v>
      </c>
      <c r="G152" t="s">
        <v>1986</v>
      </c>
      <c r="H152">
        <v>15</v>
      </c>
      <c r="I152">
        <v>61</v>
      </c>
      <c r="J152">
        <v>7</v>
      </c>
      <c r="K152">
        <f t="shared" si="2"/>
        <v>7.625</v>
      </c>
      <c r="L152" s="4" t="s">
        <v>1987</v>
      </c>
    </row>
    <row r="153" spans="1:12" x14ac:dyDescent="0.55000000000000004">
      <c r="A153" t="s">
        <v>2355</v>
      </c>
      <c r="B153" t="s">
        <v>2356</v>
      </c>
      <c r="C153" t="s">
        <v>2357</v>
      </c>
      <c r="D153" t="s">
        <v>24</v>
      </c>
      <c r="E153" t="s">
        <v>2358</v>
      </c>
      <c r="G153" t="s">
        <v>2359</v>
      </c>
      <c r="H153">
        <v>49</v>
      </c>
      <c r="I153">
        <v>53</v>
      </c>
      <c r="J153">
        <v>6</v>
      </c>
      <c r="K153">
        <f t="shared" si="2"/>
        <v>7.5714285714285712</v>
      </c>
      <c r="L153" s="4" t="s">
        <v>2360</v>
      </c>
    </row>
    <row r="154" spans="1:12" ht="144" x14ac:dyDescent="0.55000000000000004">
      <c r="A154" t="s">
        <v>2347</v>
      </c>
      <c r="B154" t="s">
        <v>2348</v>
      </c>
      <c r="C154" t="s">
        <v>2349</v>
      </c>
      <c r="D154" t="s">
        <v>24</v>
      </c>
      <c r="G154" s="1" t="s">
        <v>2350</v>
      </c>
      <c r="H154">
        <v>27</v>
      </c>
      <c r="I154">
        <v>53</v>
      </c>
      <c r="J154">
        <v>6</v>
      </c>
      <c r="K154">
        <f t="shared" si="2"/>
        <v>7.5714285714285712</v>
      </c>
      <c r="L154" s="4" t="s">
        <v>2351</v>
      </c>
    </row>
    <row r="155" spans="1:12" ht="100.8" x14ac:dyDescent="0.55000000000000004">
      <c r="A155" t="s">
        <v>2366</v>
      </c>
      <c r="B155" t="s">
        <v>2367</v>
      </c>
      <c r="D155" t="s">
        <v>24</v>
      </c>
      <c r="E155" t="s">
        <v>2368</v>
      </c>
      <c r="G155" s="1" t="s">
        <v>2369</v>
      </c>
      <c r="H155">
        <v>8</v>
      </c>
      <c r="I155">
        <v>53</v>
      </c>
      <c r="J155">
        <v>6</v>
      </c>
      <c r="K155">
        <f t="shared" si="2"/>
        <v>7.5714285714285712</v>
      </c>
      <c r="L155" s="4" t="s">
        <v>2370</v>
      </c>
    </row>
    <row r="156" spans="1:12" x14ac:dyDescent="0.55000000000000004">
      <c r="A156" t="s">
        <v>920</v>
      </c>
      <c r="B156" t="s">
        <v>921</v>
      </c>
      <c r="C156" t="s">
        <v>922</v>
      </c>
      <c r="D156" t="s">
        <v>24</v>
      </c>
      <c r="E156" t="s">
        <v>923</v>
      </c>
      <c r="F156" t="b">
        <v>1</v>
      </c>
      <c r="G156" t="s">
        <v>924</v>
      </c>
      <c r="H156">
        <v>62</v>
      </c>
      <c r="I156">
        <v>108</v>
      </c>
      <c r="J156">
        <v>14</v>
      </c>
      <c r="K156">
        <f t="shared" si="2"/>
        <v>7.2</v>
      </c>
      <c r="L156" s="4" t="s">
        <v>925</v>
      </c>
    </row>
    <row r="157" spans="1:12" x14ac:dyDescent="0.55000000000000004">
      <c r="A157" t="s">
        <v>2103</v>
      </c>
      <c r="B157" t="s">
        <v>2104</v>
      </c>
      <c r="C157" t="s">
        <v>2105</v>
      </c>
      <c r="D157" t="s">
        <v>24</v>
      </c>
      <c r="E157" t="s">
        <v>2106</v>
      </c>
      <c r="F157" t="b">
        <v>1</v>
      </c>
      <c r="G157" t="s">
        <v>2107</v>
      </c>
      <c r="H157">
        <v>27</v>
      </c>
      <c r="I157">
        <v>57</v>
      </c>
      <c r="J157">
        <v>7</v>
      </c>
      <c r="K157">
        <f t="shared" si="2"/>
        <v>7.125</v>
      </c>
      <c r="L157" s="4" t="s">
        <v>2108</v>
      </c>
    </row>
    <row r="158" spans="1:12" x14ac:dyDescent="0.55000000000000004">
      <c r="A158" t="s">
        <v>1362</v>
      </c>
      <c r="B158" t="s">
        <v>1363</v>
      </c>
      <c r="C158" t="s">
        <v>1364</v>
      </c>
      <c r="D158" t="s">
        <v>24</v>
      </c>
      <c r="E158" t="s">
        <v>1365</v>
      </c>
      <c r="G158" t="s">
        <v>1366</v>
      </c>
      <c r="H158">
        <v>24</v>
      </c>
      <c r="I158">
        <v>84</v>
      </c>
      <c r="J158">
        <v>11</v>
      </c>
      <c r="K158">
        <f t="shared" si="2"/>
        <v>7</v>
      </c>
      <c r="L158" s="4" t="s">
        <v>1367</v>
      </c>
    </row>
    <row r="159" spans="1:12" x14ac:dyDescent="0.55000000000000004">
      <c r="A159" t="s">
        <v>1009</v>
      </c>
      <c r="B159" t="s">
        <v>1010</v>
      </c>
      <c r="C159" t="s">
        <v>1011</v>
      </c>
      <c r="D159" t="s">
        <v>24</v>
      </c>
      <c r="E159" t="s">
        <v>1012</v>
      </c>
      <c r="G159" t="s">
        <v>1013</v>
      </c>
      <c r="H159">
        <v>233</v>
      </c>
      <c r="I159">
        <v>102</v>
      </c>
      <c r="J159">
        <v>14</v>
      </c>
      <c r="K159">
        <f t="shared" si="2"/>
        <v>6.8</v>
      </c>
      <c r="L159" s="4" t="s">
        <v>1014</v>
      </c>
    </row>
    <row r="160" spans="1:12" x14ac:dyDescent="0.55000000000000004">
      <c r="A160" t="s">
        <v>116</v>
      </c>
      <c r="B160" t="s">
        <v>117</v>
      </c>
      <c r="D160" t="s">
        <v>14</v>
      </c>
      <c r="F160" t="b">
        <v>1</v>
      </c>
      <c r="G160" t="s">
        <v>118</v>
      </c>
      <c r="H160">
        <v>58</v>
      </c>
      <c r="I160">
        <v>511</v>
      </c>
      <c r="J160">
        <v>75</v>
      </c>
      <c r="K160">
        <f t="shared" si="2"/>
        <v>6.7236842105263159</v>
      </c>
      <c r="L160" s="4" t="s">
        <v>119</v>
      </c>
    </row>
    <row r="161" spans="1:12" x14ac:dyDescent="0.55000000000000004">
      <c r="A161" t="s">
        <v>769</v>
      </c>
      <c r="B161" t="s">
        <v>770</v>
      </c>
      <c r="C161" t="s">
        <v>771</v>
      </c>
      <c r="D161" t="s">
        <v>14</v>
      </c>
      <c r="E161" t="s">
        <v>772</v>
      </c>
      <c r="G161" t="s">
        <v>773</v>
      </c>
      <c r="H161">
        <v>47</v>
      </c>
      <c r="I161">
        <v>121</v>
      </c>
      <c r="J161">
        <v>17</v>
      </c>
      <c r="K161">
        <f t="shared" si="2"/>
        <v>6.7222222222222223</v>
      </c>
      <c r="L161" s="4" t="s">
        <v>774</v>
      </c>
    </row>
    <row r="162" spans="1:12" x14ac:dyDescent="0.55000000000000004">
      <c r="A162" t="s">
        <v>1288</v>
      </c>
      <c r="B162" t="s">
        <v>1289</v>
      </c>
      <c r="D162" t="s">
        <v>24</v>
      </c>
      <c r="E162" t="s">
        <v>1290</v>
      </c>
      <c r="G162" t="s">
        <v>1291</v>
      </c>
      <c r="H162">
        <v>57</v>
      </c>
      <c r="I162">
        <v>87</v>
      </c>
      <c r="J162">
        <v>12</v>
      </c>
      <c r="K162">
        <f t="shared" si="2"/>
        <v>6.6923076923076925</v>
      </c>
      <c r="L162" s="4" t="s">
        <v>1292</v>
      </c>
    </row>
    <row r="163" spans="1:12" x14ac:dyDescent="0.55000000000000004">
      <c r="A163" t="s">
        <v>260</v>
      </c>
      <c r="B163" t="s">
        <v>261</v>
      </c>
      <c r="D163" t="s">
        <v>262</v>
      </c>
      <c r="E163" t="s">
        <v>263</v>
      </c>
      <c r="F163" t="b">
        <v>1</v>
      </c>
      <c r="G163" t="s">
        <v>264</v>
      </c>
      <c r="H163">
        <v>52</v>
      </c>
      <c r="I163">
        <v>240</v>
      </c>
      <c r="J163">
        <v>36</v>
      </c>
      <c r="K163">
        <f t="shared" si="2"/>
        <v>6.4864864864864868</v>
      </c>
      <c r="L163" s="4" t="s">
        <v>265</v>
      </c>
    </row>
    <row r="164" spans="1:12" x14ac:dyDescent="0.55000000000000004">
      <c r="A164" t="s">
        <v>1118</v>
      </c>
      <c r="B164" t="s">
        <v>1119</v>
      </c>
      <c r="C164" t="s">
        <v>86</v>
      </c>
      <c r="D164" t="s">
        <v>24</v>
      </c>
      <c r="G164" t="s">
        <v>1120</v>
      </c>
      <c r="H164">
        <v>101</v>
      </c>
      <c r="I164">
        <v>95</v>
      </c>
      <c r="J164">
        <v>14</v>
      </c>
      <c r="K164">
        <f t="shared" si="2"/>
        <v>6.333333333333333</v>
      </c>
      <c r="L164" s="4" t="s">
        <v>1121</v>
      </c>
    </row>
    <row r="165" spans="1:12" x14ac:dyDescent="0.55000000000000004">
      <c r="A165" t="s">
        <v>719</v>
      </c>
      <c r="B165" t="s">
        <v>720</v>
      </c>
      <c r="C165" t="s">
        <v>86</v>
      </c>
      <c r="D165" t="s">
        <v>24</v>
      </c>
      <c r="E165" t="s">
        <v>721</v>
      </c>
      <c r="F165" t="b">
        <v>1</v>
      </c>
      <c r="H165">
        <v>22</v>
      </c>
      <c r="I165">
        <v>125</v>
      </c>
      <c r="J165">
        <v>19</v>
      </c>
      <c r="K165">
        <f t="shared" si="2"/>
        <v>6.25</v>
      </c>
      <c r="L165" s="4" t="s">
        <v>722</v>
      </c>
    </row>
    <row r="166" spans="1:12" ht="72" x14ac:dyDescent="0.55000000000000004">
      <c r="A166" t="s">
        <v>1138</v>
      </c>
      <c r="B166" t="s">
        <v>1139</v>
      </c>
      <c r="D166" t="s">
        <v>24</v>
      </c>
      <c r="G166" s="1" t="s">
        <v>1140</v>
      </c>
      <c r="H166">
        <v>39</v>
      </c>
      <c r="I166">
        <v>94</v>
      </c>
      <c r="J166">
        <v>15</v>
      </c>
      <c r="K166">
        <f t="shared" si="2"/>
        <v>5.875</v>
      </c>
      <c r="L166" s="4" t="s">
        <v>1141</v>
      </c>
    </row>
    <row r="167" spans="1:12" x14ac:dyDescent="0.55000000000000004">
      <c r="A167" t="s">
        <v>487</v>
      </c>
      <c r="B167" t="s">
        <v>488</v>
      </c>
      <c r="D167" t="s">
        <v>24</v>
      </c>
      <c r="G167" t="s">
        <v>489</v>
      </c>
      <c r="H167">
        <v>35</v>
      </c>
      <c r="I167">
        <v>164</v>
      </c>
      <c r="J167">
        <v>27</v>
      </c>
      <c r="K167">
        <f t="shared" si="2"/>
        <v>5.8571428571428568</v>
      </c>
      <c r="L167" s="4" t="s">
        <v>490</v>
      </c>
    </row>
    <row r="168" spans="1:12" x14ac:dyDescent="0.55000000000000004">
      <c r="A168" t="s">
        <v>2083</v>
      </c>
      <c r="B168" t="s">
        <v>2084</v>
      </c>
      <c r="C168" t="s">
        <v>2085</v>
      </c>
      <c r="D168" t="s">
        <v>24</v>
      </c>
      <c r="H168">
        <v>17</v>
      </c>
      <c r="I168">
        <v>58</v>
      </c>
      <c r="J168">
        <v>9</v>
      </c>
      <c r="K168">
        <f t="shared" si="2"/>
        <v>5.8</v>
      </c>
      <c r="L168" s="4" t="s">
        <v>2086</v>
      </c>
    </row>
    <row r="169" spans="1:12" x14ac:dyDescent="0.55000000000000004">
      <c r="A169" t="s">
        <v>2390</v>
      </c>
      <c r="B169" t="s">
        <v>2391</v>
      </c>
      <c r="C169" t="s">
        <v>2392</v>
      </c>
      <c r="D169" t="s">
        <v>24</v>
      </c>
      <c r="G169" t="s">
        <v>2393</v>
      </c>
      <c r="H169">
        <v>14</v>
      </c>
      <c r="I169">
        <v>52</v>
      </c>
      <c r="J169">
        <v>8</v>
      </c>
      <c r="K169">
        <f t="shared" si="2"/>
        <v>5.7777777777777777</v>
      </c>
      <c r="L169" s="4" t="s">
        <v>2394</v>
      </c>
    </row>
    <row r="170" spans="1:12" x14ac:dyDescent="0.55000000000000004">
      <c r="A170" t="s">
        <v>1321</v>
      </c>
      <c r="B170" t="s">
        <v>1322</v>
      </c>
      <c r="D170" t="s">
        <v>14</v>
      </c>
      <c r="H170">
        <v>64</v>
      </c>
      <c r="I170">
        <v>86</v>
      </c>
      <c r="J170">
        <v>14</v>
      </c>
      <c r="K170">
        <f t="shared" si="2"/>
        <v>5.7333333333333334</v>
      </c>
      <c r="L170" s="4" t="s">
        <v>1323</v>
      </c>
    </row>
    <row r="171" spans="1:12" x14ac:dyDescent="0.55000000000000004">
      <c r="A171" t="s">
        <v>775</v>
      </c>
      <c r="B171" t="s">
        <v>776</v>
      </c>
      <c r="D171" t="s">
        <v>24</v>
      </c>
      <c r="E171" t="s">
        <v>777</v>
      </c>
      <c r="F171" t="b">
        <v>1</v>
      </c>
      <c r="G171" t="s">
        <v>778</v>
      </c>
      <c r="H171">
        <v>82</v>
      </c>
      <c r="I171">
        <v>120</v>
      </c>
      <c r="J171">
        <v>20</v>
      </c>
      <c r="K171">
        <f t="shared" si="2"/>
        <v>5.7142857142857144</v>
      </c>
      <c r="L171" s="4" t="s">
        <v>779</v>
      </c>
    </row>
    <row r="172" spans="1:12" x14ac:dyDescent="0.55000000000000004">
      <c r="A172" t="s">
        <v>1266</v>
      </c>
      <c r="B172" t="s">
        <v>1267</v>
      </c>
      <c r="C172" t="s">
        <v>1268</v>
      </c>
      <c r="D172" t="s">
        <v>24</v>
      </c>
      <c r="E172" t="s">
        <v>1269</v>
      </c>
      <c r="G172" t="s">
        <v>1270</v>
      </c>
      <c r="H172">
        <v>53</v>
      </c>
      <c r="I172">
        <v>88</v>
      </c>
      <c r="J172">
        <v>15</v>
      </c>
      <c r="K172">
        <f t="shared" si="2"/>
        <v>5.5</v>
      </c>
      <c r="L172" s="4" t="s">
        <v>1271</v>
      </c>
    </row>
    <row r="173" spans="1:12" x14ac:dyDescent="0.55000000000000004">
      <c r="A173" t="s">
        <v>228</v>
      </c>
      <c r="B173" t="s">
        <v>229</v>
      </c>
      <c r="D173" t="s">
        <v>24</v>
      </c>
      <c r="E173" t="s">
        <v>230</v>
      </c>
      <c r="F173" t="b">
        <v>1</v>
      </c>
      <c r="G173" t="s">
        <v>231</v>
      </c>
      <c r="H173">
        <v>108</v>
      </c>
      <c r="I173">
        <v>258</v>
      </c>
      <c r="J173">
        <v>47</v>
      </c>
      <c r="K173">
        <f t="shared" si="2"/>
        <v>5.375</v>
      </c>
      <c r="L173" s="4" t="s">
        <v>232</v>
      </c>
    </row>
    <row r="174" spans="1:12" x14ac:dyDescent="0.55000000000000004">
      <c r="A174" t="s">
        <v>2038</v>
      </c>
      <c r="B174" t="s">
        <v>2039</v>
      </c>
      <c r="D174" t="s">
        <v>218</v>
      </c>
      <c r="E174" t="s">
        <v>2040</v>
      </c>
      <c r="H174">
        <v>254</v>
      </c>
      <c r="I174">
        <v>59</v>
      </c>
      <c r="J174">
        <v>10</v>
      </c>
      <c r="K174">
        <f t="shared" si="2"/>
        <v>5.3636363636363633</v>
      </c>
      <c r="L174" s="4" t="s">
        <v>2041</v>
      </c>
    </row>
    <row r="175" spans="1:12" x14ac:dyDescent="0.55000000000000004">
      <c r="A175" t="s">
        <v>1567</v>
      </c>
      <c r="B175" t="s">
        <v>1568</v>
      </c>
      <c r="D175" t="s">
        <v>24</v>
      </c>
      <c r="E175" t="s">
        <v>1569</v>
      </c>
      <c r="G175" t="s">
        <v>1570</v>
      </c>
      <c r="H175">
        <v>23</v>
      </c>
      <c r="I175">
        <v>75</v>
      </c>
      <c r="J175">
        <v>13</v>
      </c>
      <c r="K175">
        <f t="shared" si="2"/>
        <v>5.3571428571428568</v>
      </c>
      <c r="L175" s="4" t="s">
        <v>1571</v>
      </c>
    </row>
    <row r="176" spans="1:12" x14ac:dyDescent="0.55000000000000004">
      <c r="A176" t="s">
        <v>1854</v>
      </c>
      <c r="B176" t="s">
        <v>1855</v>
      </c>
      <c r="C176" t="s">
        <v>1856</v>
      </c>
      <c r="D176" t="s">
        <v>14</v>
      </c>
      <c r="G176" t="s">
        <v>1857</v>
      </c>
      <c r="H176">
        <v>131</v>
      </c>
      <c r="I176">
        <v>64</v>
      </c>
      <c r="J176">
        <v>11</v>
      </c>
      <c r="K176">
        <f t="shared" si="2"/>
        <v>5.333333333333333</v>
      </c>
      <c r="L176" s="4" t="s">
        <v>1858</v>
      </c>
    </row>
    <row r="177" spans="1:12" x14ac:dyDescent="0.55000000000000004">
      <c r="A177" t="s">
        <v>901</v>
      </c>
      <c r="B177" t="s">
        <v>902</v>
      </c>
      <c r="C177" t="s">
        <v>903</v>
      </c>
      <c r="D177" t="s">
        <v>14</v>
      </c>
      <c r="E177" t="s">
        <v>904</v>
      </c>
      <c r="H177">
        <v>70</v>
      </c>
      <c r="I177">
        <v>111</v>
      </c>
      <c r="J177">
        <v>20</v>
      </c>
      <c r="K177">
        <f t="shared" si="2"/>
        <v>5.2857142857142856</v>
      </c>
      <c r="L177" s="4" t="s">
        <v>905</v>
      </c>
    </row>
    <row r="178" spans="1:12" x14ac:dyDescent="0.55000000000000004">
      <c r="A178" t="s">
        <v>674</v>
      </c>
      <c r="B178" t="s">
        <v>675</v>
      </c>
      <c r="C178" t="s">
        <v>676</v>
      </c>
      <c r="D178" t="s">
        <v>24</v>
      </c>
      <c r="E178" t="s">
        <v>677</v>
      </c>
      <c r="G178" t="s">
        <v>678</v>
      </c>
      <c r="H178">
        <v>26</v>
      </c>
      <c r="I178">
        <v>130</v>
      </c>
      <c r="J178">
        <v>24</v>
      </c>
      <c r="K178">
        <f t="shared" si="2"/>
        <v>5.2</v>
      </c>
      <c r="L178" s="4" t="s">
        <v>679</v>
      </c>
    </row>
    <row r="179" spans="1:12" x14ac:dyDescent="0.55000000000000004">
      <c r="A179" t="s">
        <v>1988</v>
      </c>
      <c r="B179" t="s">
        <v>1989</v>
      </c>
      <c r="C179" t="s">
        <v>1990</v>
      </c>
      <c r="D179" t="s">
        <v>107</v>
      </c>
      <c r="E179" t="s">
        <v>1991</v>
      </c>
      <c r="F179" t="b">
        <v>1</v>
      </c>
      <c r="G179" t="s">
        <v>1992</v>
      </c>
      <c r="H179">
        <v>24</v>
      </c>
      <c r="I179">
        <v>61</v>
      </c>
      <c r="J179">
        <v>11</v>
      </c>
      <c r="K179">
        <f t="shared" si="2"/>
        <v>5.083333333333333</v>
      </c>
      <c r="L179" s="4" t="s">
        <v>1993</v>
      </c>
    </row>
    <row r="180" spans="1:12" x14ac:dyDescent="0.55000000000000004">
      <c r="A180" t="s">
        <v>512</v>
      </c>
      <c r="B180" t="s">
        <v>513</v>
      </c>
      <c r="C180" t="s">
        <v>514</v>
      </c>
      <c r="D180" t="s">
        <v>24</v>
      </c>
      <c r="G180" t="s">
        <v>515</v>
      </c>
      <c r="H180">
        <v>27</v>
      </c>
      <c r="I180">
        <v>162</v>
      </c>
      <c r="J180">
        <v>31</v>
      </c>
      <c r="K180">
        <f t="shared" si="2"/>
        <v>5.0625</v>
      </c>
      <c r="L180" s="4" t="s">
        <v>516</v>
      </c>
    </row>
    <row r="181" spans="1:12" ht="72" x14ac:dyDescent="0.55000000000000004">
      <c r="A181" t="s">
        <v>1345</v>
      </c>
      <c r="B181" t="s">
        <v>1346</v>
      </c>
      <c r="C181" t="s">
        <v>1347</v>
      </c>
      <c r="D181" t="s">
        <v>24</v>
      </c>
      <c r="E181" t="s">
        <v>1348</v>
      </c>
      <c r="F181" t="b">
        <v>1</v>
      </c>
      <c r="G181" s="1" t="s">
        <v>1349</v>
      </c>
      <c r="H181">
        <v>55</v>
      </c>
      <c r="I181">
        <v>85</v>
      </c>
      <c r="J181">
        <v>16</v>
      </c>
      <c r="K181">
        <f t="shared" si="2"/>
        <v>5</v>
      </c>
      <c r="L181" s="4" t="s">
        <v>1350</v>
      </c>
    </row>
    <row r="182" spans="1:12" x14ac:dyDescent="0.55000000000000004">
      <c r="A182" t="s">
        <v>2029</v>
      </c>
      <c r="B182" t="s">
        <v>2030</v>
      </c>
      <c r="C182" t="s">
        <v>86</v>
      </c>
      <c r="D182" t="s">
        <v>24</v>
      </c>
      <c r="E182" t="s">
        <v>2031</v>
      </c>
      <c r="F182" t="b">
        <v>1</v>
      </c>
      <c r="G182" t="s">
        <v>2032</v>
      </c>
      <c r="H182">
        <v>29</v>
      </c>
      <c r="I182">
        <v>60</v>
      </c>
      <c r="J182">
        <v>11</v>
      </c>
      <c r="K182">
        <f t="shared" si="2"/>
        <v>5</v>
      </c>
      <c r="L182" s="4" t="s">
        <v>2033</v>
      </c>
    </row>
    <row r="183" spans="1:12" x14ac:dyDescent="0.55000000000000004">
      <c r="A183" t="s">
        <v>244</v>
      </c>
      <c r="B183" t="s">
        <v>245</v>
      </c>
      <c r="C183" t="s">
        <v>246</v>
      </c>
      <c r="D183" t="s">
        <v>14</v>
      </c>
      <c r="E183" t="s">
        <v>247</v>
      </c>
      <c r="F183" t="b">
        <v>1</v>
      </c>
      <c r="G183" t="s">
        <v>248</v>
      </c>
      <c r="H183">
        <v>93</v>
      </c>
      <c r="I183">
        <v>248</v>
      </c>
      <c r="J183">
        <v>49</v>
      </c>
      <c r="K183">
        <f t="shared" si="2"/>
        <v>4.96</v>
      </c>
      <c r="L183" s="4" t="s">
        <v>249</v>
      </c>
    </row>
    <row r="184" spans="1:12" x14ac:dyDescent="0.55000000000000004">
      <c r="A184" t="s">
        <v>906</v>
      </c>
      <c r="B184" t="s">
        <v>907</v>
      </c>
      <c r="C184" t="s">
        <v>36</v>
      </c>
      <c r="D184" t="s">
        <v>14</v>
      </c>
      <c r="G184" t="s">
        <v>908</v>
      </c>
      <c r="H184">
        <v>40</v>
      </c>
      <c r="I184">
        <v>109</v>
      </c>
      <c r="J184">
        <v>21</v>
      </c>
      <c r="K184">
        <f t="shared" si="2"/>
        <v>4.9545454545454541</v>
      </c>
      <c r="L184" s="4" t="s">
        <v>909</v>
      </c>
    </row>
    <row r="185" spans="1:12" x14ac:dyDescent="0.55000000000000004">
      <c r="A185" t="s">
        <v>310</v>
      </c>
      <c r="B185" t="s">
        <v>311</v>
      </c>
      <c r="D185" t="s">
        <v>312</v>
      </c>
      <c r="G185" t="s">
        <v>313</v>
      </c>
      <c r="H185">
        <v>10</v>
      </c>
      <c r="I185">
        <v>213</v>
      </c>
      <c r="J185">
        <v>42</v>
      </c>
      <c r="K185">
        <f t="shared" si="2"/>
        <v>4.9534883720930232</v>
      </c>
      <c r="L185" s="4" t="s">
        <v>314</v>
      </c>
    </row>
    <row r="186" spans="1:12" ht="43.2" x14ac:dyDescent="0.55000000000000004">
      <c r="A186" t="s">
        <v>2296</v>
      </c>
      <c r="B186" t="s">
        <v>2297</v>
      </c>
      <c r="C186" t="s">
        <v>2298</v>
      </c>
      <c r="D186" t="s">
        <v>24</v>
      </c>
      <c r="G186" s="1" t="s">
        <v>2299</v>
      </c>
      <c r="H186">
        <v>73</v>
      </c>
      <c r="I186">
        <v>54</v>
      </c>
      <c r="J186">
        <v>10</v>
      </c>
      <c r="K186">
        <f t="shared" si="2"/>
        <v>4.9090909090909092</v>
      </c>
      <c r="L186" s="4" t="s">
        <v>2300</v>
      </c>
    </row>
    <row r="187" spans="1:12" x14ac:dyDescent="0.55000000000000004">
      <c r="A187" t="s">
        <v>547</v>
      </c>
      <c r="B187" t="s">
        <v>548</v>
      </c>
      <c r="D187" t="s">
        <v>14</v>
      </c>
      <c r="E187" t="s">
        <v>549</v>
      </c>
      <c r="F187" t="b">
        <v>1</v>
      </c>
      <c r="G187" t="s">
        <v>550</v>
      </c>
      <c r="H187">
        <v>84</v>
      </c>
      <c r="I187">
        <v>154</v>
      </c>
      <c r="J187">
        <v>31</v>
      </c>
      <c r="K187">
        <f t="shared" si="2"/>
        <v>4.8125</v>
      </c>
      <c r="L187" s="4" t="s">
        <v>551</v>
      </c>
    </row>
    <row r="188" spans="1:12" x14ac:dyDescent="0.55000000000000004">
      <c r="A188" t="s">
        <v>307</v>
      </c>
      <c r="B188" t="s">
        <v>308</v>
      </c>
      <c r="D188" t="s">
        <v>14</v>
      </c>
      <c r="H188">
        <v>160</v>
      </c>
      <c r="I188">
        <v>216</v>
      </c>
      <c r="J188">
        <v>45</v>
      </c>
      <c r="K188">
        <f t="shared" si="2"/>
        <v>4.6956521739130439</v>
      </c>
      <c r="L188" s="4" t="s">
        <v>309</v>
      </c>
    </row>
    <row r="189" spans="1:12" ht="43.2" x14ac:dyDescent="0.55000000000000004">
      <c r="A189" t="s">
        <v>353</v>
      </c>
      <c r="B189" t="s">
        <v>354</v>
      </c>
      <c r="C189" t="s">
        <v>355</v>
      </c>
      <c r="D189" t="s">
        <v>146</v>
      </c>
      <c r="E189" t="s">
        <v>356</v>
      </c>
      <c r="F189" t="b">
        <v>1</v>
      </c>
      <c r="G189" s="1" t="s">
        <v>357</v>
      </c>
      <c r="H189">
        <v>65</v>
      </c>
      <c r="I189">
        <v>195</v>
      </c>
      <c r="J189">
        <v>41</v>
      </c>
      <c r="K189">
        <f t="shared" si="2"/>
        <v>4.6428571428571432</v>
      </c>
      <c r="L189" s="4" t="s">
        <v>358</v>
      </c>
    </row>
    <row r="190" spans="1:12" x14ac:dyDescent="0.55000000000000004">
      <c r="A190" t="s">
        <v>2470</v>
      </c>
      <c r="B190" t="s">
        <v>2471</v>
      </c>
      <c r="C190" t="s">
        <v>2472</v>
      </c>
      <c r="D190" t="s">
        <v>24</v>
      </c>
      <c r="G190" t="s">
        <v>2473</v>
      </c>
      <c r="H190">
        <v>40</v>
      </c>
      <c r="I190">
        <v>51</v>
      </c>
      <c r="J190">
        <v>10</v>
      </c>
      <c r="K190">
        <f t="shared" si="2"/>
        <v>4.6363636363636367</v>
      </c>
      <c r="L190" s="4" t="s">
        <v>2474</v>
      </c>
    </row>
    <row r="191" spans="1:12" ht="43.2" x14ac:dyDescent="0.55000000000000004">
      <c r="A191" t="s">
        <v>470</v>
      </c>
      <c r="B191" t="s">
        <v>471</v>
      </c>
      <c r="C191" t="s">
        <v>472</v>
      </c>
      <c r="D191" t="s">
        <v>14</v>
      </c>
      <c r="E191" t="s">
        <v>473</v>
      </c>
      <c r="F191" t="b">
        <v>1</v>
      </c>
      <c r="G191" s="1" t="s">
        <v>474</v>
      </c>
      <c r="H191">
        <v>60</v>
      </c>
      <c r="I191">
        <v>167</v>
      </c>
      <c r="J191">
        <v>36</v>
      </c>
      <c r="K191">
        <f t="shared" si="2"/>
        <v>4.5135135135135132</v>
      </c>
      <c r="L191" s="4" t="s">
        <v>475</v>
      </c>
    </row>
    <row r="192" spans="1:12" x14ac:dyDescent="0.55000000000000004">
      <c r="A192" t="s">
        <v>1247</v>
      </c>
      <c r="B192" t="s">
        <v>1248</v>
      </c>
      <c r="C192" t="s">
        <v>1249</v>
      </c>
      <c r="D192" t="s">
        <v>24</v>
      </c>
      <c r="E192" t="s">
        <v>1250</v>
      </c>
      <c r="G192" t="s">
        <v>1251</v>
      </c>
      <c r="H192">
        <v>34</v>
      </c>
      <c r="I192">
        <v>89</v>
      </c>
      <c r="J192">
        <v>19</v>
      </c>
      <c r="K192">
        <f t="shared" si="2"/>
        <v>4.45</v>
      </c>
      <c r="L192" s="4" t="s">
        <v>1252</v>
      </c>
    </row>
    <row r="193" spans="1:12" x14ac:dyDescent="0.55000000000000004">
      <c r="A193" t="s">
        <v>1938</v>
      </c>
      <c r="B193" t="s">
        <v>1939</v>
      </c>
      <c r="D193" t="s">
        <v>24</v>
      </c>
      <c r="G193" t="s">
        <v>1940</v>
      </c>
      <c r="H193">
        <v>22</v>
      </c>
      <c r="I193">
        <v>62</v>
      </c>
      <c r="J193">
        <v>13</v>
      </c>
      <c r="K193">
        <f t="shared" si="2"/>
        <v>4.4285714285714288</v>
      </c>
      <c r="L193" s="4" t="s">
        <v>1941</v>
      </c>
    </row>
    <row r="194" spans="1:12" ht="72" x14ac:dyDescent="0.55000000000000004">
      <c r="A194" t="s">
        <v>2361</v>
      </c>
      <c r="B194" t="s">
        <v>2362</v>
      </c>
      <c r="D194" t="s">
        <v>24</v>
      </c>
      <c r="E194" t="s">
        <v>2363</v>
      </c>
      <c r="F194" t="b">
        <v>1</v>
      </c>
      <c r="G194" s="1" t="s">
        <v>2364</v>
      </c>
      <c r="H194">
        <v>22</v>
      </c>
      <c r="I194">
        <v>53</v>
      </c>
      <c r="J194">
        <v>11</v>
      </c>
      <c r="K194">
        <f t="shared" ref="K194:K257" si="3">I194/(J194+1)</f>
        <v>4.416666666666667</v>
      </c>
      <c r="L194" s="4" t="s">
        <v>2365</v>
      </c>
    </row>
    <row r="195" spans="1:12" x14ac:dyDescent="0.55000000000000004">
      <c r="A195" t="s">
        <v>1822</v>
      </c>
      <c r="B195" t="s">
        <v>1823</v>
      </c>
      <c r="C195" t="s">
        <v>1824</v>
      </c>
      <c r="D195" t="s">
        <v>146</v>
      </c>
      <c r="E195" t="s">
        <v>1825</v>
      </c>
      <c r="H195">
        <v>42</v>
      </c>
      <c r="I195">
        <v>65</v>
      </c>
      <c r="J195">
        <v>14</v>
      </c>
      <c r="K195">
        <f t="shared" si="3"/>
        <v>4.333333333333333</v>
      </c>
      <c r="L195" s="4" t="s">
        <v>1826</v>
      </c>
    </row>
    <row r="196" spans="1:12" x14ac:dyDescent="0.55000000000000004">
      <c r="A196" t="s">
        <v>2399</v>
      </c>
      <c r="B196" t="s">
        <v>2400</v>
      </c>
      <c r="C196" t="s">
        <v>999</v>
      </c>
      <c r="D196" t="s">
        <v>218</v>
      </c>
      <c r="G196" t="s">
        <v>2401</v>
      </c>
      <c r="H196">
        <v>22</v>
      </c>
      <c r="I196">
        <v>52</v>
      </c>
      <c r="J196">
        <v>11</v>
      </c>
      <c r="K196">
        <f t="shared" si="3"/>
        <v>4.333333333333333</v>
      </c>
      <c r="L196" s="4" t="s">
        <v>2402</v>
      </c>
    </row>
    <row r="197" spans="1:12" x14ac:dyDescent="0.55000000000000004">
      <c r="A197" t="s">
        <v>2429</v>
      </c>
      <c r="B197" t="s">
        <v>2430</v>
      </c>
      <c r="D197" t="s">
        <v>14</v>
      </c>
      <c r="H197">
        <v>37</v>
      </c>
      <c r="I197">
        <v>51</v>
      </c>
      <c r="J197">
        <v>11</v>
      </c>
      <c r="K197">
        <f t="shared" si="3"/>
        <v>4.25</v>
      </c>
      <c r="L197" s="4" t="s">
        <v>2431</v>
      </c>
    </row>
    <row r="198" spans="1:12" ht="100.8" x14ac:dyDescent="0.55000000000000004">
      <c r="A198" t="s">
        <v>2067</v>
      </c>
      <c r="B198" t="s">
        <v>2068</v>
      </c>
      <c r="C198" t="s">
        <v>36</v>
      </c>
      <c r="D198" t="s">
        <v>24</v>
      </c>
      <c r="E198" t="s">
        <v>2069</v>
      </c>
      <c r="F198" t="b">
        <v>1</v>
      </c>
      <c r="G198" s="1" t="s">
        <v>2070</v>
      </c>
      <c r="H198">
        <v>43</v>
      </c>
      <c r="I198">
        <v>59</v>
      </c>
      <c r="J198">
        <v>13</v>
      </c>
      <c r="K198">
        <f t="shared" si="3"/>
        <v>4.2142857142857144</v>
      </c>
      <c r="L198" s="4" t="s">
        <v>2071</v>
      </c>
    </row>
    <row r="199" spans="1:12" x14ac:dyDescent="0.55000000000000004">
      <c r="A199" t="s">
        <v>1041</v>
      </c>
      <c r="B199" t="s">
        <v>1042</v>
      </c>
      <c r="C199" t="s">
        <v>1043</v>
      </c>
      <c r="D199" t="s">
        <v>218</v>
      </c>
      <c r="G199" t="s">
        <v>1044</v>
      </c>
      <c r="H199">
        <v>33</v>
      </c>
      <c r="I199">
        <v>100</v>
      </c>
      <c r="J199">
        <v>23</v>
      </c>
      <c r="K199">
        <f t="shared" si="3"/>
        <v>4.166666666666667</v>
      </c>
      <c r="L199" s="4" t="s">
        <v>1045</v>
      </c>
    </row>
    <row r="200" spans="1:12" ht="86.4" x14ac:dyDescent="0.55000000000000004">
      <c r="A200" t="s">
        <v>1482</v>
      </c>
      <c r="B200" t="s">
        <v>1483</v>
      </c>
      <c r="C200" t="s">
        <v>1484</v>
      </c>
      <c r="D200" t="s">
        <v>14</v>
      </c>
      <c r="E200" t="s">
        <v>1485</v>
      </c>
      <c r="G200" s="1" t="s">
        <v>1486</v>
      </c>
      <c r="H200">
        <v>57</v>
      </c>
      <c r="I200">
        <v>78</v>
      </c>
      <c r="J200">
        <v>18</v>
      </c>
      <c r="K200">
        <f t="shared" si="3"/>
        <v>4.1052631578947372</v>
      </c>
      <c r="L200" s="4" t="s">
        <v>1487</v>
      </c>
    </row>
    <row r="201" spans="1:12" x14ac:dyDescent="0.55000000000000004">
      <c r="A201" t="s">
        <v>1070</v>
      </c>
      <c r="B201" t="s">
        <v>1071</v>
      </c>
      <c r="C201" t="s">
        <v>1072</v>
      </c>
      <c r="D201" t="s">
        <v>14</v>
      </c>
      <c r="E201" t="s">
        <v>1073</v>
      </c>
      <c r="F201" t="b">
        <v>1</v>
      </c>
      <c r="G201" t="s">
        <v>1074</v>
      </c>
      <c r="H201">
        <v>127</v>
      </c>
      <c r="I201">
        <v>98</v>
      </c>
      <c r="J201">
        <v>23</v>
      </c>
      <c r="K201">
        <f t="shared" si="3"/>
        <v>4.083333333333333</v>
      </c>
      <c r="L201" s="4" t="s">
        <v>1075</v>
      </c>
    </row>
    <row r="202" spans="1:12" x14ac:dyDescent="0.55000000000000004">
      <c r="A202" t="s">
        <v>629</v>
      </c>
      <c r="B202" t="s">
        <v>630</v>
      </c>
      <c r="D202" t="s">
        <v>24</v>
      </c>
      <c r="E202" t="s">
        <v>631</v>
      </c>
      <c r="F202" t="b">
        <v>1</v>
      </c>
      <c r="G202" t="s">
        <v>632</v>
      </c>
      <c r="H202">
        <v>47</v>
      </c>
      <c r="I202">
        <v>134</v>
      </c>
      <c r="J202">
        <v>32</v>
      </c>
      <c r="K202">
        <f t="shared" si="3"/>
        <v>4.0606060606060606</v>
      </c>
      <c r="L202" s="4" t="s">
        <v>633</v>
      </c>
    </row>
    <row r="203" spans="1:12" x14ac:dyDescent="0.55000000000000004">
      <c r="A203" t="s">
        <v>205</v>
      </c>
      <c r="B203" t="s">
        <v>206</v>
      </c>
      <c r="C203" t="s">
        <v>207</v>
      </c>
      <c r="D203" t="s">
        <v>208</v>
      </c>
      <c r="G203" t="s">
        <v>209</v>
      </c>
      <c r="H203">
        <v>195</v>
      </c>
      <c r="I203">
        <v>292</v>
      </c>
      <c r="J203">
        <v>72</v>
      </c>
      <c r="K203">
        <f t="shared" si="3"/>
        <v>4</v>
      </c>
      <c r="L203" s="4" t="s">
        <v>210</v>
      </c>
    </row>
    <row r="204" spans="1:12" x14ac:dyDescent="0.55000000000000004">
      <c r="A204" t="s">
        <v>706</v>
      </c>
      <c r="B204" t="s">
        <v>707</v>
      </c>
      <c r="C204" t="s">
        <v>252</v>
      </c>
      <c r="D204" t="s">
        <v>14</v>
      </c>
      <c r="G204" t="s">
        <v>708</v>
      </c>
      <c r="H204">
        <v>29</v>
      </c>
      <c r="I204">
        <v>127</v>
      </c>
      <c r="J204">
        <v>31</v>
      </c>
      <c r="K204">
        <f t="shared" si="3"/>
        <v>3.96875</v>
      </c>
      <c r="L204" s="4" t="s">
        <v>709</v>
      </c>
    </row>
    <row r="205" spans="1:12" x14ac:dyDescent="0.55000000000000004">
      <c r="A205" t="s">
        <v>1328</v>
      </c>
      <c r="B205" t="s">
        <v>1329</v>
      </c>
      <c r="C205" t="s">
        <v>1330</v>
      </c>
      <c r="D205" t="s">
        <v>24</v>
      </c>
      <c r="G205" t="s">
        <v>1331</v>
      </c>
      <c r="H205">
        <v>35</v>
      </c>
      <c r="I205">
        <v>86</v>
      </c>
      <c r="J205">
        <v>21</v>
      </c>
      <c r="K205">
        <f t="shared" si="3"/>
        <v>3.9090909090909092</v>
      </c>
      <c r="L205" s="4" t="s">
        <v>1332</v>
      </c>
    </row>
    <row r="206" spans="1:12" x14ac:dyDescent="0.55000000000000004">
      <c r="A206" t="s">
        <v>826</v>
      </c>
      <c r="B206" t="s">
        <v>827</v>
      </c>
      <c r="C206" t="s">
        <v>828</v>
      </c>
      <c r="D206" t="s">
        <v>24</v>
      </c>
      <c r="E206" t="s">
        <v>829</v>
      </c>
      <c r="H206">
        <v>49</v>
      </c>
      <c r="I206">
        <v>116</v>
      </c>
      <c r="J206">
        <v>30</v>
      </c>
      <c r="K206">
        <f t="shared" si="3"/>
        <v>3.7419354838709675</v>
      </c>
      <c r="L206" s="4" t="s">
        <v>830</v>
      </c>
    </row>
    <row r="207" spans="1:12" ht="43.2" x14ac:dyDescent="0.55000000000000004">
      <c r="A207" t="s">
        <v>809</v>
      </c>
      <c r="B207" t="s">
        <v>810</v>
      </c>
      <c r="D207" t="s">
        <v>14</v>
      </c>
      <c r="G207" s="1" t="s">
        <v>811</v>
      </c>
      <c r="H207">
        <v>21</v>
      </c>
      <c r="I207">
        <v>119</v>
      </c>
      <c r="J207">
        <v>31</v>
      </c>
      <c r="K207">
        <f t="shared" si="3"/>
        <v>3.71875</v>
      </c>
      <c r="L207" s="4" t="s">
        <v>812</v>
      </c>
    </row>
    <row r="208" spans="1:12" x14ac:dyDescent="0.55000000000000004">
      <c r="A208" t="s">
        <v>744</v>
      </c>
      <c r="B208" t="s">
        <v>745</v>
      </c>
      <c r="C208" t="s">
        <v>746</v>
      </c>
      <c r="D208" t="s">
        <v>54</v>
      </c>
      <c r="G208" t="s">
        <v>747</v>
      </c>
      <c r="H208">
        <v>60</v>
      </c>
      <c r="I208">
        <v>122</v>
      </c>
      <c r="J208">
        <v>32</v>
      </c>
      <c r="K208">
        <f t="shared" si="3"/>
        <v>3.6969696969696968</v>
      </c>
      <c r="L208" s="4" t="s">
        <v>748</v>
      </c>
    </row>
    <row r="209" spans="1:12" x14ac:dyDescent="0.55000000000000004">
      <c r="A209" t="s">
        <v>2234</v>
      </c>
      <c r="B209" t="s">
        <v>2235</v>
      </c>
      <c r="D209" t="s">
        <v>24</v>
      </c>
      <c r="F209" t="b">
        <v>1</v>
      </c>
      <c r="G209" t="s">
        <v>2236</v>
      </c>
      <c r="H209">
        <v>121</v>
      </c>
      <c r="I209">
        <v>55</v>
      </c>
      <c r="J209">
        <v>14</v>
      </c>
      <c r="K209">
        <f t="shared" si="3"/>
        <v>3.6666666666666665</v>
      </c>
      <c r="L209" s="4" t="s">
        <v>2237</v>
      </c>
    </row>
    <row r="210" spans="1:12" x14ac:dyDescent="0.55000000000000004">
      <c r="A210" t="s">
        <v>959</v>
      </c>
      <c r="B210" t="s">
        <v>960</v>
      </c>
      <c r="D210" t="s">
        <v>218</v>
      </c>
      <c r="E210" t="s">
        <v>961</v>
      </c>
      <c r="G210" t="s">
        <v>962</v>
      </c>
      <c r="H210">
        <v>37</v>
      </c>
      <c r="I210">
        <v>105</v>
      </c>
      <c r="J210">
        <v>29</v>
      </c>
      <c r="K210">
        <f t="shared" si="3"/>
        <v>3.5</v>
      </c>
      <c r="L210" s="4" t="s">
        <v>963</v>
      </c>
    </row>
    <row r="211" spans="1:12" x14ac:dyDescent="0.55000000000000004">
      <c r="A211" t="s">
        <v>1443</v>
      </c>
      <c r="B211" t="s">
        <v>1444</v>
      </c>
      <c r="C211" t="s">
        <v>1445</v>
      </c>
      <c r="D211" t="s">
        <v>14</v>
      </c>
      <c r="E211" t="s">
        <v>1446</v>
      </c>
      <c r="F211" t="b">
        <v>1</v>
      </c>
      <c r="H211">
        <v>36</v>
      </c>
      <c r="I211">
        <v>80</v>
      </c>
      <c r="J211">
        <v>22</v>
      </c>
      <c r="K211">
        <f t="shared" si="3"/>
        <v>3.4782608695652173</v>
      </c>
      <c r="L211" s="4" t="s">
        <v>1447</v>
      </c>
    </row>
    <row r="212" spans="1:12" x14ac:dyDescent="0.55000000000000004">
      <c r="A212" t="s">
        <v>1780</v>
      </c>
      <c r="B212" t="s">
        <v>1781</v>
      </c>
      <c r="C212" t="s">
        <v>1782</v>
      </c>
      <c r="D212" t="s">
        <v>24</v>
      </c>
      <c r="E212" t="s">
        <v>1783</v>
      </c>
      <c r="G212" t="s">
        <v>1784</v>
      </c>
      <c r="H212">
        <v>394</v>
      </c>
      <c r="I212">
        <v>66</v>
      </c>
      <c r="J212">
        <v>18</v>
      </c>
      <c r="K212">
        <f t="shared" si="3"/>
        <v>3.4736842105263159</v>
      </c>
      <c r="L212" s="4" t="s">
        <v>1785</v>
      </c>
    </row>
    <row r="213" spans="1:12" x14ac:dyDescent="0.55000000000000004">
      <c r="A213" t="s">
        <v>952</v>
      </c>
      <c r="B213" t="s">
        <v>953</v>
      </c>
      <c r="C213" t="s">
        <v>954</v>
      </c>
      <c r="D213" t="s">
        <v>955</v>
      </c>
      <c r="E213" t="s">
        <v>956</v>
      </c>
      <c r="F213" t="b">
        <v>1</v>
      </c>
      <c r="G213" t="s">
        <v>957</v>
      </c>
      <c r="H213">
        <v>51</v>
      </c>
      <c r="I213">
        <v>106</v>
      </c>
      <c r="J213">
        <v>30</v>
      </c>
      <c r="K213">
        <f t="shared" si="3"/>
        <v>3.4193548387096775</v>
      </c>
      <c r="L213" s="4" t="s">
        <v>958</v>
      </c>
    </row>
    <row r="214" spans="1:12" x14ac:dyDescent="0.55000000000000004">
      <c r="A214" t="s">
        <v>728</v>
      </c>
      <c r="B214" t="s">
        <v>729</v>
      </c>
      <c r="C214" t="s">
        <v>730</v>
      </c>
      <c r="D214" t="s">
        <v>14</v>
      </c>
      <c r="F214" t="b">
        <v>1</v>
      </c>
      <c r="G214" t="s">
        <v>731</v>
      </c>
      <c r="H214">
        <v>69</v>
      </c>
      <c r="I214">
        <v>123</v>
      </c>
      <c r="J214">
        <v>35</v>
      </c>
      <c r="K214">
        <f t="shared" si="3"/>
        <v>3.4166666666666665</v>
      </c>
      <c r="L214" s="4" t="s">
        <v>732</v>
      </c>
    </row>
    <row r="215" spans="1:12" x14ac:dyDescent="0.55000000000000004">
      <c r="A215" t="s">
        <v>831</v>
      </c>
      <c r="B215" t="s">
        <v>832</v>
      </c>
      <c r="C215" t="s">
        <v>833</v>
      </c>
      <c r="D215" t="s">
        <v>14</v>
      </c>
      <c r="E215" t="s">
        <v>834</v>
      </c>
      <c r="G215" t="s">
        <v>835</v>
      </c>
      <c r="H215">
        <v>21</v>
      </c>
      <c r="I215">
        <v>116</v>
      </c>
      <c r="J215">
        <v>33</v>
      </c>
      <c r="K215">
        <f t="shared" si="3"/>
        <v>3.4117647058823528</v>
      </c>
      <c r="L215" s="4" t="s">
        <v>836</v>
      </c>
    </row>
    <row r="216" spans="1:12" x14ac:dyDescent="0.55000000000000004">
      <c r="A216" t="s">
        <v>1869</v>
      </c>
      <c r="B216" t="s">
        <v>1870</v>
      </c>
      <c r="C216" t="s">
        <v>1871</v>
      </c>
      <c r="D216" t="s">
        <v>14</v>
      </c>
      <c r="E216" t="s">
        <v>1872</v>
      </c>
      <c r="G216" t="s">
        <v>1873</v>
      </c>
      <c r="H216">
        <v>32</v>
      </c>
      <c r="I216">
        <v>64</v>
      </c>
      <c r="J216">
        <v>18</v>
      </c>
      <c r="K216">
        <f t="shared" si="3"/>
        <v>3.3684210526315788</v>
      </c>
      <c r="L216" s="4" t="s">
        <v>1874</v>
      </c>
    </row>
    <row r="217" spans="1:12" x14ac:dyDescent="0.55000000000000004">
      <c r="A217" t="s">
        <v>1448</v>
      </c>
      <c r="B217" t="s">
        <v>1449</v>
      </c>
      <c r="C217" t="s">
        <v>86</v>
      </c>
      <c r="D217" t="s">
        <v>14</v>
      </c>
      <c r="E217" t="s">
        <v>1450</v>
      </c>
      <c r="F217" t="b">
        <v>1</v>
      </c>
      <c r="G217" t="s">
        <v>1451</v>
      </c>
      <c r="H217">
        <v>84</v>
      </c>
      <c r="I217">
        <v>80</v>
      </c>
      <c r="J217">
        <v>23</v>
      </c>
      <c r="K217">
        <f t="shared" si="3"/>
        <v>3.3333333333333335</v>
      </c>
      <c r="L217" s="4" t="s">
        <v>1452</v>
      </c>
    </row>
    <row r="218" spans="1:12" x14ac:dyDescent="0.55000000000000004">
      <c r="A218" t="s">
        <v>739</v>
      </c>
      <c r="B218" t="s">
        <v>740</v>
      </c>
      <c r="C218" t="s">
        <v>741</v>
      </c>
      <c r="D218" t="s">
        <v>14</v>
      </c>
      <c r="F218" t="b">
        <v>1</v>
      </c>
      <c r="G218" t="s">
        <v>742</v>
      </c>
      <c r="H218">
        <v>48</v>
      </c>
      <c r="I218">
        <v>123</v>
      </c>
      <c r="J218">
        <v>36</v>
      </c>
      <c r="K218">
        <f t="shared" si="3"/>
        <v>3.3243243243243241</v>
      </c>
      <c r="L218" s="4" t="s">
        <v>743</v>
      </c>
    </row>
    <row r="219" spans="1:12" x14ac:dyDescent="0.55000000000000004">
      <c r="A219" t="s">
        <v>2061</v>
      </c>
      <c r="B219" t="s">
        <v>2062</v>
      </c>
      <c r="C219" t="s">
        <v>2063</v>
      </c>
      <c r="D219" t="s">
        <v>14</v>
      </c>
      <c r="E219" t="s">
        <v>2064</v>
      </c>
      <c r="F219" t="b">
        <v>1</v>
      </c>
      <c r="G219" t="s">
        <v>2065</v>
      </c>
      <c r="H219">
        <v>29</v>
      </c>
      <c r="I219">
        <v>59</v>
      </c>
      <c r="J219">
        <v>17</v>
      </c>
      <c r="K219">
        <f t="shared" si="3"/>
        <v>3.2777777777777777</v>
      </c>
      <c r="L219" s="4" t="s">
        <v>2066</v>
      </c>
    </row>
    <row r="220" spans="1:12" x14ac:dyDescent="0.55000000000000004">
      <c r="A220" t="s">
        <v>1994</v>
      </c>
      <c r="B220" t="s">
        <v>1995</v>
      </c>
      <c r="C220" t="s">
        <v>1996</v>
      </c>
      <c r="D220" t="s">
        <v>218</v>
      </c>
      <c r="G220" t="s">
        <v>1997</v>
      </c>
      <c r="H220">
        <v>36</v>
      </c>
      <c r="I220">
        <v>61</v>
      </c>
      <c r="J220">
        <v>18</v>
      </c>
      <c r="K220">
        <f t="shared" si="3"/>
        <v>3.2105263157894739</v>
      </c>
      <c r="L220" s="4" t="s">
        <v>1998</v>
      </c>
    </row>
    <row r="221" spans="1:12" x14ac:dyDescent="0.55000000000000004">
      <c r="A221" t="s">
        <v>1758</v>
      </c>
      <c r="B221" t="s">
        <v>1759</v>
      </c>
      <c r="C221" t="s">
        <v>36</v>
      </c>
      <c r="D221" t="s">
        <v>24</v>
      </c>
      <c r="E221" t="s">
        <v>1760</v>
      </c>
      <c r="F221" t="b">
        <v>1</v>
      </c>
      <c r="H221">
        <v>59</v>
      </c>
      <c r="I221">
        <v>67</v>
      </c>
      <c r="J221">
        <v>20</v>
      </c>
      <c r="K221">
        <f t="shared" si="3"/>
        <v>3.1904761904761907</v>
      </c>
      <c r="L221" s="4" t="s">
        <v>1761</v>
      </c>
    </row>
    <row r="222" spans="1:12" x14ac:dyDescent="0.55000000000000004">
      <c r="A222" t="s">
        <v>1772</v>
      </c>
      <c r="B222" t="s">
        <v>1773</v>
      </c>
      <c r="D222" t="s">
        <v>24</v>
      </c>
      <c r="F222" t="b">
        <v>1</v>
      </c>
      <c r="G222" t="s">
        <v>1774</v>
      </c>
      <c r="H222">
        <v>83</v>
      </c>
      <c r="I222">
        <v>66</v>
      </c>
      <c r="J222">
        <v>20</v>
      </c>
      <c r="K222">
        <f t="shared" si="3"/>
        <v>3.1428571428571428</v>
      </c>
      <c r="L222" s="4" t="s">
        <v>1775</v>
      </c>
    </row>
    <row r="223" spans="1:12" ht="28.8" x14ac:dyDescent="0.55000000000000004">
      <c r="A223" t="s">
        <v>1056</v>
      </c>
      <c r="B223" t="s">
        <v>1057</v>
      </c>
      <c r="D223" t="s">
        <v>1058</v>
      </c>
      <c r="G223" s="1" t="s">
        <v>1059</v>
      </c>
      <c r="H223">
        <v>26</v>
      </c>
      <c r="I223">
        <v>100</v>
      </c>
      <c r="J223">
        <v>31</v>
      </c>
      <c r="K223">
        <f t="shared" si="3"/>
        <v>3.125</v>
      </c>
      <c r="L223" s="4" t="s">
        <v>1060</v>
      </c>
    </row>
    <row r="224" spans="1:12" x14ac:dyDescent="0.55000000000000004">
      <c r="A224" t="s">
        <v>365</v>
      </c>
      <c r="B224" t="s">
        <v>366</v>
      </c>
      <c r="C224" t="s">
        <v>367</v>
      </c>
      <c r="D224" t="s">
        <v>14</v>
      </c>
      <c r="G224" t="s">
        <v>368</v>
      </c>
      <c r="H224">
        <v>31</v>
      </c>
      <c r="I224">
        <v>193</v>
      </c>
      <c r="J224">
        <v>61</v>
      </c>
      <c r="K224">
        <f t="shared" si="3"/>
        <v>3.1129032258064515</v>
      </c>
      <c r="L224" s="4" t="s">
        <v>369</v>
      </c>
    </row>
    <row r="225" spans="1:12" x14ac:dyDescent="0.55000000000000004">
      <c r="A225" t="s">
        <v>1552</v>
      </c>
      <c r="B225" t="s">
        <v>1553</v>
      </c>
      <c r="D225" t="s">
        <v>24</v>
      </c>
      <c r="G225" t="s">
        <v>1554</v>
      </c>
      <c r="H225">
        <v>49</v>
      </c>
      <c r="I225">
        <v>76</v>
      </c>
      <c r="J225">
        <v>24</v>
      </c>
      <c r="K225">
        <f t="shared" si="3"/>
        <v>3.04</v>
      </c>
      <c r="L225" s="4" t="s">
        <v>1555</v>
      </c>
    </row>
    <row r="226" spans="1:12" x14ac:dyDescent="0.55000000000000004">
      <c r="A226" t="s">
        <v>1196</v>
      </c>
      <c r="B226" t="s">
        <v>1197</v>
      </c>
      <c r="D226" t="s">
        <v>24</v>
      </c>
      <c r="G226" t="s">
        <v>1198</v>
      </c>
      <c r="H226">
        <v>72</v>
      </c>
      <c r="I226">
        <v>91</v>
      </c>
      <c r="J226">
        <v>29</v>
      </c>
      <c r="K226">
        <f t="shared" si="3"/>
        <v>3.0333333333333332</v>
      </c>
      <c r="L226" s="4" t="s">
        <v>1199</v>
      </c>
    </row>
    <row r="227" spans="1:12" ht="28.8" x14ac:dyDescent="0.55000000000000004">
      <c r="A227" t="s">
        <v>691</v>
      </c>
      <c r="B227" t="s">
        <v>692</v>
      </c>
      <c r="C227" t="s">
        <v>693</v>
      </c>
      <c r="D227" t="s">
        <v>24</v>
      </c>
      <c r="E227" t="s">
        <v>694</v>
      </c>
      <c r="G227" s="1" t="s">
        <v>695</v>
      </c>
      <c r="H227">
        <v>11</v>
      </c>
      <c r="I227">
        <v>127</v>
      </c>
      <c r="J227">
        <v>41</v>
      </c>
      <c r="K227">
        <f t="shared" si="3"/>
        <v>3.0238095238095237</v>
      </c>
      <c r="L227" s="4" t="s">
        <v>696</v>
      </c>
    </row>
    <row r="228" spans="1:12" x14ac:dyDescent="0.55000000000000004">
      <c r="A228" t="s">
        <v>404</v>
      </c>
      <c r="B228" t="s">
        <v>405</v>
      </c>
      <c r="D228" t="s">
        <v>107</v>
      </c>
      <c r="E228" t="s">
        <v>406</v>
      </c>
      <c r="G228" t="s">
        <v>407</v>
      </c>
      <c r="H228">
        <v>22</v>
      </c>
      <c r="I228">
        <v>183</v>
      </c>
      <c r="J228">
        <v>60</v>
      </c>
      <c r="K228">
        <f t="shared" si="3"/>
        <v>3</v>
      </c>
      <c r="L228" s="4" t="s">
        <v>408</v>
      </c>
    </row>
    <row r="229" spans="1:12" x14ac:dyDescent="0.55000000000000004">
      <c r="A229" t="s">
        <v>1917</v>
      </c>
      <c r="B229" t="s">
        <v>1918</v>
      </c>
      <c r="D229" t="s">
        <v>1919</v>
      </c>
      <c r="G229" t="s">
        <v>1920</v>
      </c>
      <c r="H229">
        <v>64</v>
      </c>
      <c r="I229">
        <v>63</v>
      </c>
      <c r="J229">
        <v>20</v>
      </c>
      <c r="K229">
        <f t="shared" si="3"/>
        <v>3</v>
      </c>
      <c r="L229" s="4" t="s">
        <v>1921</v>
      </c>
    </row>
    <row r="230" spans="1:12" x14ac:dyDescent="0.55000000000000004">
      <c r="A230" t="s">
        <v>2019</v>
      </c>
      <c r="B230" t="s">
        <v>2020</v>
      </c>
      <c r="C230" t="s">
        <v>999</v>
      </c>
      <c r="D230" t="s">
        <v>24</v>
      </c>
      <c r="G230" t="s">
        <v>2021</v>
      </c>
      <c r="H230">
        <v>2</v>
      </c>
      <c r="I230">
        <v>60</v>
      </c>
      <c r="J230">
        <v>19</v>
      </c>
      <c r="K230">
        <f t="shared" si="3"/>
        <v>3</v>
      </c>
      <c r="L230" s="4" t="s">
        <v>2022</v>
      </c>
    </row>
    <row r="231" spans="1:12" x14ac:dyDescent="0.55000000000000004">
      <c r="A231" t="s">
        <v>2119</v>
      </c>
      <c r="B231" t="s">
        <v>2120</v>
      </c>
      <c r="D231" t="s">
        <v>2121</v>
      </c>
      <c r="E231" t="s">
        <v>2122</v>
      </c>
      <c r="G231" t="s">
        <v>2123</v>
      </c>
      <c r="H231">
        <v>46</v>
      </c>
      <c r="I231">
        <v>57</v>
      </c>
      <c r="J231">
        <v>18</v>
      </c>
      <c r="K231">
        <f t="shared" si="3"/>
        <v>3</v>
      </c>
      <c r="L231" s="4" t="s">
        <v>2124</v>
      </c>
    </row>
    <row r="232" spans="1:12" x14ac:dyDescent="0.55000000000000004">
      <c r="A232" t="s">
        <v>385</v>
      </c>
      <c r="B232" t="s">
        <v>386</v>
      </c>
      <c r="C232" t="s">
        <v>387</v>
      </c>
      <c r="D232" t="s">
        <v>24</v>
      </c>
      <c r="E232" t="s">
        <v>388</v>
      </c>
      <c r="G232" t="s">
        <v>389</v>
      </c>
      <c r="H232">
        <v>33</v>
      </c>
      <c r="I232">
        <v>187</v>
      </c>
      <c r="J232">
        <v>62</v>
      </c>
      <c r="K232">
        <f t="shared" si="3"/>
        <v>2.9682539682539684</v>
      </c>
      <c r="L232" s="4" t="s">
        <v>390</v>
      </c>
    </row>
    <row r="233" spans="1:12" ht="100.8" x14ac:dyDescent="0.55000000000000004">
      <c r="A233" t="s">
        <v>1947</v>
      </c>
      <c r="B233" t="s">
        <v>1948</v>
      </c>
      <c r="C233" t="s">
        <v>1949</v>
      </c>
      <c r="D233" t="s">
        <v>14</v>
      </c>
      <c r="E233" t="s">
        <v>1950</v>
      </c>
      <c r="G233" s="1" t="s">
        <v>1951</v>
      </c>
      <c r="H233">
        <v>78</v>
      </c>
      <c r="I233">
        <v>62</v>
      </c>
      <c r="J233">
        <v>20</v>
      </c>
      <c r="K233">
        <f t="shared" si="3"/>
        <v>2.9523809523809526</v>
      </c>
      <c r="L233" s="4" t="s">
        <v>1952</v>
      </c>
    </row>
    <row r="234" spans="1:12" x14ac:dyDescent="0.55000000000000004">
      <c r="A234" t="s">
        <v>396</v>
      </c>
      <c r="B234" t="s">
        <v>397</v>
      </c>
      <c r="C234" t="s">
        <v>398</v>
      </c>
      <c r="D234" t="s">
        <v>14</v>
      </c>
      <c r="F234" t="b">
        <v>1</v>
      </c>
      <c r="G234" t="s">
        <v>399</v>
      </c>
      <c r="H234">
        <v>23</v>
      </c>
      <c r="I234">
        <v>183</v>
      </c>
      <c r="J234">
        <v>61</v>
      </c>
      <c r="K234">
        <f t="shared" si="3"/>
        <v>2.9516129032258065</v>
      </c>
      <c r="L234" s="4" t="s">
        <v>400</v>
      </c>
    </row>
    <row r="235" spans="1:12" x14ac:dyDescent="0.55000000000000004">
      <c r="A235" t="s">
        <v>215</v>
      </c>
      <c r="B235" t="s">
        <v>216</v>
      </c>
      <c r="C235" t="s">
        <v>217</v>
      </c>
      <c r="D235" t="s">
        <v>218</v>
      </c>
      <c r="F235" t="b">
        <v>1</v>
      </c>
      <c r="G235" t="s">
        <v>219</v>
      </c>
      <c r="H235">
        <v>25</v>
      </c>
      <c r="I235">
        <v>287</v>
      </c>
      <c r="J235">
        <v>98</v>
      </c>
      <c r="K235">
        <f t="shared" si="3"/>
        <v>2.8989898989898988</v>
      </c>
      <c r="L235" s="4" t="s">
        <v>220</v>
      </c>
    </row>
    <row r="236" spans="1:12" x14ac:dyDescent="0.55000000000000004">
      <c r="A236" t="s">
        <v>96</v>
      </c>
      <c r="B236" t="s">
        <v>97</v>
      </c>
      <c r="D236" t="s">
        <v>24</v>
      </c>
      <c r="G236" t="s">
        <v>98</v>
      </c>
      <c r="H236">
        <v>30</v>
      </c>
      <c r="I236">
        <v>683</v>
      </c>
      <c r="J236">
        <v>236</v>
      </c>
      <c r="K236">
        <f t="shared" si="3"/>
        <v>2.8818565400843883</v>
      </c>
      <c r="L236" s="4" t="s">
        <v>99</v>
      </c>
    </row>
    <row r="237" spans="1:12" x14ac:dyDescent="0.55000000000000004">
      <c r="A237" t="s">
        <v>238</v>
      </c>
      <c r="B237" t="s">
        <v>239</v>
      </c>
      <c r="C237" t="s">
        <v>240</v>
      </c>
      <c r="D237" t="s">
        <v>107</v>
      </c>
      <c r="E237" t="s">
        <v>241</v>
      </c>
      <c r="F237" t="b">
        <v>1</v>
      </c>
      <c r="G237" t="s">
        <v>242</v>
      </c>
      <c r="H237">
        <v>143</v>
      </c>
      <c r="I237">
        <v>253</v>
      </c>
      <c r="J237">
        <v>88</v>
      </c>
      <c r="K237">
        <f t="shared" si="3"/>
        <v>2.8426966292134832</v>
      </c>
      <c r="L237" s="4" t="s">
        <v>243</v>
      </c>
    </row>
    <row r="238" spans="1:12" x14ac:dyDescent="0.55000000000000004">
      <c r="A238" t="s">
        <v>2156</v>
      </c>
      <c r="B238" t="s">
        <v>2157</v>
      </c>
      <c r="C238" t="s">
        <v>2158</v>
      </c>
      <c r="D238" t="s">
        <v>14</v>
      </c>
      <c r="F238" t="b">
        <v>1</v>
      </c>
      <c r="G238" t="s">
        <v>2159</v>
      </c>
      <c r="H238">
        <v>71</v>
      </c>
      <c r="I238">
        <v>56</v>
      </c>
      <c r="J238">
        <v>19</v>
      </c>
      <c r="K238">
        <f t="shared" si="3"/>
        <v>2.8</v>
      </c>
      <c r="L238" s="4" t="s">
        <v>2160</v>
      </c>
    </row>
    <row r="239" spans="1:12" ht="100.8" x14ac:dyDescent="0.55000000000000004">
      <c r="A239" t="s">
        <v>1843</v>
      </c>
      <c r="B239" t="s">
        <v>1844</v>
      </c>
      <c r="C239" t="s">
        <v>1353</v>
      </c>
      <c r="D239" t="s">
        <v>1845</v>
      </c>
      <c r="G239" s="1" t="s">
        <v>1846</v>
      </c>
      <c r="H239">
        <v>38</v>
      </c>
      <c r="I239">
        <v>64</v>
      </c>
      <c r="J239">
        <v>22</v>
      </c>
      <c r="K239">
        <f t="shared" si="3"/>
        <v>2.7826086956521738</v>
      </c>
      <c r="L239" s="4" t="s">
        <v>1847</v>
      </c>
    </row>
    <row r="240" spans="1:12" x14ac:dyDescent="0.55000000000000004">
      <c r="A240" t="s">
        <v>2263</v>
      </c>
      <c r="B240" t="s">
        <v>2264</v>
      </c>
      <c r="D240" t="s">
        <v>24</v>
      </c>
      <c r="E240" t="s">
        <v>2265</v>
      </c>
      <c r="F240" t="b">
        <v>1</v>
      </c>
      <c r="G240" t="s">
        <v>2266</v>
      </c>
      <c r="H240">
        <v>93</v>
      </c>
      <c r="I240">
        <v>54</v>
      </c>
      <c r="J240">
        <v>19</v>
      </c>
      <c r="K240">
        <f t="shared" si="3"/>
        <v>2.7</v>
      </c>
      <c r="L240" s="4" t="s">
        <v>2267</v>
      </c>
    </row>
    <row r="241" spans="1:12" ht="100.8" x14ac:dyDescent="0.55000000000000004">
      <c r="A241" t="s">
        <v>278</v>
      </c>
      <c r="B241" t="s">
        <v>279</v>
      </c>
      <c r="C241" t="s">
        <v>280</v>
      </c>
      <c r="D241" t="s">
        <v>14</v>
      </c>
      <c r="E241" t="s">
        <v>281</v>
      </c>
      <c r="F241" t="b">
        <v>1</v>
      </c>
      <c r="G241" s="1" t="s">
        <v>282</v>
      </c>
      <c r="H241">
        <v>167</v>
      </c>
      <c r="I241">
        <v>232</v>
      </c>
      <c r="J241">
        <v>85</v>
      </c>
      <c r="K241">
        <f t="shared" si="3"/>
        <v>2.6976744186046511</v>
      </c>
      <c r="L241" s="4" t="s">
        <v>283</v>
      </c>
    </row>
    <row r="242" spans="1:12" ht="28.8" x14ac:dyDescent="0.55000000000000004">
      <c r="A242" t="s">
        <v>2481</v>
      </c>
      <c r="B242" t="s">
        <v>2482</v>
      </c>
      <c r="C242" t="s">
        <v>2483</v>
      </c>
      <c r="D242" t="s">
        <v>14</v>
      </c>
      <c r="E242" t="s">
        <v>2484</v>
      </c>
      <c r="F242" t="b">
        <v>1</v>
      </c>
      <c r="G242" s="1" t="s">
        <v>2485</v>
      </c>
      <c r="H242">
        <v>51</v>
      </c>
      <c r="I242">
        <v>51</v>
      </c>
      <c r="J242">
        <v>18</v>
      </c>
      <c r="K242">
        <f t="shared" si="3"/>
        <v>2.6842105263157894</v>
      </c>
      <c r="L242" s="4" t="s">
        <v>2486</v>
      </c>
    </row>
    <row r="243" spans="1:12" x14ac:dyDescent="0.55000000000000004">
      <c r="A243" t="s">
        <v>1885</v>
      </c>
      <c r="B243" t="s">
        <v>1886</v>
      </c>
      <c r="D243" t="s">
        <v>24</v>
      </c>
      <c r="G243" t="s">
        <v>1887</v>
      </c>
      <c r="H243">
        <v>33</v>
      </c>
      <c r="I243">
        <v>63</v>
      </c>
      <c r="J243">
        <v>23</v>
      </c>
      <c r="K243">
        <f t="shared" si="3"/>
        <v>2.625</v>
      </c>
      <c r="L243" s="4" t="s">
        <v>1888</v>
      </c>
    </row>
    <row r="244" spans="1:12" x14ac:dyDescent="0.55000000000000004">
      <c r="A244" t="s">
        <v>1015</v>
      </c>
      <c r="B244" t="s">
        <v>1016</v>
      </c>
      <c r="C244" t="s">
        <v>86</v>
      </c>
      <c r="D244" t="s">
        <v>24</v>
      </c>
      <c r="H244">
        <v>51</v>
      </c>
      <c r="I244">
        <v>102</v>
      </c>
      <c r="J244">
        <v>38</v>
      </c>
      <c r="K244">
        <f t="shared" si="3"/>
        <v>2.6153846153846154</v>
      </c>
      <c r="L244" s="4" t="s">
        <v>1017</v>
      </c>
    </row>
    <row r="245" spans="1:12" ht="100.8" x14ac:dyDescent="0.55000000000000004">
      <c r="A245" t="s">
        <v>1796</v>
      </c>
      <c r="B245" t="s">
        <v>1797</v>
      </c>
      <c r="D245" t="s">
        <v>218</v>
      </c>
      <c r="G245" s="1" t="s">
        <v>1798</v>
      </c>
      <c r="H245">
        <v>58</v>
      </c>
      <c r="I245">
        <v>65</v>
      </c>
      <c r="J245">
        <v>24</v>
      </c>
      <c r="K245">
        <f t="shared" si="3"/>
        <v>2.6</v>
      </c>
      <c r="L245" s="4" t="s">
        <v>1799</v>
      </c>
    </row>
    <row r="246" spans="1:12" x14ac:dyDescent="0.55000000000000004">
      <c r="A246" t="s">
        <v>915</v>
      </c>
      <c r="B246" t="s">
        <v>916</v>
      </c>
      <c r="D246" t="s">
        <v>24</v>
      </c>
      <c r="E246" t="s">
        <v>917</v>
      </c>
      <c r="G246" t="s">
        <v>918</v>
      </c>
      <c r="H246">
        <v>61</v>
      </c>
      <c r="I246">
        <v>109</v>
      </c>
      <c r="J246">
        <v>41</v>
      </c>
      <c r="K246">
        <f t="shared" si="3"/>
        <v>2.5952380952380953</v>
      </c>
      <c r="L246" s="4" t="s">
        <v>919</v>
      </c>
    </row>
    <row r="247" spans="1:12" x14ac:dyDescent="0.55000000000000004">
      <c r="A247" t="s">
        <v>1414</v>
      </c>
      <c r="B247" t="s">
        <v>1415</v>
      </c>
      <c r="C247" t="s">
        <v>1416</v>
      </c>
      <c r="D247" t="s">
        <v>24</v>
      </c>
      <c r="E247" t="s">
        <v>1417</v>
      </c>
      <c r="G247" t="s">
        <v>1418</v>
      </c>
      <c r="H247">
        <v>34</v>
      </c>
      <c r="I247">
        <v>82</v>
      </c>
      <c r="J247">
        <v>31</v>
      </c>
      <c r="K247">
        <f t="shared" si="3"/>
        <v>2.5625</v>
      </c>
      <c r="L247" s="4" t="s">
        <v>1419</v>
      </c>
    </row>
    <row r="248" spans="1:12" x14ac:dyDescent="0.55000000000000004">
      <c r="A248" t="s">
        <v>2161</v>
      </c>
      <c r="B248" t="s">
        <v>2162</v>
      </c>
      <c r="C248" t="s">
        <v>2163</v>
      </c>
      <c r="D248" t="s">
        <v>14</v>
      </c>
      <c r="E248" t="s">
        <v>2164</v>
      </c>
      <c r="G248" t="s">
        <v>2165</v>
      </c>
      <c r="H248">
        <v>16</v>
      </c>
      <c r="I248">
        <v>56</v>
      </c>
      <c r="J248">
        <v>21</v>
      </c>
      <c r="K248">
        <f t="shared" si="3"/>
        <v>2.5454545454545454</v>
      </c>
      <c r="L248" s="4" t="s">
        <v>2166</v>
      </c>
    </row>
    <row r="249" spans="1:12" x14ac:dyDescent="0.55000000000000004">
      <c r="A249" t="s">
        <v>910</v>
      </c>
      <c r="B249" t="s">
        <v>911</v>
      </c>
      <c r="C249" t="s">
        <v>912</v>
      </c>
      <c r="D249" t="s">
        <v>24</v>
      </c>
      <c r="G249" t="s">
        <v>913</v>
      </c>
      <c r="H249">
        <v>272</v>
      </c>
      <c r="I249">
        <v>109</v>
      </c>
      <c r="J249">
        <v>42</v>
      </c>
      <c r="K249">
        <f t="shared" si="3"/>
        <v>2.5348837209302326</v>
      </c>
      <c r="L249" s="4" t="s">
        <v>914</v>
      </c>
    </row>
    <row r="250" spans="1:12" x14ac:dyDescent="0.55000000000000004">
      <c r="A250" t="s">
        <v>2311</v>
      </c>
      <c r="B250" t="s">
        <v>2312</v>
      </c>
      <c r="C250" t="s">
        <v>2313</v>
      </c>
      <c r="D250" t="s">
        <v>24</v>
      </c>
      <c r="H250">
        <v>162</v>
      </c>
      <c r="I250">
        <v>53</v>
      </c>
      <c r="J250">
        <v>21</v>
      </c>
      <c r="K250">
        <f t="shared" si="3"/>
        <v>2.4090909090909092</v>
      </c>
      <c r="L250" s="4" t="s">
        <v>2314</v>
      </c>
    </row>
    <row r="251" spans="1:12" x14ac:dyDescent="0.55000000000000004">
      <c r="A251" t="s">
        <v>813</v>
      </c>
      <c r="B251" t="s">
        <v>814</v>
      </c>
      <c r="D251" t="s">
        <v>815</v>
      </c>
      <c r="H251">
        <v>219</v>
      </c>
      <c r="I251">
        <v>118</v>
      </c>
      <c r="J251">
        <v>48</v>
      </c>
      <c r="K251">
        <f t="shared" si="3"/>
        <v>2.4081632653061225</v>
      </c>
      <c r="L251" s="4" t="s">
        <v>816</v>
      </c>
    </row>
    <row r="252" spans="1:12" x14ac:dyDescent="0.55000000000000004">
      <c r="A252" t="s">
        <v>1021</v>
      </c>
      <c r="B252" t="s">
        <v>1022</v>
      </c>
      <c r="C252" t="s">
        <v>1023</v>
      </c>
      <c r="D252" t="s">
        <v>14</v>
      </c>
      <c r="E252" t="s">
        <v>1024</v>
      </c>
      <c r="F252" t="b">
        <v>1</v>
      </c>
      <c r="G252" t="s">
        <v>1025</v>
      </c>
      <c r="H252">
        <v>77</v>
      </c>
      <c r="I252">
        <v>101</v>
      </c>
      <c r="J252">
        <v>41</v>
      </c>
      <c r="K252">
        <f t="shared" si="3"/>
        <v>2.4047619047619047</v>
      </c>
      <c r="L252" s="4" t="s">
        <v>1026</v>
      </c>
    </row>
    <row r="253" spans="1:12" x14ac:dyDescent="0.55000000000000004">
      <c r="A253" t="s">
        <v>1303</v>
      </c>
      <c r="B253" t="s">
        <v>1304</v>
      </c>
      <c r="D253" t="s">
        <v>24</v>
      </c>
      <c r="F253" t="b">
        <v>1</v>
      </c>
      <c r="H253">
        <v>83</v>
      </c>
      <c r="I253">
        <v>87</v>
      </c>
      <c r="J253">
        <v>36</v>
      </c>
      <c r="K253">
        <f t="shared" si="3"/>
        <v>2.3513513513513513</v>
      </c>
      <c r="L253" s="4" t="s">
        <v>1305</v>
      </c>
    </row>
    <row r="254" spans="1:12" x14ac:dyDescent="0.55000000000000004">
      <c r="A254" t="s">
        <v>506</v>
      </c>
      <c r="B254" t="s">
        <v>507</v>
      </c>
      <c r="C254" t="s">
        <v>508</v>
      </c>
      <c r="D254" t="s">
        <v>24</v>
      </c>
      <c r="E254" t="s">
        <v>509</v>
      </c>
      <c r="F254" t="b">
        <v>1</v>
      </c>
      <c r="G254" t="s">
        <v>510</v>
      </c>
      <c r="H254">
        <v>80</v>
      </c>
      <c r="I254">
        <v>163</v>
      </c>
      <c r="J254">
        <v>69</v>
      </c>
      <c r="K254">
        <f t="shared" si="3"/>
        <v>2.3285714285714287</v>
      </c>
      <c r="L254" s="4" t="s">
        <v>511</v>
      </c>
    </row>
    <row r="255" spans="1:12" x14ac:dyDescent="0.55000000000000004">
      <c r="A255" t="s">
        <v>684</v>
      </c>
      <c r="B255" t="s">
        <v>685</v>
      </c>
      <c r="C255" t="s">
        <v>686</v>
      </c>
      <c r="D255" t="s">
        <v>687</v>
      </c>
      <c r="E255" t="s">
        <v>688</v>
      </c>
      <c r="F255" t="b">
        <v>1</v>
      </c>
      <c r="G255" t="s">
        <v>689</v>
      </c>
      <c r="H255">
        <v>44</v>
      </c>
      <c r="I255">
        <v>130</v>
      </c>
      <c r="J255">
        <v>55</v>
      </c>
      <c r="K255">
        <f t="shared" si="3"/>
        <v>2.3214285714285716</v>
      </c>
      <c r="L255" s="4" t="s">
        <v>690</v>
      </c>
    </row>
    <row r="256" spans="1:12" x14ac:dyDescent="0.55000000000000004">
      <c r="A256" t="s">
        <v>1967</v>
      </c>
      <c r="B256" t="s">
        <v>1968</v>
      </c>
      <c r="C256" t="s">
        <v>252</v>
      </c>
      <c r="D256" t="s">
        <v>14</v>
      </c>
      <c r="G256" t="s">
        <v>1969</v>
      </c>
      <c r="H256">
        <v>52</v>
      </c>
      <c r="I256">
        <v>61</v>
      </c>
      <c r="J256">
        <v>26</v>
      </c>
      <c r="K256">
        <f t="shared" si="3"/>
        <v>2.2592592592592591</v>
      </c>
      <c r="L256" s="4" t="s">
        <v>1970</v>
      </c>
    </row>
    <row r="257" spans="1:12" x14ac:dyDescent="0.55000000000000004">
      <c r="A257" t="s">
        <v>1683</v>
      </c>
      <c r="B257" t="s">
        <v>1684</v>
      </c>
      <c r="C257" t="s">
        <v>1685</v>
      </c>
      <c r="D257" t="s">
        <v>1686</v>
      </c>
      <c r="G257" t="s">
        <v>1687</v>
      </c>
      <c r="H257">
        <v>39</v>
      </c>
      <c r="I257">
        <v>69</v>
      </c>
      <c r="J257">
        <v>30</v>
      </c>
      <c r="K257">
        <f t="shared" si="3"/>
        <v>2.225806451612903</v>
      </c>
      <c r="L257" s="4" t="s">
        <v>1688</v>
      </c>
    </row>
    <row r="258" spans="1:12" x14ac:dyDescent="0.55000000000000004">
      <c r="A258" t="s">
        <v>1881</v>
      </c>
      <c r="B258" t="s">
        <v>1882</v>
      </c>
      <c r="C258" t="s">
        <v>36</v>
      </c>
      <c r="D258" t="s">
        <v>24</v>
      </c>
      <c r="G258" t="s">
        <v>1883</v>
      </c>
      <c r="H258">
        <v>34</v>
      </c>
      <c r="I258">
        <v>64</v>
      </c>
      <c r="J258">
        <v>28</v>
      </c>
      <c r="K258">
        <f t="shared" ref="K258:K321" si="4">I258/(J258+1)</f>
        <v>2.2068965517241379</v>
      </c>
      <c r="L258" s="4" t="s">
        <v>1884</v>
      </c>
    </row>
    <row r="259" spans="1:12" x14ac:dyDescent="0.55000000000000004">
      <c r="A259" t="s">
        <v>1556</v>
      </c>
      <c r="B259" t="s">
        <v>1557</v>
      </c>
      <c r="C259" t="s">
        <v>1558</v>
      </c>
      <c r="D259" t="s">
        <v>14</v>
      </c>
      <c r="E259" t="s">
        <v>1559</v>
      </c>
      <c r="F259" t="b">
        <v>1</v>
      </c>
      <c r="G259" t="s">
        <v>1560</v>
      </c>
      <c r="H259">
        <v>49</v>
      </c>
      <c r="I259">
        <v>75</v>
      </c>
      <c r="J259">
        <v>33</v>
      </c>
      <c r="K259">
        <f t="shared" si="4"/>
        <v>2.2058823529411766</v>
      </c>
      <c r="L259" s="4" t="s">
        <v>1561</v>
      </c>
    </row>
    <row r="260" spans="1:12" x14ac:dyDescent="0.55000000000000004">
      <c r="A260" t="s">
        <v>964</v>
      </c>
      <c r="B260" t="s">
        <v>965</v>
      </c>
      <c r="D260" t="s">
        <v>218</v>
      </c>
      <c r="E260" t="s">
        <v>966</v>
      </c>
      <c r="G260" t="s">
        <v>967</v>
      </c>
      <c r="H260">
        <v>29</v>
      </c>
      <c r="I260">
        <v>105</v>
      </c>
      <c r="J260">
        <v>47</v>
      </c>
      <c r="K260">
        <f t="shared" si="4"/>
        <v>2.1875</v>
      </c>
      <c r="L260" s="4" t="s">
        <v>968</v>
      </c>
    </row>
    <row r="261" spans="1:12" x14ac:dyDescent="0.55000000000000004">
      <c r="A261" t="s">
        <v>1501</v>
      </c>
      <c r="B261" t="s">
        <v>1502</v>
      </c>
      <c r="D261" t="s">
        <v>14</v>
      </c>
      <c r="G261" t="s">
        <v>1503</v>
      </c>
      <c r="H261">
        <v>27</v>
      </c>
      <c r="I261">
        <v>78</v>
      </c>
      <c r="J261">
        <v>35</v>
      </c>
      <c r="K261">
        <f t="shared" si="4"/>
        <v>2.1666666666666665</v>
      </c>
      <c r="L261" s="4" t="s">
        <v>1504</v>
      </c>
    </row>
    <row r="262" spans="1:12" ht="72" x14ac:dyDescent="0.55000000000000004">
      <c r="A262" t="s">
        <v>391</v>
      </c>
      <c r="B262" t="s">
        <v>392</v>
      </c>
      <c r="C262" t="s">
        <v>86</v>
      </c>
      <c r="D262" t="s">
        <v>14</v>
      </c>
      <c r="E262" t="s">
        <v>393</v>
      </c>
      <c r="F262" t="b">
        <v>1</v>
      </c>
      <c r="G262" s="1" t="s">
        <v>394</v>
      </c>
      <c r="H262">
        <v>35</v>
      </c>
      <c r="I262">
        <v>184</v>
      </c>
      <c r="J262">
        <v>85</v>
      </c>
      <c r="K262">
        <f t="shared" si="4"/>
        <v>2.13953488372093</v>
      </c>
      <c r="L262" s="4" t="s">
        <v>395</v>
      </c>
    </row>
    <row r="263" spans="1:12" x14ac:dyDescent="0.55000000000000004">
      <c r="A263" t="s">
        <v>1215</v>
      </c>
      <c r="B263" t="s">
        <v>1216</v>
      </c>
      <c r="C263" t="s">
        <v>1217</v>
      </c>
      <c r="D263" t="s">
        <v>24</v>
      </c>
      <c r="F263" t="b">
        <v>1</v>
      </c>
      <c r="G263" t="s">
        <v>1218</v>
      </c>
      <c r="H263">
        <v>33</v>
      </c>
      <c r="I263">
        <v>91</v>
      </c>
      <c r="J263">
        <v>42</v>
      </c>
      <c r="K263">
        <f t="shared" si="4"/>
        <v>2.1162790697674421</v>
      </c>
      <c r="L263" s="4" t="s">
        <v>1219</v>
      </c>
    </row>
    <row r="264" spans="1:12" x14ac:dyDescent="0.55000000000000004">
      <c r="A264" t="s">
        <v>2048</v>
      </c>
      <c r="B264" t="s">
        <v>2049</v>
      </c>
      <c r="C264" t="s">
        <v>2050</v>
      </c>
      <c r="D264" t="s">
        <v>24</v>
      </c>
      <c r="G264" t="s">
        <v>2051</v>
      </c>
      <c r="H264">
        <v>25</v>
      </c>
      <c r="I264">
        <v>59</v>
      </c>
      <c r="J264">
        <v>27</v>
      </c>
      <c r="K264">
        <f t="shared" si="4"/>
        <v>2.1071428571428572</v>
      </c>
      <c r="L264" s="4" t="s">
        <v>2052</v>
      </c>
    </row>
    <row r="265" spans="1:12" x14ac:dyDescent="0.55000000000000004">
      <c r="A265" t="s">
        <v>1134</v>
      </c>
      <c r="B265" t="s">
        <v>1135</v>
      </c>
      <c r="C265" t="s">
        <v>1136</v>
      </c>
      <c r="D265" t="s">
        <v>24</v>
      </c>
      <c r="H265">
        <v>43</v>
      </c>
      <c r="I265">
        <v>94</v>
      </c>
      <c r="J265">
        <v>44</v>
      </c>
      <c r="K265">
        <f t="shared" si="4"/>
        <v>2.088888888888889</v>
      </c>
      <c r="L265" s="4" t="s">
        <v>1137</v>
      </c>
    </row>
    <row r="266" spans="1:12" x14ac:dyDescent="0.55000000000000004">
      <c r="A266" t="s">
        <v>1051</v>
      </c>
      <c r="B266" t="s">
        <v>1052</v>
      </c>
      <c r="C266" t="s">
        <v>1053</v>
      </c>
      <c r="D266" t="s">
        <v>24</v>
      </c>
      <c r="G266" t="s">
        <v>1054</v>
      </c>
      <c r="H266">
        <v>37</v>
      </c>
      <c r="I266">
        <v>100</v>
      </c>
      <c r="J266">
        <v>47</v>
      </c>
      <c r="K266">
        <f t="shared" si="4"/>
        <v>2.0833333333333335</v>
      </c>
      <c r="L266" s="4" t="s">
        <v>1055</v>
      </c>
    </row>
    <row r="267" spans="1:12" ht="57.6" x14ac:dyDescent="0.55000000000000004">
      <c r="A267" t="s">
        <v>1088</v>
      </c>
      <c r="B267" t="s">
        <v>1089</v>
      </c>
      <c r="D267" t="s">
        <v>24</v>
      </c>
      <c r="E267" t="s">
        <v>1090</v>
      </c>
      <c r="G267" s="1" t="s">
        <v>1091</v>
      </c>
      <c r="H267">
        <v>54</v>
      </c>
      <c r="I267">
        <v>97</v>
      </c>
      <c r="J267">
        <v>46</v>
      </c>
      <c r="K267">
        <f t="shared" si="4"/>
        <v>2.0638297872340425</v>
      </c>
      <c r="L267" s="4" t="s">
        <v>1092</v>
      </c>
    </row>
    <row r="268" spans="1:12" x14ac:dyDescent="0.55000000000000004">
      <c r="A268" t="s">
        <v>1768</v>
      </c>
      <c r="B268" t="s">
        <v>1769</v>
      </c>
      <c r="D268" t="s">
        <v>24</v>
      </c>
      <c r="G268" t="s">
        <v>1770</v>
      </c>
      <c r="H268">
        <v>44</v>
      </c>
      <c r="I268">
        <v>66</v>
      </c>
      <c r="J268">
        <v>31</v>
      </c>
      <c r="K268">
        <f t="shared" si="4"/>
        <v>2.0625</v>
      </c>
      <c r="L268" s="4" t="s">
        <v>1771</v>
      </c>
    </row>
    <row r="269" spans="1:12" x14ac:dyDescent="0.55000000000000004">
      <c r="A269" t="s">
        <v>625</v>
      </c>
      <c r="B269" t="s">
        <v>626</v>
      </c>
      <c r="D269" t="s">
        <v>14</v>
      </c>
      <c r="F269" t="b">
        <v>1</v>
      </c>
      <c r="G269" t="s">
        <v>627</v>
      </c>
      <c r="H269">
        <v>117</v>
      </c>
      <c r="I269">
        <v>134</v>
      </c>
      <c r="J269">
        <v>64</v>
      </c>
      <c r="K269">
        <f t="shared" si="4"/>
        <v>2.0615384615384613</v>
      </c>
      <c r="L269" s="4" t="s">
        <v>628</v>
      </c>
    </row>
    <row r="270" spans="1:12" x14ac:dyDescent="0.55000000000000004">
      <c r="A270" t="s">
        <v>1541</v>
      </c>
      <c r="B270" t="s">
        <v>1542</v>
      </c>
      <c r="D270" t="s">
        <v>14</v>
      </c>
      <c r="E270" t="s">
        <v>1543</v>
      </c>
      <c r="G270" t="s">
        <v>1544</v>
      </c>
      <c r="H270">
        <v>38</v>
      </c>
      <c r="I270">
        <v>76</v>
      </c>
      <c r="J270">
        <v>36</v>
      </c>
      <c r="K270">
        <f t="shared" si="4"/>
        <v>2.0540540540540539</v>
      </c>
      <c r="L270" s="4" t="s">
        <v>1545</v>
      </c>
    </row>
    <row r="271" spans="1:12" x14ac:dyDescent="0.55000000000000004">
      <c r="A271" t="s">
        <v>1650</v>
      </c>
      <c r="B271" t="s">
        <v>1651</v>
      </c>
      <c r="C271" t="s">
        <v>1652</v>
      </c>
      <c r="D271" t="s">
        <v>87</v>
      </c>
      <c r="E271" t="s">
        <v>1653</v>
      </c>
      <c r="G271" t="s">
        <v>1654</v>
      </c>
      <c r="H271">
        <v>62</v>
      </c>
      <c r="I271">
        <v>71</v>
      </c>
      <c r="J271">
        <v>34</v>
      </c>
      <c r="K271">
        <f t="shared" si="4"/>
        <v>2.0285714285714285</v>
      </c>
      <c r="L271" s="4" t="s">
        <v>1655</v>
      </c>
    </row>
    <row r="272" spans="1:12" ht="86.4" x14ac:dyDescent="0.55000000000000004">
      <c r="A272" t="s">
        <v>668</v>
      </c>
      <c r="B272" t="s">
        <v>669</v>
      </c>
      <c r="C272" t="s">
        <v>670</v>
      </c>
      <c r="D272" t="s">
        <v>671</v>
      </c>
      <c r="G272" s="1" t="s">
        <v>672</v>
      </c>
      <c r="H272">
        <v>157</v>
      </c>
      <c r="I272">
        <v>131</v>
      </c>
      <c r="J272">
        <v>65</v>
      </c>
      <c r="K272">
        <f t="shared" si="4"/>
        <v>1.9848484848484849</v>
      </c>
      <c r="L272" s="4" t="s">
        <v>673</v>
      </c>
    </row>
    <row r="273" spans="1:12" x14ac:dyDescent="0.55000000000000004">
      <c r="A273" t="s">
        <v>543</v>
      </c>
      <c r="B273" t="s">
        <v>544</v>
      </c>
      <c r="D273" t="s">
        <v>24</v>
      </c>
      <c r="E273" t="s">
        <v>545</v>
      </c>
      <c r="H273">
        <v>31</v>
      </c>
      <c r="I273">
        <v>154</v>
      </c>
      <c r="J273">
        <v>78</v>
      </c>
      <c r="K273">
        <f t="shared" si="4"/>
        <v>1.9493670886075949</v>
      </c>
      <c r="L273" s="4" t="s">
        <v>546</v>
      </c>
    </row>
    <row r="274" spans="1:12" x14ac:dyDescent="0.55000000000000004">
      <c r="A274" t="s">
        <v>1975</v>
      </c>
      <c r="B274" t="s">
        <v>1976</v>
      </c>
      <c r="C274" t="s">
        <v>1977</v>
      </c>
      <c r="D274" t="s">
        <v>14</v>
      </c>
      <c r="F274" t="b">
        <v>1</v>
      </c>
      <c r="G274" t="s">
        <v>1978</v>
      </c>
      <c r="H274">
        <v>54</v>
      </c>
      <c r="I274">
        <v>61</v>
      </c>
      <c r="J274">
        <v>31</v>
      </c>
      <c r="K274">
        <f t="shared" si="4"/>
        <v>1.90625</v>
      </c>
      <c r="L274" s="4" t="s">
        <v>1979</v>
      </c>
    </row>
    <row r="275" spans="1:12" x14ac:dyDescent="0.55000000000000004">
      <c r="A275" t="s">
        <v>1098</v>
      </c>
      <c r="B275" t="s">
        <v>1099</v>
      </c>
      <c r="C275" t="s">
        <v>1100</v>
      </c>
      <c r="D275" t="s">
        <v>24</v>
      </c>
      <c r="G275" t="s">
        <v>1101</v>
      </c>
      <c r="H275">
        <v>55</v>
      </c>
      <c r="I275">
        <v>97</v>
      </c>
      <c r="J275">
        <v>50</v>
      </c>
      <c r="K275">
        <f t="shared" si="4"/>
        <v>1.9019607843137254</v>
      </c>
      <c r="L275" s="4" t="s">
        <v>1102</v>
      </c>
    </row>
    <row r="276" spans="1:12" x14ac:dyDescent="0.55000000000000004">
      <c r="A276" t="s">
        <v>640</v>
      </c>
      <c r="B276" t="s">
        <v>641</v>
      </c>
      <c r="D276" t="s">
        <v>24</v>
      </c>
      <c r="E276" t="s">
        <v>642</v>
      </c>
      <c r="F276" t="b">
        <v>1</v>
      </c>
      <c r="G276" t="s">
        <v>643</v>
      </c>
      <c r="H276">
        <v>84</v>
      </c>
      <c r="I276">
        <v>133</v>
      </c>
      <c r="J276">
        <v>69</v>
      </c>
      <c r="K276">
        <f t="shared" si="4"/>
        <v>1.9</v>
      </c>
      <c r="L276" s="4" t="s">
        <v>644</v>
      </c>
    </row>
    <row r="277" spans="1:12" ht="57.6" x14ac:dyDescent="0.55000000000000004">
      <c r="A277" t="s">
        <v>1276</v>
      </c>
      <c r="B277" t="s">
        <v>1277</v>
      </c>
      <c r="C277" t="s">
        <v>1278</v>
      </c>
      <c r="D277" t="s">
        <v>24</v>
      </c>
      <c r="E277" t="s">
        <v>1279</v>
      </c>
      <c r="G277" s="1" t="s">
        <v>1280</v>
      </c>
      <c r="H277">
        <v>28</v>
      </c>
      <c r="I277">
        <v>88</v>
      </c>
      <c r="J277">
        <v>46</v>
      </c>
      <c r="K277">
        <f t="shared" si="4"/>
        <v>1.8723404255319149</v>
      </c>
      <c r="L277" s="4" t="s">
        <v>1281</v>
      </c>
    </row>
    <row r="278" spans="1:12" x14ac:dyDescent="0.55000000000000004">
      <c r="A278" t="s">
        <v>1505</v>
      </c>
      <c r="B278" t="s">
        <v>1506</v>
      </c>
      <c r="D278" t="s">
        <v>160</v>
      </c>
      <c r="E278" t="s">
        <v>1507</v>
      </c>
      <c r="F278" t="b">
        <v>1</v>
      </c>
      <c r="G278" t="s">
        <v>1508</v>
      </c>
      <c r="H278">
        <v>45</v>
      </c>
      <c r="I278">
        <v>78</v>
      </c>
      <c r="J278">
        <v>41</v>
      </c>
      <c r="K278">
        <f t="shared" si="4"/>
        <v>1.8571428571428572</v>
      </c>
      <c r="L278" s="4" t="s">
        <v>1509</v>
      </c>
    </row>
    <row r="279" spans="1:12" x14ac:dyDescent="0.55000000000000004">
      <c r="A279" t="s">
        <v>1333</v>
      </c>
      <c r="B279" t="s">
        <v>1334</v>
      </c>
      <c r="C279" t="s">
        <v>252</v>
      </c>
      <c r="D279" t="s">
        <v>14</v>
      </c>
      <c r="E279" t="s">
        <v>1335</v>
      </c>
      <c r="G279" t="s">
        <v>1336</v>
      </c>
      <c r="H279">
        <v>26</v>
      </c>
      <c r="I279">
        <v>85</v>
      </c>
      <c r="J279">
        <v>45</v>
      </c>
      <c r="K279">
        <f t="shared" si="4"/>
        <v>1.8478260869565217</v>
      </c>
      <c r="L279" s="4" t="s">
        <v>1337</v>
      </c>
    </row>
    <row r="280" spans="1:12" x14ac:dyDescent="0.55000000000000004">
      <c r="A280" t="s">
        <v>2114</v>
      </c>
      <c r="B280" t="s">
        <v>2115</v>
      </c>
      <c r="C280" t="s">
        <v>2116</v>
      </c>
      <c r="D280" t="s">
        <v>87</v>
      </c>
      <c r="G280" t="s">
        <v>2117</v>
      </c>
      <c r="H280">
        <v>164</v>
      </c>
      <c r="I280">
        <v>57</v>
      </c>
      <c r="J280">
        <v>30</v>
      </c>
      <c r="K280">
        <f t="shared" si="4"/>
        <v>1.8387096774193548</v>
      </c>
      <c r="L280" s="4" t="s">
        <v>2118</v>
      </c>
    </row>
    <row r="281" spans="1:12" x14ac:dyDescent="0.55000000000000004">
      <c r="A281" t="s">
        <v>1904</v>
      </c>
      <c r="B281" t="s">
        <v>1905</v>
      </c>
      <c r="C281" t="s">
        <v>36</v>
      </c>
      <c r="D281" t="s">
        <v>24</v>
      </c>
      <c r="H281">
        <v>18</v>
      </c>
      <c r="I281">
        <v>63</v>
      </c>
      <c r="J281">
        <v>34</v>
      </c>
      <c r="K281">
        <f t="shared" si="4"/>
        <v>1.8</v>
      </c>
      <c r="L281" s="4" t="s">
        <v>1906</v>
      </c>
    </row>
    <row r="282" spans="1:12" x14ac:dyDescent="0.55000000000000004">
      <c r="A282" t="s">
        <v>2254</v>
      </c>
      <c r="B282" t="s">
        <v>2255</v>
      </c>
      <c r="D282" t="s">
        <v>87</v>
      </c>
      <c r="G282" t="s">
        <v>2256</v>
      </c>
      <c r="H282">
        <v>55</v>
      </c>
      <c r="I282">
        <v>54</v>
      </c>
      <c r="J282">
        <v>29</v>
      </c>
      <c r="K282">
        <f t="shared" si="4"/>
        <v>1.8</v>
      </c>
      <c r="L282" s="4" t="s">
        <v>2257</v>
      </c>
    </row>
    <row r="283" spans="1:12" x14ac:dyDescent="0.55000000000000004">
      <c r="A283" t="s">
        <v>2371</v>
      </c>
      <c r="B283" t="s">
        <v>2372</v>
      </c>
      <c r="D283" t="s">
        <v>2373</v>
      </c>
      <c r="E283" t="s">
        <v>2374</v>
      </c>
      <c r="F283" t="b">
        <v>1</v>
      </c>
      <c r="G283" t="s">
        <v>2375</v>
      </c>
      <c r="H283">
        <v>9</v>
      </c>
      <c r="I283">
        <v>52</v>
      </c>
      <c r="J283">
        <v>28</v>
      </c>
      <c r="K283">
        <f t="shared" si="4"/>
        <v>1.7931034482758621</v>
      </c>
      <c r="L283" s="4" t="s">
        <v>2376</v>
      </c>
    </row>
    <row r="284" spans="1:12" x14ac:dyDescent="0.55000000000000004">
      <c r="A284" t="s">
        <v>1741</v>
      </c>
      <c r="B284" t="s">
        <v>1742</v>
      </c>
      <c r="C284" t="s">
        <v>1743</v>
      </c>
      <c r="D284" t="s">
        <v>146</v>
      </c>
      <c r="H284">
        <v>36</v>
      </c>
      <c r="I284">
        <v>68</v>
      </c>
      <c r="J284">
        <v>37</v>
      </c>
      <c r="K284">
        <f t="shared" si="4"/>
        <v>1.7894736842105263</v>
      </c>
      <c r="L284" s="4" t="s">
        <v>1744</v>
      </c>
    </row>
    <row r="285" spans="1:12" x14ac:dyDescent="0.55000000000000004">
      <c r="A285" t="s">
        <v>2306</v>
      </c>
      <c r="B285" t="s">
        <v>2307</v>
      </c>
      <c r="C285" t="s">
        <v>2308</v>
      </c>
      <c r="D285" t="s">
        <v>14</v>
      </c>
      <c r="G285" t="s">
        <v>2309</v>
      </c>
      <c r="H285">
        <v>88</v>
      </c>
      <c r="I285">
        <v>53</v>
      </c>
      <c r="J285">
        <v>29</v>
      </c>
      <c r="K285">
        <f t="shared" si="4"/>
        <v>1.7666666666666666</v>
      </c>
      <c r="L285" s="4" t="s">
        <v>2310</v>
      </c>
    </row>
    <row r="286" spans="1:12" x14ac:dyDescent="0.55000000000000004">
      <c r="A286" t="s">
        <v>987</v>
      </c>
      <c r="B286" t="s">
        <v>987</v>
      </c>
      <c r="D286" t="s">
        <v>988</v>
      </c>
      <c r="G286" t="s">
        <v>989</v>
      </c>
      <c r="H286">
        <v>46</v>
      </c>
      <c r="I286">
        <v>105</v>
      </c>
      <c r="J286">
        <v>59</v>
      </c>
      <c r="K286">
        <f t="shared" si="4"/>
        <v>1.75</v>
      </c>
      <c r="L286" s="4" t="s">
        <v>990</v>
      </c>
    </row>
    <row r="287" spans="1:12" x14ac:dyDescent="0.55000000000000004">
      <c r="A287" t="s">
        <v>1205</v>
      </c>
      <c r="B287" t="s">
        <v>1206</v>
      </c>
      <c r="D287" t="s">
        <v>146</v>
      </c>
      <c r="E287" t="s">
        <v>1207</v>
      </c>
      <c r="H287">
        <v>45</v>
      </c>
      <c r="I287">
        <v>91</v>
      </c>
      <c r="J287">
        <v>52</v>
      </c>
      <c r="K287">
        <f t="shared" si="4"/>
        <v>1.7169811320754718</v>
      </c>
      <c r="L287" s="4" t="s">
        <v>1208</v>
      </c>
    </row>
    <row r="288" spans="1:12" ht="100.8" x14ac:dyDescent="0.55000000000000004">
      <c r="A288" t="s">
        <v>120</v>
      </c>
      <c r="B288" t="s">
        <v>121</v>
      </c>
      <c r="D288" t="s">
        <v>87</v>
      </c>
      <c r="F288" t="b">
        <v>1</v>
      </c>
      <c r="G288" s="1" t="s">
        <v>122</v>
      </c>
      <c r="H288">
        <v>43</v>
      </c>
      <c r="I288">
        <v>491</v>
      </c>
      <c r="J288">
        <v>285</v>
      </c>
      <c r="K288">
        <f t="shared" si="4"/>
        <v>1.7167832167832169</v>
      </c>
      <c r="L288" s="4" t="s">
        <v>123</v>
      </c>
    </row>
    <row r="289" spans="1:12" x14ac:dyDescent="0.55000000000000004">
      <c r="A289" t="s">
        <v>2337</v>
      </c>
      <c r="B289" t="s">
        <v>2338</v>
      </c>
      <c r="D289" t="s">
        <v>24</v>
      </c>
      <c r="F289" t="b">
        <v>1</v>
      </c>
      <c r="G289" t="s">
        <v>2339</v>
      </c>
      <c r="H289">
        <v>108</v>
      </c>
      <c r="I289">
        <v>53</v>
      </c>
      <c r="J289">
        <v>30</v>
      </c>
      <c r="K289">
        <f t="shared" si="4"/>
        <v>1.7096774193548387</v>
      </c>
      <c r="L289" s="4" t="s">
        <v>2340</v>
      </c>
    </row>
    <row r="290" spans="1:12" ht="72" x14ac:dyDescent="0.55000000000000004">
      <c r="A290" t="s">
        <v>2341</v>
      </c>
      <c r="B290" t="s">
        <v>2342</v>
      </c>
      <c r="C290" t="s">
        <v>2343</v>
      </c>
      <c r="D290" t="s">
        <v>24</v>
      </c>
      <c r="E290" t="s">
        <v>2344</v>
      </c>
      <c r="F290" t="b">
        <v>1</v>
      </c>
      <c r="G290" s="1" t="s">
        <v>2345</v>
      </c>
      <c r="H290">
        <v>115</v>
      </c>
      <c r="I290">
        <v>53</v>
      </c>
      <c r="J290">
        <v>30</v>
      </c>
      <c r="K290">
        <f t="shared" si="4"/>
        <v>1.7096774193548387</v>
      </c>
      <c r="L290" s="4" t="s">
        <v>2346</v>
      </c>
    </row>
    <row r="291" spans="1:12" x14ac:dyDescent="0.55000000000000004">
      <c r="A291" t="s">
        <v>2214</v>
      </c>
      <c r="B291" t="s">
        <v>2215</v>
      </c>
      <c r="D291" t="s">
        <v>24</v>
      </c>
      <c r="G291" t="s">
        <v>2216</v>
      </c>
      <c r="H291">
        <v>4</v>
      </c>
      <c r="I291">
        <v>55</v>
      </c>
      <c r="J291">
        <v>32</v>
      </c>
      <c r="K291">
        <f t="shared" si="4"/>
        <v>1.6666666666666667</v>
      </c>
      <c r="L291" s="4" t="s">
        <v>2217</v>
      </c>
    </row>
    <row r="292" spans="1:12" x14ac:dyDescent="0.55000000000000004">
      <c r="A292" t="s">
        <v>2315</v>
      </c>
      <c r="B292" t="s">
        <v>2316</v>
      </c>
      <c r="C292" t="s">
        <v>2317</v>
      </c>
      <c r="D292" t="s">
        <v>24</v>
      </c>
      <c r="E292" t="s">
        <v>2318</v>
      </c>
      <c r="G292" t="s">
        <v>2319</v>
      </c>
      <c r="H292">
        <v>79</v>
      </c>
      <c r="I292">
        <v>53</v>
      </c>
      <c r="J292">
        <v>31</v>
      </c>
      <c r="K292">
        <f t="shared" si="4"/>
        <v>1.65625</v>
      </c>
      <c r="L292" s="4" t="s">
        <v>2320</v>
      </c>
    </row>
    <row r="293" spans="1:12" ht="115.2" x14ac:dyDescent="0.55000000000000004">
      <c r="A293" t="s">
        <v>1315</v>
      </c>
      <c r="B293" t="s">
        <v>1316</v>
      </c>
      <c r="C293" t="s">
        <v>1317</v>
      </c>
      <c r="D293" t="s">
        <v>14</v>
      </c>
      <c r="E293" t="s">
        <v>1318</v>
      </c>
      <c r="F293" t="b">
        <v>1</v>
      </c>
      <c r="G293" s="1" t="s">
        <v>1319</v>
      </c>
      <c r="H293">
        <v>53</v>
      </c>
      <c r="I293">
        <v>86</v>
      </c>
      <c r="J293">
        <v>51</v>
      </c>
      <c r="K293">
        <f t="shared" si="4"/>
        <v>1.6538461538461537</v>
      </c>
      <c r="L293" s="4" t="s">
        <v>1320</v>
      </c>
    </row>
    <row r="294" spans="1:12" x14ac:dyDescent="0.55000000000000004">
      <c r="A294" t="s">
        <v>2475</v>
      </c>
      <c r="B294" t="s">
        <v>2476</v>
      </c>
      <c r="C294" t="s">
        <v>2477</v>
      </c>
      <c r="D294" t="s">
        <v>14</v>
      </c>
      <c r="E294" t="s">
        <v>2478</v>
      </c>
      <c r="F294" t="b">
        <v>1</v>
      </c>
      <c r="G294" t="s">
        <v>2479</v>
      </c>
      <c r="H294">
        <v>38</v>
      </c>
      <c r="I294">
        <v>51</v>
      </c>
      <c r="J294">
        <v>30</v>
      </c>
      <c r="K294">
        <f t="shared" si="4"/>
        <v>1.6451612903225807</v>
      </c>
      <c r="L294" s="4" t="s">
        <v>2480</v>
      </c>
    </row>
    <row r="295" spans="1:12" x14ac:dyDescent="0.55000000000000004">
      <c r="A295" t="s">
        <v>2058</v>
      </c>
      <c r="B295" t="s">
        <v>2059</v>
      </c>
      <c r="C295" t="s">
        <v>1100</v>
      </c>
      <c r="D295" t="s">
        <v>24</v>
      </c>
      <c r="H295">
        <v>26</v>
      </c>
      <c r="I295">
        <v>59</v>
      </c>
      <c r="J295">
        <v>35</v>
      </c>
      <c r="K295">
        <f t="shared" si="4"/>
        <v>1.6388888888888888</v>
      </c>
      <c r="L295" s="4" t="s">
        <v>2060</v>
      </c>
    </row>
    <row r="296" spans="1:12" ht="86.4" x14ac:dyDescent="0.55000000000000004">
      <c r="A296" t="s">
        <v>2272</v>
      </c>
      <c r="B296" t="s">
        <v>2273</v>
      </c>
      <c r="C296" t="s">
        <v>2274</v>
      </c>
      <c r="D296" t="s">
        <v>14</v>
      </c>
      <c r="G296" s="1" t="s">
        <v>2275</v>
      </c>
      <c r="H296">
        <v>112</v>
      </c>
      <c r="I296">
        <v>54</v>
      </c>
      <c r="J296">
        <v>32</v>
      </c>
      <c r="K296">
        <f t="shared" si="4"/>
        <v>1.6363636363636365</v>
      </c>
      <c r="L296" s="4" t="s">
        <v>2276</v>
      </c>
    </row>
    <row r="297" spans="1:12" x14ac:dyDescent="0.55000000000000004">
      <c r="A297" t="s">
        <v>1368</v>
      </c>
      <c r="B297" t="s">
        <v>1369</v>
      </c>
      <c r="C297" t="s">
        <v>252</v>
      </c>
      <c r="D297" t="s">
        <v>1370</v>
      </c>
      <c r="G297" t="s">
        <v>1371</v>
      </c>
      <c r="H297">
        <v>40</v>
      </c>
      <c r="I297">
        <v>83</v>
      </c>
      <c r="J297">
        <v>50</v>
      </c>
      <c r="K297">
        <f t="shared" si="4"/>
        <v>1.6274509803921569</v>
      </c>
      <c r="L297" s="4" t="s">
        <v>1372</v>
      </c>
    </row>
    <row r="298" spans="1:12" x14ac:dyDescent="0.55000000000000004">
      <c r="A298" t="s">
        <v>1065</v>
      </c>
      <c r="B298" t="s">
        <v>1066</v>
      </c>
      <c r="C298" t="s">
        <v>1067</v>
      </c>
      <c r="D298" t="s">
        <v>14</v>
      </c>
      <c r="E298" t="s">
        <v>1068</v>
      </c>
      <c r="H298">
        <v>93</v>
      </c>
      <c r="I298">
        <v>99</v>
      </c>
      <c r="J298">
        <v>60</v>
      </c>
      <c r="K298">
        <f t="shared" si="4"/>
        <v>1.6229508196721312</v>
      </c>
      <c r="L298" s="4" t="s">
        <v>1069</v>
      </c>
    </row>
    <row r="299" spans="1:12" x14ac:dyDescent="0.55000000000000004">
      <c r="A299" t="s">
        <v>1630</v>
      </c>
      <c r="B299" t="s">
        <v>1631</v>
      </c>
      <c r="C299" t="s">
        <v>1632</v>
      </c>
      <c r="D299" t="s">
        <v>14</v>
      </c>
      <c r="E299" t="s">
        <v>1633</v>
      </c>
      <c r="G299" t="s">
        <v>1634</v>
      </c>
      <c r="H299">
        <v>47</v>
      </c>
      <c r="I299">
        <v>71</v>
      </c>
      <c r="J299">
        <v>43</v>
      </c>
      <c r="K299">
        <f t="shared" si="4"/>
        <v>1.6136363636363635</v>
      </c>
      <c r="L299" s="4" t="s">
        <v>1635</v>
      </c>
    </row>
    <row r="300" spans="1:12" x14ac:dyDescent="0.55000000000000004">
      <c r="A300" t="s">
        <v>533</v>
      </c>
      <c r="B300" t="s">
        <v>534</v>
      </c>
      <c r="C300" t="s">
        <v>535</v>
      </c>
      <c r="D300" t="s">
        <v>24</v>
      </c>
      <c r="G300" t="s">
        <v>536</v>
      </c>
      <c r="H300">
        <v>24</v>
      </c>
      <c r="I300">
        <v>157</v>
      </c>
      <c r="J300">
        <v>98</v>
      </c>
      <c r="K300">
        <f t="shared" si="4"/>
        <v>1.5858585858585859</v>
      </c>
      <c r="L300" s="4" t="s">
        <v>537</v>
      </c>
    </row>
    <row r="301" spans="1:12" ht="28.8" x14ac:dyDescent="0.55000000000000004">
      <c r="A301" t="s">
        <v>2004</v>
      </c>
      <c r="B301" t="s">
        <v>2005</v>
      </c>
      <c r="C301" t="s">
        <v>2006</v>
      </c>
      <c r="D301" t="s">
        <v>14</v>
      </c>
      <c r="E301" t="s">
        <v>2007</v>
      </c>
      <c r="F301" t="b">
        <v>1</v>
      </c>
      <c r="G301" s="1" t="s">
        <v>2008</v>
      </c>
      <c r="H301">
        <v>12</v>
      </c>
      <c r="I301">
        <v>60</v>
      </c>
      <c r="J301">
        <v>37</v>
      </c>
      <c r="K301">
        <f t="shared" si="4"/>
        <v>1.5789473684210527</v>
      </c>
      <c r="L301" s="4" t="s">
        <v>2009</v>
      </c>
    </row>
    <row r="302" spans="1:12" x14ac:dyDescent="0.55000000000000004">
      <c r="A302" t="s">
        <v>2408</v>
      </c>
      <c r="B302" t="s">
        <v>2409</v>
      </c>
      <c r="D302" t="s">
        <v>14</v>
      </c>
      <c r="F302" t="b">
        <v>1</v>
      </c>
      <c r="G302" t="s">
        <v>2410</v>
      </c>
      <c r="H302">
        <v>25</v>
      </c>
      <c r="I302">
        <v>52</v>
      </c>
      <c r="J302">
        <v>32</v>
      </c>
      <c r="K302">
        <f t="shared" si="4"/>
        <v>1.5757575757575757</v>
      </c>
      <c r="L302" s="4" t="s">
        <v>2411</v>
      </c>
    </row>
    <row r="303" spans="1:12" ht="28.8" x14ac:dyDescent="0.55000000000000004">
      <c r="A303" t="s">
        <v>2243</v>
      </c>
      <c r="B303" t="s">
        <v>2244</v>
      </c>
      <c r="C303" t="s">
        <v>36</v>
      </c>
      <c r="D303" t="s">
        <v>2245</v>
      </c>
      <c r="G303" s="1" t="s">
        <v>2246</v>
      </c>
      <c r="H303">
        <v>16</v>
      </c>
      <c r="I303">
        <v>55</v>
      </c>
      <c r="J303">
        <v>34</v>
      </c>
      <c r="K303">
        <f t="shared" si="4"/>
        <v>1.5714285714285714</v>
      </c>
      <c r="L303" s="4" t="s">
        <v>2247</v>
      </c>
    </row>
    <row r="304" spans="1:12" x14ac:dyDescent="0.55000000000000004">
      <c r="A304" t="s">
        <v>715</v>
      </c>
      <c r="B304" t="s">
        <v>716</v>
      </c>
      <c r="D304" t="s">
        <v>146</v>
      </c>
      <c r="E304" t="s">
        <v>717</v>
      </c>
      <c r="F304" t="b">
        <v>1</v>
      </c>
      <c r="H304">
        <v>143</v>
      </c>
      <c r="I304">
        <v>125</v>
      </c>
      <c r="J304">
        <v>79</v>
      </c>
      <c r="K304">
        <f t="shared" si="4"/>
        <v>1.5625</v>
      </c>
      <c r="L304" s="4" t="s">
        <v>718</v>
      </c>
    </row>
    <row r="305" spans="1:12" x14ac:dyDescent="0.55000000000000004">
      <c r="A305" t="s">
        <v>936</v>
      </c>
      <c r="B305" t="s">
        <v>937</v>
      </c>
      <c r="C305" t="s">
        <v>92</v>
      </c>
      <c r="D305" t="s">
        <v>14</v>
      </c>
      <c r="E305" t="s">
        <v>938</v>
      </c>
      <c r="G305" t="s">
        <v>939</v>
      </c>
      <c r="H305">
        <v>74</v>
      </c>
      <c r="I305">
        <v>106</v>
      </c>
      <c r="J305">
        <v>67</v>
      </c>
      <c r="K305">
        <f t="shared" si="4"/>
        <v>1.5588235294117647</v>
      </c>
      <c r="L305" s="4" t="s">
        <v>940</v>
      </c>
    </row>
    <row r="306" spans="1:12" x14ac:dyDescent="0.55000000000000004">
      <c r="A306" t="s">
        <v>1675</v>
      </c>
      <c r="B306" t="s">
        <v>1676</v>
      </c>
      <c r="D306" t="s">
        <v>24</v>
      </c>
      <c r="G306" t="s">
        <v>1677</v>
      </c>
      <c r="H306">
        <v>44</v>
      </c>
      <c r="I306">
        <v>70</v>
      </c>
      <c r="J306">
        <v>44</v>
      </c>
      <c r="K306">
        <f t="shared" si="4"/>
        <v>1.5555555555555556</v>
      </c>
      <c r="L306" s="4" t="s">
        <v>1678</v>
      </c>
    </row>
    <row r="307" spans="1:12" x14ac:dyDescent="0.55000000000000004">
      <c r="A307" t="s">
        <v>448</v>
      </c>
      <c r="B307" t="s">
        <v>449</v>
      </c>
      <c r="C307" t="s">
        <v>92</v>
      </c>
      <c r="D307" t="s">
        <v>14</v>
      </c>
      <c r="E307" t="s">
        <v>450</v>
      </c>
      <c r="F307" t="b">
        <v>1</v>
      </c>
      <c r="G307" t="s">
        <v>451</v>
      </c>
      <c r="H307">
        <v>30</v>
      </c>
      <c r="I307">
        <v>171</v>
      </c>
      <c r="J307">
        <v>109</v>
      </c>
      <c r="K307">
        <f t="shared" si="4"/>
        <v>1.5545454545454545</v>
      </c>
      <c r="L307" s="4" t="s">
        <v>452</v>
      </c>
    </row>
    <row r="308" spans="1:12" x14ac:dyDescent="0.55000000000000004">
      <c r="A308" t="s">
        <v>1438</v>
      </c>
      <c r="B308" t="s">
        <v>1439</v>
      </c>
      <c r="C308" t="s">
        <v>36</v>
      </c>
      <c r="D308" t="s">
        <v>24</v>
      </c>
      <c r="E308" t="s">
        <v>1440</v>
      </c>
      <c r="F308" t="b">
        <v>1</v>
      </c>
      <c r="G308" t="s">
        <v>1441</v>
      </c>
      <c r="H308">
        <v>33</v>
      </c>
      <c r="I308">
        <v>81</v>
      </c>
      <c r="J308">
        <v>52</v>
      </c>
      <c r="K308">
        <f t="shared" si="4"/>
        <v>1.5283018867924529</v>
      </c>
      <c r="L308" s="4" t="s">
        <v>1442</v>
      </c>
    </row>
    <row r="309" spans="1:12" x14ac:dyDescent="0.55000000000000004">
      <c r="A309" t="s">
        <v>1580</v>
      </c>
      <c r="C309" t="s">
        <v>601</v>
      </c>
      <c r="D309" t="s">
        <v>24</v>
      </c>
      <c r="E309" t="s">
        <v>1581</v>
      </c>
      <c r="H309">
        <v>31</v>
      </c>
      <c r="I309">
        <v>74</v>
      </c>
      <c r="J309">
        <v>48</v>
      </c>
      <c r="K309">
        <f t="shared" si="4"/>
        <v>1.510204081632653</v>
      </c>
      <c r="L309" s="4" t="s">
        <v>1582</v>
      </c>
    </row>
    <row r="310" spans="1:12" x14ac:dyDescent="0.55000000000000004">
      <c r="A310" t="s">
        <v>1907</v>
      </c>
      <c r="B310" t="s">
        <v>1908</v>
      </c>
      <c r="C310" t="s">
        <v>1909</v>
      </c>
      <c r="D310" t="s">
        <v>218</v>
      </c>
      <c r="G310" t="s">
        <v>1910</v>
      </c>
      <c r="H310">
        <v>20</v>
      </c>
      <c r="I310">
        <v>63</v>
      </c>
      <c r="J310">
        <v>41</v>
      </c>
      <c r="K310">
        <f t="shared" si="4"/>
        <v>1.5</v>
      </c>
      <c r="L310" s="4" t="s">
        <v>1911</v>
      </c>
    </row>
    <row r="311" spans="1:12" x14ac:dyDescent="0.55000000000000004">
      <c r="A311" t="s">
        <v>2292</v>
      </c>
      <c r="B311" t="s">
        <v>2293</v>
      </c>
      <c r="C311" t="s">
        <v>601</v>
      </c>
      <c r="D311" t="s">
        <v>24</v>
      </c>
      <c r="E311" t="s">
        <v>2294</v>
      </c>
      <c r="F311" t="b">
        <v>1</v>
      </c>
      <c r="H311">
        <v>45</v>
      </c>
      <c r="I311">
        <v>54</v>
      </c>
      <c r="J311">
        <v>35</v>
      </c>
      <c r="K311">
        <f t="shared" si="4"/>
        <v>1.5</v>
      </c>
      <c r="L311" s="4" t="s">
        <v>2295</v>
      </c>
    </row>
    <row r="312" spans="1:12" x14ac:dyDescent="0.55000000000000004">
      <c r="A312" t="s">
        <v>733</v>
      </c>
      <c r="B312" t="s">
        <v>734</v>
      </c>
      <c r="D312" t="s">
        <v>735</v>
      </c>
      <c r="E312" t="s">
        <v>736</v>
      </c>
      <c r="F312" t="b">
        <v>1</v>
      </c>
      <c r="G312" t="s">
        <v>737</v>
      </c>
      <c r="H312">
        <v>75</v>
      </c>
      <c r="I312">
        <v>123</v>
      </c>
      <c r="J312">
        <v>82</v>
      </c>
      <c r="K312">
        <f t="shared" si="4"/>
        <v>1.4819277108433735</v>
      </c>
      <c r="L312" s="4" t="s">
        <v>738</v>
      </c>
    </row>
    <row r="313" spans="1:12" x14ac:dyDescent="0.55000000000000004">
      <c r="A313" t="s">
        <v>1338</v>
      </c>
      <c r="B313" t="s">
        <v>1339</v>
      </c>
      <c r="C313" t="s">
        <v>1340</v>
      </c>
      <c r="D313" t="s">
        <v>1341</v>
      </c>
      <c r="E313" t="s">
        <v>1342</v>
      </c>
      <c r="F313" t="b">
        <v>1</v>
      </c>
      <c r="G313" t="s">
        <v>1343</v>
      </c>
      <c r="H313">
        <v>169</v>
      </c>
      <c r="I313">
        <v>85</v>
      </c>
      <c r="J313">
        <v>57</v>
      </c>
      <c r="K313">
        <f t="shared" si="4"/>
        <v>1.4655172413793103</v>
      </c>
      <c r="L313" s="4" t="s">
        <v>1344</v>
      </c>
    </row>
    <row r="314" spans="1:12" ht="100.8" x14ac:dyDescent="0.55000000000000004">
      <c r="A314" t="s">
        <v>2130</v>
      </c>
      <c r="B314" t="s">
        <v>2131</v>
      </c>
      <c r="C314" t="s">
        <v>943</v>
      </c>
      <c r="D314" t="s">
        <v>24</v>
      </c>
      <c r="G314" s="1" t="s">
        <v>2132</v>
      </c>
      <c r="H314">
        <v>84</v>
      </c>
      <c r="I314">
        <v>57</v>
      </c>
      <c r="J314">
        <v>38</v>
      </c>
      <c r="K314">
        <f t="shared" si="4"/>
        <v>1.4615384615384615</v>
      </c>
      <c r="L314" s="4" t="s">
        <v>2133</v>
      </c>
    </row>
    <row r="315" spans="1:12" x14ac:dyDescent="0.55000000000000004">
      <c r="A315" t="s">
        <v>2436</v>
      </c>
      <c r="B315" t="s">
        <v>2437</v>
      </c>
      <c r="C315" t="s">
        <v>252</v>
      </c>
      <c r="D315" t="s">
        <v>14</v>
      </c>
      <c r="E315" t="s">
        <v>2438</v>
      </c>
      <c r="H315">
        <v>37</v>
      </c>
      <c r="I315">
        <v>51</v>
      </c>
      <c r="J315">
        <v>34</v>
      </c>
      <c r="K315">
        <f t="shared" si="4"/>
        <v>1.4571428571428571</v>
      </c>
      <c r="L315" s="4" t="s">
        <v>2439</v>
      </c>
    </row>
    <row r="316" spans="1:12" ht="57.6" x14ac:dyDescent="0.55000000000000004">
      <c r="A316" t="s">
        <v>409</v>
      </c>
      <c r="B316" t="s">
        <v>410</v>
      </c>
      <c r="C316" t="s">
        <v>411</v>
      </c>
      <c r="D316" t="s">
        <v>14</v>
      </c>
      <c r="E316" t="s">
        <v>412</v>
      </c>
      <c r="F316" t="b">
        <v>1</v>
      </c>
      <c r="G316" s="1" t="s">
        <v>413</v>
      </c>
      <c r="H316">
        <v>82</v>
      </c>
      <c r="I316">
        <v>182</v>
      </c>
      <c r="J316">
        <v>124</v>
      </c>
      <c r="K316">
        <f t="shared" si="4"/>
        <v>1.456</v>
      </c>
      <c r="L316" s="4" t="s">
        <v>414</v>
      </c>
    </row>
    <row r="317" spans="1:12" ht="43.2" x14ac:dyDescent="0.55000000000000004">
      <c r="A317" t="s">
        <v>1804</v>
      </c>
      <c r="B317" t="s">
        <v>1805</v>
      </c>
      <c r="D317" t="s">
        <v>24</v>
      </c>
      <c r="E317" t="s">
        <v>1806</v>
      </c>
      <c r="F317" t="b">
        <v>1</v>
      </c>
      <c r="G317" s="1" t="s">
        <v>1807</v>
      </c>
      <c r="H317">
        <v>36</v>
      </c>
      <c r="I317">
        <v>65</v>
      </c>
      <c r="J317">
        <v>44</v>
      </c>
      <c r="K317">
        <f t="shared" si="4"/>
        <v>1.4444444444444444</v>
      </c>
      <c r="L317" s="4" t="s">
        <v>1808</v>
      </c>
    </row>
    <row r="318" spans="1:12" x14ac:dyDescent="0.55000000000000004">
      <c r="A318" t="s">
        <v>991</v>
      </c>
      <c r="B318" t="s">
        <v>992</v>
      </c>
      <c r="C318" t="s">
        <v>993</v>
      </c>
      <c r="D318" t="s">
        <v>14</v>
      </c>
      <c r="E318" t="s">
        <v>994</v>
      </c>
      <c r="G318" t="s">
        <v>995</v>
      </c>
      <c r="H318">
        <v>16</v>
      </c>
      <c r="I318">
        <v>105</v>
      </c>
      <c r="J318">
        <v>73</v>
      </c>
      <c r="K318">
        <f t="shared" si="4"/>
        <v>1.4189189189189189</v>
      </c>
      <c r="L318" s="4" t="s">
        <v>996</v>
      </c>
    </row>
    <row r="319" spans="1:12" x14ac:dyDescent="0.55000000000000004">
      <c r="A319" t="s">
        <v>2440</v>
      </c>
      <c r="B319" t="s">
        <v>2441</v>
      </c>
      <c r="C319" t="s">
        <v>2187</v>
      </c>
      <c r="D319" t="s">
        <v>14</v>
      </c>
      <c r="G319" t="s">
        <v>2442</v>
      </c>
      <c r="H319">
        <v>10</v>
      </c>
      <c r="I319">
        <v>51</v>
      </c>
      <c r="J319">
        <v>35</v>
      </c>
      <c r="K319">
        <f t="shared" si="4"/>
        <v>1.4166666666666667</v>
      </c>
      <c r="L319" s="4" t="s">
        <v>2443</v>
      </c>
    </row>
    <row r="320" spans="1:12" x14ac:dyDescent="0.55000000000000004">
      <c r="A320" t="s">
        <v>2432</v>
      </c>
      <c r="B320" t="s">
        <v>2433</v>
      </c>
      <c r="D320" t="s">
        <v>14</v>
      </c>
      <c r="F320" t="b">
        <v>1</v>
      </c>
      <c r="G320" t="s">
        <v>2434</v>
      </c>
      <c r="H320">
        <v>68</v>
      </c>
      <c r="I320">
        <v>51</v>
      </c>
      <c r="J320">
        <v>35</v>
      </c>
      <c r="K320">
        <f t="shared" si="4"/>
        <v>1.4166666666666667</v>
      </c>
      <c r="L320" s="4" t="s">
        <v>2435</v>
      </c>
    </row>
    <row r="321" spans="1:12" x14ac:dyDescent="0.55000000000000004">
      <c r="A321" t="s">
        <v>1701</v>
      </c>
      <c r="B321" t="s">
        <v>1702</v>
      </c>
      <c r="C321" t="s">
        <v>1703</v>
      </c>
      <c r="D321" t="s">
        <v>24</v>
      </c>
      <c r="G321" t="s">
        <v>1704</v>
      </c>
      <c r="H321">
        <v>2</v>
      </c>
      <c r="I321">
        <v>69</v>
      </c>
      <c r="J321">
        <v>48</v>
      </c>
      <c r="K321">
        <f t="shared" si="4"/>
        <v>1.4081632653061225</v>
      </c>
      <c r="L321" s="4" t="s">
        <v>1705</v>
      </c>
    </row>
    <row r="322" spans="1:12" x14ac:dyDescent="0.55000000000000004">
      <c r="A322" t="s">
        <v>1859</v>
      </c>
      <c r="B322" t="s">
        <v>1860</v>
      </c>
      <c r="C322" t="s">
        <v>252</v>
      </c>
      <c r="D322" t="s">
        <v>24</v>
      </c>
      <c r="E322" t="s">
        <v>1861</v>
      </c>
      <c r="G322" t="s">
        <v>1862</v>
      </c>
      <c r="H322">
        <v>26</v>
      </c>
      <c r="I322">
        <v>64</v>
      </c>
      <c r="J322">
        <v>45</v>
      </c>
      <c r="K322">
        <f t="shared" ref="K322:K385" si="5">I322/(J322+1)</f>
        <v>1.3913043478260869</v>
      </c>
      <c r="L322" s="4" t="s">
        <v>1863</v>
      </c>
    </row>
    <row r="323" spans="1:12" ht="100.8" x14ac:dyDescent="0.55000000000000004">
      <c r="A323" t="s">
        <v>889</v>
      </c>
      <c r="B323" t="s">
        <v>890</v>
      </c>
      <c r="C323" t="s">
        <v>891</v>
      </c>
      <c r="D323" t="s">
        <v>14</v>
      </c>
      <c r="E323" t="s">
        <v>892</v>
      </c>
      <c r="F323" t="b">
        <v>1</v>
      </c>
      <c r="G323" s="1" t="s">
        <v>893</v>
      </c>
      <c r="H323">
        <v>74</v>
      </c>
      <c r="I323">
        <v>111</v>
      </c>
      <c r="J323">
        <v>80</v>
      </c>
      <c r="K323">
        <f t="shared" si="5"/>
        <v>1.3703703703703705</v>
      </c>
      <c r="L323" s="4" t="s">
        <v>894</v>
      </c>
    </row>
    <row r="324" spans="1:12" ht="57.6" x14ac:dyDescent="0.55000000000000004">
      <c r="A324" t="s">
        <v>1546</v>
      </c>
      <c r="B324" t="s">
        <v>1547</v>
      </c>
      <c r="C324" t="s">
        <v>1548</v>
      </c>
      <c r="D324" t="s">
        <v>24</v>
      </c>
      <c r="E324" t="s">
        <v>1549</v>
      </c>
      <c r="F324" t="b">
        <v>1</v>
      </c>
      <c r="G324" s="1" t="s">
        <v>1550</v>
      </c>
      <c r="H324">
        <v>76</v>
      </c>
      <c r="I324">
        <v>76</v>
      </c>
      <c r="J324">
        <v>55</v>
      </c>
      <c r="K324">
        <f t="shared" si="5"/>
        <v>1.3571428571428572</v>
      </c>
      <c r="L324" s="4" t="s">
        <v>1551</v>
      </c>
    </row>
    <row r="325" spans="1:12" ht="72" x14ac:dyDescent="0.55000000000000004">
      <c r="A325" t="s">
        <v>1588</v>
      </c>
      <c r="B325" t="s">
        <v>1589</v>
      </c>
      <c r="C325" t="s">
        <v>36</v>
      </c>
      <c r="D325" t="s">
        <v>1212</v>
      </c>
      <c r="E325" t="s">
        <v>1590</v>
      </c>
      <c r="G325" s="1" t="s">
        <v>1591</v>
      </c>
      <c r="H325">
        <v>39</v>
      </c>
      <c r="I325">
        <v>73</v>
      </c>
      <c r="J325">
        <v>53</v>
      </c>
      <c r="K325">
        <f t="shared" si="5"/>
        <v>1.3518518518518519</v>
      </c>
      <c r="L325" s="4" t="s">
        <v>1592</v>
      </c>
    </row>
    <row r="326" spans="1:12" x14ac:dyDescent="0.55000000000000004">
      <c r="A326" t="s">
        <v>1242</v>
      </c>
      <c r="B326" t="s">
        <v>1243</v>
      </c>
      <c r="C326" t="s">
        <v>1244</v>
      </c>
      <c r="D326" t="s">
        <v>24</v>
      </c>
      <c r="G326" t="s">
        <v>1245</v>
      </c>
      <c r="H326">
        <v>32</v>
      </c>
      <c r="I326">
        <v>90</v>
      </c>
      <c r="J326">
        <v>66</v>
      </c>
      <c r="K326">
        <f t="shared" si="5"/>
        <v>1.3432835820895523</v>
      </c>
      <c r="L326" s="4" t="s">
        <v>1246</v>
      </c>
    </row>
    <row r="327" spans="1:12" x14ac:dyDescent="0.55000000000000004">
      <c r="A327" t="s">
        <v>1727</v>
      </c>
      <c r="B327" t="s">
        <v>1728</v>
      </c>
      <c r="C327" t="s">
        <v>1729</v>
      </c>
      <c r="D327" t="s">
        <v>24</v>
      </c>
      <c r="G327" t="s">
        <v>1730</v>
      </c>
      <c r="H327">
        <v>94</v>
      </c>
      <c r="I327">
        <v>69</v>
      </c>
      <c r="J327">
        <v>51</v>
      </c>
      <c r="K327">
        <f t="shared" si="5"/>
        <v>1.3269230769230769</v>
      </c>
      <c r="L327" s="4" t="s">
        <v>1731</v>
      </c>
    </row>
    <row r="328" spans="1:12" x14ac:dyDescent="0.55000000000000004">
      <c r="A328" t="s">
        <v>941</v>
      </c>
      <c r="B328" t="s">
        <v>942</v>
      </c>
      <c r="C328" t="s">
        <v>943</v>
      </c>
      <c r="D328" t="s">
        <v>24</v>
      </c>
      <c r="E328" t="s">
        <v>944</v>
      </c>
      <c r="G328" t="s">
        <v>945</v>
      </c>
      <c r="H328">
        <v>94</v>
      </c>
      <c r="I328">
        <v>106</v>
      </c>
      <c r="J328">
        <v>79</v>
      </c>
      <c r="K328">
        <f t="shared" si="5"/>
        <v>1.325</v>
      </c>
      <c r="L328" s="4" t="s">
        <v>946</v>
      </c>
    </row>
    <row r="329" spans="1:12" x14ac:dyDescent="0.55000000000000004">
      <c r="A329" t="s">
        <v>2301</v>
      </c>
      <c r="B329" t="s">
        <v>2302</v>
      </c>
      <c r="C329" t="s">
        <v>897</v>
      </c>
      <c r="D329" t="s">
        <v>24</v>
      </c>
      <c r="E329" t="s">
        <v>2303</v>
      </c>
      <c r="F329" t="b">
        <v>1</v>
      </c>
      <c r="G329" t="s">
        <v>2304</v>
      </c>
      <c r="H329">
        <v>36</v>
      </c>
      <c r="I329">
        <v>53</v>
      </c>
      <c r="J329">
        <v>39</v>
      </c>
      <c r="K329">
        <f t="shared" si="5"/>
        <v>1.325</v>
      </c>
      <c r="L329" s="4" t="s">
        <v>2305</v>
      </c>
    </row>
    <row r="330" spans="1:12" x14ac:dyDescent="0.55000000000000004">
      <c r="A330" t="s">
        <v>1791</v>
      </c>
      <c r="B330" t="s">
        <v>1792</v>
      </c>
      <c r="D330" t="s">
        <v>24</v>
      </c>
      <c r="E330" t="s">
        <v>1793</v>
      </c>
      <c r="G330" t="s">
        <v>1794</v>
      </c>
      <c r="H330">
        <v>86</v>
      </c>
      <c r="I330">
        <v>66</v>
      </c>
      <c r="J330">
        <v>49</v>
      </c>
      <c r="K330">
        <f t="shared" si="5"/>
        <v>1.32</v>
      </c>
      <c r="L330" s="4" t="s">
        <v>1795</v>
      </c>
    </row>
    <row r="331" spans="1:12" x14ac:dyDescent="0.55000000000000004">
      <c r="A331" t="s">
        <v>658</v>
      </c>
      <c r="B331" t="s">
        <v>659</v>
      </c>
      <c r="C331" t="s">
        <v>660</v>
      </c>
      <c r="D331" t="s">
        <v>24</v>
      </c>
      <c r="E331" t="s">
        <v>661</v>
      </c>
      <c r="F331" t="b">
        <v>1</v>
      </c>
      <c r="G331" t="s">
        <v>662</v>
      </c>
      <c r="H331">
        <v>710</v>
      </c>
      <c r="I331">
        <v>132</v>
      </c>
      <c r="J331">
        <v>101</v>
      </c>
      <c r="K331">
        <f t="shared" si="5"/>
        <v>1.2941176470588236</v>
      </c>
      <c r="L331" s="4" t="s">
        <v>663</v>
      </c>
    </row>
    <row r="332" spans="1:12" x14ac:dyDescent="0.55000000000000004">
      <c r="A332" t="s">
        <v>1776</v>
      </c>
      <c r="B332" t="s">
        <v>1777</v>
      </c>
      <c r="C332" t="s">
        <v>1778</v>
      </c>
      <c r="D332" t="s">
        <v>24</v>
      </c>
      <c r="H332">
        <v>22</v>
      </c>
      <c r="I332">
        <v>66</v>
      </c>
      <c r="J332">
        <v>50</v>
      </c>
      <c r="K332">
        <f t="shared" si="5"/>
        <v>1.2941176470588236</v>
      </c>
      <c r="L332" s="4" t="s">
        <v>1779</v>
      </c>
    </row>
    <row r="333" spans="1:12" ht="28.8" x14ac:dyDescent="0.55000000000000004">
      <c r="A333" t="s">
        <v>1233</v>
      </c>
      <c r="B333" t="s">
        <v>1234</v>
      </c>
      <c r="D333" t="s">
        <v>24</v>
      </c>
      <c r="G333" s="1" t="s">
        <v>1235</v>
      </c>
      <c r="H333">
        <v>44</v>
      </c>
      <c r="I333">
        <v>90</v>
      </c>
      <c r="J333">
        <v>70</v>
      </c>
      <c r="K333">
        <f t="shared" si="5"/>
        <v>1.267605633802817</v>
      </c>
      <c r="L333" s="4" t="s">
        <v>1236</v>
      </c>
    </row>
    <row r="334" spans="1:12" x14ac:dyDescent="0.55000000000000004">
      <c r="A334" t="s">
        <v>1662</v>
      </c>
      <c r="B334" t="s">
        <v>1663</v>
      </c>
      <c r="C334" t="s">
        <v>1664</v>
      </c>
      <c r="D334" t="s">
        <v>1665</v>
      </c>
      <c r="E334" t="s">
        <v>1666</v>
      </c>
      <c r="F334" t="b">
        <v>1</v>
      </c>
      <c r="G334" t="s">
        <v>1667</v>
      </c>
      <c r="H334">
        <v>32</v>
      </c>
      <c r="I334">
        <v>70</v>
      </c>
      <c r="J334">
        <v>55</v>
      </c>
      <c r="K334">
        <f t="shared" si="5"/>
        <v>1.25</v>
      </c>
      <c r="L334" s="4" t="s">
        <v>1668</v>
      </c>
    </row>
    <row r="335" spans="1:12" x14ac:dyDescent="0.55000000000000004">
      <c r="A335" t="s">
        <v>1035</v>
      </c>
      <c r="B335" t="s">
        <v>1036</v>
      </c>
      <c r="C335" t="s">
        <v>1037</v>
      </c>
      <c r="D335" t="s">
        <v>24</v>
      </c>
      <c r="E335" t="s">
        <v>1038</v>
      </c>
      <c r="F335" t="b">
        <v>1</v>
      </c>
      <c r="G335" t="s">
        <v>1039</v>
      </c>
      <c r="H335">
        <v>259</v>
      </c>
      <c r="I335">
        <v>101</v>
      </c>
      <c r="J335">
        <v>80</v>
      </c>
      <c r="K335">
        <f t="shared" si="5"/>
        <v>1.2469135802469136</v>
      </c>
      <c r="L335" s="4" t="s">
        <v>1040</v>
      </c>
    </row>
    <row r="336" spans="1:12" x14ac:dyDescent="0.55000000000000004">
      <c r="A336" t="s">
        <v>817</v>
      </c>
      <c r="B336" t="s">
        <v>818</v>
      </c>
      <c r="C336" t="s">
        <v>819</v>
      </c>
      <c r="D336" t="s">
        <v>14</v>
      </c>
      <c r="E336" t="s">
        <v>820</v>
      </c>
      <c r="G336" t="s">
        <v>821</v>
      </c>
      <c r="H336">
        <v>94</v>
      </c>
      <c r="I336">
        <v>117</v>
      </c>
      <c r="J336">
        <v>93</v>
      </c>
      <c r="K336">
        <f t="shared" si="5"/>
        <v>1.2446808510638299</v>
      </c>
      <c r="L336" s="4" t="s">
        <v>822</v>
      </c>
    </row>
    <row r="337" spans="1:12" x14ac:dyDescent="0.55000000000000004">
      <c r="A337" t="s">
        <v>1612</v>
      </c>
      <c r="B337" t="s">
        <v>1613</v>
      </c>
      <c r="C337" t="s">
        <v>1614</v>
      </c>
      <c r="D337" t="s">
        <v>24</v>
      </c>
      <c r="G337" t="s">
        <v>1615</v>
      </c>
      <c r="H337">
        <v>40</v>
      </c>
      <c r="I337">
        <v>72</v>
      </c>
      <c r="J337">
        <v>57</v>
      </c>
      <c r="K337">
        <f t="shared" si="5"/>
        <v>1.2413793103448276</v>
      </c>
      <c r="L337" s="4" t="s">
        <v>1616</v>
      </c>
    </row>
    <row r="338" spans="1:12" x14ac:dyDescent="0.55000000000000004">
      <c r="A338" t="s">
        <v>464</v>
      </c>
      <c r="B338" t="s">
        <v>465</v>
      </c>
      <c r="C338" t="s">
        <v>466</v>
      </c>
      <c r="D338" t="s">
        <v>146</v>
      </c>
      <c r="E338" t="s">
        <v>467</v>
      </c>
      <c r="F338" t="b">
        <v>1</v>
      </c>
      <c r="G338" t="s">
        <v>468</v>
      </c>
      <c r="H338">
        <v>80</v>
      </c>
      <c r="I338">
        <v>170</v>
      </c>
      <c r="J338">
        <v>136</v>
      </c>
      <c r="K338">
        <f t="shared" si="5"/>
        <v>1.2408759124087592</v>
      </c>
      <c r="L338" s="4" t="s">
        <v>469</v>
      </c>
    </row>
    <row r="339" spans="1:12" x14ac:dyDescent="0.55000000000000004">
      <c r="A339" t="s">
        <v>1669</v>
      </c>
      <c r="B339" t="s">
        <v>1670</v>
      </c>
      <c r="C339" t="s">
        <v>1671</v>
      </c>
      <c r="D339" t="s">
        <v>14</v>
      </c>
      <c r="E339" t="s">
        <v>1672</v>
      </c>
      <c r="G339" t="s">
        <v>1673</v>
      </c>
      <c r="H339">
        <v>87</v>
      </c>
      <c r="I339">
        <v>70</v>
      </c>
      <c r="J339">
        <v>56</v>
      </c>
      <c r="K339">
        <f t="shared" si="5"/>
        <v>1.2280701754385965</v>
      </c>
      <c r="L339" s="4" t="s">
        <v>1674</v>
      </c>
    </row>
    <row r="340" spans="1:12" x14ac:dyDescent="0.55000000000000004">
      <c r="A340" t="s">
        <v>1163</v>
      </c>
      <c r="B340" t="s">
        <v>1164</v>
      </c>
      <c r="C340" t="s">
        <v>1165</v>
      </c>
      <c r="D340" t="s">
        <v>160</v>
      </c>
      <c r="F340" t="b">
        <v>1</v>
      </c>
      <c r="G340" t="s">
        <v>1166</v>
      </c>
      <c r="H340">
        <v>108</v>
      </c>
      <c r="I340">
        <v>93</v>
      </c>
      <c r="J340">
        <v>75</v>
      </c>
      <c r="K340">
        <f t="shared" si="5"/>
        <v>1.2236842105263157</v>
      </c>
      <c r="L340" s="4" t="s">
        <v>1167</v>
      </c>
    </row>
    <row r="341" spans="1:12" x14ac:dyDescent="0.55000000000000004">
      <c r="A341" t="s">
        <v>580</v>
      </c>
      <c r="B341" t="s">
        <v>581</v>
      </c>
      <c r="D341" t="s">
        <v>582</v>
      </c>
      <c r="F341" t="b">
        <v>1</v>
      </c>
      <c r="G341" t="s">
        <v>583</v>
      </c>
      <c r="H341">
        <v>78</v>
      </c>
      <c r="I341">
        <v>147</v>
      </c>
      <c r="J341">
        <v>120</v>
      </c>
      <c r="K341">
        <f t="shared" si="5"/>
        <v>1.2148760330578512</v>
      </c>
      <c r="L341" s="4" t="s">
        <v>584</v>
      </c>
    </row>
    <row r="342" spans="1:12" x14ac:dyDescent="0.55000000000000004">
      <c r="A342" t="s">
        <v>2449</v>
      </c>
      <c r="B342" t="s">
        <v>2450</v>
      </c>
      <c r="D342" t="s">
        <v>14</v>
      </c>
      <c r="E342" t="s">
        <v>2451</v>
      </c>
      <c r="G342" t="s">
        <v>2452</v>
      </c>
      <c r="H342">
        <v>35</v>
      </c>
      <c r="I342">
        <v>51</v>
      </c>
      <c r="J342">
        <v>41</v>
      </c>
      <c r="K342">
        <f t="shared" si="5"/>
        <v>1.2142857142857142</v>
      </c>
      <c r="L342" s="4" t="s">
        <v>2453</v>
      </c>
    </row>
    <row r="343" spans="1:12" x14ac:dyDescent="0.55000000000000004">
      <c r="A343" t="s">
        <v>1209</v>
      </c>
      <c r="B343" t="s">
        <v>1210</v>
      </c>
      <c r="C343" t="s">
        <v>1211</v>
      </c>
      <c r="D343" t="s">
        <v>1212</v>
      </c>
      <c r="F343" t="b">
        <v>1</v>
      </c>
      <c r="G343" t="s">
        <v>1213</v>
      </c>
      <c r="H343">
        <v>51</v>
      </c>
      <c r="I343">
        <v>91</v>
      </c>
      <c r="J343">
        <v>74</v>
      </c>
      <c r="K343">
        <f t="shared" si="5"/>
        <v>1.2133333333333334</v>
      </c>
      <c r="L343" s="4" t="s">
        <v>1214</v>
      </c>
    </row>
    <row r="344" spans="1:12" x14ac:dyDescent="0.55000000000000004">
      <c r="A344" t="s">
        <v>564</v>
      </c>
      <c r="B344" t="s">
        <v>565</v>
      </c>
      <c r="D344" t="s">
        <v>24</v>
      </c>
      <c r="E344" t="s">
        <v>566</v>
      </c>
      <c r="G344" t="s">
        <v>567</v>
      </c>
      <c r="H344">
        <v>52</v>
      </c>
      <c r="I344">
        <v>149</v>
      </c>
      <c r="J344">
        <v>122</v>
      </c>
      <c r="K344">
        <f t="shared" si="5"/>
        <v>1.2113821138211383</v>
      </c>
      <c r="L344" s="4" t="s">
        <v>568</v>
      </c>
    </row>
    <row r="345" spans="1:12" x14ac:dyDescent="0.55000000000000004">
      <c r="A345" t="s">
        <v>791</v>
      </c>
      <c r="B345" t="s">
        <v>792</v>
      </c>
      <c r="D345" t="s">
        <v>14</v>
      </c>
      <c r="E345" t="s">
        <v>793</v>
      </c>
      <c r="F345" t="b">
        <v>1</v>
      </c>
      <c r="H345">
        <v>121</v>
      </c>
      <c r="I345">
        <v>120</v>
      </c>
      <c r="J345">
        <v>99</v>
      </c>
      <c r="K345">
        <f t="shared" si="5"/>
        <v>1.2</v>
      </c>
      <c r="L345" s="4" t="s">
        <v>794</v>
      </c>
    </row>
    <row r="346" spans="1:12" x14ac:dyDescent="0.55000000000000004">
      <c r="A346" t="s">
        <v>983</v>
      </c>
      <c r="B346" t="s">
        <v>984</v>
      </c>
      <c r="D346" t="s">
        <v>14</v>
      </c>
      <c r="E346" t="s">
        <v>985</v>
      </c>
      <c r="H346">
        <v>65</v>
      </c>
      <c r="I346">
        <v>105</v>
      </c>
      <c r="J346">
        <v>87</v>
      </c>
      <c r="K346">
        <f t="shared" si="5"/>
        <v>1.1931818181818181</v>
      </c>
      <c r="L346" s="4" t="s">
        <v>986</v>
      </c>
    </row>
    <row r="347" spans="1:12" ht="72" x14ac:dyDescent="0.55000000000000004">
      <c r="A347" t="s">
        <v>1282</v>
      </c>
      <c r="B347" t="s">
        <v>1283</v>
      </c>
      <c r="C347" t="s">
        <v>1284</v>
      </c>
      <c r="D347" t="s">
        <v>24</v>
      </c>
      <c r="E347" t="s">
        <v>1285</v>
      </c>
      <c r="G347" s="1" t="s">
        <v>1286</v>
      </c>
      <c r="H347">
        <v>85</v>
      </c>
      <c r="I347">
        <v>87</v>
      </c>
      <c r="J347">
        <v>72</v>
      </c>
      <c r="K347">
        <f t="shared" si="5"/>
        <v>1.1917808219178083</v>
      </c>
      <c r="L347" s="4" t="s">
        <v>1287</v>
      </c>
    </row>
    <row r="348" spans="1:12" x14ac:dyDescent="0.55000000000000004">
      <c r="A348" t="s">
        <v>2426</v>
      </c>
      <c r="B348" t="s">
        <v>2427</v>
      </c>
      <c r="C348" t="s">
        <v>36</v>
      </c>
      <c r="D348" t="s">
        <v>24</v>
      </c>
      <c r="G348" t="s">
        <v>554</v>
      </c>
      <c r="H348">
        <v>15</v>
      </c>
      <c r="I348">
        <v>51</v>
      </c>
      <c r="J348">
        <v>42</v>
      </c>
      <c r="K348">
        <f t="shared" si="5"/>
        <v>1.1860465116279071</v>
      </c>
      <c r="L348" s="4" t="s">
        <v>2428</v>
      </c>
    </row>
    <row r="349" spans="1:12" x14ac:dyDescent="0.55000000000000004">
      <c r="A349" t="s">
        <v>2444</v>
      </c>
      <c r="B349" t="s">
        <v>2445</v>
      </c>
      <c r="C349" t="s">
        <v>1619</v>
      </c>
      <c r="D349" t="s">
        <v>14</v>
      </c>
      <c r="E349" t="s">
        <v>2446</v>
      </c>
      <c r="G349" t="s">
        <v>2447</v>
      </c>
      <c r="H349">
        <v>28</v>
      </c>
      <c r="I349">
        <v>51</v>
      </c>
      <c r="J349">
        <v>42</v>
      </c>
      <c r="K349">
        <f t="shared" si="5"/>
        <v>1.1860465116279071</v>
      </c>
      <c r="L349" s="4" t="s">
        <v>2448</v>
      </c>
    </row>
    <row r="350" spans="1:12" ht="43.2" x14ac:dyDescent="0.55000000000000004">
      <c r="A350" t="s">
        <v>749</v>
      </c>
      <c r="B350" t="s">
        <v>750</v>
      </c>
      <c r="D350" t="s">
        <v>14</v>
      </c>
      <c r="F350" t="b">
        <v>1</v>
      </c>
      <c r="G350" s="1" t="s">
        <v>751</v>
      </c>
      <c r="H350">
        <v>62</v>
      </c>
      <c r="I350">
        <v>122</v>
      </c>
      <c r="J350">
        <v>102</v>
      </c>
      <c r="K350">
        <f t="shared" si="5"/>
        <v>1.1844660194174756</v>
      </c>
      <c r="L350" s="4" t="s">
        <v>752</v>
      </c>
    </row>
    <row r="351" spans="1:12" x14ac:dyDescent="0.55000000000000004">
      <c r="A351" t="s">
        <v>969</v>
      </c>
      <c r="B351" t="s">
        <v>970</v>
      </c>
      <c r="C351" t="s">
        <v>971</v>
      </c>
      <c r="D351" t="s">
        <v>14</v>
      </c>
      <c r="F351" t="b">
        <v>1</v>
      </c>
      <c r="G351" t="s">
        <v>972</v>
      </c>
      <c r="H351">
        <v>47</v>
      </c>
      <c r="I351">
        <v>105</v>
      </c>
      <c r="J351">
        <v>88</v>
      </c>
      <c r="K351">
        <f t="shared" si="5"/>
        <v>1.1797752808988764</v>
      </c>
      <c r="L351" s="4" t="s">
        <v>973</v>
      </c>
    </row>
    <row r="352" spans="1:12" x14ac:dyDescent="0.55000000000000004">
      <c r="A352" t="s">
        <v>1706</v>
      </c>
      <c r="B352" t="s">
        <v>1707</v>
      </c>
      <c r="C352" t="s">
        <v>1708</v>
      </c>
      <c r="D352" t="s">
        <v>24</v>
      </c>
      <c r="E352" t="s">
        <v>1709</v>
      </c>
      <c r="G352" t="s">
        <v>1710</v>
      </c>
      <c r="H352">
        <v>30</v>
      </c>
      <c r="I352">
        <v>69</v>
      </c>
      <c r="J352">
        <v>58</v>
      </c>
      <c r="K352">
        <f t="shared" si="5"/>
        <v>1.1694915254237288</v>
      </c>
      <c r="L352" s="4" t="s">
        <v>1711</v>
      </c>
    </row>
    <row r="353" spans="1:12" x14ac:dyDescent="0.55000000000000004">
      <c r="A353" t="s">
        <v>1157</v>
      </c>
      <c r="B353" t="s">
        <v>1158</v>
      </c>
      <c r="C353" t="s">
        <v>1159</v>
      </c>
      <c r="D353" t="s">
        <v>14</v>
      </c>
      <c r="E353" t="s">
        <v>1160</v>
      </c>
      <c r="F353" t="b">
        <v>1</v>
      </c>
      <c r="G353" t="s">
        <v>1161</v>
      </c>
      <c r="H353">
        <v>125</v>
      </c>
      <c r="I353">
        <v>93</v>
      </c>
      <c r="J353">
        <v>80</v>
      </c>
      <c r="K353">
        <f t="shared" si="5"/>
        <v>1.1481481481481481</v>
      </c>
      <c r="L353" s="4" t="s">
        <v>1162</v>
      </c>
    </row>
    <row r="354" spans="1:12" x14ac:dyDescent="0.55000000000000004">
      <c r="A354" t="s">
        <v>1800</v>
      </c>
      <c r="B354" t="s">
        <v>1801</v>
      </c>
      <c r="C354" t="s">
        <v>86</v>
      </c>
      <c r="D354" t="s">
        <v>107</v>
      </c>
      <c r="E354" t="s">
        <v>1802</v>
      </c>
      <c r="H354">
        <v>96</v>
      </c>
      <c r="I354">
        <v>65</v>
      </c>
      <c r="J354">
        <v>56</v>
      </c>
      <c r="K354">
        <f t="shared" si="5"/>
        <v>1.1403508771929824</v>
      </c>
      <c r="L354" s="4" t="s">
        <v>1803</v>
      </c>
    </row>
    <row r="355" spans="1:12" x14ac:dyDescent="0.55000000000000004">
      <c r="A355" t="s">
        <v>1237</v>
      </c>
      <c r="B355" t="s">
        <v>1238</v>
      </c>
      <c r="C355" t="s">
        <v>1239</v>
      </c>
      <c r="D355" t="s">
        <v>218</v>
      </c>
      <c r="G355" t="s">
        <v>1240</v>
      </c>
      <c r="H355">
        <v>76</v>
      </c>
      <c r="I355">
        <v>90</v>
      </c>
      <c r="J355">
        <v>78</v>
      </c>
      <c r="K355">
        <f t="shared" si="5"/>
        <v>1.139240506329114</v>
      </c>
      <c r="L355" s="4" t="s">
        <v>1241</v>
      </c>
    </row>
    <row r="356" spans="1:12" x14ac:dyDescent="0.55000000000000004">
      <c r="A356" t="s">
        <v>1832</v>
      </c>
      <c r="B356" t="s">
        <v>1833</v>
      </c>
      <c r="C356" t="s">
        <v>1834</v>
      </c>
      <c r="D356" t="s">
        <v>218</v>
      </c>
      <c r="E356" t="s">
        <v>1835</v>
      </c>
      <c r="G356" t="s">
        <v>1836</v>
      </c>
      <c r="H356">
        <v>11</v>
      </c>
      <c r="I356">
        <v>64</v>
      </c>
      <c r="J356">
        <v>56</v>
      </c>
      <c r="K356">
        <f t="shared" si="5"/>
        <v>1.1228070175438596</v>
      </c>
      <c r="L356" s="4" t="s">
        <v>1837</v>
      </c>
    </row>
    <row r="357" spans="1:12" x14ac:dyDescent="0.55000000000000004">
      <c r="A357" t="s">
        <v>2191</v>
      </c>
      <c r="B357" t="s">
        <v>2192</v>
      </c>
      <c r="C357" t="s">
        <v>2193</v>
      </c>
      <c r="D357" t="s">
        <v>24</v>
      </c>
      <c r="E357" t="s">
        <v>2194</v>
      </c>
      <c r="G357" t="s">
        <v>2195</v>
      </c>
      <c r="H357">
        <v>120</v>
      </c>
      <c r="I357">
        <v>56</v>
      </c>
      <c r="J357">
        <v>49</v>
      </c>
      <c r="K357">
        <f t="shared" si="5"/>
        <v>1.1200000000000001</v>
      </c>
      <c r="L357" s="4" t="s">
        <v>2196</v>
      </c>
    </row>
    <row r="358" spans="1:12" x14ac:dyDescent="0.55000000000000004">
      <c r="A358" t="s">
        <v>2072</v>
      </c>
      <c r="B358" t="s">
        <v>2073</v>
      </c>
      <c r="C358" t="s">
        <v>2074</v>
      </c>
      <c r="D358" t="s">
        <v>24</v>
      </c>
      <c r="E358" t="s">
        <v>2075</v>
      </c>
      <c r="H358">
        <v>52</v>
      </c>
      <c r="I358">
        <v>58</v>
      </c>
      <c r="J358">
        <v>51</v>
      </c>
      <c r="K358">
        <f t="shared" si="5"/>
        <v>1.1153846153846154</v>
      </c>
      <c r="L358" s="4" t="s">
        <v>2076</v>
      </c>
    </row>
    <row r="359" spans="1:12" x14ac:dyDescent="0.55000000000000004">
      <c r="A359" t="s">
        <v>2077</v>
      </c>
      <c r="B359" t="s">
        <v>2078</v>
      </c>
      <c r="C359" t="s">
        <v>2079</v>
      </c>
      <c r="D359" t="s">
        <v>24</v>
      </c>
      <c r="E359" t="s">
        <v>2080</v>
      </c>
      <c r="G359" t="s">
        <v>2081</v>
      </c>
      <c r="H359">
        <v>33</v>
      </c>
      <c r="I359">
        <v>58</v>
      </c>
      <c r="J359">
        <v>51</v>
      </c>
      <c r="K359">
        <f t="shared" si="5"/>
        <v>1.1153846153846154</v>
      </c>
      <c r="L359" s="4" t="s">
        <v>2082</v>
      </c>
    </row>
    <row r="360" spans="1:12" x14ac:dyDescent="0.55000000000000004">
      <c r="A360" t="s">
        <v>1262</v>
      </c>
      <c r="B360" t="s">
        <v>1263</v>
      </c>
      <c r="C360" t="s">
        <v>1264</v>
      </c>
      <c r="D360" t="s">
        <v>24</v>
      </c>
      <c r="H360">
        <v>59</v>
      </c>
      <c r="I360">
        <v>89</v>
      </c>
      <c r="J360">
        <v>79</v>
      </c>
      <c r="K360">
        <f t="shared" si="5"/>
        <v>1.1125</v>
      </c>
      <c r="L360" s="4" t="s">
        <v>1265</v>
      </c>
    </row>
    <row r="361" spans="1:12" x14ac:dyDescent="0.55000000000000004">
      <c r="A361" t="s">
        <v>1980</v>
      </c>
      <c r="B361" t="s">
        <v>1981</v>
      </c>
      <c r="D361" t="s">
        <v>87</v>
      </c>
      <c r="H361">
        <v>21</v>
      </c>
      <c r="I361">
        <v>61</v>
      </c>
      <c r="J361">
        <v>54</v>
      </c>
      <c r="K361">
        <f t="shared" si="5"/>
        <v>1.1090909090909091</v>
      </c>
      <c r="L361" s="4" t="s">
        <v>1982</v>
      </c>
    </row>
    <row r="362" spans="1:12" x14ac:dyDescent="0.55000000000000004">
      <c r="A362" t="s">
        <v>1520</v>
      </c>
      <c r="B362" t="s">
        <v>1521</v>
      </c>
      <c r="C362" t="s">
        <v>535</v>
      </c>
      <c r="D362" t="s">
        <v>24</v>
      </c>
      <c r="G362" t="s">
        <v>1522</v>
      </c>
      <c r="H362">
        <v>27</v>
      </c>
      <c r="I362">
        <v>77</v>
      </c>
      <c r="J362">
        <v>70</v>
      </c>
      <c r="K362">
        <f t="shared" si="5"/>
        <v>1.0845070422535212</v>
      </c>
      <c r="L362" s="4" t="s">
        <v>1523</v>
      </c>
    </row>
    <row r="363" spans="1:12" x14ac:dyDescent="0.55000000000000004">
      <c r="A363" t="s">
        <v>343</v>
      </c>
      <c r="B363" t="s">
        <v>344</v>
      </c>
      <c r="D363" t="s">
        <v>218</v>
      </c>
      <c r="G363" t="s">
        <v>345</v>
      </c>
      <c r="H363">
        <v>22</v>
      </c>
      <c r="I363">
        <v>198</v>
      </c>
      <c r="J363">
        <v>182</v>
      </c>
      <c r="K363">
        <f t="shared" si="5"/>
        <v>1.0819672131147542</v>
      </c>
      <c r="L363" s="4" t="s">
        <v>346</v>
      </c>
    </row>
    <row r="364" spans="1:12" ht="57.6" x14ac:dyDescent="0.55000000000000004">
      <c r="A364" t="s">
        <v>419</v>
      </c>
      <c r="B364" t="s">
        <v>420</v>
      </c>
      <c r="C364" t="s">
        <v>421</v>
      </c>
      <c r="D364" t="s">
        <v>14</v>
      </c>
      <c r="G364" s="1" t="s">
        <v>422</v>
      </c>
      <c r="H364">
        <v>116</v>
      </c>
      <c r="I364">
        <v>180</v>
      </c>
      <c r="J364">
        <v>167</v>
      </c>
      <c r="K364">
        <f t="shared" si="5"/>
        <v>1.0714285714285714</v>
      </c>
      <c r="L364" s="4" t="s">
        <v>423</v>
      </c>
    </row>
    <row r="365" spans="1:12" x14ac:dyDescent="0.55000000000000004">
      <c r="A365" t="s">
        <v>974</v>
      </c>
      <c r="B365" t="s">
        <v>975</v>
      </c>
      <c r="C365" t="s">
        <v>976</v>
      </c>
      <c r="D365" t="s">
        <v>24</v>
      </c>
      <c r="G365" t="s">
        <v>977</v>
      </c>
      <c r="H365">
        <v>57</v>
      </c>
      <c r="I365">
        <v>105</v>
      </c>
      <c r="J365">
        <v>97</v>
      </c>
      <c r="K365">
        <f t="shared" si="5"/>
        <v>1.0714285714285714</v>
      </c>
      <c r="L365" s="4" t="s">
        <v>978</v>
      </c>
    </row>
    <row r="366" spans="1:12" x14ac:dyDescent="0.55000000000000004">
      <c r="A366" t="s">
        <v>1220</v>
      </c>
      <c r="B366" t="s">
        <v>1221</v>
      </c>
      <c r="D366" t="s">
        <v>218</v>
      </c>
      <c r="G366" t="s">
        <v>1222</v>
      </c>
      <c r="H366">
        <v>40</v>
      </c>
      <c r="I366">
        <v>91</v>
      </c>
      <c r="J366">
        <v>84</v>
      </c>
      <c r="K366">
        <f t="shared" si="5"/>
        <v>1.0705882352941176</v>
      </c>
      <c r="L366" s="4" t="s">
        <v>1223</v>
      </c>
    </row>
    <row r="367" spans="1:12" ht="43.2" x14ac:dyDescent="0.55000000000000004">
      <c r="A367" t="s">
        <v>476</v>
      </c>
      <c r="B367" t="s">
        <v>477</v>
      </c>
      <c r="C367" t="s">
        <v>478</v>
      </c>
      <c r="D367" t="s">
        <v>218</v>
      </c>
      <c r="F367" t="b">
        <v>1</v>
      </c>
      <c r="G367" s="1" t="s">
        <v>479</v>
      </c>
      <c r="H367">
        <v>33</v>
      </c>
      <c r="I367">
        <v>167</v>
      </c>
      <c r="J367">
        <v>156</v>
      </c>
      <c r="K367">
        <f t="shared" si="5"/>
        <v>1.0636942675159236</v>
      </c>
      <c r="L367" s="4" t="s">
        <v>480</v>
      </c>
    </row>
    <row r="368" spans="1:12" x14ac:dyDescent="0.55000000000000004">
      <c r="A368" t="s">
        <v>1827</v>
      </c>
      <c r="B368" t="s">
        <v>1828</v>
      </c>
      <c r="D368" t="s">
        <v>1829</v>
      </c>
      <c r="G368" t="s">
        <v>1830</v>
      </c>
      <c r="H368">
        <v>50</v>
      </c>
      <c r="I368">
        <v>65</v>
      </c>
      <c r="J368">
        <v>61</v>
      </c>
      <c r="K368">
        <f t="shared" si="5"/>
        <v>1.0483870967741935</v>
      </c>
      <c r="L368" s="4" t="s">
        <v>1831</v>
      </c>
    </row>
    <row r="369" spans="1:12" x14ac:dyDescent="0.55000000000000004">
      <c r="A369" t="s">
        <v>194</v>
      </c>
      <c r="B369" t="s">
        <v>195</v>
      </c>
      <c r="C369" t="s">
        <v>196</v>
      </c>
      <c r="D369" t="s">
        <v>197</v>
      </c>
      <c r="G369" t="s">
        <v>198</v>
      </c>
      <c r="H369">
        <v>45</v>
      </c>
      <c r="I369">
        <v>308</v>
      </c>
      <c r="J369">
        <v>295</v>
      </c>
      <c r="K369">
        <f t="shared" si="5"/>
        <v>1.0405405405405406</v>
      </c>
      <c r="L369" s="4" t="s">
        <v>199</v>
      </c>
    </row>
    <row r="370" spans="1:12" x14ac:dyDescent="0.55000000000000004">
      <c r="A370" t="s">
        <v>2331</v>
      </c>
      <c r="B370" t="s">
        <v>2332</v>
      </c>
      <c r="C370" t="s">
        <v>2333</v>
      </c>
      <c r="D370" t="s">
        <v>24</v>
      </c>
      <c r="E370" t="s">
        <v>2334</v>
      </c>
      <c r="F370" t="b">
        <v>1</v>
      </c>
      <c r="G370" t="s">
        <v>2335</v>
      </c>
      <c r="H370">
        <v>162</v>
      </c>
      <c r="I370">
        <v>53</v>
      </c>
      <c r="J370">
        <v>50</v>
      </c>
      <c r="K370">
        <f t="shared" si="5"/>
        <v>1.0392156862745099</v>
      </c>
      <c r="L370" s="4" t="s">
        <v>2336</v>
      </c>
    </row>
    <row r="371" spans="1:12" x14ac:dyDescent="0.55000000000000004">
      <c r="A371" t="s">
        <v>1168</v>
      </c>
      <c r="B371" t="s">
        <v>1169</v>
      </c>
      <c r="C371" t="s">
        <v>999</v>
      </c>
      <c r="D371" t="s">
        <v>24</v>
      </c>
      <c r="G371" t="s">
        <v>1170</v>
      </c>
      <c r="H371">
        <v>37</v>
      </c>
      <c r="I371">
        <v>93</v>
      </c>
      <c r="J371">
        <v>89</v>
      </c>
      <c r="K371">
        <f t="shared" si="5"/>
        <v>1.0333333333333334</v>
      </c>
      <c r="L371" s="4" t="s">
        <v>1171</v>
      </c>
    </row>
    <row r="372" spans="1:12" x14ac:dyDescent="0.55000000000000004">
      <c r="A372" t="s">
        <v>2282</v>
      </c>
      <c r="B372" t="s">
        <v>2283</v>
      </c>
      <c r="C372" t="s">
        <v>2284</v>
      </c>
      <c r="D372" t="s">
        <v>699</v>
      </c>
      <c r="G372" t="s">
        <v>2285</v>
      </c>
      <c r="H372">
        <v>69</v>
      </c>
      <c r="I372">
        <v>54</v>
      </c>
      <c r="J372">
        <v>52</v>
      </c>
      <c r="K372">
        <f t="shared" si="5"/>
        <v>1.0188679245283019</v>
      </c>
      <c r="L372" s="4" t="s">
        <v>2286</v>
      </c>
    </row>
    <row r="373" spans="1:12" x14ac:dyDescent="0.55000000000000004">
      <c r="A373" t="s">
        <v>2222</v>
      </c>
      <c r="B373" t="s">
        <v>2223</v>
      </c>
      <c r="C373" t="s">
        <v>86</v>
      </c>
      <c r="D373" t="s">
        <v>14</v>
      </c>
      <c r="E373" t="s">
        <v>2224</v>
      </c>
      <c r="F373" t="b">
        <v>1</v>
      </c>
      <c r="H373">
        <v>28</v>
      </c>
      <c r="I373">
        <v>55</v>
      </c>
      <c r="J373">
        <v>53</v>
      </c>
      <c r="K373">
        <f t="shared" si="5"/>
        <v>1.0185185185185186</v>
      </c>
      <c r="L373" s="4" t="s">
        <v>2225</v>
      </c>
    </row>
    <row r="374" spans="1:12" x14ac:dyDescent="0.55000000000000004">
      <c r="A374" t="s">
        <v>2125</v>
      </c>
      <c r="B374" t="s">
        <v>2126</v>
      </c>
      <c r="C374" t="s">
        <v>2127</v>
      </c>
      <c r="D374" t="s">
        <v>160</v>
      </c>
      <c r="G374" t="s">
        <v>2128</v>
      </c>
      <c r="H374">
        <v>3</v>
      </c>
      <c r="I374">
        <v>57</v>
      </c>
      <c r="J374">
        <v>55</v>
      </c>
      <c r="K374">
        <f t="shared" si="5"/>
        <v>1.0178571428571428</v>
      </c>
      <c r="L374" s="4" t="s">
        <v>2129</v>
      </c>
    </row>
    <row r="375" spans="1:12" x14ac:dyDescent="0.55000000000000004">
      <c r="A375" t="s">
        <v>1900</v>
      </c>
      <c r="B375" t="s">
        <v>1901</v>
      </c>
      <c r="D375" t="s">
        <v>218</v>
      </c>
      <c r="G375" t="s">
        <v>1902</v>
      </c>
      <c r="H375">
        <v>21</v>
      </c>
      <c r="I375">
        <v>63</v>
      </c>
      <c r="J375">
        <v>61</v>
      </c>
      <c r="K375">
        <f t="shared" si="5"/>
        <v>1.0161290322580645</v>
      </c>
      <c r="L375" s="4" t="s">
        <v>1903</v>
      </c>
    </row>
    <row r="376" spans="1:12" ht="100.8" x14ac:dyDescent="0.55000000000000004">
      <c r="A376" t="s">
        <v>1809</v>
      </c>
      <c r="B376" t="s">
        <v>1810</v>
      </c>
      <c r="D376" t="s">
        <v>107</v>
      </c>
      <c r="G376" s="1" t="s">
        <v>1811</v>
      </c>
      <c r="H376">
        <v>56</v>
      </c>
      <c r="I376">
        <v>65</v>
      </c>
      <c r="J376">
        <v>63</v>
      </c>
      <c r="K376">
        <f t="shared" si="5"/>
        <v>1.015625</v>
      </c>
      <c r="L376" s="4" t="s">
        <v>1812</v>
      </c>
    </row>
    <row r="377" spans="1:12" x14ac:dyDescent="0.55000000000000004">
      <c r="A377" t="s">
        <v>1453</v>
      </c>
      <c r="B377" t="s">
        <v>1454</v>
      </c>
      <c r="D377" t="s">
        <v>107</v>
      </c>
      <c r="E377" t="s">
        <v>1455</v>
      </c>
      <c r="G377" t="s">
        <v>1456</v>
      </c>
      <c r="H377">
        <v>19</v>
      </c>
      <c r="I377">
        <v>80</v>
      </c>
      <c r="J377">
        <v>79</v>
      </c>
      <c r="K377">
        <f t="shared" si="5"/>
        <v>1</v>
      </c>
      <c r="L377" s="4" t="s">
        <v>1457</v>
      </c>
    </row>
    <row r="378" spans="1:12" x14ac:dyDescent="0.55000000000000004">
      <c r="A378" t="s">
        <v>1732</v>
      </c>
      <c r="B378" t="s">
        <v>1733</v>
      </c>
      <c r="D378" t="s">
        <v>24</v>
      </c>
      <c r="G378" t="s">
        <v>1734</v>
      </c>
      <c r="H378">
        <v>51</v>
      </c>
      <c r="I378">
        <v>68</v>
      </c>
      <c r="J378">
        <v>67</v>
      </c>
      <c r="K378">
        <f t="shared" si="5"/>
        <v>1</v>
      </c>
      <c r="L378" s="4" t="s">
        <v>1735</v>
      </c>
    </row>
    <row r="379" spans="1:12" ht="86.4" x14ac:dyDescent="0.55000000000000004">
      <c r="A379" t="s">
        <v>2109</v>
      </c>
      <c r="B379" t="s">
        <v>2110</v>
      </c>
      <c r="D379" t="s">
        <v>24</v>
      </c>
      <c r="E379" t="s">
        <v>2111</v>
      </c>
      <c r="F379" t="b">
        <v>1</v>
      </c>
      <c r="G379" s="1" t="s">
        <v>2112</v>
      </c>
      <c r="H379">
        <v>39</v>
      </c>
      <c r="I379">
        <v>57</v>
      </c>
      <c r="J379">
        <v>56</v>
      </c>
      <c r="K379">
        <f t="shared" si="5"/>
        <v>1</v>
      </c>
      <c r="L379" s="4" t="s">
        <v>2113</v>
      </c>
    </row>
    <row r="380" spans="1:12" x14ac:dyDescent="0.55000000000000004">
      <c r="A380" t="s">
        <v>2395</v>
      </c>
      <c r="B380" t="s">
        <v>2396</v>
      </c>
      <c r="D380" t="s">
        <v>2397</v>
      </c>
      <c r="F380" t="b">
        <v>1</v>
      </c>
      <c r="H380">
        <v>66</v>
      </c>
      <c r="I380">
        <v>52</v>
      </c>
      <c r="J380">
        <v>51</v>
      </c>
      <c r="K380">
        <f t="shared" si="5"/>
        <v>1</v>
      </c>
      <c r="L380" s="4" t="s">
        <v>2398</v>
      </c>
    </row>
    <row r="381" spans="1:12" ht="86.4" x14ac:dyDescent="0.55000000000000004">
      <c r="A381" t="s">
        <v>634</v>
      </c>
      <c r="B381" t="s">
        <v>635</v>
      </c>
      <c r="C381" t="s">
        <v>636</v>
      </c>
      <c r="D381" t="s">
        <v>87</v>
      </c>
      <c r="E381" t="s">
        <v>637</v>
      </c>
      <c r="G381" s="1" t="s">
        <v>638</v>
      </c>
      <c r="H381">
        <v>61</v>
      </c>
      <c r="I381">
        <v>133</v>
      </c>
      <c r="J381">
        <v>134</v>
      </c>
      <c r="K381">
        <f t="shared" si="5"/>
        <v>0.98518518518518516</v>
      </c>
      <c r="L381" s="4" t="s">
        <v>639</v>
      </c>
    </row>
    <row r="382" spans="1:12" x14ac:dyDescent="0.55000000000000004">
      <c r="A382" t="s">
        <v>1516</v>
      </c>
      <c r="B382" t="s">
        <v>1517</v>
      </c>
      <c r="C382" t="s">
        <v>1063</v>
      </c>
      <c r="D382" t="s">
        <v>24</v>
      </c>
      <c r="G382" t="s">
        <v>1518</v>
      </c>
      <c r="H382">
        <v>30</v>
      </c>
      <c r="I382">
        <v>77</v>
      </c>
      <c r="J382">
        <v>78</v>
      </c>
      <c r="K382">
        <f t="shared" si="5"/>
        <v>0.97468354430379744</v>
      </c>
      <c r="L382" s="4" t="s">
        <v>1519</v>
      </c>
    </row>
    <row r="383" spans="1:12" x14ac:dyDescent="0.55000000000000004">
      <c r="A383" t="s">
        <v>1645</v>
      </c>
      <c r="B383" t="s">
        <v>1646</v>
      </c>
      <c r="D383" t="s">
        <v>24</v>
      </c>
      <c r="E383" t="s">
        <v>1647</v>
      </c>
      <c r="G383" t="s">
        <v>1648</v>
      </c>
      <c r="H383">
        <v>143</v>
      </c>
      <c r="I383">
        <v>71</v>
      </c>
      <c r="J383">
        <v>72</v>
      </c>
      <c r="K383">
        <f t="shared" si="5"/>
        <v>0.9726027397260274</v>
      </c>
      <c r="L383" s="4" t="s">
        <v>1649</v>
      </c>
    </row>
    <row r="384" spans="1:12" x14ac:dyDescent="0.55000000000000004">
      <c r="A384" t="s">
        <v>697</v>
      </c>
      <c r="B384" t="s">
        <v>698</v>
      </c>
      <c r="D384" t="s">
        <v>699</v>
      </c>
      <c r="F384" t="b">
        <v>1</v>
      </c>
      <c r="G384" t="s">
        <v>700</v>
      </c>
      <c r="H384">
        <v>40</v>
      </c>
      <c r="I384">
        <v>127</v>
      </c>
      <c r="J384">
        <v>130</v>
      </c>
      <c r="K384">
        <f t="shared" si="5"/>
        <v>0.96946564885496178</v>
      </c>
      <c r="L384" s="4" t="s">
        <v>701</v>
      </c>
    </row>
    <row r="385" spans="1:12" x14ac:dyDescent="0.55000000000000004">
      <c r="A385" t="s">
        <v>1395</v>
      </c>
      <c r="B385" t="s">
        <v>1396</v>
      </c>
      <c r="D385" t="s">
        <v>24</v>
      </c>
      <c r="G385" t="s">
        <v>1397</v>
      </c>
      <c r="H385">
        <v>50</v>
      </c>
      <c r="I385">
        <v>82</v>
      </c>
      <c r="J385">
        <v>84</v>
      </c>
      <c r="K385">
        <f t="shared" si="5"/>
        <v>0.96470588235294119</v>
      </c>
      <c r="L385" s="4" t="s">
        <v>1398</v>
      </c>
    </row>
    <row r="386" spans="1:12" ht="43.2" x14ac:dyDescent="0.55000000000000004">
      <c r="A386" t="s">
        <v>2377</v>
      </c>
      <c r="B386" t="s">
        <v>2378</v>
      </c>
      <c r="D386" t="s">
        <v>14</v>
      </c>
      <c r="F386" t="b">
        <v>1</v>
      </c>
      <c r="G386" s="1" t="s">
        <v>2379</v>
      </c>
      <c r="H386">
        <v>38</v>
      </c>
      <c r="I386">
        <v>52</v>
      </c>
      <c r="J386">
        <v>53</v>
      </c>
      <c r="K386">
        <f t="shared" ref="K386:K449" si="6">I386/(J386+1)</f>
        <v>0.96296296296296291</v>
      </c>
      <c r="L386" s="4" t="s">
        <v>2380</v>
      </c>
    </row>
    <row r="387" spans="1:12" x14ac:dyDescent="0.55000000000000004">
      <c r="A387" t="s">
        <v>2140</v>
      </c>
      <c r="B387" t="s">
        <v>2141</v>
      </c>
      <c r="C387" t="s">
        <v>1353</v>
      </c>
      <c r="D387" t="s">
        <v>218</v>
      </c>
      <c r="G387" t="s">
        <v>2142</v>
      </c>
      <c r="H387">
        <v>118</v>
      </c>
      <c r="I387">
        <v>56</v>
      </c>
      <c r="J387">
        <v>58</v>
      </c>
      <c r="K387">
        <f t="shared" si="6"/>
        <v>0.94915254237288138</v>
      </c>
      <c r="L387" s="4" t="s">
        <v>2143</v>
      </c>
    </row>
    <row r="388" spans="1:12" x14ac:dyDescent="0.55000000000000004">
      <c r="A388" t="s">
        <v>878</v>
      </c>
      <c r="B388" t="s">
        <v>879</v>
      </c>
      <c r="C388" t="s">
        <v>880</v>
      </c>
      <c r="D388" t="s">
        <v>24</v>
      </c>
      <c r="E388" t="s">
        <v>881</v>
      </c>
      <c r="G388" t="s">
        <v>882</v>
      </c>
      <c r="H388">
        <v>73</v>
      </c>
      <c r="I388">
        <v>112</v>
      </c>
      <c r="J388">
        <v>118</v>
      </c>
      <c r="K388">
        <f t="shared" si="6"/>
        <v>0.94117647058823528</v>
      </c>
      <c r="L388" s="4" t="s">
        <v>883</v>
      </c>
    </row>
    <row r="389" spans="1:12" x14ac:dyDescent="0.55000000000000004">
      <c r="A389" t="s">
        <v>795</v>
      </c>
      <c r="B389" t="s">
        <v>796</v>
      </c>
      <c r="D389" t="s">
        <v>107</v>
      </c>
      <c r="E389" t="s">
        <v>797</v>
      </c>
      <c r="G389" t="s">
        <v>798</v>
      </c>
      <c r="H389">
        <v>49</v>
      </c>
      <c r="I389">
        <v>120</v>
      </c>
      <c r="J389">
        <v>127</v>
      </c>
      <c r="K389">
        <f t="shared" si="6"/>
        <v>0.9375</v>
      </c>
      <c r="L389" s="4" t="s">
        <v>799</v>
      </c>
    </row>
    <row r="390" spans="1:12" x14ac:dyDescent="0.55000000000000004">
      <c r="A390" t="s">
        <v>2150</v>
      </c>
      <c r="B390" t="s">
        <v>2151</v>
      </c>
      <c r="C390" t="s">
        <v>2152</v>
      </c>
      <c r="D390" t="s">
        <v>146</v>
      </c>
      <c r="E390" t="s">
        <v>2153</v>
      </c>
      <c r="F390" t="b">
        <v>1</v>
      </c>
      <c r="G390" t="s">
        <v>2154</v>
      </c>
      <c r="H390">
        <v>95</v>
      </c>
      <c r="I390">
        <v>56</v>
      </c>
      <c r="J390">
        <v>59</v>
      </c>
      <c r="K390">
        <f t="shared" si="6"/>
        <v>0.93333333333333335</v>
      </c>
      <c r="L390" s="4" t="s">
        <v>2155</v>
      </c>
    </row>
    <row r="391" spans="1:12" x14ac:dyDescent="0.55000000000000004">
      <c r="A391" t="s">
        <v>2268</v>
      </c>
      <c r="B391" t="s">
        <v>2269</v>
      </c>
      <c r="C391" t="s">
        <v>2270</v>
      </c>
      <c r="D391" t="s">
        <v>24</v>
      </c>
      <c r="H391">
        <v>49</v>
      </c>
      <c r="I391">
        <v>54</v>
      </c>
      <c r="J391">
        <v>57</v>
      </c>
      <c r="K391">
        <f t="shared" si="6"/>
        <v>0.93103448275862066</v>
      </c>
      <c r="L391" s="4" t="s">
        <v>2271</v>
      </c>
    </row>
    <row r="392" spans="1:12" ht="43.2" x14ac:dyDescent="0.55000000000000004">
      <c r="A392" t="s">
        <v>1576</v>
      </c>
      <c r="B392" t="s">
        <v>1577</v>
      </c>
      <c r="D392" t="s">
        <v>160</v>
      </c>
      <c r="G392" s="1" t="s">
        <v>1578</v>
      </c>
      <c r="H392">
        <v>24</v>
      </c>
      <c r="I392">
        <v>74</v>
      </c>
      <c r="J392">
        <v>79</v>
      </c>
      <c r="K392">
        <f t="shared" si="6"/>
        <v>0.92500000000000004</v>
      </c>
      <c r="L392" s="4" t="s">
        <v>1579</v>
      </c>
    </row>
    <row r="393" spans="1:12" ht="115.2" x14ac:dyDescent="0.55000000000000004">
      <c r="A393" t="s">
        <v>1721</v>
      </c>
      <c r="B393" t="s">
        <v>1722</v>
      </c>
      <c r="C393" t="s">
        <v>1723</v>
      </c>
      <c r="D393" t="s">
        <v>1724</v>
      </c>
      <c r="G393" s="1" t="s">
        <v>1725</v>
      </c>
      <c r="H393">
        <v>2</v>
      </c>
      <c r="I393">
        <v>69</v>
      </c>
      <c r="J393">
        <v>74</v>
      </c>
      <c r="K393">
        <f t="shared" si="6"/>
        <v>0.92</v>
      </c>
      <c r="L393" s="4" t="s">
        <v>1726</v>
      </c>
    </row>
    <row r="394" spans="1:12" x14ac:dyDescent="0.55000000000000004">
      <c r="A394" t="s">
        <v>1351</v>
      </c>
      <c r="B394" t="s">
        <v>1352</v>
      </c>
      <c r="C394" t="s">
        <v>1353</v>
      </c>
      <c r="D394" t="s">
        <v>24</v>
      </c>
      <c r="E394" t="s">
        <v>1354</v>
      </c>
      <c r="G394" t="s">
        <v>1355</v>
      </c>
      <c r="H394">
        <v>51</v>
      </c>
      <c r="I394">
        <v>85</v>
      </c>
      <c r="J394">
        <v>92</v>
      </c>
      <c r="K394">
        <f t="shared" si="6"/>
        <v>0.91397849462365588</v>
      </c>
      <c r="L394" s="4" t="s">
        <v>1356</v>
      </c>
    </row>
    <row r="395" spans="1:12" x14ac:dyDescent="0.55000000000000004">
      <c r="A395" t="s">
        <v>2454</v>
      </c>
      <c r="B395" t="s">
        <v>2455</v>
      </c>
      <c r="C395" t="s">
        <v>999</v>
      </c>
      <c r="D395" t="s">
        <v>2456</v>
      </c>
      <c r="G395" t="s">
        <v>2457</v>
      </c>
      <c r="H395">
        <v>30</v>
      </c>
      <c r="I395">
        <v>51</v>
      </c>
      <c r="J395">
        <v>55</v>
      </c>
      <c r="K395">
        <f t="shared" si="6"/>
        <v>0.9107142857142857</v>
      </c>
      <c r="L395" s="4" t="s">
        <v>2458</v>
      </c>
    </row>
    <row r="396" spans="1:12" x14ac:dyDescent="0.55000000000000004">
      <c r="A396" t="s">
        <v>2023</v>
      </c>
      <c r="B396" t="s">
        <v>2024</v>
      </c>
      <c r="C396" t="s">
        <v>2025</v>
      </c>
      <c r="D396" t="s">
        <v>24</v>
      </c>
      <c r="E396" t="s">
        <v>2026</v>
      </c>
      <c r="F396" t="b">
        <v>1</v>
      </c>
      <c r="G396" t="s">
        <v>2027</v>
      </c>
      <c r="H396">
        <v>46</v>
      </c>
      <c r="I396">
        <v>60</v>
      </c>
      <c r="J396">
        <v>65</v>
      </c>
      <c r="K396">
        <f t="shared" si="6"/>
        <v>0.90909090909090906</v>
      </c>
      <c r="L396" s="4" t="s">
        <v>2028</v>
      </c>
    </row>
    <row r="397" spans="1:12" ht="115.2" x14ac:dyDescent="0.55000000000000004">
      <c r="A397" t="s">
        <v>2176</v>
      </c>
      <c r="B397" t="s">
        <v>2177</v>
      </c>
      <c r="C397" t="s">
        <v>2178</v>
      </c>
      <c r="D397" t="s">
        <v>24</v>
      </c>
      <c r="F397" t="b">
        <v>1</v>
      </c>
      <c r="G397" s="1" t="s">
        <v>2179</v>
      </c>
      <c r="H397">
        <v>59</v>
      </c>
      <c r="I397">
        <v>56</v>
      </c>
      <c r="J397">
        <v>61</v>
      </c>
      <c r="K397">
        <f t="shared" si="6"/>
        <v>0.90322580645161288</v>
      </c>
      <c r="L397" s="4" t="s">
        <v>2180</v>
      </c>
    </row>
    <row r="398" spans="1:12" x14ac:dyDescent="0.55000000000000004">
      <c r="A398" t="s">
        <v>2034</v>
      </c>
      <c r="B398" t="s">
        <v>2035</v>
      </c>
      <c r="D398" t="s">
        <v>146</v>
      </c>
      <c r="F398" t="b">
        <v>1</v>
      </c>
      <c r="G398" t="s">
        <v>2036</v>
      </c>
      <c r="H398">
        <v>29</v>
      </c>
      <c r="I398">
        <v>60</v>
      </c>
      <c r="J398">
        <v>66</v>
      </c>
      <c r="K398">
        <f t="shared" si="6"/>
        <v>0.89552238805970152</v>
      </c>
      <c r="L398" s="4" t="s">
        <v>2037</v>
      </c>
    </row>
    <row r="399" spans="1:12" x14ac:dyDescent="0.55000000000000004">
      <c r="A399" t="s">
        <v>680</v>
      </c>
      <c r="B399" t="s">
        <v>681</v>
      </c>
      <c r="C399" t="s">
        <v>535</v>
      </c>
      <c r="D399" t="s">
        <v>24</v>
      </c>
      <c r="G399" t="s">
        <v>682</v>
      </c>
      <c r="H399">
        <v>27</v>
      </c>
      <c r="I399">
        <v>130</v>
      </c>
      <c r="J399">
        <v>145</v>
      </c>
      <c r="K399">
        <f t="shared" si="6"/>
        <v>0.8904109589041096</v>
      </c>
      <c r="L399" s="4" t="s">
        <v>683</v>
      </c>
    </row>
    <row r="400" spans="1:12" x14ac:dyDescent="0.55000000000000004">
      <c r="A400" t="s">
        <v>608</v>
      </c>
      <c r="B400" t="s">
        <v>609</v>
      </c>
      <c r="C400" t="s">
        <v>252</v>
      </c>
      <c r="D400" t="s">
        <v>24</v>
      </c>
      <c r="E400" t="s">
        <v>610</v>
      </c>
      <c r="F400" t="b">
        <v>1</v>
      </c>
      <c r="G400" t="s">
        <v>611</v>
      </c>
      <c r="H400">
        <v>50</v>
      </c>
      <c r="I400">
        <v>142</v>
      </c>
      <c r="J400">
        <v>160</v>
      </c>
      <c r="K400">
        <f t="shared" si="6"/>
        <v>0.88198757763975155</v>
      </c>
      <c r="L400" s="4" t="s">
        <v>612</v>
      </c>
    </row>
    <row r="401" spans="1:12" x14ac:dyDescent="0.55000000000000004">
      <c r="A401" t="s">
        <v>1583</v>
      </c>
      <c r="B401" t="s">
        <v>1584</v>
      </c>
      <c r="C401" t="s">
        <v>1585</v>
      </c>
      <c r="D401" t="s">
        <v>24</v>
      </c>
      <c r="G401" t="s">
        <v>1586</v>
      </c>
      <c r="H401">
        <v>147</v>
      </c>
      <c r="I401">
        <v>74</v>
      </c>
      <c r="J401">
        <v>83</v>
      </c>
      <c r="K401">
        <f t="shared" si="6"/>
        <v>0.88095238095238093</v>
      </c>
      <c r="L401" s="4" t="s">
        <v>1587</v>
      </c>
    </row>
    <row r="402" spans="1:12" x14ac:dyDescent="0.55000000000000004">
      <c r="A402" t="s">
        <v>1079</v>
      </c>
      <c r="B402" t="s">
        <v>1080</v>
      </c>
      <c r="C402" t="s">
        <v>535</v>
      </c>
      <c r="D402" t="s">
        <v>24</v>
      </c>
      <c r="G402" t="s">
        <v>1081</v>
      </c>
      <c r="H402">
        <v>39</v>
      </c>
      <c r="I402">
        <v>98</v>
      </c>
      <c r="J402">
        <v>113</v>
      </c>
      <c r="K402">
        <f t="shared" si="6"/>
        <v>0.85964912280701755</v>
      </c>
      <c r="L402" s="4" t="s">
        <v>1082</v>
      </c>
    </row>
    <row r="403" spans="1:12" ht="57.6" x14ac:dyDescent="0.55000000000000004">
      <c r="A403" t="s">
        <v>1488</v>
      </c>
      <c r="B403" t="s">
        <v>1489</v>
      </c>
      <c r="C403" t="s">
        <v>1490</v>
      </c>
      <c r="D403" t="s">
        <v>1491</v>
      </c>
      <c r="E403" t="s">
        <v>1492</v>
      </c>
      <c r="F403" t="b">
        <v>1</v>
      </c>
      <c r="G403" s="1" t="s">
        <v>1493</v>
      </c>
      <c r="H403">
        <v>40</v>
      </c>
      <c r="I403">
        <v>78</v>
      </c>
      <c r="J403">
        <v>90</v>
      </c>
      <c r="K403">
        <f t="shared" si="6"/>
        <v>0.8571428571428571</v>
      </c>
      <c r="L403" s="4" t="s">
        <v>1494</v>
      </c>
    </row>
    <row r="404" spans="1:12" x14ac:dyDescent="0.55000000000000004">
      <c r="A404" t="s">
        <v>2287</v>
      </c>
      <c r="B404" t="s">
        <v>2288</v>
      </c>
      <c r="C404" t="s">
        <v>2289</v>
      </c>
      <c r="D404" t="s">
        <v>24</v>
      </c>
      <c r="G404" t="s">
        <v>2290</v>
      </c>
      <c r="H404">
        <v>101</v>
      </c>
      <c r="I404">
        <v>54</v>
      </c>
      <c r="J404">
        <v>62</v>
      </c>
      <c r="K404">
        <f t="shared" si="6"/>
        <v>0.8571428571428571</v>
      </c>
      <c r="L404" s="4" t="s">
        <v>2291</v>
      </c>
    </row>
    <row r="405" spans="1:12" ht="100.8" x14ac:dyDescent="0.55000000000000004">
      <c r="A405" t="s">
        <v>2185</v>
      </c>
      <c r="B405" t="s">
        <v>2186</v>
      </c>
      <c r="C405" t="s">
        <v>2187</v>
      </c>
      <c r="D405" t="s">
        <v>24</v>
      </c>
      <c r="E405" t="s">
        <v>2188</v>
      </c>
      <c r="G405" s="1" t="s">
        <v>2189</v>
      </c>
      <c r="H405">
        <v>24</v>
      </c>
      <c r="I405">
        <v>56</v>
      </c>
      <c r="J405">
        <v>65</v>
      </c>
      <c r="K405">
        <f t="shared" si="6"/>
        <v>0.84848484848484851</v>
      </c>
      <c r="L405" s="4" t="s">
        <v>2190</v>
      </c>
    </row>
    <row r="406" spans="1:12" x14ac:dyDescent="0.55000000000000004">
      <c r="A406" t="s">
        <v>979</v>
      </c>
      <c r="B406" t="s">
        <v>980</v>
      </c>
      <c r="C406" t="s">
        <v>252</v>
      </c>
      <c r="D406" t="s">
        <v>24</v>
      </c>
      <c r="G406" t="s">
        <v>981</v>
      </c>
      <c r="H406">
        <v>19</v>
      </c>
      <c r="I406">
        <v>105</v>
      </c>
      <c r="J406">
        <v>123</v>
      </c>
      <c r="K406">
        <f t="shared" si="6"/>
        <v>0.84677419354838712</v>
      </c>
      <c r="L406" s="4" t="s">
        <v>982</v>
      </c>
    </row>
    <row r="407" spans="1:12" x14ac:dyDescent="0.55000000000000004">
      <c r="A407" t="s">
        <v>723</v>
      </c>
      <c r="B407" t="s">
        <v>724</v>
      </c>
      <c r="C407" t="s">
        <v>252</v>
      </c>
      <c r="D407" t="s">
        <v>24</v>
      </c>
      <c r="E407" t="s">
        <v>725</v>
      </c>
      <c r="G407" t="s">
        <v>726</v>
      </c>
      <c r="H407">
        <v>41</v>
      </c>
      <c r="I407">
        <v>124</v>
      </c>
      <c r="J407">
        <v>149</v>
      </c>
      <c r="K407">
        <f t="shared" si="6"/>
        <v>0.82666666666666666</v>
      </c>
      <c r="L407" s="4" t="s">
        <v>727</v>
      </c>
    </row>
    <row r="408" spans="1:12" x14ac:dyDescent="0.55000000000000004">
      <c r="A408" t="s">
        <v>1641</v>
      </c>
      <c r="B408" t="s">
        <v>1642</v>
      </c>
      <c r="D408" t="s">
        <v>24</v>
      </c>
      <c r="G408" t="s">
        <v>1643</v>
      </c>
      <c r="H408">
        <v>340</v>
      </c>
      <c r="I408">
        <v>71</v>
      </c>
      <c r="J408">
        <v>85</v>
      </c>
      <c r="K408">
        <f t="shared" si="6"/>
        <v>0.82558139534883723</v>
      </c>
      <c r="L408" s="4" t="s">
        <v>1644</v>
      </c>
    </row>
    <row r="409" spans="1:12" x14ac:dyDescent="0.55000000000000004">
      <c r="A409" t="s">
        <v>785</v>
      </c>
      <c r="B409" t="s">
        <v>786</v>
      </c>
      <c r="C409" t="s">
        <v>787</v>
      </c>
      <c r="D409" t="s">
        <v>14</v>
      </c>
      <c r="E409" t="s">
        <v>788</v>
      </c>
      <c r="G409" t="s">
        <v>789</v>
      </c>
      <c r="H409">
        <v>51</v>
      </c>
      <c r="I409">
        <v>120</v>
      </c>
      <c r="J409">
        <v>145</v>
      </c>
      <c r="K409">
        <f t="shared" si="6"/>
        <v>0.82191780821917804</v>
      </c>
      <c r="L409" s="4" t="s">
        <v>790</v>
      </c>
    </row>
    <row r="410" spans="1:12" x14ac:dyDescent="0.55000000000000004">
      <c r="A410" t="s">
        <v>458</v>
      </c>
      <c r="B410" t="s">
        <v>459</v>
      </c>
      <c r="C410" t="s">
        <v>460</v>
      </c>
      <c r="D410" t="s">
        <v>14</v>
      </c>
      <c r="E410" t="s">
        <v>461</v>
      </c>
      <c r="F410" t="b">
        <v>1</v>
      </c>
      <c r="G410" t="s">
        <v>462</v>
      </c>
      <c r="H410">
        <v>60</v>
      </c>
      <c r="I410">
        <v>170</v>
      </c>
      <c r="J410">
        <v>208</v>
      </c>
      <c r="K410">
        <f t="shared" si="6"/>
        <v>0.8133971291866029</v>
      </c>
      <c r="L410" s="4" t="s">
        <v>463</v>
      </c>
    </row>
    <row r="411" spans="1:12" x14ac:dyDescent="0.55000000000000004">
      <c r="A411" t="s">
        <v>1152</v>
      </c>
      <c r="B411" t="s">
        <v>1153</v>
      </c>
      <c r="C411" t="s">
        <v>252</v>
      </c>
      <c r="D411" t="s">
        <v>14</v>
      </c>
      <c r="E411" t="s">
        <v>1154</v>
      </c>
      <c r="F411" t="b">
        <v>1</v>
      </c>
      <c r="G411" t="s">
        <v>1155</v>
      </c>
      <c r="H411">
        <v>54</v>
      </c>
      <c r="I411">
        <v>93</v>
      </c>
      <c r="J411">
        <v>115</v>
      </c>
      <c r="K411">
        <f t="shared" si="6"/>
        <v>0.80172413793103448</v>
      </c>
      <c r="L411" s="4" t="s">
        <v>1156</v>
      </c>
    </row>
    <row r="412" spans="1:12" ht="86.4" x14ac:dyDescent="0.55000000000000004">
      <c r="A412" t="s">
        <v>2232</v>
      </c>
      <c r="B412" t="s">
        <v>1468</v>
      </c>
      <c r="D412" t="s">
        <v>14</v>
      </c>
      <c r="G412" s="1" t="s">
        <v>1470</v>
      </c>
      <c r="H412">
        <v>19</v>
      </c>
      <c r="I412">
        <v>55</v>
      </c>
      <c r="J412">
        <v>68</v>
      </c>
      <c r="K412">
        <f t="shared" si="6"/>
        <v>0.79710144927536231</v>
      </c>
      <c r="L412" s="4" t="s">
        <v>2233</v>
      </c>
    </row>
    <row r="413" spans="1:12" x14ac:dyDescent="0.55000000000000004">
      <c r="A413" t="s">
        <v>2386</v>
      </c>
      <c r="B413" t="s">
        <v>2387</v>
      </c>
      <c r="D413" t="s">
        <v>24</v>
      </c>
      <c r="E413" t="s">
        <v>2388</v>
      </c>
      <c r="F413" t="b">
        <v>1</v>
      </c>
      <c r="H413">
        <v>99</v>
      </c>
      <c r="I413">
        <v>52</v>
      </c>
      <c r="J413">
        <v>65</v>
      </c>
      <c r="K413">
        <f t="shared" si="6"/>
        <v>0.78787878787878785</v>
      </c>
      <c r="L413" s="4" t="s">
        <v>2389</v>
      </c>
    </row>
    <row r="414" spans="1:12" x14ac:dyDescent="0.55000000000000004">
      <c r="A414" t="s">
        <v>863</v>
      </c>
      <c r="B414" t="s">
        <v>864</v>
      </c>
      <c r="C414" t="s">
        <v>865</v>
      </c>
      <c r="D414" t="s">
        <v>24</v>
      </c>
      <c r="E414" t="s">
        <v>866</v>
      </c>
      <c r="F414" t="b">
        <v>1</v>
      </c>
      <c r="G414" t="s">
        <v>867</v>
      </c>
      <c r="H414">
        <v>24</v>
      </c>
      <c r="I414">
        <v>114</v>
      </c>
      <c r="J414">
        <v>145</v>
      </c>
      <c r="K414">
        <f t="shared" si="6"/>
        <v>0.78082191780821919</v>
      </c>
      <c r="L414" s="4" t="s">
        <v>868</v>
      </c>
    </row>
    <row r="415" spans="1:12" ht="43.2" x14ac:dyDescent="0.55000000000000004">
      <c r="A415" t="s">
        <v>1636</v>
      </c>
      <c r="B415" t="s">
        <v>1637</v>
      </c>
      <c r="D415" t="s">
        <v>24</v>
      </c>
      <c r="E415" t="s">
        <v>1638</v>
      </c>
      <c r="F415" t="b">
        <v>1</v>
      </c>
      <c r="G415" s="1" t="s">
        <v>1639</v>
      </c>
      <c r="H415">
        <v>50</v>
      </c>
      <c r="I415">
        <v>71</v>
      </c>
      <c r="J415">
        <v>90</v>
      </c>
      <c r="K415">
        <f t="shared" si="6"/>
        <v>0.78021978021978022</v>
      </c>
      <c r="L415" s="4" t="s">
        <v>1640</v>
      </c>
    </row>
    <row r="416" spans="1:12" x14ac:dyDescent="0.55000000000000004">
      <c r="A416" t="s">
        <v>2258</v>
      </c>
      <c r="B416" t="s">
        <v>2259</v>
      </c>
      <c r="D416" t="s">
        <v>2260</v>
      </c>
      <c r="F416" t="b">
        <v>1</v>
      </c>
      <c r="G416" t="s">
        <v>2261</v>
      </c>
      <c r="H416">
        <v>89</v>
      </c>
      <c r="I416">
        <v>54</v>
      </c>
      <c r="J416">
        <v>69</v>
      </c>
      <c r="K416">
        <f t="shared" si="6"/>
        <v>0.77142857142857146</v>
      </c>
      <c r="L416" s="4" t="s">
        <v>2262</v>
      </c>
    </row>
    <row r="417" spans="1:12" x14ac:dyDescent="0.55000000000000004">
      <c r="A417" t="s">
        <v>1408</v>
      </c>
      <c r="B417" t="s">
        <v>1409</v>
      </c>
      <c r="C417" t="s">
        <v>1410</v>
      </c>
      <c r="D417" t="s">
        <v>24</v>
      </c>
      <c r="E417" t="s">
        <v>1411</v>
      </c>
      <c r="G417" t="s">
        <v>1412</v>
      </c>
      <c r="H417">
        <v>53</v>
      </c>
      <c r="I417">
        <v>82</v>
      </c>
      <c r="J417">
        <v>106</v>
      </c>
      <c r="K417">
        <f t="shared" si="6"/>
        <v>0.76635514018691586</v>
      </c>
      <c r="L417" s="4" t="s">
        <v>1413</v>
      </c>
    </row>
    <row r="418" spans="1:12" x14ac:dyDescent="0.55000000000000004">
      <c r="A418" t="s">
        <v>481</v>
      </c>
      <c r="B418" t="s">
        <v>482</v>
      </c>
      <c r="C418" t="s">
        <v>483</v>
      </c>
      <c r="D418" t="s">
        <v>160</v>
      </c>
      <c r="E418" t="s">
        <v>484</v>
      </c>
      <c r="G418" t="s">
        <v>485</v>
      </c>
      <c r="H418">
        <v>49</v>
      </c>
      <c r="I418">
        <v>166</v>
      </c>
      <c r="J418">
        <v>220</v>
      </c>
      <c r="K418">
        <f t="shared" si="6"/>
        <v>0.75113122171945701</v>
      </c>
      <c r="L418" s="4" t="s">
        <v>486</v>
      </c>
    </row>
    <row r="419" spans="1:12" x14ac:dyDescent="0.55000000000000004">
      <c r="A419" t="s">
        <v>1962</v>
      </c>
      <c r="B419" t="s">
        <v>1963</v>
      </c>
      <c r="C419" t="s">
        <v>1964</v>
      </c>
      <c r="D419" t="s">
        <v>24</v>
      </c>
      <c r="G419" t="s">
        <v>1965</v>
      </c>
      <c r="H419">
        <v>25</v>
      </c>
      <c r="I419">
        <v>61</v>
      </c>
      <c r="J419">
        <v>81</v>
      </c>
      <c r="K419">
        <f t="shared" si="6"/>
        <v>0.74390243902439024</v>
      </c>
      <c r="L419" s="4" t="s">
        <v>1966</v>
      </c>
    </row>
    <row r="420" spans="1:12" x14ac:dyDescent="0.55000000000000004">
      <c r="A420" t="s">
        <v>1617</v>
      </c>
      <c r="B420" t="s">
        <v>1618</v>
      </c>
      <c r="C420" t="s">
        <v>1619</v>
      </c>
      <c r="D420" t="s">
        <v>24</v>
      </c>
      <c r="G420" t="s">
        <v>1620</v>
      </c>
      <c r="H420">
        <v>42</v>
      </c>
      <c r="I420">
        <v>72</v>
      </c>
      <c r="J420">
        <v>96</v>
      </c>
      <c r="K420">
        <f t="shared" si="6"/>
        <v>0.74226804123711343</v>
      </c>
      <c r="L420" s="4" t="s">
        <v>1621</v>
      </c>
    </row>
    <row r="421" spans="1:12" x14ac:dyDescent="0.55000000000000004">
      <c r="A421" t="s">
        <v>2465</v>
      </c>
      <c r="B421" t="s">
        <v>2466</v>
      </c>
      <c r="D421" t="s">
        <v>14</v>
      </c>
      <c r="E421" t="s">
        <v>2467</v>
      </c>
      <c r="G421" t="s">
        <v>2468</v>
      </c>
      <c r="H421">
        <v>21</v>
      </c>
      <c r="I421">
        <v>51</v>
      </c>
      <c r="J421">
        <v>68</v>
      </c>
      <c r="K421">
        <f t="shared" si="6"/>
        <v>0.73913043478260865</v>
      </c>
      <c r="L421" s="4" t="s">
        <v>2469</v>
      </c>
    </row>
    <row r="422" spans="1:12" ht="43.2" x14ac:dyDescent="0.55000000000000004">
      <c r="A422" t="s">
        <v>599</v>
      </c>
      <c r="B422" t="s">
        <v>600</v>
      </c>
      <c r="C422" t="s">
        <v>601</v>
      </c>
      <c r="D422" t="s">
        <v>602</v>
      </c>
      <c r="G422" s="1" t="s">
        <v>603</v>
      </c>
      <c r="H422">
        <v>25</v>
      </c>
      <c r="I422">
        <v>145</v>
      </c>
      <c r="J422">
        <v>196</v>
      </c>
      <c r="K422">
        <f t="shared" si="6"/>
        <v>0.73604060913705582</v>
      </c>
      <c r="L422" s="4" t="s">
        <v>604</v>
      </c>
    </row>
    <row r="423" spans="1:12" x14ac:dyDescent="0.55000000000000004">
      <c r="A423" t="s">
        <v>710</v>
      </c>
      <c r="B423" t="s">
        <v>711</v>
      </c>
      <c r="D423" t="s">
        <v>14</v>
      </c>
      <c r="E423" t="s">
        <v>712</v>
      </c>
      <c r="F423" t="b">
        <v>1</v>
      </c>
      <c r="G423" t="s">
        <v>713</v>
      </c>
      <c r="H423">
        <v>154</v>
      </c>
      <c r="I423">
        <v>126</v>
      </c>
      <c r="J423">
        <v>172</v>
      </c>
      <c r="K423">
        <f t="shared" si="6"/>
        <v>0.72832369942196529</v>
      </c>
      <c r="L423" s="4" t="s">
        <v>714</v>
      </c>
    </row>
    <row r="424" spans="1:12" ht="57.6" x14ac:dyDescent="0.55000000000000004">
      <c r="A424" t="s">
        <v>1762</v>
      </c>
      <c r="B424" t="s">
        <v>1763</v>
      </c>
      <c r="C424" t="s">
        <v>1764</v>
      </c>
      <c r="D424" t="s">
        <v>24</v>
      </c>
      <c r="E424" t="s">
        <v>1765</v>
      </c>
      <c r="F424" t="b">
        <v>1</v>
      </c>
      <c r="G424" s="1" t="s">
        <v>1766</v>
      </c>
      <c r="H424">
        <v>37</v>
      </c>
      <c r="I424">
        <v>66</v>
      </c>
      <c r="J424">
        <v>90</v>
      </c>
      <c r="K424">
        <f t="shared" si="6"/>
        <v>0.72527472527472525</v>
      </c>
      <c r="L424" s="4" t="s">
        <v>1767</v>
      </c>
    </row>
    <row r="425" spans="1:12" ht="28.8" x14ac:dyDescent="0.55000000000000004">
      <c r="A425" t="s">
        <v>1510</v>
      </c>
      <c r="B425" t="s">
        <v>1511</v>
      </c>
      <c r="D425" t="s">
        <v>24</v>
      </c>
      <c r="G425" s="1" t="s">
        <v>1512</v>
      </c>
      <c r="H425">
        <v>104</v>
      </c>
      <c r="I425">
        <v>78</v>
      </c>
      <c r="J425">
        <v>108</v>
      </c>
      <c r="K425">
        <f t="shared" si="6"/>
        <v>0.7155963302752294</v>
      </c>
      <c r="L425" s="4" t="s">
        <v>1513</v>
      </c>
    </row>
    <row r="426" spans="1:12" ht="43.2" x14ac:dyDescent="0.55000000000000004">
      <c r="A426" t="s">
        <v>2381</v>
      </c>
      <c r="B426" t="s">
        <v>2382</v>
      </c>
      <c r="C426" t="s">
        <v>2383</v>
      </c>
      <c r="D426" t="s">
        <v>107</v>
      </c>
      <c r="F426" t="b">
        <v>1</v>
      </c>
      <c r="G426" s="1" t="s">
        <v>2384</v>
      </c>
      <c r="H426">
        <v>7</v>
      </c>
      <c r="I426">
        <v>52</v>
      </c>
      <c r="J426">
        <v>72</v>
      </c>
      <c r="K426">
        <f t="shared" si="6"/>
        <v>0.71232876712328763</v>
      </c>
      <c r="L426" s="4" t="s">
        <v>2385</v>
      </c>
    </row>
    <row r="427" spans="1:12" ht="72" x14ac:dyDescent="0.55000000000000004">
      <c r="A427" t="s">
        <v>765</v>
      </c>
      <c r="B427" t="s">
        <v>766</v>
      </c>
      <c r="C427" t="s">
        <v>252</v>
      </c>
      <c r="D427" t="s">
        <v>14</v>
      </c>
      <c r="G427" s="1" t="s">
        <v>767</v>
      </c>
      <c r="H427">
        <v>40</v>
      </c>
      <c r="I427">
        <v>121</v>
      </c>
      <c r="J427">
        <v>170</v>
      </c>
      <c r="K427">
        <f t="shared" si="6"/>
        <v>0.70760233918128657</v>
      </c>
      <c r="L427" s="4" t="s">
        <v>768</v>
      </c>
    </row>
    <row r="428" spans="1:12" x14ac:dyDescent="0.55000000000000004">
      <c r="A428" t="s">
        <v>2327</v>
      </c>
      <c r="B428" t="s">
        <v>2328</v>
      </c>
      <c r="D428" t="s">
        <v>14</v>
      </c>
      <c r="G428" t="s">
        <v>2329</v>
      </c>
      <c r="H428">
        <v>34</v>
      </c>
      <c r="I428">
        <v>53</v>
      </c>
      <c r="J428">
        <v>74</v>
      </c>
      <c r="K428">
        <f t="shared" si="6"/>
        <v>0.70666666666666667</v>
      </c>
      <c r="L428" s="4" t="s">
        <v>2330</v>
      </c>
    </row>
    <row r="429" spans="1:12" ht="86.4" x14ac:dyDescent="0.55000000000000004">
      <c r="A429" t="s">
        <v>1467</v>
      </c>
      <c r="B429" t="s">
        <v>1468</v>
      </c>
      <c r="D429" t="s">
        <v>1469</v>
      </c>
      <c r="F429" t="b">
        <v>1</v>
      </c>
      <c r="G429" s="1" t="s">
        <v>1470</v>
      </c>
      <c r="H429">
        <v>118</v>
      </c>
      <c r="I429">
        <v>79</v>
      </c>
      <c r="J429">
        <v>112</v>
      </c>
      <c r="K429">
        <f t="shared" si="6"/>
        <v>0.69911504424778759</v>
      </c>
      <c r="L429" s="4" t="s">
        <v>1471</v>
      </c>
    </row>
    <row r="430" spans="1:12" x14ac:dyDescent="0.55000000000000004">
      <c r="A430" t="s">
        <v>2092</v>
      </c>
      <c r="B430" t="s">
        <v>2093</v>
      </c>
      <c r="C430" t="s">
        <v>999</v>
      </c>
      <c r="D430" t="s">
        <v>24</v>
      </c>
      <c r="G430" t="s">
        <v>2094</v>
      </c>
      <c r="H430">
        <v>24</v>
      </c>
      <c r="I430">
        <v>58</v>
      </c>
      <c r="J430">
        <v>82</v>
      </c>
      <c r="K430">
        <f t="shared" si="6"/>
        <v>0.6987951807228916</v>
      </c>
      <c r="L430" s="4" t="s">
        <v>2095</v>
      </c>
    </row>
    <row r="431" spans="1:12" ht="86.4" x14ac:dyDescent="0.55000000000000004">
      <c r="A431" t="s">
        <v>2321</v>
      </c>
      <c r="B431" t="s">
        <v>2322</v>
      </c>
      <c r="C431" t="s">
        <v>2323</v>
      </c>
      <c r="D431" t="s">
        <v>325</v>
      </c>
      <c r="E431" t="s">
        <v>2324</v>
      </c>
      <c r="G431" s="1" t="s">
        <v>2325</v>
      </c>
      <c r="H431">
        <v>40</v>
      </c>
      <c r="I431">
        <v>53</v>
      </c>
      <c r="J431">
        <v>75</v>
      </c>
      <c r="K431">
        <f t="shared" si="6"/>
        <v>0.69736842105263153</v>
      </c>
      <c r="L431" s="4" t="s">
        <v>2326</v>
      </c>
    </row>
    <row r="432" spans="1:12" ht="100.8" x14ac:dyDescent="0.55000000000000004">
      <c r="A432" t="s">
        <v>1224</v>
      </c>
      <c r="B432" t="s">
        <v>1225</v>
      </c>
      <c r="C432" t="s">
        <v>252</v>
      </c>
      <c r="D432" t="s">
        <v>24</v>
      </c>
      <c r="E432" t="s">
        <v>1226</v>
      </c>
      <c r="G432" s="1" t="s">
        <v>1227</v>
      </c>
      <c r="H432">
        <v>64</v>
      </c>
      <c r="I432">
        <v>90</v>
      </c>
      <c r="J432">
        <v>129</v>
      </c>
      <c r="K432">
        <f t="shared" si="6"/>
        <v>0.69230769230769229</v>
      </c>
      <c r="L432" s="4" t="s">
        <v>1228</v>
      </c>
    </row>
    <row r="433" spans="1:12" x14ac:dyDescent="0.55000000000000004">
      <c r="A433" t="s">
        <v>1695</v>
      </c>
      <c r="B433" t="s">
        <v>1696</v>
      </c>
      <c r="C433" t="s">
        <v>1697</v>
      </c>
      <c r="D433" t="s">
        <v>14</v>
      </c>
      <c r="E433" t="s">
        <v>1698</v>
      </c>
      <c r="G433" t="s">
        <v>1699</v>
      </c>
      <c r="H433">
        <v>32</v>
      </c>
      <c r="I433">
        <v>69</v>
      </c>
      <c r="J433">
        <v>100</v>
      </c>
      <c r="K433">
        <f t="shared" si="6"/>
        <v>0.68316831683168322</v>
      </c>
      <c r="L433" s="4" t="s">
        <v>1700</v>
      </c>
    </row>
    <row r="434" spans="1:12" x14ac:dyDescent="0.55000000000000004">
      <c r="A434" t="s">
        <v>645</v>
      </c>
      <c r="B434" t="s">
        <v>646</v>
      </c>
      <c r="C434" t="s">
        <v>647</v>
      </c>
      <c r="D434" t="s">
        <v>648</v>
      </c>
      <c r="E434" t="s">
        <v>649</v>
      </c>
      <c r="G434" t="s">
        <v>650</v>
      </c>
      <c r="H434">
        <v>54</v>
      </c>
      <c r="I434">
        <v>133</v>
      </c>
      <c r="J434">
        <v>197</v>
      </c>
      <c r="K434">
        <f t="shared" si="6"/>
        <v>0.67171717171717171</v>
      </c>
      <c r="L434" s="4" t="s">
        <v>651</v>
      </c>
    </row>
    <row r="435" spans="1:12" x14ac:dyDescent="0.55000000000000004">
      <c r="A435" t="s">
        <v>849</v>
      </c>
      <c r="B435" t="s">
        <v>850</v>
      </c>
      <c r="C435" t="s">
        <v>851</v>
      </c>
      <c r="D435" t="s">
        <v>24</v>
      </c>
      <c r="E435" t="s">
        <v>852</v>
      </c>
      <c r="F435" t="b">
        <v>1</v>
      </c>
      <c r="G435" t="s">
        <v>853</v>
      </c>
      <c r="H435">
        <v>54</v>
      </c>
      <c r="I435">
        <v>115</v>
      </c>
      <c r="J435">
        <v>171</v>
      </c>
      <c r="K435">
        <f t="shared" si="6"/>
        <v>0.66860465116279066</v>
      </c>
      <c r="L435" s="4" t="s">
        <v>854</v>
      </c>
    </row>
    <row r="436" spans="1:12" x14ac:dyDescent="0.55000000000000004">
      <c r="A436" t="s">
        <v>1272</v>
      </c>
      <c r="B436" t="s">
        <v>1273</v>
      </c>
      <c r="D436" t="s">
        <v>648</v>
      </c>
      <c r="G436" t="s">
        <v>1274</v>
      </c>
      <c r="H436">
        <v>74</v>
      </c>
      <c r="I436">
        <v>88</v>
      </c>
      <c r="J436">
        <v>131</v>
      </c>
      <c r="K436">
        <f t="shared" si="6"/>
        <v>0.66666666666666663</v>
      </c>
      <c r="L436" s="4" t="s">
        <v>1275</v>
      </c>
    </row>
    <row r="437" spans="1:12" x14ac:dyDescent="0.55000000000000004">
      <c r="A437" t="s">
        <v>2010</v>
      </c>
      <c r="B437" t="s">
        <v>2011</v>
      </c>
      <c r="C437" t="s">
        <v>2012</v>
      </c>
      <c r="D437" t="s">
        <v>54</v>
      </c>
      <c r="E437" t="s">
        <v>2013</v>
      </c>
      <c r="G437" t="s">
        <v>2014</v>
      </c>
      <c r="H437">
        <v>80</v>
      </c>
      <c r="I437">
        <v>60</v>
      </c>
      <c r="J437">
        <v>89</v>
      </c>
      <c r="K437">
        <f t="shared" si="6"/>
        <v>0.66666666666666663</v>
      </c>
      <c r="L437" s="4" t="s">
        <v>2015</v>
      </c>
    </row>
    <row r="438" spans="1:12" x14ac:dyDescent="0.55000000000000004">
      <c r="A438" t="s">
        <v>2096</v>
      </c>
      <c r="B438" t="s">
        <v>2097</v>
      </c>
      <c r="C438" t="s">
        <v>36</v>
      </c>
      <c r="D438" t="s">
        <v>14</v>
      </c>
      <c r="E438" t="s">
        <v>2098</v>
      </c>
      <c r="F438" t="b">
        <v>1</v>
      </c>
      <c r="H438">
        <v>78</v>
      </c>
      <c r="I438">
        <v>58</v>
      </c>
      <c r="J438">
        <v>86</v>
      </c>
      <c r="K438">
        <f t="shared" si="6"/>
        <v>0.66666666666666663</v>
      </c>
      <c r="L438" s="4" t="s">
        <v>2099</v>
      </c>
    </row>
    <row r="439" spans="1:12" ht="43.2" x14ac:dyDescent="0.55000000000000004">
      <c r="A439" t="s">
        <v>2053</v>
      </c>
      <c r="B439" t="s">
        <v>2054</v>
      </c>
      <c r="C439" t="s">
        <v>999</v>
      </c>
      <c r="D439" t="s">
        <v>24</v>
      </c>
      <c r="E439" t="s">
        <v>2055</v>
      </c>
      <c r="G439" s="1" t="s">
        <v>2056</v>
      </c>
      <c r="H439">
        <v>29</v>
      </c>
      <c r="I439">
        <v>59</v>
      </c>
      <c r="J439">
        <v>88</v>
      </c>
      <c r="K439">
        <f t="shared" si="6"/>
        <v>0.6629213483146067</v>
      </c>
      <c r="L439" s="4" t="s">
        <v>2057</v>
      </c>
    </row>
    <row r="440" spans="1:12" x14ac:dyDescent="0.55000000000000004">
      <c r="A440" t="s">
        <v>1181</v>
      </c>
      <c r="B440" t="s">
        <v>1182</v>
      </c>
      <c r="C440" t="s">
        <v>1183</v>
      </c>
      <c r="D440" t="s">
        <v>24</v>
      </c>
      <c r="E440" t="s">
        <v>1184</v>
      </c>
      <c r="G440" t="s">
        <v>1185</v>
      </c>
      <c r="H440">
        <v>24</v>
      </c>
      <c r="I440">
        <v>92</v>
      </c>
      <c r="J440">
        <v>138</v>
      </c>
      <c r="K440">
        <f t="shared" si="6"/>
        <v>0.66187050359712229</v>
      </c>
      <c r="L440" s="4" t="s">
        <v>1186</v>
      </c>
    </row>
    <row r="441" spans="1:12" x14ac:dyDescent="0.55000000000000004">
      <c r="A441" t="s">
        <v>2197</v>
      </c>
      <c r="B441" t="s">
        <v>2198</v>
      </c>
      <c r="C441" t="s">
        <v>2199</v>
      </c>
      <c r="D441" t="s">
        <v>14</v>
      </c>
      <c r="E441" t="s">
        <v>2200</v>
      </c>
      <c r="F441" t="b">
        <v>1</v>
      </c>
      <c r="G441" t="s">
        <v>2201</v>
      </c>
      <c r="H441">
        <v>119</v>
      </c>
      <c r="I441">
        <v>56</v>
      </c>
      <c r="J441">
        <v>84</v>
      </c>
      <c r="K441">
        <f t="shared" si="6"/>
        <v>0.6588235294117647</v>
      </c>
      <c r="L441" s="4" t="s">
        <v>2202</v>
      </c>
    </row>
    <row r="442" spans="1:12" x14ac:dyDescent="0.55000000000000004">
      <c r="A442" t="s">
        <v>2226</v>
      </c>
      <c r="B442" t="s">
        <v>2227</v>
      </c>
      <c r="C442" t="s">
        <v>2228</v>
      </c>
      <c r="D442" t="s">
        <v>24</v>
      </c>
      <c r="E442" t="s">
        <v>2229</v>
      </c>
      <c r="F442" t="b">
        <v>1</v>
      </c>
      <c r="G442" t="s">
        <v>2230</v>
      </c>
      <c r="H442">
        <v>82</v>
      </c>
      <c r="I442">
        <v>55</v>
      </c>
      <c r="J442">
        <v>83</v>
      </c>
      <c r="K442">
        <f t="shared" si="6"/>
        <v>0.65476190476190477</v>
      </c>
      <c r="L442" s="4" t="s">
        <v>2231</v>
      </c>
    </row>
    <row r="443" spans="1:12" x14ac:dyDescent="0.55000000000000004">
      <c r="A443" t="s">
        <v>1324</v>
      </c>
      <c r="B443" t="s">
        <v>1325</v>
      </c>
      <c r="D443" t="s">
        <v>24</v>
      </c>
      <c r="G443" t="s">
        <v>1326</v>
      </c>
      <c r="H443">
        <v>50</v>
      </c>
      <c r="I443">
        <v>86</v>
      </c>
      <c r="J443">
        <v>131</v>
      </c>
      <c r="K443">
        <f t="shared" si="6"/>
        <v>0.65151515151515149</v>
      </c>
      <c r="L443" s="4" t="s">
        <v>1327</v>
      </c>
    </row>
    <row r="444" spans="1:12" x14ac:dyDescent="0.55000000000000004">
      <c r="A444" t="s">
        <v>1875</v>
      </c>
      <c r="B444" t="s">
        <v>1876</v>
      </c>
      <c r="C444" t="s">
        <v>1877</v>
      </c>
      <c r="D444" t="s">
        <v>14</v>
      </c>
      <c r="E444" t="s">
        <v>1878</v>
      </c>
      <c r="G444" t="s">
        <v>1879</v>
      </c>
      <c r="H444">
        <v>69</v>
      </c>
      <c r="I444">
        <v>64</v>
      </c>
      <c r="J444">
        <v>99</v>
      </c>
      <c r="K444">
        <f t="shared" si="6"/>
        <v>0.64</v>
      </c>
      <c r="L444" s="4" t="s">
        <v>1880</v>
      </c>
    </row>
    <row r="445" spans="1:12" x14ac:dyDescent="0.55000000000000004">
      <c r="A445" t="s">
        <v>1971</v>
      </c>
      <c r="B445" t="s">
        <v>1972</v>
      </c>
      <c r="C445" t="s">
        <v>999</v>
      </c>
      <c r="D445" t="s">
        <v>24</v>
      </c>
      <c r="G445" t="s">
        <v>1973</v>
      </c>
      <c r="H445">
        <v>44</v>
      </c>
      <c r="I445">
        <v>61</v>
      </c>
      <c r="J445">
        <v>95</v>
      </c>
      <c r="K445">
        <f t="shared" si="6"/>
        <v>0.63541666666666663</v>
      </c>
      <c r="L445" s="4" t="s">
        <v>1974</v>
      </c>
    </row>
    <row r="446" spans="1:12" x14ac:dyDescent="0.55000000000000004">
      <c r="A446" t="s">
        <v>1399</v>
      </c>
      <c r="B446" t="s">
        <v>1400</v>
      </c>
      <c r="D446" t="s">
        <v>14</v>
      </c>
      <c r="F446" t="b">
        <v>1</v>
      </c>
      <c r="G446" t="s">
        <v>1401</v>
      </c>
      <c r="H446">
        <v>123</v>
      </c>
      <c r="I446">
        <v>82</v>
      </c>
      <c r="J446">
        <v>129</v>
      </c>
      <c r="K446">
        <f t="shared" si="6"/>
        <v>0.63076923076923075</v>
      </c>
      <c r="L446" s="4" t="s">
        <v>1402</v>
      </c>
    </row>
    <row r="447" spans="1:12" ht="100.8" x14ac:dyDescent="0.55000000000000004">
      <c r="A447" t="s">
        <v>1122</v>
      </c>
      <c r="B447" t="s">
        <v>1123</v>
      </c>
      <c r="C447" t="s">
        <v>1124</v>
      </c>
      <c r="D447" t="s">
        <v>24</v>
      </c>
      <c r="E447" t="s">
        <v>1125</v>
      </c>
      <c r="F447" t="b">
        <v>1</v>
      </c>
      <c r="G447" s="1" t="s">
        <v>1126</v>
      </c>
      <c r="H447">
        <v>53</v>
      </c>
      <c r="I447">
        <v>94</v>
      </c>
      <c r="J447">
        <v>155</v>
      </c>
      <c r="K447">
        <f t="shared" si="6"/>
        <v>0.60256410256410253</v>
      </c>
      <c r="L447" s="4" t="s">
        <v>1127</v>
      </c>
    </row>
    <row r="448" spans="1:12" x14ac:dyDescent="0.55000000000000004">
      <c r="A448" t="s">
        <v>574</v>
      </c>
      <c r="B448" t="s">
        <v>575</v>
      </c>
      <c r="C448" t="s">
        <v>576</v>
      </c>
      <c r="D448" t="s">
        <v>14</v>
      </c>
      <c r="E448" t="s">
        <v>577</v>
      </c>
      <c r="G448" t="s">
        <v>578</v>
      </c>
      <c r="H448">
        <v>108</v>
      </c>
      <c r="I448">
        <v>147</v>
      </c>
      <c r="J448">
        <v>250</v>
      </c>
      <c r="K448">
        <f t="shared" si="6"/>
        <v>0.58565737051792832</v>
      </c>
      <c r="L448" s="4" t="s">
        <v>579</v>
      </c>
    </row>
    <row r="449" spans="1:12" x14ac:dyDescent="0.55000000000000004">
      <c r="A449" t="s">
        <v>1922</v>
      </c>
      <c r="B449" t="s">
        <v>1923</v>
      </c>
      <c r="C449" t="s">
        <v>1924</v>
      </c>
      <c r="D449" t="s">
        <v>24</v>
      </c>
      <c r="F449" t="b">
        <v>1</v>
      </c>
      <c r="G449" t="s">
        <v>1925</v>
      </c>
      <c r="H449">
        <v>29</v>
      </c>
      <c r="I449">
        <v>63</v>
      </c>
      <c r="J449">
        <v>108</v>
      </c>
      <c r="K449">
        <f t="shared" si="6"/>
        <v>0.57798165137614677</v>
      </c>
      <c r="L449" s="4" t="s">
        <v>1926</v>
      </c>
    </row>
    <row r="450" spans="1:12" x14ac:dyDescent="0.55000000000000004">
      <c r="A450" t="s">
        <v>613</v>
      </c>
      <c r="B450" t="s">
        <v>614</v>
      </c>
      <c r="C450" t="s">
        <v>615</v>
      </c>
      <c r="D450" t="s">
        <v>616</v>
      </c>
      <c r="E450" t="s">
        <v>617</v>
      </c>
      <c r="G450" t="s">
        <v>618</v>
      </c>
      <c r="H450">
        <v>113</v>
      </c>
      <c r="I450">
        <v>136</v>
      </c>
      <c r="J450">
        <v>241</v>
      </c>
      <c r="K450">
        <f t="shared" ref="K450:K505" si="7">I450/(J450+1)</f>
        <v>0.56198347107438018</v>
      </c>
      <c r="L450" s="4" t="s">
        <v>619</v>
      </c>
    </row>
    <row r="451" spans="1:12" x14ac:dyDescent="0.55000000000000004">
      <c r="A451" t="s">
        <v>528</v>
      </c>
      <c r="B451" t="s">
        <v>529</v>
      </c>
      <c r="C451" t="s">
        <v>252</v>
      </c>
      <c r="D451" t="s">
        <v>24</v>
      </c>
      <c r="E451" t="s">
        <v>530</v>
      </c>
      <c r="G451" t="s">
        <v>531</v>
      </c>
      <c r="H451">
        <v>44</v>
      </c>
      <c r="I451">
        <v>157</v>
      </c>
      <c r="J451">
        <v>279</v>
      </c>
      <c r="K451">
        <f t="shared" si="7"/>
        <v>0.56071428571428572</v>
      </c>
      <c r="L451" s="4" t="s">
        <v>532</v>
      </c>
    </row>
    <row r="452" spans="1:12" x14ac:dyDescent="0.55000000000000004">
      <c r="A452" t="s">
        <v>2403</v>
      </c>
      <c r="B452" t="s">
        <v>2404</v>
      </c>
      <c r="C452" t="s">
        <v>2405</v>
      </c>
      <c r="D452" t="s">
        <v>87</v>
      </c>
      <c r="F452" t="b">
        <v>1</v>
      </c>
      <c r="G452" t="s">
        <v>2406</v>
      </c>
      <c r="H452">
        <v>69</v>
      </c>
      <c r="I452">
        <v>52</v>
      </c>
      <c r="J452">
        <v>92</v>
      </c>
      <c r="K452">
        <f t="shared" si="7"/>
        <v>0.55913978494623651</v>
      </c>
      <c r="L452" s="4" t="s">
        <v>2407</v>
      </c>
    </row>
    <row r="453" spans="1:12" x14ac:dyDescent="0.55000000000000004">
      <c r="A453" t="s">
        <v>164</v>
      </c>
      <c r="B453" t="s">
        <v>165</v>
      </c>
      <c r="C453" t="s">
        <v>166</v>
      </c>
      <c r="D453" t="s">
        <v>24</v>
      </c>
      <c r="G453" t="s">
        <v>167</v>
      </c>
      <c r="H453">
        <v>52</v>
      </c>
      <c r="I453">
        <v>366</v>
      </c>
      <c r="J453">
        <v>663</v>
      </c>
      <c r="K453">
        <f t="shared" si="7"/>
        <v>0.5512048192771084</v>
      </c>
      <c r="L453" s="4" t="s">
        <v>168</v>
      </c>
    </row>
    <row r="454" spans="1:12" x14ac:dyDescent="0.55000000000000004">
      <c r="A454" t="s">
        <v>1748</v>
      </c>
      <c r="B454" t="s">
        <v>1749</v>
      </c>
      <c r="C454" t="s">
        <v>92</v>
      </c>
      <c r="D454" t="s">
        <v>14</v>
      </c>
      <c r="E454" t="s">
        <v>1750</v>
      </c>
      <c r="H454">
        <v>41</v>
      </c>
      <c r="I454">
        <v>68</v>
      </c>
      <c r="J454">
        <v>123</v>
      </c>
      <c r="K454">
        <f t="shared" si="7"/>
        <v>0.54838709677419351</v>
      </c>
      <c r="L454" s="4" t="s">
        <v>1751</v>
      </c>
    </row>
    <row r="455" spans="1:12" x14ac:dyDescent="0.55000000000000004">
      <c r="A455" t="s">
        <v>2100</v>
      </c>
      <c r="B455" t="s">
        <v>2101</v>
      </c>
      <c r="D455" t="s">
        <v>14</v>
      </c>
      <c r="F455" t="b">
        <v>1</v>
      </c>
      <c r="H455">
        <v>25</v>
      </c>
      <c r="I455">
        <v>57</v>
      </c>
      <c r="J455">
        <v>103</v>
      </c>
      <c r="K455">
        <f t="shared" si="7"/>
        <v>0.54807692307692313</v>
      </c>
      <c r="L455" s="4" t="s">
        <v>2102</v>
      </c>
    </row>
    <row r="456" spans="1:12" x14ac:dyDescent="0.55000000000000004">
      <c r="A456" t="s">
        <v>1848</v>
      </c>
      <c r="B456" t="s">
        <v>1849</v>
      </c>
      <c r="C456" t="s">
        <v>1850</v>
      </c>
      <c r="D456" t="s">
        <v>14</v>
      </c>
      <c r="E456" t="s">
        <v>1851</v>
      </c>
      <c r="F456" t="b">
        <v>1</v>
      </c>
      <c r="G456" t="s">
        <v>1852</v>
      </c>
      <c r="H456">
        <v>27</v>
      </c>
      <c r="I456">
        <v>64</v>
      </c>
      <c r="J456">
        <v>117</v>
      </c>
      <c r="K456">
        <f t="shared" si="7"/>
        <v>0.5423728813559322</v>
      </c>
      <c r="L456" s="4" t="s">
        <v>1853</v>
      </c>
    </row>
    <row r="457" spans="1:12" x14ac:dyDescent="0.55000000000000004">
      <c r="A457" t="s">
        <v>2218</v>
      </c>
      <c r="B457" t="s">
        <v>2219</v>
      </c>
      <c r="C457" t="s">
        <v>976</v>
      </c>
      <c r="D457" t="s">
        <v>14</v>
      </c>
      <c r="E457" t="s">
        <v>2220</v>
      </c>
      <c r="F457" t="b">
        <v>1</v>
      </c>
      <c r="H457">
        <v>53</v>
      </c>
      <c r="I457">
        <v>55</v>
      </c>
      <c r="J457">
        <v>101</v>
      </c>
      <c r="K457">
        <f t="shared" si="7"/>
        <v>0.53921568627450978</v>
      </c>
      <c r="L457" s="4" t="s">
        <v>2221</v>
      </c>
    </row>
    <row r="458" spans="1:12" ht="72" x14ac:dyDescent="0.55000000000000004">
      <c r="A458" t="s">
        <v>347</v>
      </c>
      <c r="B458" t="s">
        <v>348</v>
      </c>
      <c r="C458" t="s">
        <v>349</v>
      </c>
      <c r="D458" t="s">
        <v>146</v>
      </c>
      <c r="E458" t="s">
        <v>350</v>
      </c>
      <c r="F458" t="b">
        <v>1</v>
      </c>
      <c r="G458" s="1" t="s">
        <v>351</v>
      </c>
      <c r="H458">
        <v>51</v>
      </c>
      <c r="I458">
        <v>197</v>
      </c>
      <c r="J458">
        <v>372</v>
      </c>
      <c r="K458">
        <f t="shared" si="7"/>
        <v>0.52815013404825739</v>
      </c>
      <c r="L458" s="4" t="s">
        <v>352</v>
      </c>
    </row>
    <row r="459" spans="1:12" ht="43.2" x14ac:dyDescent="0.55000000000000004">
      <c r="A459" t="s">
        <v>1864</v>
      </c>
      <c r="B459" t="s">
        <v>1865</v>
      </c>
      <c r="D459" t="s">
        <v>14</v>
      </c>
      <c r="E459" t="s">
        <v>1866</v>
      </c>
      <c r="F459" t="b">
        <v>1</v>
      </c>
      <c r="G459" s="1" t="s">
        <v>1867</v>
      </c>
      <c r="H459">
        <v>120</v>
      </c>
      <c r="I459">
        <v>64</v>
      </c>
      <c r="J459">
        <v>124</v>
      </c>
      <c r="K459">
        <f t="shared" si="7"/>
        <v>0.51200000000000001</v>
      </c>
      <c r="L459" s="4" t="s">
        <v>1868</v>
      </c>
    </row>
    <row r="460" spans="1:12" x14ac:dyDescent="0.55000000000000004">
      <c r="A460" t="s">
        <v>2144</v>
      </c>
      <c r="B460" t="s">
        <v>2145</v>
      </c>
      <c r="C460" t="s">
        <v>2146</v>
      </c>
      <c r="D460" t="s">
        <v>2147</v>
      </c>
      <c r="G460" t="s">
        <v>2148</v>
      </c>
      <c r="H460">
        <v>30</v>
      </c>
      <c r="I460">
        <v>56</v>
      </c>
      <c r="J460">
        <v>109</v>
      </c>
      <c r="K460">
        <f t="shared" si="7"/>
        <v>0.50909090909090904</v>
      </c>
      <c r="L460" s="4" t="s">
        <v>2149</v>
      </c>
    </row>
    <row r="461" spans="1:12" x14ac:dyDescent="0.55000000000000004">
      <c r="A461" t="s">
        <v>2421</v>
      </c>
      <c r="B461" t="s">
        <v>2422</v>
      </c>
      <c r="C461" t="s">
        <v>2158</v>
      </c>
      <c r="D461" t="s">
        <v>14</v>
      </c>
      <c r="E461" t="s">
        <v>2423</v>
      </c>
      <c r="G461" t="s">
        <v>2424</v>
      </c>
      <c r="H461">
        <v>42</v>
      </c>
      <c r="I461">
        <v>51</v>
      </c>
      <c r="J461">
        <v>100</v>
      </c>
      <c r="K461">
        <f t="shared" si="7"/>
        <v>0.50495049504950495</v>
      </c>
      <c r="L461" s="4" t="s">
        <v>2425</v>
      </c>
    </row>
    <row r="462" spans="1:12" x14ac:dyDescent="0.55000000000000004">
      <c r="A462" t="s">
        <v>2042</v>
      </c>
      <c r="B462" t="s">
        <v>2043</v>
      </c>
      <c r="C462" t="s">
        <v>2044</v>
      </c>
      <c r="D462" t="s">
        <v>146</v>
      </c>
      <c r="E462" t="s">
        <v>2045</v>
      </c>
      <c r="G462" t="s">
        <v>2046</v>
      </c>
      <c r="H462">
        <v>57</v>
      </c>
      <c r="I462">
        <v>59</v>
      </c>
      <c r="J462">
        <v>117</v>
      </c>
      <c r="K462">
        <f t="shared" si="7"/>
        <v>0.5</v>
      </c>
      <c r="L462" s="4" t="s">
        <v>2047</v>
      </c>
    </row>
    <row r="463" spans="1:12" ht="43.2" x14ac:dyDescent="0.55000000000000004">
      <c r="A463" t="s">
        <v>1147</v>
      </c>
      <c r="B463" t="s">
        <v>1148</v>
      </c>
      <c r="D463" t="s">
        <v>24</v>
      </c>
      <c r="E463" t="s">
        <v>1149</v>
      </c>
      <c r="F463" t="b">
        <v>1</v>
      </c>
      <c r="G463" s="1" t="s">
        <v>1150</v>
      </c>
      <c r="H463">
        <v>121</v>
      </c>
      <c r="I463">
        <v>94</v>
      </c>
      <c r="J463">
        <v>188</v>
      </c>
      <c r="K463">
        <f t="shared" si="7"/>
        <v>0.49735449735449733</v>
      </c>
      <c r="L463" s="4" t="s">
        <v>1151</v>
      </c>
    </row>
    <row r="464" spans="1:12" x14ac:dyDescent="0.55000000000000004">
      <c r="A464" t="s">
        <v>323</v>
      </c>
      <c r="B464" t="s">
        <v>324</v>
      </c>
      <c r="D464" t="s">
        <v>325</v>
      </c>
      <c r="G464" t="s">
        <v>326</v>
      </c>
      <c r="H464">
        <v>58</v>
      </c>
      <c r="I464">
        <v>204</v>
      </c>
      <c r="J464">
        <v>425</v>
      </c>
      <c r="K464">
        <f t="shared" si="7"/>
        <v>0.47887323943661969</v>
      </c>
      <c r="L464" s="4" t="s">
        <v>327</v>
      </c>
    </row>
    <row r="465" spans="1:12" ht="100.8" x14ac:dyDescent="0.55000000000000004">
      <c r="A465" t="s">
        <v>2210</v>
      </c>
      <c r="B465" t="s">
        <v>2211</v>
      </c>
      <c r="D465" t="s">
        <v>14</v>
      </c>
      <c r="F465" t="b">
        <v>1</v>
      </c>
      <c r="G465" s="1" t="s">
        <v>2212</v>
      </c>
      <c r="H465">
        <v>1</v>
      </c>
      <c r="I465">
        <v>55</v>
      </c>
      <c r="J465">
        <v>118</v>
      </c>
      <c r="K465">
        <f t="shared" si="7"/>
        <v>0.46218487394957986</v>
      </c>
      <c r="L465" s="4" t="s">
        <v>2213</v>
      </c>
    </row>
    <row r="466" spans="1:12" x14ac:dyDescent="0.55000000000000004">
      <c r="A466" t="s">
        <v>560</v>
      </c>
      <c r="B466" t="s">
        <v>561</v>
      </c>
      <c r="D466" t="s">
        <v>14</v>
      </c>
      <c r="G466" t="s">
        <v>562</v>
      </c>
      <c r="H466">
        <v>101</v>
      </c>
      <c r="I466">
        <v>150</v>
      </c>
      <c r="J466">
        <v>329</v>
      </c>
      <c r="K466">
        <f t="shared" si="7"/>
        <v>0.45454545454545453</v>
      </c>
      <c r="L466" s="4" t="s">
        <v>563</v>
      </c>
    </row>
    <row r="467" spans="1:12" ht="57.6" x14ac:dyDescent="0.55000000000000004">
      <c r="A467" t="s">
        <v>2417</v>
      </c>
      <c r="B467" t="s">
        <v>2418</v>
      </c>
      <c r="C467" t="s">
        <v>252</v>
      </c>
      <c r="D467" t="s">
        <v>107</v>
      </c>
      <c r="G467" s="1" t="s">
        <v>2419</v>
      </c>
      <c r="H467">
        <v>9</v>
      </c>
      <c r="I467">
        <v>51</v>
      </c>
      <c r="J467">
        <v>113</v>
      </c>
      <c r="K467">
        <f t="shared" si="7"/>
        <v>0.44736842105263158</v>
      </c>
      <c r="L467" s="4" t="s">
        <v>2420</v>
      </c>
    </row>
    <row r="468" spans="1:12" x14ac:dyDescent="0.55000000000000004">
      <c r="A468" t="s">
        <v>1187</v>
      </c>
      <c r="B468" t="s">
        <v>1188</v>
      </c>
      <c r="C468" t="s">
        <v>36</v>
      </c>
      <c r="D468" t="s">
        <v>24</v>
      </c>
      <c r="E468" t="s">
        <v>1189</v>
      </c>
      <c r="F468" t="b">
        <v>1</v>
      </c>
      <c r="G468" t="s">
        <v>1190</v>
      </c>
      <c r="H468">
        <v>90</v>
      </c>
      <c r="I468">
        <v>91</v>
      </c>
      <c r="J468">
        <v>204</v>
      </c>
      <c r="K468">
        <f t="shared" si="7"/>
        <v>0.44390243902439025</v>
      </c>
      <c r="L468" s="4" t="s">
        <v>1191</v>
      </c>
    </row>
    <row r="469" spans="1:12" x14ac:dyDescent="0.55000000000000004">
      <c r="A469" t="s">
        <v>1838</v>
      </c>
      <c r="B469" t="s">
        <v>1839</v>
      </c>
      <c r="C469" t="s">
        <v>1840</v>
      </c>
      <c r="D469" t="s">
        <v>14</v>
      </c>
      <c r="E469" t="s">
        <v>1841</v>
      </c>
      <c r="F469" t="b">
        <v>1</v>
      </c>
      <c r="H469">
        <v>27</v>
      </c>
      <c r="I469">
        <v>64</v>
      </c>
      <c r="J469">
        <v>144</v>
      </c>
      <c r="K469">
        <f t="shared" si="7"/>
        <v>0.44137931034482758</v>
      </c>
      <c r="L469" s="4" t="s">
        <v>1842</v>
      </c>
    </row>
    <row r="470" spans="1:12" x14ac:dyDescent="0.55000000000000004">
      <c r="A470" t="s">
        <v>844</v>
      </c>
      <c r="B470" t="s">
        <v>845</v>
      </c>
      <c r="C470" t="s">
        <v>846</v>
      </c>
      <c r="D470" t="s">
        <v>14</v>
      </c>
      <c r="E470" t="s">
        <v>847</v>
      </c>
      <c r="F470" t="b">
        <v>1</v>
      </c>
      <c r="H470">
        <v>75</v>
      </c>
      <c r="I470">
        <v>115</v>
      </c>
      <c r="J470">
        <v>277</v>
      </c>
      <c r="K470">
        <f t="shared" si="7"/>
        <v>0.41366906474820142</v>
      </c>
      <c r="L470" s="4" t="s">
        <v>848</v>
      </c>
    </row>
    <row r="471" spans="1:12" x14ac:dyDescent="0.55000000000000004">
      <c r="A471" t="s">
        <v>1128</v>
      </c>
      <c r="B471" t="s">
        <v>1129</v>
      </c>
      <c r="C471" t="s">
        <v>1130</v>
      </c>
      <c r="D471" t="s">
        <v>14</v>
      </c>
      <c r="E471" t="s">
        <v>1131</v>
      </c>
      <c r="G471" t="s">
        <v>1132</v>
      </c>
      <c r="H471">
        <v>61</v>
      </c>
      <c r="I471">
        <v>94</v>
      </c>
      <c r="J471">
        <v>234</v>
      </c>
      <c r="K471">
        <f t="shared" si="7"/>
        <v>0.4</v>
      </c>
      <c r="L471" s="4" t="s">
        <v>1133</v>
      </c>
    </row>
    <row r="472" spans="1:12" x14ac:dyDescent="0.55000000000000004">
      <c r="A472" t="s">
        <v>1061</v>
      </c>
      <c r="B472" t="s">
        <v>1062</v>
      </c>
      <c r="C472" t="s">
        <v>1063</v>
      </c>
      <c r="D472" t="s">
        <v>24</v>
      </c>
      <c r="F472" t="b">
        <v>1</v>
      </c>
      <c r="H472">
        <v>115</v>
      </c>
      <c r="I472">
        <v>100</v>
      </c>
      <c r="J472">
        <v>261</v>
      </c>
      <c r="K472">
        <f t="shared" si="7"/>
        <v>0.38167938931297712</v>
      </c>
      <c r="L472" s="4" t="s">
        <v>1064</v>
      </c>
    </row>
    <row r="473" spans="1:12" ht="57.6" x14ac:dyDescent="0.55000000000000004">
      <c r="A473" t="s">
        <v>2277</v>
      </c>
      <c r="B473" t="s">
        <v>2278</v>
      </c>
      <c r="D473" t="s">
        <v>24</v>
      </c>
      <c r="E473" t="s">
        <v>2279</v>
      </c>
      <c r="G473" s="1" t="s">
        <v>2280</v>
      </c>
      <c r="H473">
        <v>38</v>
      </c>
      <c r="I473">
        <v>54</v>
      </c>
      <c r="J473">
        <v>141</v>
      </c>
      <c r="K473">
        <f t="shared" si="7"/>
        <v>0.38028169014084506</v>
      </c>
      <c r="L473" s="4" t="s">
        <v>2281</v>
      </c>
    </row>
    <row r="474" spans="1:12" x14ac:dyDescent="0.55000000000000004">
      <c r="A474" t="s">
        <v>947</v>
      </c>
      <c r="B474" t="s">
        <v>948</v>
      </c>
      <c r="C474" t="s">
        <v>949</v>
      </c>
      <c r="D474" t="s">
        <v>24</v>
      </c>
      <c r="F474" t="b">
        <v>1</v>
      </c>
      <c r="G474" t="s">
        <v>950</v>
      </c>
      <c r="H474">
        <v>900</v>
      </c>
      <c r="I474">
        <v>106</v>
      </c>
      <c r="J474">
        <v>280</v>
      </c>
      <c r="K474">
        <f t="shared" si="7"/>
        <v>0.37722419928825623</v>
      </c>
      <c r="L474" s="4" t="s">
        <v>951</v>
      </c>
    </row>
    <row r="475" spans="1:12" ht="72" x14ac:dyDescent="0.55000000000000004">
      <c r="A475" t="s">
        <v>2087</v>
      </c>
      <c r="B475" t="s">
        <v>2088</v>
      </c>
      <c r="D475" t="s">
        <v>24</v>
      </c>
      <c r="E475" t="s">
        <v>2089</v>
      </c>
      <c r="F475" t="b">
        <v>1</v>
      </c>
      <c r="G475" s="1" t="s">
        <v>2090</v>
      </c>
      <c r="H475">
        <v>209</v>
      </c>
      <c r="I475">
        <v>58</v>
      </c>
      <c r="J475">
        <v>160</v>
      </c>
      <c r="K475">
        <f t="shared" si="7"/>
        <v>0.36024844720496896</v>
      </c>
      <c r="L475" s="4" t="s">
        <v>2091</v>
      </c>
    </row>
    <row r="476" spans="1:12" x14ac:dyDescent="0.55000000000000004">
      <c r="A476" t="s">
        <v>997</v>
      </c>
      <c r="B476" t="s">
        <v>998</v>
      </c>
      <c r="C476" t="s">
        <v>999</v>
      </c>
      <c r="D476" t="s">
        <v>14</v>
      </c>
      <c r="G476" t="s">
        <v>1000</v>
      </c>
      <c r="H476">
        <v>21</v>
      </c>
      <c r="I476">
        <v>104</v>
      </c>
      <c r="J476">
        <v>309</v>
      </c>
      <c r="K476">
        <f t="shared" si="7"/>
        <v>0.33548387096774196</v>
      </c>
      <c r="L476" s="4" t="s">
        <v>1001</v>
      </c>
    </row>
    <row r="477" spans="1:12" x14ac:dyDescent="0.55000000000000004">
      <c r="A477" t="s">
        <v>1927</v>
      </c>
      <c r="B477" t="s">
        <v>1928</v>
      </c>
      <c r="C477" t="s">
        <v>1929</v>
      </c>
      <c r="D477" t="s">
        <v>14</v>
      </c>
      <c r="E477" t="s">
        <v>1930</v>
      </c>
      <c r="F477" t="b">
        <v>1</v>
      </c>
      <c r="G477" t="s">
        <v>1931</v>
      </c>
      <c r="H477">
        <v>47</v>
      </c>
      <c r="I477">
        <v>62</v>
      </c>
      <c r="J477">
        <v>185</v>
      </c>
      <c r="K477">
        <f t="shared" si="7"/>
        <v>0.33333333333333331</v>
      </c>
      <c r="L477" s="4" t="s">
        <v>1932</v>
      </c>
    </row>
    <row r="478" spans="1:12" x14ac:dyDescent="0.55000000000000004">
      <c r="A478" t="s">
        <v>175</v>
      </c>
      <c r="B478" t="s">
        <v>176</v>
      </c>
      <c r="C478" t="s">
        <v>177</v>
      </c>
      <c r="D478" t="s">
        <v>146</v>
      </c>
      <c r="F478" t="b">
        <v>1</v>
      </c>
      <c r="G478" t="s">
        <v>178</v>
      </c>
      <c r="H478">
        <v>222</v>
      </c>
      <c r="I478">
        <v>364</v>
      </c>
      <c r="J478">
        <v>1105</v>
      </c>
      <c r="K478">
        <f t="shared" si="7"/>
        <v>0.32911392405063289</v>
      </c>
      <c r="L478" s="4" t="s">
        <v>179</v>
      </c>
    </row>
    <row r="479" spans="1:12" ht="100.8" x14ac:dyDescent="0.55000000000000004">
      <c r="A479" t="s">
        <v>1953</v>
      </c>
      <c r="B479" t="s">
        <v>1954</v>
      </c>
      <c r="C479" t="s">
        <v>1955</v>
      </c>
      <c r="D479" t="s">
        <v>14</v>
      </c>
      <c r="E479" t="s">
        <v>1956</v>
      </c>
      <c r="F479" t="b">
        <v>1</v>
      </c>
      <c r="G479" s="1" t="s">
        <v>1957</v>
      </c>
      <c r="H479">
        <v>153</v>
      </c>
      <c r="I479">
        <v>62</v>
      </c>
      <c r="J479">
        <v>203</v>
      </c>
      <c r="K479">
        <f t="shared" si="7"/>
        <v>0.30392156862745096</v>
      </c>
      <c r="L479" s="4" t="s">
        <v>1958</v>
      </c>
    </row>
    <row r="480" spans="1:12" x14ac:dyDescent="0.55000000000000004">
      <c r="A480" t="s">
        <v>1495</v>
      </c>
      <c r="B480" t="s">
        <v>1496</v>
      </c>
      <c r="C480" t="s">
        <v>1497</v>
      </c>
      <c r="D480" t="s">
        <v>14</v>
      </c>
      <c r="E480" t="s">
        <v>1498</v>
      </c>
      <c r="G480" t="s">
        <v>1499</v>
      </c>
      <c r="H480">
        <v>40</v>
      </c>
      <c r="I480">
        <v>78</v>
      </c>
      <c r="J480">
        <v>260</v>
      </c>
      <c r="K480">
        <f t="shared" si="7"/>
        <v>0.2988505747126437</v>
      </c>
      <c r="L480" s="4" t="s">
        <v>1500</v>
      </c>
    </row>
    <row r="481" spans="1:12" x14ac:dyDescent="0.55000000000000004">
      <c r="A481" t="s">
        <v>1999</v>
      </c>
      <c r="B481" t="s">
        <v>2000</v>
      </c>
      <c r="D481" t="s">
        <v>24</v>
      </c>
      <c r="E481" t="s">
        <v>2001</v>
      </c>
      <c r="G481" t="s">
        <v>2002</v>
      </c>
      <c r="H481">
        <v>71</v>
      </c>
      <c r="I481">
        <v>61</v>
      </c>
      <c r="J481">
        <v>213</v>
      </c>
      <c r="K481">
        <f t="shared" si="7"/>
        <v>0.28504672897196259</v>
      </c>
      <c r="L481" s="4" t="s">
        <v>2003</v>
      </c>
    </row>
    <row r="482" spans="1:12" x14ac:dyDescent="0.55000000000000004">
      <c r="A482" t="s">
        <v>1562</v>
      </c>
      <c r="B482" t="s">
        <v>1563</v>
      </c>
      <c r="D482" t="s">
        <v>24</v>
      </c>
      <c r="E482" t="s">
        <v>1564</v>
      </c>
      <c r="F482" t="b">
        <v>1</v>
      </c>
      <c r="G482" t="s">
        <v>1565</v>
      </c>
      <c r="H482">
        <v>75</v>
      </c>
      <c r="I482">
        <v>75</v>
      </c>
      <c r="J482">
        <v>263</v>
      </c>
      <c r="K482">
        <f t="shared" si="7"/>
        <v>0.28409090909090912</v>
      </c>
      <c r="L482" s="4" t="s">
        <v>1566</v>
      </c>
    </row>
    <row r="483" spans="1:12" x14ac:dyDescent="0.55000000000000004">
      <c r="A483" t="s">
        <v>1600</v>
      </c>
      <c r="B483" t="s">
        <v>1601</v>
      </c>
      <c r="C483" t="s">
        <v>1602</v>
      </c>
      <c r="D483" t="s">
        <v>1341</v>
      </c>
      <c r="E483" t="s">
        <v>1603</v>
      </c>
      <c r="F483" t="b">
        <v>1</v>
      </c>
      <c r="G483" t="s">
        <v>1604</v>
      </c>
      <c r="H483">
        <v>126</v>
      </c>
      <c r="I483">
        <v>73</v>
      </c>
      <c r="J483">
        <v>304</v>
      </c>
      <c r="K483">
        <f t="shared" si="7"/>
        <v>0.23934426229508196</v>
      </c>
      <c r="L483" s="4" t="s">
        <v>1605</v>
      </c>
    </row>
    <row r="484" spans="1:12" x14ac:dyDescent="0.55000000000000004">
      <c r="A484" t="s">
        <v>1142</v>
      </c>
      <c r="B484" t="s">
        <v>1143</v>
      </c>
      <c r="C484" t="s">
        <v>1144</v>
      </c>
      <c r="D484" t="s">
        <v>1145</v>
      </c>
      <c r="F484" t="b">
        <v>1</v>
      </c>
      <c r="H484">
        <v>416</v>
      </c>
      <c r="I484">
        <v>94</v>
      </c>
      <c r="J484">
        <v>406</v>
      </c>
      <c r="K484">
        <f t="shared" si="7"/>
        <v>0.23095823095823095</v>
      </c>
      <c r="L484" s="4" t="s">
        <v>1146</v>
      </c>
    </row>
    <row r="485" spans="1:12" x14ac:dyDescent="0.55000000000000004">
      <c r="A485" t="s">
        <v>1622</v>
      </c>
      <c r="C485" t="s">
        <v>1623</v>
      </c>
      <c r="D485" t="s">
        <v>87</v>
      </c>
      <c r="H485">
        <v>1</v>
      </c>
      <c r="I485">
        <v>72</v>
      </c>
      <c r="J485">
        <v>311</v>
      </c>
      <c r="K485">
        <f t="shared" si="7"/>
        <v>0.23076923076923078</v>
      </c>
      <c r="L485" s="4" t="s">
        <v>1624</v>
      </c>
    </row>
    <row r="486" spans="1:12" x14ac:dyDescent="0.55000000000000004">
      <c r="A486" t="s">
        <v>569</v>
      </c>
      <c r="B486" t="s">
        <v>570</v>
      </c>
      <c r="C486" t="s">
        <v>571</v>
      </c>
      <c r="D486" t="s">
        <v>24</v>
      </c>
      <c r="G486" t="s">
        <v>572</v>
      </c>
      <c r="H486">
        <v>73</v>
      </c>
      <c r="I486">
        <v>149</v>
      </c>
      <c r="J486">
        <v>651</v>
      </c>
      <c r="K486">
        <f t="shared" si="7"/>
        <v>0.2285276073619632</v>
      </c>
      <c r="L486" s="4" t="s">
        <v>573</v>
      </c>
    </row>
    <row r="487" spans="1:12" x14ac:dyDescent="0.55000000000000004">
      <c r="A487" t="s">
        <v>2171</v>
      </c>
      <c r="B487" t="s">
        <v>1404</v>
      </c>
      <c r="C487" t="s">
        <v>2172</v>
      </c>
      <c r="D487" t="s">
        <v>24</v>
      </c>
      <c r="E487" t="s">
        <v>2173</v>
      </c>
      <c r="F487" t="b">
        <v>1</v>
      </c>
      <c r="G487" t="s">
        <v>2174</v>
      </c>
      <c r="H487">
        <v>37</v>
      </c>
      <c r="I487">
        <v>56</v>
      </c>
      <c r="J487">
        <v>258</v>
      </c>
      <c r="K487">
        <f t="shared" si="7"/>
        <v>0.21621621621621623</v>
      </c>
      <c r="L487" s="4" t="s">
        <v>2175</v>
      </c>
    </row>
    <row r="488" spans="1:12" x14ac:dyDescent="0.55000000000000004">
      <c r="A488" t="s">
        <v>1108</v>
      </c>
      <c r="B488" t="s">
        <v>1109</v>
      </c>
      <c r="C488" t="s">
        <v>252</v>
      </c>
      <c r="D488" t="s">
        <v>24</v>
      </c>
      <c r="E488" t="s">
        <v>1110</v>
      </c>
      <c r="G488" t="s">
        <v>1111</v>
      </c>
      <c r="H488">
        <v>39</v>
      </c>
      <c r="I488">
        <v>96</v>
      </c>
      <c r="J488">
        <v>471</v>
      </c>
      <c r="K488">
        <f t="shared" si="7"/>
        <v>0.20338983050847459</v>
      </c>
      <c r="L488" s="4" t="s">
        <v>1112</v>
      </c>
    </row>
    <row r="489" spans="1:12" x14ac:dyDescent="0.55000000000000004">
      <c r="A489" t="s">
        <v>1524</v>
      </c>
      <c r="B489" t="s">
        <v>1525</v>
      </c>
      <c r="D489" t="s">
        <v>14</v>
      </c>
      <c r="E489" t="s">
        <v>1526</v>
      </c>
      <c r="F489" t="b">
        <v>1</v>
      </c>
      <c r="G489" t="s">
        <v>1527</v>
      </c>
      <c r="H489">
        <v>126</v>
      </c>
      <c r="I489">
        <v>76</v>
      </c>
      <c r="J489">
        <v>377</v>
      </c>
      <c r="K489">
        <f t="shared" si="7"/>
        <v>0.20105820105820105</v>
      </c>
      <c r="L489" s="4" t="s">
        <v>1528</v>
      </c>
    </row>
    <row r="490" spans="1:12" x14ac:dyDescent="0.55000000000000004">
      <c r="A490" t="s">
        <v>2134</v>
      </c>
      <c r="B490" t="s">
        <v>2135</v>
      </c>
      <c r="C490" t="s">
        <v>2136</v>
      </c>
      <c r="D490" t="s">
        <v>2137</v>
      </c>
      <c r="G490" t="s">
        <v>2138</v>
      </c>
      <c r="H490">
        <v>300</v>
      </c>
      <c r="I490">
        <v>57</v>
      </c>
      <c r="J490">
        <v>285</v>
      </c>
      <c r="K490">
        <f t="shared" si="7"/>
        <v>0.1993006993006993</v>
      </c>
      <c r="L490" s="4" t="s">
        <v>2139</v>
      </c>
    </row>
    <row r="491" spans="1:12" x14ac:dyDescent="0.55000000000000004">
      <c r="A491" t="s">
        <v>1717</v>
      </c>
      <c r="B491" t="s">
        <v>1718</v>
      </c>
      <c r="D491" t="s">
        <v>24</v>
      </c>
      <c r="E491" t="s">
        <v>1719</v>
      </c>
      <c r="H491">
        <v>94</v>
      </c>
      <c r="I491">
        <v>69</v>
      </c>
      <c r="J491">
        <v>352</v>
      </c>
      <c r="K491">
        <f t="shared" si="7"/>
        <v>0.19546742209631729</v>
      </c>
      <c r="L491" s="4" t="s">
        <v>1720</v>
      </c>
    </row>
    <row r="492" spans="1:12" ht="72" x14ac:dyDescent="0.55000000000000004">
      <c r="A492" t="s">
        <v>1889</v>
      </c>
      <c r="B492" t="s">
        <v>1890</v>
      </c>
      <c r="C492" t="s">
        <v>1891</v>
      </c>
      <c r="D492" t="s">
        <v>24</v>
      </c>
      <c r="E492" t="s">
        <v>1892</v>
      </c>
      <c r="F492" t="b">
        <v>1</v>
      </c>
      <c r="G492" s="1" t="s">
        <v>1893</v>
      </c>
      <c r="H492">
        <v>670</v>
      </c>
      <c r="I492">
        <v>63</v>
      </c>
      <c r="J492">
        <v>345</v>
      </c>
      <c r="K492">
        <f t="shared" si="7"/>
        <v>0.18208092485549132</v>
      </c>
      <c r="L492" s="4" t="s">
        <v>1894</v>
      </c>
    </row>
    <row r="493" spans="1:12" x14ac:dyDescent="0.55000000000000004">
      <c r="A493" t="s">
        <v>1745</v>
      </c>
      <c r="B493" t="s">
        <v>1746</v>
      </c>
      <c r="D493" t="s">
        <v>24</v>
      </c>
      <c r="H493">
        <v>8</v>
      </c>
      <c r="I493">
        <v>68</v>
      </c>
      <c r="J493">
        <v>397</v>
      </c>
      <c r="K493">
        <f t="shared" si="7"/>
        <v>0.17085427135678391</v>
      </c>
      <c r="L493" s="4" t="s">
        <v>1747</v>
      </c>
    </row>
    <row r="494" spans="1:12" x14ac:dyDescent="0.55000000000000004">
      <c r="A494" t="s">
        <v>1606</v>
      </c>
      <c r="B494" t="s">
        <v>1607</v>
      </c>
      <c r="C494" t="s">
        <v>1608</v>
      </c>
      <c r="D494" t="s">
        <v>14</v>
      </c>
      <c r="E494" t="s">
        <v>1609</v>
      </c>
      <c r="F494" t="b">
        <v>1</v>
      </c>
      <c r="G494" t="s">
        <v>1610</v>
      </c>
      <c r="H494">
        <v>18</v>
      </c>
      <c r="I494">
        <v>72</v>
      </c>
      <c r="J494">
        <v>444</v>
      </c>
      <c r="K494">
        <f t="shared" si="7"/>
        <v>0.16179775280898875</v>
      </c>
      <c r="L494" s="4" t="s">
        <v>1611</v>
      </c>
    </row>
    <row r="495" spans="1:12" x14ac:dyDescent="0.55000000000000004">
      <c r="A495" t="s">
        <v>1736</v>
      </c>
      <c r="B495" t="s">
        <v>1737</v>
      </c>
      <c r="C495" t="s">
        <v>1738</v>
      </c>
      <c r="D495" t="s">
        <v>14</v>
      </c>
      <c r="F495" t="b">
        <v>1</v>
      </c>
      <c r="G495" t="s">
        <v>1739</v>
      </c>
      <c r="H495">
        <v>40</v>
      </c>
      <c r="I495">
        <v>68</v>
      </c>
      <c r="J495">
        <v>424</v>
      </c>
      <c r="K495">
        <f t="shared" si="7"/>
        <v>0.16</v>
      </c>
      <c r="L495" s="4" t="s">
        <v>1740</v>
      </c>
    </row>
    <row r="496" spans="1:12" x14ac:dyDescent="0.55000000000000004">
      <c r="A496" t="s">
        <v>133</v>
      </c>
      <c r="B496" t="s">
        <v>134</v>
      </c>
      <c r="D496" t="s">
        <v>24</v>
      </c>
      <c r="E496" t="s">
        <v>135</v>
      </c>
      <c r="G496" t="s">
        <v>136</v>
      </c>
      <c r="H496">
        <v>171</v>
      </c>
      <c r="I496">
        <v>444</v>
      </c>
      <c r="J496">
        <v>2971</v>
      </c>
      <c r="K496">
        <f t="shared" si="7"/>
        <v>0.14939434724091522</v>
      </c>
      <c r="L496" s="4" t="s">
        <v>137</v>
      </c>
    </row>
    <row r="497" spans="1:12" x14ac:dyDescent="0.55000000000000004">
      <c r="A497" t="s">
        <v>538</v>
      </c>
      <c r="B497" t="s">
        <v>539</v>
      </c>
      <c r="D497" t="s">
        <v>24</v>
      </c>
      <c r="E497" t="s">
        <v>540</v>
      </c>
      <c r="G497" t="s">
        <v>541</v>
      </c>
      <c r="H497">
        <v>66</v>
      </c>
      <c r="I497">
        <v>155</v>
      </c>
      <c r="J497">
        <v>1161</v>
      </c>
      <c r="K497">
        <f t="shared" si="7"/>
        <v>0.1333907056798623</v>
      </c>
      <c r="L497" s="4" t="s">
        <v>542</v>
      </c>
    </row>
    <row r="498" spans="1:12" x14ac:dyDescent="0.55000000000000004">
      <c r="A498" t="s">
        <v>1299</v>
      </c>
      <c r="B498" t="s">
        <v>1300</v>
      </c>
      <c r="C498" t="s">
        <v>252</v>
      </c>
      <c r="D498" t="s">
        <v>14</v>
      </c>
      <c r="E498" t="s">
        <v>1301</v>
      </c>
      <c r="H498">
        <v>35</v>
      </c>
      <c r="I498">
        <v>87</v>
      </c>
      <c r="J498">
        <v>692</v>
      </c>
      <c r="K498">
        <f t="shared" si="7"/>
        <v>0.12554112554112554</v>
      </c>
      <c r="L498" s="4" t="s">
        <v>1302</v>
      </c>
    </row>
    <row r="499" spans="1:12" ht="43.2" x14ac:dyDescent="0.55000000000000004">
      <c r="A499" t="s">
        <v>1403</v>
      </c>
      <c r="B499" t="s">
        <v>1404</v>
      </c>
      <c r="D499" t="s">
        <v>24</v>
      </c>
      <c r="E499" t="s">
        <v>1405</v>
      </c>
      <c r="F499" t="b">
        <v>1</v>
      </c>
      <c r="G499" s="1" t="s">
        <v>1406</v>
      </c>
      <c r="H499">
        <v>34</v>
      </c>
      <c r="I499">
        <v>82</v>
      </c>
      <c r="J499">
        <v>667</v>
      </c>
      <c r="K499">
        <f t="shared" si="7"/>
        <v>0.12275449101796407</v>
      </c>
      <c r="L499" s="4" t="s">
        <v>1407</v>
      </c>
    </row>
    <row r="500" spans="1:12" ht="57.6" x14ac:dyDescent="0.55000000000000004">
      <c r="A500" t="s">
        <v>2167</v>
      </c>
      <c r="D500" t="s">
        <v>24</v>
      </c>
      <c r="E500" t="s">
        <v>2168</v>
      </c>
      <c r="G500" s="1" t="s">
        <v>2169</v>
      </c>
      <c r="H500">
        <v>662</v>
      </c>
      <c r="I500">
        <v>56</v>
      </c>
      <c r="J500">
        <v>472</v>
      </c>
      <c r="K500">
        <f t="shared" si="7"/>
        <v>0.11839323467230443</v>
      </c>
      <c r="L500" s="4" t="s">
        <v>2170</v>
      </c>
    </row>
    <row r="501" spans="1:12" x14ac:dyDescent="0.55000000000000004">
      <c r="A501" t="s">
        <v>895</v>
      </c>
      <c r="B501" t="s">
        <v>896</v>
      </c>
      <c r="C501" t="s">
        <v>897</v>
      </c>
      <c r="D501" t="s">
        <v>14</v>
      </c>
      <c r="E501" t="s">
        <v>898</v>
      </c>
      <c r="F501" t="b">
        <v>1</v>
      </c>
      <c r="G501" t="s">
        <v>899</v>
      </c>
      <c r="H501">
        <v>159</v>
      </c>
      <c r="I501">
        <v>111</v>
      </c>
      <c r="J501">
        <v>985</v>
      </c>
      <c r="K501">
        <f t="shared" si="7"/>
        <v>0.11257606490872211</v>
      </c>
      <c r="L501" s="4" t="s">
        <v>900</v>
      </c>
    </row>
    <row r="502" spans="1:12" ht="57.6" x14ac:dyDescent="0.55000000000000004">
      <c r="A502" t="s">
        <v>1420</v>
      </c>
      <c r="B502" t="s">
        <v>1421</v>
      </c>
      <c r="D502" t="s">
        <v>24</v>
      </c>
      <c r="E502" t="s">
        <v>1422</v>
      </c>
      <c r="F502" t="b">
        <v>1</v>
      </c>
      <c r="G502" s="1" t="s">
        <v>1423</v>
      </c>
      <c r="H502">
        <v>46</v>
      </c>
      <c r="I502">
        <v>82</v>
      </c>
      <c r="J502">
        <v>798</v>
      </c>
      <c r="K502">
        <f t="shared" si="7"/>
        <v>0.10262828535669587</v>
      </c>
      <c r="L502" s="4" t="s">
        <v>1424</v>
      </c>
    </row>
    <row r="503" spans="1:12" x14ac:dyDescent="0.55000000000000004">
      <c r="A503" t="s">
        <v>1689</v>
      </c>
      <c r="B503" t="s">
        <v>1690</v>
      </c>
      <c r="C503" t="s">
        <v>1691</v>
      </c>
      <c r="D503" t="s">
        <v>24</v>
      </c>
      <c r="E503" t="s">
        <v>1692</v>
      </c>
      <c r="F503" t="b">
        <v>1</v>
      </c>
      <c r="G503" t="s">
        <v>1693</v>
      </c>
      <c r="H503">
        <v>418</v>
      </c>
      <c r="I503">
        <v>69</v>
      </c>
      <c r="J503">
        <v>678</v>
      </c>
      <c r="K503">
        <f t="shared" si="7"/>
        <v>0.101620029455081</v>
      </c>
      <c r="L503" s="4" t="s">
        <v>1694</v>
      </c>
    </row>
    <row r="504" spans="1:12" ht="28.8" x14ac:dyDescent="0.55000000000000004">
      <c r="A504" t="s">
        <v>223</v>
      </c>
      <c r="B504" t="s">
        <v>223</v>
      </c>
      <c r="C504" t="s">
        <v>224</v>
      </c>
      <c r="D504" t="s">
        <v>146</v>
      </c>
      <c r="E504" t="s">
        <v>225</v>
      </c>
      <c r="F504" t="b">
        <v>1</v>
      </c>
      <c r="G504" s="1" t="s">
        <v>226</v>
      </c>
      <c r="H504">
        <v>33</v>
      </c>
      <c r="I504">
        <v>276</v>
      </c>
      <c r="J504">
        <v>3069</v>
      </c>
      <c r="K504">
        <f t="shared" si="7"/>
        <v>8.9902280130293166E-2</v>
      </c>
      <c r="L504" s="4" t="s">
        <v>227</v>
      </c>
    </row>
    <row r="505" spans="1:12" ht="57.6" x14ac:dyDescent="0.55000000000000004">
      <c r="A505" t="s">
        <v>2459</v>
      </c>
      <c r="B505" t="s">
        <v>2460</v>
      </c>
      <c r="C505" t="s">
        <v>2461</v>
      </c>
      <c r="D505" t="s">
        <v>24</v>
      </c>
      <c r="E505" t="s">
        <v>2462</v>
      </c>
      <c r="F505" t="b">
        <v>1</v>
      </c>
      <c r="G505" s="1" t="s">
        <v>2463</v>
      </c>
      <c r="H505">
        <v>72</v>
      </c>
      <c r="I505">
        <v>51</v>
      </c>
      <c r="J505">
        <v>634</v>
      </c>
      <c r="K505">
        <f t="shared" si="7"/>
        <v>8.0314960629921259E-2</v>
      </c>
      <c r="L505" s="4" t="s">
        <v>2464</v>
      </c>
    </row>
  </sheetData>
  <autoFilter ref="A1:L505" xr:uid="{6645CB26-8F3D-47B3-B37E-195B5C2114E8}">
    <sortState xmlns:xlrd2="http://schemas.microsoft.com/office/spreadsheetml/2017/richdata2" ref="A2:L505">
      <sortCondition descending="1" ref="K1:K50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Q6</vt:lpstr>
      <vt:lpstr>Q12</vt:lpstr>
      <vt:lpstr>Q10</vt:lpstr>
      <vt:lpstr>Q15</vt:lpstr>
      <vt:lpstr>Q13</vt:lpstr>
      <vt:lpstr>Q1</vt:lpstr>
      <vt:lpstr>Q9</vt:lpstr>
      <vt:lpstr>Q2</vt:lpstr>
      <vt:lpstr>Q4</vt:lpstr>
      <vt:lpstr>Q16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Jayshree Menon</cp:lastModifiedBy>
  <dcterms:created xsi:type="dcterms:W3CDTF">2024-10-30T19:12:14Z</dcterms:created>
  <dcterms:modified xsi:type="dcterms:W3CDTF">2024-10-31T18:11:03Z</dcterms:modified>
</cp:coreProperties>
</file>