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áy lọc nước" sheetId="1" r:id="rId1"/>
    <sheet name="ARIST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2" i="1" l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61" i="1" l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59" i="1"/>
  <c r="A60" i="1" s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6" i="1"/>
</calcChain>
</file>

<file path=xl/sharedStrings.xml><?xml version="1.0" encoding="utf-8"?>
<sst xmlns="http://schemas.openxmlformats.org/spreadsheetml/2006/main" count="952" uniqueCount="409">
  <si>
    <t>BẢNG THEO DÕI KHÁCH HÀNG</t>
  </si>
  <si>
    <t>STT</t>
  </si>
  <si>
    <t>HỌ VÀ TÊN</t>
  </si>
  <si>
    <t xml:space="preserve">ĐỊA CHỈ </t>
  </si>
  <si>
    <t>SĐT</t>
  </si>
  <si>
    <t>TÊN MÁY</t>
  </si>
  <si>
    <t>MÃ CV</t>
  </si>
  <si>
    <t>NGÀY THỰC HIỆN</t>
  </si>
  <si>
    <t>PHÍ DỊCH VỤ</t>
  </si>
  <si>
    <t>LINH KIỆN SỬ DỤNG</t>
  </si>
  <si>
    <t>Nguyễn Văn A</t>
  </si>
  <si>
    <t>AOSmith</t>
  </si>
  <si>
    <t>MODEL</t>
  </si>
  <si>
    <t>31/3/2021</t>
  </si>
  <si>
    <t>Lắp đặt</t>
  </si>
  <si>
    <t>Không</t>
  </si>
  <si>
    <t>31/3/2022</t>
  </si>
  <si>
    <t>CÁCH THỰC HIỆN CSKH</t>
  </si>
  <si>
    <t>NGƯỜI PHỤ TRÁCH CV</t>
  </si>
  <si>
    <t>Đỗ Văn Cường</t>
  </si>
  <si>
    <t>Trần Văn C</t>
  </si>
  <si>
    <t>9233039s2</t>
  </si>
  <si>
    <t>Karofi</t>
  </si>
  <si>
    <t>31/03/2021</t>
  </si>
  <si>
    <t>Tên LK</t>
  </si>
  <si>
    <t>Mã LK</t>
  </si>
  <si>
    <t>31/06/2021</t>
  </si>
  <si>
    <t>Nhắn tin tự động khách hàng và quản lý bằng tin nhắn hoặc Email</t>
  </si>
  <si>
    <t>Hồ Văn Thương</t>
  </si>
  <si>
    <t>Nguyễn Văn Việt</t>
  </si>
  <si>
    <t>không</t>
  </si>
  <si>
    <t>Huỳnh Văn B</t>
  </si>
  <si>
    <t>CSKH</t>
  </si>
  <si>
    <t>Thời gian</t>
  </si>
  <si>
    <t>CV</t>
  </si>
  <si>
    <t>Thay lõi 1,2</t>
  </si>
  <si>
    <t>Thay lõi 1,2,3</t>
  </si>
  <si>
    <t>Trạng thái CV</t>
  </si>
  <si>
    <t>khách không đồng ý thay</t>
  </si>
  <si>
    <t>Ghi chú</t>
  </si>
  <si>
    <t>Tỉnh/TP</t>
  </si>
  <si>
    <t>Đà NẴng</t>
  </si>
  <si>
    <t>Quảng Nam</t>
  </si>
  <si>
    <t>Đà Nẵng</t>
  </si>
  <si>
    <t>20 Ngũ Hành Sơn</t>
  </si>
  <si>
    <t>An Đồn,Sơn Trà</t>
  </si>
  <si>
    <t>15 Âu Cơ,Hòa Khánh</t>
  </si>
  <si>
    <t>891 Tôn Đản,Cẩm Lệ</t>
  </si>
  <si>
    <t>Số Nhà</t>
  </si>
  <si>
    <t>Hoàn Thành</t>
  </si>
  <si>
    <t>ARISTON</t>
  </si>
  <si>
    <t>TÊN CV</t>
  </si>
  <si>
    <t>Bảo hành</t>
  </si>
  <si>
    <t>AN15</t>
  </si>
  <si>
    <t>BLU15</t>
  </si>
  <si>
    <t>SL20</t>
  </si>
  <si>
    <t>B30</t>
  </si>
  <si>
    <t>Dịch vu</t>
  </si>
  <si>
    <t>Bảo dưỡng</t>
  </si>
  <si>
    <t>Magie</t>
  </si>
  <si>
    <t>Thay magie</t>
  </si>
  <si>
    <t>Rơle</t>
  </si>
  <si>
    <t>Thay bầu đun</t>
  </si>
  <si>
    <t>Vệ sinh</t>
  </si>
  <si>
    <t>20/04/2022</t>
  </si>
  <si>
    <t>Anh Hồng</t>
  </si>
  <si>
    <t>239 Mẹ Thứ</t>
  </si>
  <si>
    <t>Thay lõi 3,5</t>
  </si>
  <si>
    <t xml:space="preserve">Lõi pp1 , Pac </t>
  </si>
  <si>
    <t>Hội An</t>
  </si>
  <si>
    <t>301 Nguyễn Duy Hiệu</t>
  </si>
  <si>
    <t>Ariston</t>
  </si>
  <si>
    <t>Thay thanh đốt 20L</t>
  </si>
  <si>
    <t>Thanh đốt</t>
  </si>
  <si>
    <t>A</t>
  </si>
  <si>
    <t>Anh Phương</t>
  </si>
  <si>
    <t>09 Mỹ Đa Tây 2</t>
  </si>
  <si>
    <t>Thay Thanh đốt + ĐKNL</t>
  </si>
  <si>
    <t>Thanh đốt, Bộ ĐKNL</t>
  </si>
  <si>
    <t>Khanh</t>
  </si>
  <si>
    <t>Kangen</t>
  </si>
  <si>
    <t>K8</t>
  </si>
  <si>
    <t>Thay lõi 1,2,3 kang +geyser</t>
  </si>
  <si>
    <t>Lõi pp5,gac,pp1,geyser</t>
  </si>
  <si>
    <t>A20 Liên Chiểu</t>
  </si>
  <si>
    <t>Thay thanh đốt NL</t>
  </si>
  <si>
    <t>Thay lõi</t>
  </si>
  <si>
    <t>K12/35/14/1 Trường Sơn</t>
  </si>
  <si>
    <t>Máy ariston RS 15L</t>
  </si>
  <si>
    <t>292/15 Hải Phòng</t>
  </si>
  <si>
    <t>20/2/2021</t>
  </si>
  <si>
    <t>Máy ariston trực tiếp</t>
  </si>
  <si>
    <t>20/2/2023</t>
  </si>
  <si>
    <t>hết bảo hành</t>
  </si>
  <si>
    <t>44 Nguyễn Phước Thái</t>
  </si>
  <si>
    <t>Thay role</t>
  </si>
  <si>
    <t>Rờ le</t>
  </si>
  <si>
    <t>20/2/2022</t>
  </si>
  <si>
    <t>Điện Tiến</t>
  </si>
  <si>
    <t>AoSmith</t>
  </si>
  <si>
    <t>21/2/2021</t>
  </si>
  <si>
    <t>PP5, GAC</t>
  </si>
  <si>
    <t>21/2/2022</t>
  </si>
  <si>
    <t>44 Nguyễn Thị bảy</t>
  </si>
  <si>
    <t>22/2/2021</t>
  </si>
  <si>
    <t>22/2/2022</t>
  </si>
  <si>
    <t>Chị Anh</t>
  </si>
  <si>
    <t>Vĩnh Điện</t>
  </si>
  <si>
    <t>26/2/2021</t>
  </si>
  <si>
    <t>26/2/2022</t>
  </si>
  <si>
    <t>Bác Toàn</t>
  </si>
  <si>
    <t>Nguyễn Đức Trung</t>
  </si>
  <si>
    <t>Thay lõi 1,2,3karofi</t>
  </si>
  <si>
    <t>PP5, GAC, PP1</t>
  </si>
  <si>
    <t>240 Nguyễn Tri Phương</t>
  </si>
  <si>
    <t>27/2/2021</t>
  </si>
  <si>
    <t>Thay lõi 1,2,3,5</t>
  </si>
  <si>
    <t>PP5,GAC,PP1,PAC</t>
  </si>
  <si>
    <t>27/2/2022</t>
  </si>
  <si>
    <t>Anh Kế</t>
  </si>
  <si>
    <t>338/16/11 Phan Châu Trinh</t>
  </si>
  <si>
    <t>28/2/2021</t>
  </si>
  <si>
    <t>PP5,GAC</t>
  </si>
  <si>
    <t>28/2/2022</t>
  </si>
  <si>
    <t>104 Bùi Tá Hán</t>
  </si>
  <si>
    <t>PP1, PAC</t>
  </si>
  <si>
    <t>Anh Tiến</t>
  </si>
  <si>
    <t>655/7 Trần Cao Vân</t>
  </si>
  <si>
    <t>Ariston Lux</t>
  </si>
  <si>
    <t>05 Bàu Làng</t>
  </si>
  <si>
    <t>k8</t>
  </si>
  <si>
    <t>Thay lõi 5 geyser</t>
  </si>
  <si>
    <t>geyser</t>
  </si>
  <si>
    <t>Đảo Xanh</t>
  </si>
  <si>
    <t>13/3/2021</t>
  </si>
  <si>
    <t>Thay 1,2,3.5</t>
  </si>
  <si>
    <t>13/3/2022</t>
  </si>
  <si>
    <t>32/4 Mạc Đỉnh Chi</t>
  </si>
  <si>
    <t>Aqua</t>
  </si>
  <si>
    <t>14/3/2021</t>
  </si>
  <si>
    <t>Máy nóng lạnh Aqua</t>
  </si>
  <si>
    <t>14/3/2022</t>
  </si>
  <si>
    <t>2714 Chưng cư Mường Thanh</t>
  </si>
  <si>
    <t>Nano</t>
  </si>
  <si>
    <t>17/3/2021</t>
  </si>
  <si>
    <t>Lọc Nano</t>
  </si>
  <si>
    <t>17/3/2022</t>
  </si>
  <si>
    <t>27/17 Nguyễn Huy Tưởng</t>
  </si>
  <si>
    <t>Thay lõi 123 , Bình Áp</t>
  </si>
  <si>
    <t>PP5,GAC,PP1,bình áp</t>
  </si>
  <si>
    <t>Chị Hoa</t>
  </si>
  <si>
    <t>Bác thủy</t>
  </si>
  <si>
    <t>Thay 1 PP béo</t>
  </si>
  <si>
    <t>PP béo</t>
  </si>
  <si>
    <t>Thay lõi kangen + 123 sunhouse</t>
  </si>
  <si>
    <t>kangen,PP5,GAC,PP1</t>
  </si>
  <si>
    <t>Anh Hàn</t>
  </si>
  <si>
    <t>80B Lê Duẩn</t>
  </si>
  <si>
    <t>19/3/2021</t>
  </si>
  <si>
    <t>Thay lõi 1,2 tankless</t>
  </si>
  <si>
    <t>Pp5 bông, GAC</t>
  </si>
  <si>
    <t>19/3/2022</t>
  </si>
  <si>
    <t>200 Ngô Huy Diễn</t>
  </si>
  <si>
    <t>Thay 1,2,3,4,5 under</t>
  </si>
  <si>
    <t>PP5,GAC,PP1,RO,PAC</t>
  </si>
  <si>
    <t>904 Tôn Đản</t>
  </si>
  <si>
    <t>Thay cation</t>
  </si>
  <si>
    <t>Catiom</t>
  </si>
  <si>
    <t>thay lõi</t>
  </si>
  <si>
    <t>Chú Hưng</t>
  </si>
  <si>
    <t>Trần Tử Bình</t>
  </si>
  <si>
    <t>26/3/2021</t>
  </si>
  <si>
    <t>PP1,PAC</t>
  </si>
  <si>
    <t>17 Lê Nổ</t>
  </si>
  <si>
    <t>PP5,Gac</t>
  </si>
  <si>
    <t>26/3/2022</t>
  </si>
  <si>
    <t>Chị Na</t>
  </si>
  <si>
    <t>Đảo Xanh 4</t>
  </si>
  <si>
    <t>Thay lõi Kangen</t>
  </si>
  <si>
    <t>101/29 Phó Đức Chính</t>
  </si>
  <si>
    <t>Thay lõi PP+CB</t>
  </si>
  <si>
    <t>PP+CB</t>
  </si>
  <si>
    <t>Dì Thanh</t>
  </si>
  <si>
    <t>Bàu Làng</t>
  </si>
  <si>
    <t>132 Thanh Long</t>
  </si>
  <si>
    <t>1 bộ Z7</t>
  </si>
  <si>
    <t>Thay 1,2</t>
  </si>
  <si>
    <t>Chị Trinh</t>
  </si>
  <si>
    <t>Hóa Mỹ</t>
  </si>
  <si>
    <t>1050/10/3 TRường Chinh</t>
  </si>
  <si>
    <t>Thay 2 sediment, 2 carbon</t>
  </si>
  <si>
    <t>Sang- Chồng Nghĩa</t>
  </si>
  <si>
    <t>Thay bơm 8377, dow</t>
  </si>
  <si>
    <t>8377, dow</t>
  </si>
  <si>
    <t>31/3/2023</t>
  </si>
  <si>
    <t xml:space="preserve">Anh Hải </t>
  </si>
  <si>
    <t>Phú Xuân 31</t>
  </si>
  <si>
    <t>Thay PP5 bông, Gac, Ro</t>
  </si>
  <si>
    <t>Khẩn</t>
  </si>
  <si>
    <t>79 Nguyễn Sắc Kim</t>
  </si>
  <si>
    <t>Thay 3,5</t>
  </si>
  <si>
    <t>Pp1, Pac</t>
  </si>
  <si>
    <t>Anh Cừ</t>
  </si>
  <si>
    <t>122 Nguyễn Khang</t>
  </si>
  <si>
    <t>Thay 1,2 + PP1 bông</t>
  </si>
  <si>
    <t>PP5, GAC, PP1 bông</t>
  </si>
  <si>
    <t>Phú Ninh- Tam Kỳ</t>
  </si>
  <si>
    <t>Primer</t>
  </si>
  <si>
    <t>Lâp đặt</t>
  </si>
  <si>
    <t>Phan Bội Châu</t>
  </si>
  <si>
    <t>Đầu nguồn</t>
  </si>
  <si>
    <t>2 cục lọc, cốc lọc 20 "</t>
  </si>
  <si>
    <t>Anh trung</t>
  </si>
  <si>
    <t>70/122 Bùi Tá Hán</t>
  </si>
  <si>
    <t>10 Khánh An 03</t>
  </si>
  <si>
    <t>cây nóng lạnh</t>
  </si>
  <si>
    <t>Pp5, Gac</t>
  </si>
  <si>
    <t>129/9 Vũ Lăng</t>
  </si>
  <si>
    <t>AQua</t>
  </si>
  <si>
    <t>13/4/2021</t>
  </si>
  <si>
    <t>Thay 1,2,3 kangaroo</t>
  </si>
  <si>
    <t>Pp5,gac,Pp1</t>
  </si>
  <si>
    <t>13/4/2022</t>
  </si>
  <si>
    <t>67/1 Lê trọng Tấn</t>
  </si>
  <si>
    <t>Thay pp5 bông 20"</t>
  </si>
  <si>
    <t>Pp5 bông 20"</t>
  </si>
  <si>
    <t>C2</t>
  </si>
  <si>
    <t>07 Vũ Trọng Phụng</t>
  </si>
  <si>
    <t>14/4/2021</t>
  </si>
  <si>
    <t>Thay 1,4,5 tankless</t>
  </si>
  <si>
    <t>pp5 bông, RO, pac under</t>
  </si>
  <si>
    <t>14/4/2022</t>
  </si>
  <si>
    <t>k57 trần Quốc Toản</t>
  </si>
  <si>
    <t>Thay 1,2 , RO</t>
  </si>
  <si>
    <t>Pp5, Gac, RO</t>
  </si>
  <si>
    <t>240 Lý Triện</t>
  </si>
  <si>
    <t>PP1, Pac</t>
  </si>
  <si>
    <t>Nhà nghỉ Thanh thủy</t>
  </si>
  <si>
    <t>16/4/2021</t>
  </si>
  <si>
    <t>PP5, Gac</t>
  </si>
  <si>
    <t>16/4/2022</t>
  </si>
  <si>
    <t>Khaẩn</t>
  </si>
  <si>
    <t>209 Nguyễn văn Thoại</t>
  </si>
  <si>
    <t>Pp5 bông, Gac , RO</t>
  </si>
  <si>
    <t>Chị Phương</t>
  </si>
  <si>
    <t>Eurovilla</t>
  </si>
  <si>
    <t>Thay Pp5 bông , Pac</t>
  </si>
  <si>
    <t>pp5 bông, pac</t>
  </si>
  <si>
    <t>16//4/2022</t>
  </si>
  <si>
    <t>74 Hoàng Đức Lương</t>
  </si>
  <si>
    <t>17/4/2021</t>
  </si>
  <si>
    <t>Thay lõi 2</t>
  </si>
  <si>
    <t>Gac</t>
  </si>
  <si>
    <t>17/4/2022</t>
  </si>
  <si>
    <t>Phan Ngọc Minh</t>
  </si>
  <si>
    <t>498 Mẹ Thứ</t>
  </si>
  <si>
    <t>18/4/2021</t>
  </si>
  <si>
    <t>Thay 1,2,3,4,5,6,7</t>
  </si>
  <si>
    <t>18/4/2022</t>
  </si>
  <si>
    <t>113/11 Nguyễn Chí Thanh</t>
  </si>
  <si>
    <t>Pp5 , Gac</t>
  </si>
  <si>
    <t>72 Lê Hồng phong</t>
  </si>
  <si>
    <t>19/4/2021</t>
  </si>
  <si>
    <t>Thay pp1 bông, pp5</t>
  </si>
  <si>
    <t>Pp1 bông, pp5</t>
  </si>
  <si>
    <t>19/4/2022</t>
  </si>
  <si>
    <t>Điện Phương</t>
  </si>
  <si>
    <t>RS 15L</t>
  </si>
  <si>
    <t>19/10/2022</t>
  </si>
  <si>
    <t>81 Đỗ Đăng Đệ</t>
  </si>
  <si>
    <t>Thay pp5 bông</t>
  </si>
  <si>
    <t>Pp5 bông</t>
  </si>
  <si>
    <t>Gần anh Hàn</t>
  </si>
  <si>
    <t>26/4/2021</t>
  </si>
  <si>
    <t>Thay sediment,block, mintech</t>
  </si>
  <si>
    <t>sediment,carbonblock,mintech</t>
  </si>
  <si>
    <t>26/4/2022</t>
  </si>
  <si>
    <t>DĐỗ Toàn Tài</t>
  </si>
  <si>
    <t>K18 Nguyễn Văn Thoại</t>
  </si>
  <si>
    <t>Thay 2,3,5 under</t>
  </si>
  <si>
    <t>gac,pp1,pac</t>
  </si>
  <si>
    <t>Luân</t>
  </si>
  <si>
    <t>Điện Máy Xanh</t>
  </si>
  <si>
    <t>U3</t>
  </si>
  <si>
    <t>Thay U3</t>
  </si>
  <si>
    <t>Chị Trang</t>
  </si>
  <si>
    <t>36 Trần Quý Cáp</t>
  </si>
  <si>
    <t>VET</t>
  </si>
  <si>
    <t>Thay 1,2,3,5 Vet</t>
  </si>
  <si>
    <t>pp5b,pp1b,gac tank,vet</t>
  </si>
  <si>
    <t>Chú Hoàng</t>
  </si>
  <si>
    <t>K656 Tôn Đản</t>
  </si>
  <si>
    <t>Dakio</t>
  </si>
  <si>
    <t>27/4/2021</t>
  </si>
  <si>
    <t>Thay 1,2,3</t>
  </si>
  <si>
    <t>1,2,3 sunhouse</t>
  </si>
  <si>
    <t>27/4/2022</t>
  </si>
  <si>
    <t>21-23 Vũ Mộng Nguyên</t>
  </si>
  <si>
    <t>Chị Tuyết</t>
  </si>
  <si>
    <t>Nguyễn Sinh Sắc</t>
  </si>
  <si>
    <t>Thay vòi</t>
  </si>
  <si>
    <t>Vòi</t>
  </si>
  <si>
    <t>145 Tống Phước Phổ</t>
  </si>
  <si>
    <t>15L</t>
  </si>
  <si>
    <t>27/10/2022</t>
  </si>
  <si>
    <t>Cô A</t>
  </si>
  <si>
    <t>152/7 đường 2/9</t>
  </si>
  <si>
    <t>Anh Đông</t>
  </si>
  <si>
    <t>K48/8 đường 2/9</t>
  </si>
  <si>
    <t>Thay 2, RO</t>
  </si>
  <si>
    <t>gac, Ro</t>
  </si>
  <si>
    <t>58 Ngũ Hành Sơn</t>
  </si>
  <si>
    <t>A1</t>
  </si>
  <si>
    <t>Thay Gac , pp5 bông</t>
  </si>
  <si>
    <t>pp5b,gac</t>
  </si>
  <si>
    <t>Thay 1,2,3,5 tankless</t>
  </si>
  <si>
    <t>Tôn Thất Thuyết CT1</t>
  </si>
  <si>
    <t>13/10/2020</t>
  </si>
  <si>
    <t>56 Giang Văn Minh</t>
  </si>
  <si>
    <t>16/10/2020</t>
  </si>
  <si>
    <t>pp5.gac</t>
  </si>
  <si>
    <t>16/10/2021</t>
  </si>
  <si>
    <t>34 Giang Châu 1</t>
  </si>
  <si>
    <t>17/10/2020</t>
  </si>
  <si>
    <t>Thay 1,2,3,5</t>
  </si>
  <si>
    <t>pp5,gac,pp1,pac</t>
  </si>
  <si>
    <t>17/10/2021</t>
  </si>
  <si>
    <t>56 Lý Triện</t>
  </si>
  <si>
    <t>Thay 5</t>
  </si>
  <si>
    <t>pac</t>
  </si>
  <si>
    <t>Trung Lương- Hòa Xuân</t>
  </si>
  <si>
    <t>1E</t>
  </si>
  <si>
    <t>18/10/2020</t>
  </si>
  <si>
    <t>18/10/2021</t>
  </si>
  <si>
    <t>58 Nguyễn Văn Siêu</t>
  </si>
  <si>
    <t>24/10/2020</t>
  </si>
  <si>
    <t>pp5,gac</t>
  </si>
  <si>
    <t>24/10/2021</t>
  </si>
  <si>
    <t>501 Chung cư BV Ung Bướu</t>
  </si>
  <si>
    <t>Z7</t>
  </si>
  <si>
    <t>27/10/2020</t>
  </si>
  <si>
    <t>27/10/2021</t>
  </si>
  <si>
    <t>69 Đào Nguyên Phổ</t>
  </si>
  <si>
    <t>Thay PP+CB</t>
  </si>
  <si>
    <t>29 Phan Thao</t>
  </si>
  <si>
    <t>S2</t>
  </si>
  <si>
    <t>Thay 1,2 + ro</t>
  </si>
  <si>
    <t>pp5,gac,ro</t>
  </si>
  <si>
    <t>26 Lê Văn Đức</t>
  </si>
  <si>
    <t>pp1,pac</t>
  </si>
  <si>
    <t>K344 Nguyễn Duy Hiệu- Hội An</t>
  </si>
  <si>
    <t>15/11/2020</t>
  </si>
  <si>
    <t>15/11/2021</t>
  </si>
  <si>
    <t>Thay Bình áp</t>
  </si>
  <si>
    <t>37 Hải Sơn</t>
  </si>
  <si>
    <t>Thay 1</t>
  </si>
  <si>
    <t>pp5</t>
  </si>
  <si>
    <t>Chợ Cây Mai</t>
  </si>
  <si>
    <t>17/11/2020</t>
  </si>
  <si>
    <t>17/11/2021</t>
  </si>
  <si>
    <t>96 An Hải Đông 1</t>
  </si>
  <si>
    <t>23/11/2020</t>
  </si>
  <si>
    <t>23/11/2021</t>
  </si>
  <si>
    <t>718/18 Trần Cao Vân</t>
  </si>
  <si>
    <t>30/11/2020</t>
  </si>
  <si>
    <t>Thay 1,2,3,4,5</t>
  </si>
  <si>
    <t>pp5,gac,pp1,pac,ro</t>
  </si>
  <si>
    <t>30/11/2021</t>
  </si>
  <si>
    <t>khanh</t>
  </si>
  <si>
    <t>Điện Ngọc</t>
  </si>
  <si>
    <t>466 Ngô Quyền</t>
  </si>
  <si>
    <t>61 Kỳ Đồng</t>
  </si>
  <si>
    <t>78 Huỳnh Lý</t>
  </si>
  <si>
    <t>15/12/2020</t>
  </si>
  <si>
    <t>15/12/2021</t>
  </si>
  <si>
    <t>Ái Nghĩa</t>
  </si>
  <si>
    <t>16/12/2020</t>
  </si>
  <si>
    <t>16/12/2021</t>
  </si>
  <si>
    <t>Huỳnh Minh Thảo</t>
  </si>
  <si>
    <t>20/2/2020</t>
  </si>
  <si>
    <t>20/12/2021</t>
  </si>
  <si>
    <t>77 Nguyễn Công triều</t>
  </si>
  <si>
    <t>Sunhouse</t>
  </si>
  <si>
    <t>26/12/2020</t>
  </si>
  <si>
    <t>26/12/2021</t>
  </si>
  <si>
    <t>201 Đống Đa</t>
  </si>
  <si>
    <t>114 Nguyễn Khang</t>
  </si>
  <si>
    <t>717/28 Tôn Đản</t>
  </si>
  <si>
    <t>Kangaroo</t>
  </si>
  <si>
    <t>Ngoại</t>
  </si>
  <si>
    <t>8/7 Trần Cao Vân</t>
  </si>
  <si>
    <t>Thay Z7</t>
  </si>
  <si>
    <t>320 Đống Đa</t>
  </si>
  <si>
    <t>Z4</t>
  </si>
  <si>
    <t>29/4/2021</t>
  </si>
  <si>
    <t>Thay Z4</t>
  </si>
  <si>
    <t>29/4/2022</t>
  </si>
  <si>
    <t>489 Mẹ Thứ</t>
  </si>
  <si>
    <t>252 Lê Văn Hiến</t>
  </si>
  <si>
    <t>Đảo Nổi</t>
  </si>
  <si>
    <t>kangen</t>
  </si>
  <si>
    <t>Thay 1,2,3 sunhouse + pac</t>
  </si>
  <si>
    <t>Chị Giang</t>
  </si>
  <si>
    <t>Hòa phong- Hòa Vang</t>
  </si>
  <si>
    <t>30/4/2021</t>
  </si>
  <si>
    <t>30/4/2022</t>
  </si>
  <si>
    <t>Thôn Lai Châu- Hòa Vang</t>
  </si>
  <si>
    <t>Thay 1,2 + adapter</t>
  </si>
  <si>
    <t>k411/11 Nguyễn Phước Nguyên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</si>
</sst>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1" fillId="0" borderId="3" xfId="0" applyNumberFormat="1" applyFont="1" applyFill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3" xfId="0" applyNumberFormat="1" applyFont="1" applyFill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0" fontId="1" fillId="0" borderId="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" fontId="1" fillId="0" borderId="3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vertical="center"/>
    </xf>
    <xf numFmtId="0" fontId="0" fillId="0" borderId="0" xfId="0" applyAlignment="1"/>
    <xf numFmtId="0" fontId="2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9"/>
  <sheetViews>
    <sheetView tabSelected="1" topLeftCell="A94" zoomScaleNormal="100" workbookViewId="0">
      <selection activeCell="M4" sqref="M4"/>
    </sheetView>
  </sheetViews>
  <sheetFormatPr defaultRowHeight="15" x14ac:dyDescent="0.25"/>
  <cols>
    <col min="1" max="1" width="9.140625" style="16"/>
    <col min="2" max="2" width="17.140625" customWidth="1"/>
    <col min="3" max="3" width="16" customWidth="1"/>
    <col min="4" max="4" width="29.140625" style="6" bestFit="1" customWidth="1"/>
    <col min="5" max="5" width="10" bestFit="1" customWidth="1"/>
    <col min="6" max="6" width="10.7109375" bestFit="1" customWidth="1"/>
    <col min="8" max="8" width="16.28515625" style="6" bestFit="1" customWidth="1"/>
    <col min="9" max="9" width="26.85546875" customWidth="1"/>
    <col min="10" max="10" width="14.28515625" style="10" bestFit="1" customWidth="1"/>
    <col min="11" max="11" width="26.5703125" bestFit="1" customWidth="1"/>
    <col min="12" max="12" width="7.28515625" bestFit="1" customWidth="1"/>
    <col min="13" max="13" width="10.7109375" style="6" bestFit="1" customWidth="1"/>
    <col min="14" max="14" width="12.5703125" style="6" bestFit="1" customWidth="1"/>
    <col min="15" max="15" width="60.140625" bestFit="1" customWidth="1"/>
    <col min="16" max="16" width="20.85546875" bestFit="1" customWidth="1"/>
    <col min="17" max="17" width="37.7109375" bestFit="1" customWidth="1"/>
  </cols>
  <sheetData>
    <row r="1" spans="1:18" ht="34.5" customHeight="1" x14ac:dyDescent="0.2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18" x14ac:dyDescent="0.25">
      <c r="A2" s="1"/>
      <c r="B2" s="2"/>
      <c r="C2" s="2"/>
      <c r="D2" s="2"/>
      <c r="E2" s="2"/>
      <c r="F2" s="2"/>
      <c r="G2" s="2"/>
      <c r="H2" s="2"/>
      <c r="I2" s="2"/>
      <c r="J2" s="8"/>
      <c r="K2" s="2"/>
      <c r="L2" s="2"/>
      <c r="M2" s="2"/>
      <c r="N2" s="2"/>
      <c r="O2" s="2"/>
      <c r="P2" s="2"/>
      <c r="Q2" s="2"/>
      <c r="R2" s="2"/>
    </row>
    <row r="3" spans="1:18" ht="16.5" customHeight="1" x14ac:dyDescent="0.25">
      <c r="A3" s="20" t="s">
        <v>1</v>
      </c>
      <c r="B3" s="19" t="s">
        <v>2</v>
      </c>
      <c r="C3" s="19" t="s">
        <v>3</v>
      </c>
      <c r="D3" s="19"/>
      <c r="E3" s="19" t="s">
        <v>4</v>
      </c>
      <c r="F3" s="19" t="s">
        <v>5</v>
      </c>
      <c r="G3" s="19" t="s">
        <v>12</v>
      </c>
      <c r="H3" s="19" t="s">
        <v>7</v>
      </c>
      <c r="I3" s="19" t="s">
        <v>6</v>
      </c>
      <c r="J3" s="18" t="s">
        <v>8</v>
      </c>
      <c r="K3" s="19" t="s">
        <v>9</v>
      </c>
      <c r="L3" s="19"/>
      <c r="M3" s="19" t="s">
        <v>32</v>
      </c>
      <c r="N3" s="19"/>
      <c r="O3" s="19" t="s">
        <v>17</v>
      </c>
      <c r="P3" s="19" t="s">
        <v>18</v>
      </c>
      <c r="Q3" s="19" t="s">
        <v>37</v>
      </c>
      <c r="R3" s="19" t="s">
        <v>39</v>
      </c>
    </row>
    <row r="4" spans="1:18" ht="16.5" customHeight="1" x14ac:dyDescent="0.25">
      <c r="A4" s="20"/>
      <c r="B4" s="19"/>
      <c r="C4" s="2" t="s">
        <v>40</v>
      </c>
      <c r="D4" s="2" t="s">
        <v>48</v>
      </c>
      <c r="E4" s="19"/>
      <c r="F4" s="19"/>
      <c r="G4" s="19"/>
      <c r="H4" s="19"/>
      <c r="I4" s="19"/>
      <c r="J4" s="18"/>
      <c r="K4" s="2" t="s">
        <v>24</v>
      </c>
      <c r="L4" s="2" t="s">
        <v>25</v>
      </c>
      <c r="M4" s="2" t="s">
        <v>33</v>
      </c>
      <c r="N4" s="2" t="s">
        <v>34</v>
      </c>
      <c r="O4" s="19"/>
      <c r="P4" s="19"/>
      <c r="Q4" s="19"/>
      <c r="R4" s="19"/>
    </row>
    <row r="5" spans="1:18" x14ac:dyDescent="0.25">
      <c r="A5" s="15">
        <v>1</v>
      </c>
      <c r="B5" s="4" t="s">
        <v>65</v>
      </c>
      <c r="C5" s="2" t="s">
        <v>43</v>
      </c>
      <c r="D5" s="4" t="s">
        <v>66</v>
      </c>
      <c r="F5" s="2" t="s">
        <v>11</v>
      </c>
      <c r="H5" s="5">
        <v>44198</v>
      </c>
      <c r="I5" s="4" t="s">
        <v>67</v>
      </c>
      <c r="J5" s="9">
        <v>530000</v>
      </c>
      <c r="K5" s="4" t="s">
        <v>68</v>
      </c>
      <c r="M5" s="7">
        <v>44563</v>
      </c>
      <c r="N5" s="4" t="s">
        <v>67</v>
      </c>
    </row>
    <row r="6" spans="1:18" x14ac:dyDescent="0.25">
      <c r="A6" s="16">
        <f>A5+1</f>
        <v>2</v>
      </c>
      <c r="B6" s="4" t="s">
        <v>74</v>
      </c>
      <c r="C6" s="4" t="s">
        <v>69</v>
      </c>
      <c r="D6" s="13" t="s">
        <v>70</v>
      </c>
      <c r="F6" s="4" t="s">
        <v>71</v>
      </c>
      <c r="H6" s="5">
        <v>44198</v>
      </c>
      <c r="I6" s="4" t="s">
        <v>72</v>
      </c>
      <c r="J6" s="9">
        <v>600000</v>
      </c>
      <c r="K6" s="4" t="s">
        <v>73</v>
      </c>
      <c r="M6" s="5">
        <v>44569</v>
      </c>
      <c r="N6" s="4" t="s">
        <v>60</v>
      </c>
    </row>
    <row r="7" spans="1:18" x14ac:dyDescent="0.25">
      <c r="A7" s="16">
        <f t="shared" ref="A7:A70" si="0">A6+1</f>
        <v>3</v>
      </c>
      <c r="B7" s="4" t="s">
        <v>75</v>
      </c>
      <c r="C7" s="4" t="s">
        <v>41</v>
      </c>
      <c r="D7" s="4" t="s">
        <v>76</v>
      </c>
      <c r="F7" s="4" t="s">
        <v>71</v>
      </c>
      <c r="H7" s="5">
        <v>44198</v>
      </c>
      <c r="I7" s="4" t="s">
        <v>77</v>
      </c>
      <c r="J7" s="9">
        <v>1400000</v>
      </c>
      <c r="K7" s="4" t="s">
        <v>78</v>
      </c>
      <c r="M7" s="5">
        <v>44569</v>
      </c>
      <c r="N7" s="4" t="s">
        <v>60</v>
      </c>
    </row>
    <row r="8" spans="1:18" x14ac:dyDescent="0.25">
      <c r="A8" s="16">
        <f t="shared" si="0"/>
        <v>4</v>
      </c>
      <c r="B8" s="4" t="s">
        <v>79</v>
      </c>
      <c r="C8" s="11" t="s">
        <v>43</v>
      </c>
      <c r="F8" s="4" t="s">
        <v>80</v>
      </c>
      <c r="G8" s="12" t="s">
        <v>81</v>
      </c>
      <c r="H8" s="5">
        <v>44257</v>
      </c>
      <c r="I8" s="4" t="s">
        <v>82</v>
      </c>
      <c r="J8" s="10">
        <v>500000</v>
      </c>
      <c r="K8" s="4" t="s">
        <v>83</v>
      </c>
      <c r="M8" s="5">
        <v>44622</v>
      </c>
      <c r="N8" s="6" t="s">
        <v>86</v>
      </c>
    </row>
    <row r="9" spans="1:18" x14ac:dyDescent="0.25">
      <c r="A9" s="16">
        <f t="shared" si="0"/>
        <v>5</v>
      </c>
      <c r="B9" s="4" t="s">
        <v>79</v>
      </c>
      <c r="C9" s="11" t="s">
        <v>43</v>
      </c>
      <c r="D9" s="6" t="s">
        <v>84</v>
      </c>
      <c r="F9" s="4" t="s">
        <v>71</v>
      </c>
      <c r="H9" s="5">
        <v>44257</v>
      </c>
      <c r="I9" s="4" t="s">
        <v>85</v>
      </c>
      <c r="J9" s="10">
        <v>600000</v>
      </c>
      <c r="K9" s="4" t="s">
        <v>73</v>
      </c>
      <c r="M9" s="5">
        <v>44628</v>
      </c>
      <c r="N9" s="6" t="s">
        <v>60</v>
      </c>
    </row>
    <row r="10" spans="1:18" x14ac:dyDescent="0.25">
      <c r="A10" s="16">
        <f t="shared" si="0"/>
        <v>6</v>
      </c>
      <c r="B10" s="4" t="s">
        <v>79</v>
      </c>
      <c r="C10" s="11" t="s">
        <v>43</v>
      </c>
      <c r="D10" s="6" t="s">
        <v>87</v>
      </c>
      <c r="F10" s="4" t="s">
        <v>71</v>
      </c>
      <c r="H10" s="5">
        <v>44349</v>
      </c>
      <c r="I10" s="4" t="s">
        <v>14</v>
      </c>
      <c r="J10" s="10">
        <v>0</v>
      </c>
      <c r="K10" s="4" t="s">
        <v>88</v>
      </c>
      <c r="M10" s="5">
        <v>44720</v>
      </c>
      <c r="N10" s="6" t="s">
        <v>60</v>
      </c>
    </row>
    <row r="11" spans="1:18" x14ac:dyDescent="0.25">
      <c r="A11" s="16">
        <f t="shared" si="0"/>
        <v>7</v>
      </c>
      <c r="B11" s="4" t="s">
        <v>79</v>
      </c>
      <c r="C11" s="11" t="s">
        <v>43</v>
      </c>
      <c r="D11" s="6" t="s">
        <v>89</v>
      </c>
      <c r="F11" s="4" t="s">
        <v>71</v>
      </c>
      <c r="H11" s="6" t="s">
        <v>90</v>
      </c>
      <c r="I11" s="4" t="s">
        <v>14</v>
      </c>
      <c r="J11" s="10">
        <v>0</v>
      </c>
      <c r="K11" s="4" t="s">
        <v>91</v>
      </c>
      <c r="M11" s="6" t="s">
        <v>92</v>
      </c>
      <c r="N11" s="6" t="s">
        <v>93</v>
      </c>
    </row>
    <row r="12" spans="1:18" x14ac:dyDescent="0.25">
      <c r="A12" s="16">
        <f t="shared" si="0"/>
        <v>8</v>
      </c>
      <c r="B12" s="4" t="s">
        <v>79</v>
      </c>
      <c r="C12" s="11" t="s">
        <v>43</v>
      </c>
      <c r="D12" s="6" t="s">
        <v>94</v>
      </c>
      <c r="F12" s="4" t="s">
        <v>71</v>
      </c>
      <c r="H12" s="6" t="s">
        <v>90</v>
      </c>
      <c r="I12" s="4" t="s">
        <v>95</v>
      </c>
      <c r="J12" s="10">
        <v>400000</v>
      </c>
      <c r="K12" s="4" t="s">
        <v>96</v>
      </c>
      <c r="M12" s="6" t="s">
        <v>97</v>
      </c>
      <c r="N12" s="6" t="s">
        <v>60</v>
      </c>
    </row>
    <row r="13" spans="1:18" x14ac:dyDescent="0.25">
      <c r="A13" s="16">
        <f t="shared" si="0"/>
        <v>9</v>
      </c>
      <c r="B13" s="4" t="s">
        <v>79</v>
      </c>
      <c r="C13" s="11" t="s">
        <v>98</v>
      </c>
      <c r="D13" s="6" t="s">
        <v>98</v>
      </c>
      <c r="F13" s="4" t="s">
        <v>99</v>
      </c>
      <c r="H13" s="6" t="s">
        <v>100</v>
      </c>
      <c r="I13" s="4" t="s">
        <v>35</v>
      </c>
      <c r="J13" s="10">
        <v>600000</v>
      </c>
      <c r="K13" s="4" t="s">
        <v>101</v>
      </c>
      <c r="M13" s="6" t="s">
        <v>102</v>
      </c>
      <c r="N13" s="6" t="s">
        <v>86</v>
      </c>
    </row>
    <row r="14" spans="1:18" x14ac:dyDescent="0.25">
      <c r="A14" s="16">
        <f t="shared" si="0"/>
        <v>10</v>
      </c>
      <c r="B14" s="4" t="s">
        <v>79</v>
      </c>
      <c r="C14" s="11" t="s">
        <v>43</v>
      </c>
      <c r="D14" s="6" t="s">
        <v>103</v>
      </c>
      <c r="F14" s="4" t="s">
        <v>11</v>
      </c>
      <c r="H14" s="6" t="s">
        <v>104</v>
      </c>
      <c r="I14" s="4" t="s">
        <v>35</v>
      </c>
      <c r="J14" s="10">
        <v>570000</v>
      </c>
      <c r="K14" s="4" t="s">
        <v>101</v>
      </c>
      <c r="M14" s="6" t="s">
        <v>105</v>
      </c>
      <c r="N14" s="6" t="s">
        <v>86</v>
      </c>
    </row>
    <row r="15" spans="1:18" x14ac:dyDescent="0.25">
      <c r="A15" s="16">
        <f t="shared" si="0"/>
        <v>11</v>
      </c>
      <c r="B15" s="4" t="s">
        <v>106</v>
      </c>
      <c r="C15" s="11" t="s">
        <v>42</v>
      </c>
      <c r="D15" s="6" t="s">
        <v>107</v>
      </c>
      <c r="F15" s="4" t="s">
        <v>11</v>
      </c>
      <c r="H15" s="6" t="s">
        <v>108</v>
      </c>
      <c r="I15" s="4" t="s">
        <v>35</v>
      </c>
      <c r="J15" s="10">
        <v>570000</v>
      </c>
      <c r="K15" s="4" t="s">
        <v>101</v>
      </c>
      <c r="M15" s="6" t="s">
        <v>109</v>
      </c>
      <c r="N15" s="6" t="s">
        <v>86</v>
      </c>
    </row>
    <row r="16" spans="1:18" x14ac:dyDescent="0.25">
      <c r="A16" s="16">
        <f t="shared" si="0"/>
        <v>12</v>
      </c>
      <c r="B16" s="4" t="s">
        <v>110</v>
      </c>
      <c r="C16" s="11" t="s">
        <v>43</v>
      </c>
      <c r="D16" s="6" t="s">
        <v>111</v>
      </c>
      <c r="F16" s="4" t="s">
        <v>22</v>
      </c>
      <c r="H16" s="6" t="s">
        <v>108</v>
      </c>
      <c r="I16" s="4" t="s">
        <v>112</v>
      </c>
      <c r="J16" s="10">
        <v>200000</v>
      </c>
      <c r="K16" s="4" t="s">
        <v>113</v>
      </c>
      <c r="M16" s="6" t="s">
        <v>109</v>
      </c>
      <c r="N16" s="6" t="s">
        <v>86</v>
      </c>
    </row>
    <row r="17" spans="1:14" x14ac:dyDescent="0.25">
      <c r="A17" s="16">
        <f t="shared" si="0"/>
        <v>13</v>
      </c>
      <c r="B17" s="4" t="s">
        <v>79</v>
      </c>
      <c r="C17" s="11" t="s">
        <v>43</v>
      </c>
      <c r="D17" s="6" t="s">
        <v>114</v>
      </c>
      <c r="F17" s="4" t="s">
        <v>11</v>
      </c>
      <c r="H17" s="6" t="s">
        <v>115</v>
      </c>
      <c r="I17" s="4" t="s">
        <v>116</v>
      </c>
      <c r="J17" s="10">
        <v>1130000</v>
      </c>
      <c r="K17" s="4" t="s">
        <v>117</v>
      </c>
      <c r="M17" s="6" t="s">
        <v>118</v>
      </c>
      <c r="N17" s="6" t="s">
        <v>86</v>
      </c>
    </row>
    <row r="18" spans="1:14" x14ac:dyDescent="0.25">
      <c r="A18" s="16">
        <f t="shared" si="0"/>
        <v>14</v>
      </c>
      <c r="B18" s="4" t="s">
        <v>119</v>
      </c>
      <c r="C18" s="11" t="s">
        <v>43</v>
      </c>
      <c r="D18" s="6" t="s">
        <v>120</v>
      </c>
      <c r="F18" s="4" t="s">
        <v>11</v>
      </c>
      <c r="H18" s="6" t="s">
        <v>121</v>
      </c>
      <c r="I18" s="4" t="s">
        <v>35</v>
      </c>
      <c r="J18" s="10">
        <v>570000</v>
      </c>
      <c r="K18" s="4" t="s">
        <v>122</v>
      </c>
      <c r="M18" s="6" t="s">
        <v>123</v>
      </c>
      <c r="N18" s="6" t="s">
        <v>86</v>
      </c>
    </row>
    <row r="19" spans="1:14" x14ac:dyDescent="0.25">
      <c r="A19" s="16">
        <f t="shared" si="0"/>
        <v>15</v>
      </c>
      <c r="B19" s="4" t="s">
        <v>79</v>
      </c>
      <c r="C19" s="11" t="s">
        <v>43</v>
      </c>
      <c r="D19" s="6" t="s">
        <v>124</v>
      </c>
      <c r="F19" s="4" t="s">
        <v>11</v>
      </c>
      <c r="H19" s="6" t="s">
        <v>121</v>
      </c>
      <c r="I19" s="4" t="s">
        <v>67</v>
      </c>
      <c r="J19" s="10">
        <v>590000</v>
      </c>
      <c r="K19" s="4" t="s">
        <v>125</v>
      </c>
      <c r="M19" s="6" t="s">
        <v>123</v>
      </c>
      <c r="N19" s="6" t="s">
        <v>86</v>
      </c>
    </row>
    <row r="20" spans="1:14" x14ac:dyDescent="0.25">
      <c r="A20" s="16">
        <f t="shared" si="0"/>
        <v>16</v>
      </c>
      <c r="B20" s="14" t="s">
        <v>126</v>
      </c>
      <c r="C20" s="11" t="s">
        <v>43</v>
      </c>
      <c r="D20" s="6" t="s">
        <v>127</v>
      </c>
      <c r="E20">
        <v>905467722</v>
      </c>
      <c r="F20" s="4" t="s">
        <v>71</v>
      </c>
      <c r="H20" s="5">
        <v>44319</v>
      </c>
      <c r="I20" s="4" t="s">
        <v>14</v>
      </c>
      <c r="J20" s="10">
        <v>0</v>
      </c>
      <c r="K20" s="4" t="s">
        <v>128</v>
      </c>
      <c r="M20" s="5">
        <v>44690</v>
      </c>
      <c r="N20" s="6" t="s">
        <v>60</v>
      </c>
    </row>
    <row r="21" spans="1:14" x14ac:dyDescent="0.25">
      <c r="A21" s="16">
        <f t="shared" si="0"/>
        <v>17</v>
      </c>
      <c r="B21" s="14" t="s">
        <v>79</v>
      </c>
      <c r="C21" s="11" t="s">
        <v>43</v>
      </c>
      <c r="D21" s="6" t="s">
        <v>129</v>
      </c>
      <c r="F21" s="4" t="s">
        <v>80</v>
      </c>
      <c r="G21" s="12" t="s">
        <v>130</v>
      </c>
      <c r="H21" s="5">
        <v>44472</v>
      </c>
      <c r="I21" s="4" t="s">
        <v>131</v>
      </c>
      <c r="J21" s="10">
        <v>200000</v>
      </c>
      <c r="K21" s="4" t="s">
        <v>132</v>
      </c>
      <c r="M21" s="5">
        <v>44837</v>
      </c>
      <c r="N21" s="6" t="s">
        <v>86</v>
      </c>
    </row>
    <row r="22" spans="1:14" x14ac:dyDescent="0.25">
      <c r="A22" s="16">
        <f t="shared" si="0"/>
        <v>18</v>
      </c>
      <c r="B22" s="14" t="s">
        <v>79</v>
      </c>
      <c r="C22" s="11" t="s">
        <v>43</v>
      </c>
      <c r="D22" s="6" t="s">
        <v>133</v>
      </c>
      <c r="F22" s="4" t="s">
        <v>11</v>
      </c>
      <c r="H22" s="6" t="s">
        <v>134</v>
      </c>
      <c r="I22" s="4" t="s">
        <v>135</v>
      </c>
      <c r="J22" s="10">
        <v>1100000</v>
      </c>
      <c r="K22" s="4" t="s">
        <v>117</v>
      </c>
      <c r="M22" s="6" t="s">
        <v>136</v>
      </c>
      <c r="N22" s="6" t="s">
        <v>86</v>
      </c>
    </row>
    <row r="23" spans="1:14" x14ac:dyDescent="0.25">
      <c r="A23" s="16">
        <f t="shared" si="0"/>
        <v>19</v>
      </c>
      <c r="B23" s="14" t="s">
        <v>79</v>
      </c>
      <c r="C23" s="11" t="s">
        <v>43</v>
      </c>
      <c r="D23" s="6" t="s">
        <v>137</v>
      </c>
      <c r="F23" s="4" t="s">
        <v>138</v>
      </c>
      <c r="H23" s="6" t="s">
        <v>139</v>
      </c>
      <c r="I23" s="4" t="s">
        <v>14</v>
      </c>
      <c r="J23" s="10">
        <v>0</v>
      </c>
      <c r="K23" s="4" t="s">
        <v>140</v>
      </c>
      <c r="M23" s="6" t="s">
        <v>141</v>
      </c>
      <c r="N23" s="6" t="s">
        <v>36</v>
      </c>
    </row>
    <row r="24" spans="1:14" x14ac:dyDescent="0.25">
      <c r="A24" s="16">
        <f t="shared" si="0"/>
        <v>20</v>
      </c>
      <c r="B24" s="14" t="s">
        <v>79</v>
      </c>
      <c r="C24" s="11" t="s">
        <v>43</v>
      </c>
      <c r="D24" s="6" t="s">
        <v>142</v>
      </c>
      <c r="F24" s="4" t="s">
        <v>143</v>
      </c>
      <c r="H24" s="6" t="s">
        <v>144</v>
      </c>
      <c r="I24" s="4" t="s">
        <v>14</v>
      </c>
      <c r="J24" s="10">
        <v>0</v>
      </c>
      <c r="K24" s="4" t="s">
        <v>145</v>
      </c>
      <c r="M24" s="6" t="s">
        <v>146</v>
      </c>
      <c r="N24" s="6" t="s">
        <v>86</v>
      </c>
    </row>
    <row r="25" spans="1:14" x14ac:dyDescent="0.25">
      <c r="A25" s="16">
        <f t="shared" si="0"/>
        <v>21</v>
      </c>
      <c r="B25" s="14" t="s">
        <v>79</v>
      </c>
      <c r="C25" s="11" t="s">
        <v>43</v>
      </c>
      <c r="D25" s="6" t="s">
        <v>147</v>
      </c>
      <c r="F25" s="4" t="s">
        <v>22</v>
      </c>
      <c r="H25" s="6" t="s">
        <v>144</v>
      </c>
      <c r="I25" s="4" t="s">
        <v>148</v>
      </c>
      <c r="J25" s="10">
        <v>750000</v>
      </c>
      <c r="K25" s="4" t="s">
        <v>149</v>
      </c>
      <c r="M25" s="6" t="s">
        <v>146</v>
      </c>
      <c r="N25" s="6" t="s">
        <v>86</v>
      </c>
    </row>
    <row r="26" spans="1:14" x14ac:dyDescent="0.25">
      <c r="A26" s="16">
        <f t="shared" si="0"/>
        <v>22</v>
      </c>
      <c r="B26" s="14" t="s">
        <v>150</v>
      </c>
      <c r="C26" s="11" t="s">
        <v>43</v>
      </c>
      <c r="D26" s="6" t="s">
        <v>133</v>
      </c>
      <c r="F26" s="4" t="s">
        <v>80</v>
      </c>
      <c r="G26" s="12" t="s">
        <v>130</v>
      </c>
      <c r="H26" s="6" t="s">
        <v>144</v>
      </c>
      <c r="I26" s="4" t="s">
        <v>152</v>
      </c>
      <c r="J26" s="10">
        <v>400000</v>
      </c>
      <c r="K26" s="4" t="s">
        <v>153</v>
      </c>
      <c r="M26" s="6" t="s">
        <v>146</v>
      </c>
      <c r="N26" s="6" t="s">
        <v>86</v>
      </c>
    </row>
    <row r="27" spans="1:14" x14ac:dyDescent="0.25">
      <c r="A27" s="16">
        <f t="shared" si="0"/>
        <v>23</v>
      </c>
      <c r="B27" s="14" t="s">
        <v>151</v>
      </c>
      <c r="C27" s="11" t="s">
        <v>43</v>
      </c>
      <c r="F27" s="4" t="s">
        <v>80</v>
      </c>
      <c r="G27" s="12" t="s">
        <v>81</v>
      </c>
      <c r="H27" s="6" t="s">
        <v>144</v>
      </c>
      <c r="I27" s="4" t="s">
        <v>154</v>
      </c>
      <c r="J27" s="10">
        <v>4090000</v>
      </c>
      <c r="K27" s="4" t="s">
        <v>155</v>
      </c>
      <c r="M27" s="6" t="s">
        <v>146</v>
      </c>
      <c r="N27" s="6" t="s">
        <v>86</v>
      </c>
    </row>
    <row r="28" spans="1:14" x14ac:dyDescent="0.25">
      <c r="A28" s="16">
        <f t="shared" si="0"/>
        <v>24</v>
      </c>
      <c r="B28" s="14" t="s">
        <v>156</v>
      </c>
      <c r="C28" s="11" t="s">
        <v>43</v>
      </c>
      <c r="D28" s="6" t="s">
        <v>157</v>
      </c>
      <c r="F28" s="4" t="s">
        <v>11</v>
      </c>
      <c r="H28" s="6" t="s">
        <v>158</v>
      </c>
      <c r="I28" s="4" t="s">
        <v>159</v>
      </c>
      <c r="K28" s="4" t="s">
        <v>160</v>
      </c>
      <c r="M28" s="6" t="s">
        <v>161</v>
      </c>
      <c r="N28" s="6" t="s">
        <v>86</v>
      </c>
    </row>
    <row r="29" spans="1:14" x14ac:dyDescent="0.25">
      <c r="A29" s="16">
        <f t="shared" si="0"/>
        <v>25</v>
      </c>
      <c r="B29" s="14" t="s">
        <v>79</v>
      </c>
      <c r="C29" s="11" t="s">
        <v>43</v>
      </c>
      <c r="D29" s="6" t="s">
        <v>162</v>
      </c>
      <c r="F29" s="4" t="s">
        <v>11</v>
      </c>
      <c r="H29" s="6" t="s">
        <v>158</v>
      </c>
      <c r="I29" s="4" t="s">
        <v>163</v>
      </c>
      <c r="J29" s="10">
        <v>2200000</v>
      </c>
      <c r="K29" s="4" t="s">
        <v>164</v>
      </c>
      <c r="M29" s="6" t="s">
        <v>161</v>
      </c>
      <c r="N29" s="6" t="s">
        <v>86</v>
      </c>
    </row>
    <row r="30" spans="1:14" x14ac:dyDescent="0.25">
      <c r="A30" s="16">
        <f t="shared" si="0"/>
        <v>26</v>
      </c>
      <c r="B30" s="14" t="s">
        <v>79</v>
      </c>
      <c r="C30" s="11" t="s">
        <v>43</v>
      </c>
      <c r="D30" s="6" t="s">
        <v>165</v>
      </c>
      <c r="F30" s="4" t="s">
        <v>143</v>
      </c>
      <c r="H30" s="6" t="s">
        <v>158</v>
      </c>
      <c r="I30" s="4" t="s">
        <v>166</v>
      </c>
      <c r="J30" s="10">
        <v>200000</v>
      </c>
      <c r="K30" s="4" t="s">
        <v>167</v>
      </c>
      <c r="M30" s="6" t="s">
        <v>161</v>
      </c>
      <c r="N30" s="6" t="s">
        <v>168</v>
      </c>
    </row>
    <row r="31" spans="1:14" x14ac:dyDescent="0.25">
      <c r="A31" s="16">
        <f t="shared" si="0"/>
        <v>27</v>
      </c>
      <c r="B31" s="14" t="s">
        <v>169</v>
      </c>
      <c r="C31" s="11" t="s">
        <v>43</v>
      </c>
      <c r="D31" s="6" t="s">
        <v>170</v>
      </c>
      <c r="F31" s="4" t="s">
        <v>11</v>
      </c>
      <c r="H31" s="6" t="s">
        <v>171</v>
      </c>
      <c r="I31" s="4" t="s">
        <v>67</v>
      </c>
      <c r="J31" s="10">
        <v>600000</v>
      </c>
      <c r="K31" s="4" t="s">
        <v>172</v>
      </c>
      <c r="M31" s="6" t="s">
        <v>175</v>
      </c>
      <c r="N31" s="6" t="s">
        <v>86</v>
      </c>
    </row>
    <row r="32" spans="1:14" x14ac:dyDescent="0.25">
      <c r="A32" s="16">
        <f t="shared" si="0"/>
        <v>28</v>
      </c>
      <c r="B32" s="14" t="s">
        <v>79</v>
      </c>
      <c r="C32" s="11" t="s">
        <v>43</v>
      </c>
      <c r="D32" s="6" t="s">
        <v>173</v>
      </c>
      <c r="F32" s="4" t="s">
        <v>11</v>
      </c>
      <c r="H32" s="6" t="s">
        <v>171</v>
      </c>
      <c r="I32" s="4" t="s">
        <v>35</v>
      </c>
      <c r="J32" s="10">
        <v>570000</v>
      </c>
      <c r="K32" s="4" t="s">
        <v>174</v>
      </c>
      <c r="M32" s="6" t="s">
        <v>175</v>
      </c>
      <c r="N32" s="6" t="s">
        <v>86</v>
      </c>
    </row>
    <row r="33" spans="1:14" x14ac:dyDescent="0.25">
      <c r="A33" s="16">
        <f t="shared" si="0"/>
        <v>29</v>
      </c>
      <c r="B33" s="14" t="s">
        <v>176</v>
      </c>
      <c r="C33" s="11" t="s">
        <v>43</v>
      </c>
      <c r="D33" s="6" t="s">
        <v>177</v>
      </c>
      <c r="F33" s="4" t="s">
        <v>80</v>
      </c>
      <c r="H33" s="6" t="s">
        <v>171</v>
      </c>
      <c r="I33" s="4" t="s">
        <v>178</v>
      </c>
      <c r="J33" s="10">
        <v>3500000</v>
      </c>
      <c r="K33" s="4" t="s">
        <v>80</v>
      </c>
      <c r="M33" s="6" t="s">
        <v>175</v>
      </c>
      <c r="N33" s="6" t="s">
        <v>86</v>
      </c>
    </row>
    <row r="34" spans="1:14" x14ac:dyDescent="0.25">
      <c r="A34" s="16">
        <f t="shared" si="0"/>
        <v>30</v>
      </c>
      <c r="B34" s="14" t="s">
        <v>79</v>
      </c>
      <c r="C34" s="11" t="s">
        <v>43</v>
      </c>
      <c r="D34" s="6" t="s">
        <v>179</v>
      </c>
      <c r="F34" s="4" t="s">
        <v>11</v>
      </c>
      <c r="H34" s="6" t="s">
        <v>13</v>
      </c>
      <c r="I34" s="4" t="s">
        <v>180</v>
      </c>
      <c r="J34" s="10">
        <v>450000</v>
      </c>
      <c r="K34" s="4" t="s">
        <v>181</v>
      </c>
      <c r="M34" s="6" t="s">
        <v>16</v>
      </c>
      <c r="N34" s="6" t="s">
        <v>86</v>
      </c>
    </row>
    <row r="35" spans="1:14" x14ac:dyDescent="0.25">
      <c r="A35" s="16">
        <f t="shared" si="0"/>
        <v>31</v>
      </c>
      <c r="B35" s="14" t="s">
        <v>182</v>
      </c>
      <c r="C35" s="11" t="s">
        <v>43</v>
      </c>
      <c r="D35" s="6" t="s">
        <v>183</v>
      </c>
      <c r="F35" s="4" t="s">
        <v>11</v>
      </c>
      <c r="H35" s="6" t="s">
        <v>13</v>
      </c>
      <c r="I35" s="4" t="s">
        <v>67</v>
      </c>
      <c r="J35" s="10">
        <v>550000</v>
      </c>
      <c r="K35" s="4" t="s">
        <v>172</v>
      </c>
      <c r="M35" s="6" t="s">
        <v>16</v>
      </c>
      <c r="N35" s="6" t="s">
        <v>86</v>
      </c>
    </row>
    <row r="36" spans="1:14" x14ac:dyDescent="0.25">
      <c r="A36" s="16">
        <f t="shared" si="0"/>
        <v>32</v>
      </c>
      <c r="B36" s="14" t="s">
        <v>79</v>
      </c>
      <c r="C36" s="11" t="s">
        <v>43</v>
      </c>
      <c r="D36" s="6" t="s">
        <v>184</v>
      </c>
      <c r="F36" s="4" t="s">
        <v>11</v>
      </c>
      <c r="H36" s="6" t="s">
        <v>13</v>
      </c>
      <c r="I36" s="4" t="s">
        <v>185</v>
      </c>
      <c r="J36" s="10">
        <v>1170000</v>
      </c>
      <c r="M36" s="6" t="s">
        <v>16</v>
      </c>
      <c r="N36" s="6" t="s">
        <v>86</v>
      </c>
    </row>
    <row r="37" spans="1:14" x14ac:dyDescent="0.25">
      <c r="A37" s="16">
        <f t="shared" si="0"/>
        <v>33</v>
      </c>
      <c r="B37" s="14" t="s">
        <v>79</v>
      </c>
      <c r="C37" s="11" t="s">
        <v>43</v>
      </c>
      <c r="D37" s="6" t="s">
        <v>188</v>
      </c>
      <c r="F37" s="4" t="s">
        <v>11</v>
      </c>
      <c r="H37" s="6" t="s">
        <v>13</v>
      </c>
      <c r="I37" s="4" t="s">
        <v>186</v>
      </c>
      <c r="J37" s="10">
        <v>570000</v>
      </c>
      <c r="K37" s="12" t="s">
        <v>174</v>
      </c>
      <c r="M37" s="6" t="s">
        <v>16</v>
      </c>
      <c r="N37" s="6" t="s">
        <v>86</v>
      </c>
    </row>
    <row r="38" spans="1:14" x14ac:dyDescent="0.25">
      <c r="A38" s="16">
        <f t="shared" si="0"/>
        <v>34</v>
      </c>
      <c r="B38" s="14" t="s">
        <v>187</v>
      </c>
      <c r="C38" s="11" t="s">
        <v>43</v>
      </c>
      <c r="D38" s="6" t="s">
        <v>189</v>
      </c>
      <c r="E38">
        <v>763547400</v>
      </c>
      <c r="F38" s="4" t="s">
        <v>11</v>
      </c>
      <c r="H38" s="6" t="s">
        <v>13</v>
      </c>
      <c r="I38" s="4" t="s">
        <v>190</v>
      </c>
      <c r="J38" s="10">
        <v>700000</v>
      </c>
      <c r="M38" s="6" t="s">
        <v>16</v>
      </c>
      <c r="N38" s="6" t="s">
        <v>86</v>
      </c>
    </row>
    <row r="39" spans="1:14" x14ac:dyDescent="0.25">
      <c r="A39" s="16">
        <f t="shared" si="0"/>
        <v>35</v>
      </c>
      <c r="B39" s="14" t="s">
        <v>191</v>
      </c>
      <c r="C39" s="11" t="s">
        <v>43</v>
      </c>
      <c r="F39" s="4" t="s">
        <v>22</v>
      </c>
      <c r="H39" s="6" t="s">
        <v>13</v>
      </c>
      <c r="I39" s="4" t="s">
        <v>192</v>
      </c>
      <c r="J39" s="10">
        <v>700000</v>
      </c>
      <c r="K39" s="12" t="s">
        <v>193</v>
      </c>
      <c r="M39" s="6" t="s">
        <v>194</v>
      </c>
      <c r="N39" s="6" t="s">
        <v>86</v>
      </c>
    </row>
    <row r="40" spans="1:14" x14ac:dyDescent="0.25">
      <c r="A40" s="16">
        <f t="shared" si="0"/>
        <v>36</v>
      </c>
      <c r="B40" s="14" t="s">
        <v>195</v>
      </c>
      <c r="C40" s="11" t="s">
        <v>43</v>
      </c>
      <c r="D40" s="6" t="s">
        <v>196</v>
      </c>
      <c r="F40" s="4" t="s">
        <v>11</v>
      </c>
      <c r="H40" s="5">
        <v>44259</v>
      </c>
      <c r="I40" s="4" t="s">
        <v>197</v>
      </c>
      <c r="J40" s="10">
        <v>1500000</v>
      </c>
      <c r="K40" t="s">
        <v>160</v>
      </c>
      <c r="M40" s="5">
        <v>44624</v>
      </c>
      <c r="N40" s="6" t="s">
        <v>86</v>
      </c>
    </row>
    <row r="41" spans="1:14" x14ac:dyDescent="0.25">
      <c r="A41" s="16">
        <f t="shared" si="0"/>
        <v>37</v>
      </c>
      <c r="B41" s="14" t="s">
        <v>198</v>
      </c>
      <c r="C41" s="11" t="s">
        <v>43</v>
      </c>
      <c r="D41" s="6" t="s">
        <v>199</v>
      </c>
      <c r="E41">
        <v>775419785</v>
      </c>
      <c r="F41" s="4" t="s">
        <v>11</v>
      </c>
      <c r="H41" s="5">
        <v>44259</v>
      </c>
      <c r="I41" s="4" t="s">
        <v>200</v>
      </c>
      <c r="J41" s="10">
        <v>590000</v>
      </c>
      <c r="K41" s="12" t="s">
        <v>201</v>
      </c>
      <c r="M41" s="5">
        <v>44624</v>
      </c>
      <c r="N41" s="6" t="s">
        <v>86</v>
      </c>
    </row>
    <row r="42" spans="1:14" x14ac:dyDescent="0.25">
      <c r="A42" s="16">
        <f t="shared" si="0"/>
        <v>38</v>
      </c>
      <c r="B42" s="14" t="s">
        <v>202</v>
      </c>
      <c r="C42" s="11" t="s">
        <v>43</v>
      </c>
      <c r="D42" s="6" t="s">
        <v>203</v>
      </c>
      <c r="F42" s="4" t="s">
        <v>11</v>
      </c>
      <c r="H42" s="5">
        <v>44290</v>
      </c>
      <c r="I42" s="4" t="s">
        <v>204</v>
      </c>
      <c r="J42" s="10">
        <v>750000</v>
      </c>
      <c r="K42" t="s">
        <v>205</v>
      </c>
      <c r="M42" s="5">
        <v>44655</v>
      </c>
      <c r="N42" s="6" t="s">
        <v>86</v>
      </c>
    </row>
    <row r="43" spans="1:14" x14ac:dyDescent="0.25">
      <c r="A43" s="16">
        <f t="shared" si="0"/>
        <v>39</v>
      </c>
      <c r="B43" s="14" t="s">
        <v>79</v>
      </c>
      <c r="C43" s="11" t="s">
        <v>42</v>
      </c>
      <c r="D43" s="6" t="s">
        <v>206</v>
      </c>
      <c r="F43" s="4" t="s">
        <v>207</v>
      </c>
      <c r="H43" s="5">
        <v>44320</v>
      </c>
      <c r="I43" s="4" t="s">
        <v>208</v>
      </c>
      <c r="J43" s="10">
        <v>0</v>
      </c>
      <c r="M43" s="5">
        <v>44685</v>
      </c>
      <c r="N43" s="6" t="s">
        <v>86</v>
      </c>
    </row>
    <row r="44" spans="1:14" x14ac:dyDescent="0.25">
      <c r="A44" s="16">
        <f t="shared" si="0"/>
        <v>40</v>
      </c>
      <c r="B44" s="14" t="s">
        <v>79</v>
      </c>
      <c r="C44" s="11" t="s">
        <v>43</v>
      </c>
      <c r="D44" s="6" t="s">
        <v>209</v>
      </c>
      <c r="F44" s="4" t="s">
        <v>210</v>
      </c>
      <c r="H44" s="5">
        <v>44381</v>
      </c>
      <c r="I44" s="4" t="s">
        <v>14</v>
      </c>
      <c r="J44" s="10">
        <v>0</v>
      </c>
      <c r="K44" t="s">
        <v>211</v>
      </c>
      <c r="M44" s="5">
        <v>44384</v>
      </c>
      <c r="N44" s="6" t="s">
        <v>52</v>
      </c>
    </row>
    <row r="45" spans="1:14" x14ac:dyDescent="0.25">
      <c r="A45" s="16">
        <f t="shared" si="0"/>
        <v>41</v>
      </c>
      <c r="B45" s="14" t="s">
        <v>212</v>
      </c>
      <c r="C45" s="11" t="s">
        <v>43</v>
      </c>
      <c r="D45" s="6" t="s">
        <v>213</v>
      </c>
      <c r="E45">
        <v>935157491</v>
      </c>
      <c r="F45" s="4" t="s">
        <v>22</v>
      </c>
      <c r="H45" s="5">
        <v>44381</v>
      </c>
      <c r="I45" s="4" t="s">
        <v>14</v>
      </c>
      <c r="J45" s="10">
        <v>0</v>
      </c>
      <c r="K45" t="s">
        <v>215</v>
      </c>
      <c r="M45" s="5">
        <v>44746</v>
      </c>
      <c r="N45" s="6" t="s">
        <v>86</v>
      </c>
    </row>
    <row r="46" spans="1:14" x14ac:dyDescent="0.25">
      <c r="A46" s="16">
        <f t="shared" si="0"/>
        <v>42</v>
      </c>
      <c r="B46" s="14" t="s">
        <v>79</v>
      </c>
      <c r="C46" s="11" t="s">
        <v>43</v>
      </c>
      <c r="D46" s="6" t="s">
        <v>214</v>
      </c>
      <c r="F46" s="4" t="s">
        <v>11</v>
      </c>
      <c r="H46" s="5">
        <v>44504</v>
      </c>
      <c r="I46" s="4" t="s">
        <v>35</v>
      </c>
      <c r="J46" s="10">
        <v>570000</v>
      </c>
      <c r="K46" t="s">
        <v>216</v>
      </c>
      <c r="M46" s="5">
        <v>44869</v>
      </c>
      <c r="N46" s="6" t="s">
        <v>86</v>
      </c>
    </row>
    <row r="47" spans="1:14" x14ac:dyDescent="0.25">
      <c r="A47" s="16">
        <f t="shared" si="0"/>
        <v>43</v>
      </c>
      <c r="B47" s="14" t="s">
        <v>79</v>
      </c>
      <c r="C47" s="11" t="s">
        <v>43</v>
      </c>
      <c r="D47" s="6" t="s">
        <v>217</v>
      </c>
      <c r="F47" s="4" t="s">
        <v>218</v>
      </c>
      <c r="H47" s="6" t="s">
        <v>219</v>
      </c>
      <c r="I47" s="4" t="s">
        <v>220</v>
      </c>
      <c r="J47" s="10">
        <v>300000</v>
      </c>
      <c r="K47" t="s">
        <v>221</v>
      </c>
      <c r="M47" s="6" t="s">
        <v>222</v>
      </c>
      <c r="N47" s="6" t="s">
        <v>86</v>
      </c>
    </row>
    <row r="48" spans="1:14" x14ac:dyDescent="0.25">
      <c r="A48" s="16">
        <f t="shared" si="0"/>
        <v>44</v>
      </c>
      <c r="B48" s="14" t="s">
        <v>79</v>
      </c>
      <c r="C48" s="11" t="s">
        <v>43</v>
      </c>
      <c r="D48" s="6" t="s">
        <v>223</v>
      </c>
      <c r="E48">
        <v>703270046</v>
      </c>
      <c r="F48" s="4" t="s">
        <v>11</v>
      </c>
      <c r="G48" s="12" t="s">
        <v>226</v>
      </c>
      <c r="H48" s="6" t="s">
        <v>219</v>
      </c>
      <c r="I48" s="4" t="s">
        <v>224</v>
      </c>
      <c r="J48" s="10">
        <v>150000</v>
      </c>
      <c r="K48" t="s">
        <v>225</v>
      </c>
      <c r="M48" s="6" t="s">
        <v>222</v>
      </c>
      <c r="N48" s="6" t="s">
        <v>86</v>
      </c>
    </row>
    <row r="49" spans="1:14" x14ac:dyDescent="0.25">
      <c r="A49" s="16">
        <f t="shared" si="0"/>
        <v>45</v>
      </c>
      <c r="B49" s="14" t="s">
        <v>79</v>
      </c>
      <c r="C49" s="11" t="s">
        <v>43</v>
      </c>
      <c r="D49" s="6" t="s">
        <v>227</v>
      </c>
      <c r="F49" s="4" t="s">
        <v>11</v>
      </c>
      <c r="H49" s="6" t="s">
        <v>228</v>
      </c>
      <c r="I49" s="4" t="s">
        <v>229</v>
      </c>
      <c r="J49" s="10">
        <v>2535000</v>
      </c>
      <c r="K49" t="s">
        <v>230</v>
      </c>
      <c r="M49" s="6" t="s">
        <v>231</v>
      </c>
      <c r="N49" s="6" t="s">
        <v>86</v>
      </c>
    </row>
    <row r="50" spans="1:14" x14ac:dyDescent="0.25">
      <c r="A50" s="16">
        <f t="shared" si="0"/>
        <v>46</v>
      </c>
      <c r="B50" s="14" t="s">
        <v>79</v>
      </c>
      <c r="C50" s="11" t="s">
        <v>43</v>
      </c>
      <c r="D50" s="6" t="s">
        <v>232</v>
      </c>
      <c r="F50" s="4" t="s">
        <v>11</v>
      </c>
      <c r="H50" s="6" t="s">
        <v>228</v>
      </c>
      <c r="I50" s="4" t="s">
        <v>233</v>
      </c>
      <c r="J50" s="10">
        <v>1650000</v>
      </c>
      <c r="K50" t="s">
        <v>234</v>
      </c>
      <c r="M50" s="6" t="s">
        <v>231</v>
      </c>
      <c r="N50" s="6" t="s">
        <v>86</v>
      </c>
    </row>
    <row r="51" spans="1:14" x14ac:dyDescent="0.25">
      <c r="A51" s="16">
        <f t="shared" si="0"/>
        <v>47</v>
      </c>
      <c r="B51" s="14" t="s">
        <v>79</v>
      </c>
      <c r="C51" s="11" t="s">
        <v>43</v>
      </c>
      <c r="D51" s="6" t="s">
        <v>235</v>
      </c>
      <c r="F51" s="4" t="s">
        <v>11</v>
      </c>
      <c r="H51" s="6" t="s">
        <v>228</v>
      </c>
      <c r="I51" s="4" t="s">
        <v>200</v>
      </c>
      <c r="J51" s="10">
        <v>590000</v>
      </c>
      <c r="K51" t="s">
        <v>236</v>
      </c>
      <c r="M51" s="6" t="s">
        <v>231</v>
      </c>
      <c r="N51" s="6" t="s">
        <v>86</v>
      </c>
    </row>
    <row r="52" spans="1:14" x14ac:dyDescent="0.25">
      <c r="A52" s="16">
        <f t="shared" si="0"/>
        <v>48</v>
      </c>
      <c r="B52" s="14" t="s">
        <v>79</v>
      </c>
      <c r="C52" s="11" t="s">
        <v>43</v>
      </c>
      <c r="D52" s="6" t="s">
        <v>237</v>
      </c>
      <c r="F52" s="4" t="s">
        <v>11</v>
      </c>
      <c r="H52" s="6" t="s">
        <v>238</v>
      </c>
      <c r="I52" s="4" t="s">
        <v>186</v>
      </c>
      <c r="J52" s="10">
        <v>570000</v>
      </c>
      <c r="K52" t="s">
        <v>239</v>
      </c>
      <c r="M52" s="6" t="s">
        <v>240</v>
      </c>
      <c r="N52" s="6" t="s">
        <v>86</v>
      </c>
    </row>
    <row r="53" spans="1:14" x14ac:dyDescent="0.25">
      <c r="A53" s="16">
        <f t="shared" si="0"/>
        <v>49</v>
      </c>
      <c r="B53" s="14" t="s">
        <v>241</v>
      </c>
      <c r="C53" s="11" t="s">
        <v>43</v>
      </c>
      <c r="D53" s="6" t="s">
        <v>242</v>
      </c>
      <c r="F53" s="4" t="s">
        <v>11</v>
      </c>
      <c r="H53" s="6" t="s">
        <v>238</v>
      </c>
      <c r="I53" s="4" t="s">
        <v>197</v>
      </c>
      <c r="J53" s="10">
        <v>1490000</v>
      </c>
      <c r="K53" t="s">
        <v>243</v>
      </c>
      <c r="M53" s="6" t="s">
        <v>240</v>
      </c>
      <c r="N53" s="6" t="s">
        <v>86</v>
      </c>
    </row>
    <row r="54" spans="1:14" x14ac:dyDescent="0.25">
      <c r="A54" s="16">
        <f t="shared" si="0"/>
        <v>50</v>
      </c>
      <c r="B54" s="14" t="s">
        <v>244</v>
      </c>
      <c r="C54" s="11" t="s">
        <v>43</v>
      </c>
      <c r="D54" s="6" t="s">
        <v>245</v>
      </c>
      <c r="F54" s="4" t="s">
        <v>11</v>
      </c>
      <c r="H54" s="6" t="s">
        <v>238</v>
      </c>
      <c r="I54" s="4" t="s">
        <v>246</v>
      </c>
      <c r="J54" s="10">
        <v>540000</v>
      </c>
      <c r="K54" t="s">
        <v>247</v>
      </c>
      <c r="M54" s="6" t="s">
        <v>248</v>
      </c>
      <c r="N54" s="6" t="s">
        <v>86</v>
      </c>
    </row>
    <row r="55" spans="1:14" x14ac:dyDescent="0.25">
      <c r="A55" s="16">
        <f t="shared" si="0"/>
        <v>51</v>
      </c>
      <c r="B55" s="14" t="s">
        <v>79</v>
      </c>
      <c r="C55" s="11" t="s">
        <v>43</v>
      </c>
      <c r="D55" s="6" t="s">
        <v>249</v>
      </c>
      <c r="F55" s="4" t="s">
        <v>11</v>
      </c>
      <c r="H55" s="6" t="s">
        <v>250</v>
      </c>
      <c r="I55" s="4" t="s">
        <v>251</v>
      </c>
      <c r="J55" s="10">
        <v>320000</v>
      </c>
      <c r="K55" t="s">
        <v>252</v>
      </c>
      <c r="M55" s="6" t="s">
        <v>253</v>
      </c>
      <c r="N55" s="6" t="s">
        <v>86</v>
      </c>
    </row>
    <row r="56" spans="1:14" x14ac:dyDescent="0.25">
      <c r="A56" s="16">
        <f t="shared" si="0"/>
        <v>52</v>
      </c>
      <c r="B56" s="14" t="s">
        <v>254</v>
      </c>
      <c r="C56" s="11" t="s">
        <v>43</v>
      </c>
      <c r="D56" s="6" t="s">
        <v>255</v>
      </c>
      <c r="E56">
        <v>916676169</v>
      </c>
      <c r="F56" s="4" t="s">
        <v>22</v>
      </c>
      <c r="H56" s="6" t="s">
        <v>256</v>
      </c>
      <c r="I56" s="4" t="s">
        <v>257</v>
      </c>
      <c r="J56" s="10">
        <v>1600000</v>
      </c>
      <c r="M56" s="6" t="s">
        <v>258</v>
      </c>
      <c r="N56" s="6" t="s">
        <v>86</v>
      </c>
    </row>
    <row r="57" spans="1:14" x14ac:dyDescent="0.25">
      <c r="A57" s="16">
        <f t="shared" si="0"/>
        <v>53</v>
      </c>
      <c r="B57" s="14" t="s">
        <v>79</v>
      </c>
      <c r="C57" s="11" t="s">
        <v>43</v>
      </c>
      <c r="D57" s="6" t="s">
        <v>259</v>
      </c>
      <c r="F57" s="4" t="s">
        <v>11</v>
      </c>
      <c r="H57" s="6" t="s">
        <v>256</v>
      </c>
      <c r="I57" s="4" t="s">
        <v>186</v>
      </c>
      <c r="J57" s="10">
        <v>570000</v>
      </c>
      <c r="K57" t="s">
        <v>260</v>
      </c>
      <c r="M57" s="6" t="s">
        <v>258</v>
      </c>
      <c r="N57" s="6" t="s">
        <v>86</v>
      </c>
    </row>
    <row r="58" spans="1:14" x14ac:dyDescent="0.25">
      <c r="A58" s="16">
        <f t="shared" si="0"/>
        <v>54</v>
      </c>
      <c r="B58" s="14" t="s">
        <v>79</v>
      </c>
      <c r="C58" s="11" t="s">
        <v>43</v>
      </c>
      <c r="D58" s="6" t="s">
        <v>261</v>
      </c>
      <c r="E58">
        <v>935636565</v>
      </c>
      <c r="F58" s="4" t="s">
        <v>11</v>
      </c>
      <c r="H58" s="6" t="s">
        <v>262</v>
      </c>
      <c r="I58" s="4" t="s">
        <v>263</v>
      </c>
      <c r="J58" s="10">
        <v>550000</v>
      </c>
      <c r="K58" t="s">
        <v>264</v>
      </c>
      <c r="M58" s="6" t="s">
        <v>265</v>
      </c>
      <c r="N58" s="6" t="s">
        <v>86</v>
      </c>
    </row>
    <row r="59" spans="1:14" x14ac:dyDescent="0.25">
      <c r="A59" s="16">
        <f t="shared" si="0"/>
        <v>55</v>
      </c>
      <c r="B59" s="14" t="s">
        <v>198</v>
      </c>
      <c r="C59" s="11" t="s">
        <v>43</v>
      </c>
      <c r="D59" s="6" t="s">
        <v>266</v>
      </c>
      <c r="F59" s="4" t="s">
        <v>71</v>
      </c>
      <c r="G59" s="12" t="s">
        <v>267</v>
      </c>
      <c r="H59" s="6" t="s">
        <v>262</v>
      </c>
      <c r="I59" s="4" t="s">
        <v>14</v>
      </c>
      <c r="J59" s="10">
        <v>0</v>
      </c>
      <c r="M59" s="6" t="s">
        <v>268</v>
      </c>
      <c r="N59" s="6" t="s">
        <v>60</v>
      </c>
    </row>
    <row r="60" spans="1:14" x14ac:dyDescent="0.25">
      <c r="A60" s="16">
        <f t="shared" si="0"/>
        <v>56</v>
      </c>
      <c r="B60" s="14" t="s">
        <v>79</v>
      </c>
      <c r="C60" s="11" t="s">
        <v>43</v>
      </c>
      <c r="D60" s="6" t="s">
        <v>269</v>
      </c>
      <c r="E60">
        <v>935504505</v>
      </c>
      <c r="F60" s="4" t="s">
        <v>11</v>
      </c>
      <c r="H60" s="6" t="s">
        <v>262</v>
      </c>
      <c r="I60" s="4" t="s">
        <v>270</v>
      </c>
      <c r="J60" s="10">
        <v>250000</v>
      </c>
      <c r="K60" t="s">
        <v>271</v>
      </c>
      <c r="M60" s="6" t="s">
        <v>265</v>
      </c>
      <c r="N60" s="6" t="s">
        <v>86</v>
      </c>
    </row>
    <row r="61" spans="1:14" x14ac:dyDescent="0.25">
      <c r="A61" s="16">
        <f t="shared" si="0"/>
        <v>57</v>
      </c>
      <c r="B61" s="14" t="s">
        <v>79</v>
      </c>
      <c r="C61" s="11" t="s">
        <v>43</v>
      </c>
      <c r="D61" s="6" t="s">
        <v>272</v>
      </c>
      <c r="F61" s="4" t="s">
        <v>11</v>
      </c>
      <c r="G61" s="12" t="s">
        <v>226</v>
      </c>
      <c r="H61" s="6" t="s">
        <v>273</v>
      </c>
      <c r="I61" s="4" t="s">
        <v>274</v>
      </c>
      <c r="J61" s="10">
        <v>985000</v>
      </c>
      <c r="K61" s="12" t="s">
        <v>275</v>
      </c>
      <c r="M61" s="6" t="s">
        <v>276</v>
      </c>
      <c r="N61" s="6" t="s">
        <v>86</v>
      </c>
    </row>
    <row r="62" spans="1:14" x14ac:dyDescent="0.25">
      <c r="A62" s="16">
        <f t="shared" si="0"/>
        <v>58</v>
      </c>
      <c r="B62" s="14" t="s">
        <v>277</v>
      </c>
      <c r="C62" s="11" t="s">
        <v>43</v>
      </c>
      <c r="D62" s="6" t="s">
        <v>278</v>
      </c>
      <c r="F62" s="4" t="s">
        <v>11</v>
      </c>
      <c r="H62" s="6" t="s">
        <v>273</v>
      </c>
      <c r="I62" s="4" t="s">
        <v>279</v>
      </c>
      <c r="J62" s="10">
        <v>910000</v>
      </c>
      <c r="K62" t="s">
        <v>280</v>
      </c>
      <c r="M62" s="6" t="s">
        <v>276</v>
      </c>
      <c r="N62" s="6" t="s">
        <v>86</v>
      </c>
    </row>
    <row r="63" spans="1:14" x14ac:dyDescent="0.25">
      <c r="A63" s="16">
        <f t="shared" si="0"/>
        <v>59</v>
      </c>
      <c r="B63" s="14" t="s">
        <v>281</v>
      </c>
      <c r="C63" s="11" t="s">
        <v>43</v>
      </c>
      <c r="D63" s="6" t="s">
        <v>282</v>
      </c>
      <c r="F63" s="4" t="s">
        <v>11</v>
      </c>
      <c r="G63" s="12" t="s">
        <v>283</v>
      </c>
      <c r="H63" s="6" t="s">
        <v>273</v>
      </c>
      <c r="I63" s="4" t="s">
        <v>284</v>
      </c>
      <c r="J63" s="10">
        <v>790000</v>
      </c>
      <c r="M63" s="6" t="s">
        <v>276</v>
      </c>
      <c r="N63" s="6" t="s">
        <v>86</v>
      </c>
    </row>
    <row r="64" spans="1:14" x14ac:dyDescent="0.25">
      <c r="A64" s="16">
        <f t="shared" si="0"/>
        <v>60</v>
      </c>
      <c r="B64" s="14" t="s">
        <v>285</v>
      </c>
      <c r="C64" s="11" t="s">
        <v>43</v>
      </c>
      <c r="D64" s="6" t="s">
        <v>286</v>
      </c>
      <c r="F64" s="4" t="s">
        <v>11</v>
      </c>
      <c r="G64" s="12" t="s">
        <v>287</v>
      </c>
      <c r="H64" s="6" t="s">
        <v>273</v>
      </c>
      <c r="I64" s="4" t="s">
        <v>288</v>
      </c>
      <c r="J64" s="10">
        <v>1140000</v>
      </c>
      <c r="K64" s="12" t="s">
        <v>289</v>
      </c>
      <c r="M64" s="6" t="s">
        <v>276</v>
      </c>
      <c r="N64" s="6" t="s">
        <v>86</v>
      </c>
    </row>
    <row r="65" spans="1:14" x14ac:dyDescent="0.25">
      <c r="A65" s="16">
        <f t="shared" si="0"/>
        <v>61</v>
      </c>
      <c r="B65" s="14" t="s">
        <v>290</v>
      </c>
      <c r="C65" s="11" t="s">
        <v>43</v>
      </c>
      <c r="D65" s="6" t="s">
        <v>291</v>
      </c>
      <c r="F65" s="4" t="s">
        <v>292</v>
      </c>
      <c r="H65" s="6" t="s">
        <v>293</v>
      </c>
      <c r="I65" s="4" t="s">
        <v>294</v>
      </c>
      <c r="J65" s="10">
        <v>290000</v>
      </c>
      <c r="K65" t="s">
        <v>295</v>
      </c>
      <c r="M65" s="6" t="s">
        <v>296</v>
      </c>
      <c r="N65" s="6" t="s">
        <v>86</v>
      </c>
    </row>
    <row r="66" spans="1:14" x14ac:dyDescent="0.25">
      <c r="A66" s="16">
        <f t="shared" si="0"/>
        <v>62</v>
      </c>
      <c r="B66" s="14" t="s">
        <v>198</v>
      </c>
      <c r="C66" s="11" t="s">
        <v>43</v>
      </c>
      <c r="D66" s="6" t="s">
        <v>297</v>
      </c>
      <c r="F66" s="4" t="s">
        <v>11</v>
      </c>
      <c r="G66" s="12" t="s">
        <v>287</v>
      </c>
      <c r="H66" s="6" t="s">
        <v>293</v>
      </c>
      <c r="I66" s="4" t="s">
        <v>288</v>
      </c>
      <c r="J66" s="10">
        <v>1175000</v>
      </c>
      <c r="K66" s="12" t="s">
        <v>289</v>
      </c>
      <c r="M66" s="6" t="s">
        <v>296</v>
      </c>
      <c r="N66" s="6" t="s">
        <v>86</v>
      </c>
    </row>
    <row r="67" spans="1:14" x14ac:dyDescent="0.25">
      <c r="A67" s="16">
        <f t="shared" si="0"/>
        <v>63</v>
      </c>
      <c r="B67" s="14" t="s">
        <v>298</v>
      </c>
      <c r="C67" s="11" t="s">
        <v>43</v>
      </c>
      <c r="D67" s="6" t="s">
        <v>299</v>
      </c>
      <c r="H67" s="6" t="s">
        <v>293</v>
      </c>
      <c r="I67" s="4" t="s">
        <v>300</v>
      </c>
      <c r="J67" s="10">
        <v>300000</v>
      </c>
      <c r="K67" t="s">
        <v>301</v>
      </c>
    </row>
    <row r="68" spans="1:14" x14ac:dyDescent="0.25">
      <c r="A68" s="16">
        <f t="shared" si="0"/>
        <v>64</v>
      </c>
      <c r="B68" s="14" t="s">
        <v>79</v>
      </c>
      <c r="C68" s="11" t="s">
        <v>43</v>
      </c>
      <c r="D68" s="6" t="s">
        <v>302</v>
      </c>
      <c r="F68" s="12" t="s">
        <v>71</v>
      </c>
      <c r="G68" s="12" t="s">
        <v>303</v>
      </c>
      <c r="H68" s="6" t="s">
        <v>293</v>
      </c>
      <c r="I68" s="4" t="s">
        <v>14</v>
      </c>
      <c r="J68" s="10">
        <v>0</v>
      </c>
      <c r="M68" s="6" t="s">
        <v>304</v>
      </c>
      <c r="N68" s="6" t="s">
        <v>60</v>
      </c>
    </row>
    <row r="69" spans="1:14" x14ac:dyDescent="0.25">
      <c r="A69" s="16">
        <f t="shared" si="0"/>
        <v>65</v>
      </c>
      <c r="B69" s="14" t="s">
        <v>305</v>
      </c>
      <c r="C69" s="11" t="s">
        <v>43</v>
      </c>
      <c r="D69" s="6" t="s">
        <v>306</v>
      </c>
      <c r="F69" s="12" t="s">
        <v>11</v>
      </c>
      <c r="G69" s="12" t="s">
        <v>283</v>
      </c>
      <c r="H69" s="6" t="s">
        <v>293</v>
      </c>
      <c r="I69" s="4" t="s">
        <v>284</v>
      </c>
      <c r="J69" s="10">
        <v>930000</v>
      </c>
      <c r="M69" s="6" t="s">
        <v>296</v>
      </c>
      <c r="N69" s="6" t="s">
        <v>86</v>
      </c>
    </row>
    <row r="70" spans="1:14" x14ac:dyDescent="0.25">
      <c r="A70" s="16">
        <f t="shared" si="0"/>
        <v>66</v>
      </c>
      <c r="B70" s="14" t="s">
        <v>307</v>
      </c>
      <c r="C70" s="11" t="s">
        <v>43</v>
      </c>
      <c r="D70" s="6" t="s">
        <v>308</v>
      </c>
      <c r="F70" s="12" t="s">
        <v>11</v>
      </c>
      <c r="H70" s="6" t="s">
        <v>293</v>
      </c>
      <c r="I70" s="4" t="s">
        <v>309</v>
      </c>
      <c r="J70" s="10">
        <v>1310000</v>
      </c>
      <c r="K70" t="s">
        <v>310</v>
      </c>
      <c r="M70" s="6" t="s">
        <v>296</v>
      </c>
      <c r="N70" s="6" t="s">
        <v>86</v>
      </c>
    </row>
    <row r="71" spans="1:14" x14ac:dyDescent="0.25">
      <c r="A71" s="16">
        <f t="shared" ref="A71:A134" si="1">A70+1</f>
        <v>67</v>
      </c>
      <c r="B71" s="14" t="s">
        <v>79</v>
      </c>
      <c r="C71" s="11" t="s">
        <v>43</v>
      </c>
      <c r="D71" s="6" t="s">
        <v>311</v>
      </c>
      <c r="F71" s="12" t="s">
        <v>11</v>
      </c>
      <c r="G71" s="12" t="s">
        <v>312</v>
      </c>
      <c r="H71" s="5">
        <v>43900</v>
      </c>
      <c r="I71" s="4" t="s">
        <v>313</v>
      </c>
      <c r="J71" s="10">
        <v>440000</v>
      </c>
      <c r="K71" s="12" t="s">
        <v>314</v>
      </c>
      <c r="M71" s="5">
        <v>44265</v>
      </c>
      <c r="N71" s="6" t="s">
        <v>86</v>
      </c>
    </row>
    <row r="72" spans="1:14" x14ac:dyDescent="0.25">
      <c r="A72" s="16">
        <f t="shared" si="1"/>
        <v>68</v>
      </c>
      <c r="B72" s="14" t="s">
        <v>244</v>
      </c>
      <c r="C72" s="11" t="s">
        <v>43</v>
      </c>
      <c r="D72" s="6" t="s">
        <v>245</v>
      </c>
      <c r="F72" s="12" t="s">
        <v>11</v>
      </c>
      <c r="H72" s="5">
        <v>43992</v>
      </c>
      <c r="I72" s="4" t="s">
        <v>315</v>
      </c>
      <c r="J72" s="10">
        <v>950000</v>
      </c>
      <c r="M72" s="5">
        <v>44357</v>
      </c>
    </row>
    <row r="73" spans="1:14" x14ac:dyDescent="0.25">
      <c r="A73" s="16">
        <f t="shared" si="1"/>
        <v>69</v>
      </c>
      <c r="B73" s="14" t="s">
        <v>79</v>
      </c>
      <c r="C73" s="11" t="s">
        <v>43</v>
      </c>
      <c r="D73" s="6" t="s">
        <v>316</v>
      </c>
      <c r="F73" s="12" t="s">
        <v>71</v>
      </c>
      <c r="G73" s="12" t="s">
        <v>303</v>
      </c>
      <c r="H73" s="6" t="s">
        <v>317</v>
      </c>
      <c r="I73" s="4" t="s">
        <v>14</v>
      </c>
      <c r="J73" s="10">
        <v>0</v>
      </c>
      <c r="M73" s="6" t="s">
        <v>222</v>
      </c>
      <c r="N73" s="6" t="s">
        <v>60</v>
      </c>
    </row>
    <row r="74" spans="1:14" x14ac:dyDescent="0.25">
      <c r="A74" s="16">
        <f t="shared" si="1"/>
        <v>70</v>
      </c>
      <c r="B74" s="14" t="s">
        <v>79</v>
      </c>
      <c r="C74" s="11" t="s">
        <v>43</v>
      </c>
      <c r="D74" s="6" t="s">
        <v>318</v>
      </c>
      <c r="F74" s="12" t="s">
        <v>11</v>
      </c>
      <c r="H74" s="6" t="s">
        <v>319</v>
      </c>
      <c r="I74" s="4" t="s">
        <v>186</v>
      </c>
      <c r="J74" s="10">
        <v>500000</v>
      </c>
      <c r="K74" t="s">
        <v>320</v>
      </c>
      <c r="M74" s="6" t="s">
        <v>321</v>
      </c>
      <c r="N74" s="6" t="s">
        <v>86</v>
      </c>
    </row>
    <row r="75" spans="1:14" x14ac:dyDescent="0.25">
      <c r="A75" s="16">
        <f t="shared" si="1"/>
        <v>71</v>
      </c>
      <c r="B75" s="14" t="s">
        <v>79</v>
      </c>
      <c r="C75" s="11" t="s">
        <v>43</v>
      </c>
      <c r="D75" s="6" t="s">
        <v>322</v>
      </c>
      <c r="F75" s="12" t="s">
        <v>11</v>
      </c>
      <c r="H75" s="6" t="s">
        <v>323</v>
      </c>
      <c r="I75" s="4" t="s">
        <v>324</v>
      </c>
      <c r="J75" s="10">
        <v>1000000</v>
      </c>
      <c r="K75" t="s">
        <v>325</v>
      </c>
      <c r="M75" s="6" t="s">
        <v>326</v>
      </c>
      <c r="N75" s="6" t="s">
        <v>86</v>
      </c>
    </row>
    <row r="76" spans="1:14" x14ac:dyDescent="0.25">
      <c r="A76" s="16">
        <f t="shared" si="1"/>
        <v>72</v>
      </c>
      <c r="B76" s="14" t="s">
        <v>79</v>
      </c>
      <c r="C76" s="11" t="s">
        <v>43</v>
      </c>
      <c r="D76" s="6" t="s">
        <v>327</v>
      </c>
      <c r="F76" s="12" t="s">
        <v>11</v>
      </c>
      <c r="H76" s="6" t="s">
        <v>323</v>
      </c>
      <c r="I76" s="4" t="s">
        <v>328</v>
      </c>
      <c r="J76" s="10">
        <v>300000</v>
      </c>
      <c r="K76" t="s">
        <v>329</v>
      </c>
      <c r="M76" s="6" t="s">
        <v>326</v>
      </c>
      <c r="N76" s="6" t="s">
        <v>86</v>
      </c>
    </row>
    <row r="77" spans="1:14" x14ac:dyDescent="0.25">
      <c r="A77" s="16">
        <f t="shared" si="1"/>
        <v>73</v>
      </c>
      <c r="B77" s="14" t="s">
        <v>79</v>
      </c>
      <c r="C77" s="11" t="s">
        <v>43</v>
      </c>
      <c r="D77" s="6" t="s">
        <v>330</v>
      </c>
      <c r="F77" s="12" t="s">
        <v>11</v>
      </c>
      <c r="G77" s="12" t="s">
        <v>331</v>
      </c>
      <c r="H77" s="6" t="s">
        <v>332</v>
      </c>
      <c r="I77" s="4" t="s">
        <v>14</v>
      </c>
      <c r="J77" s="10">
        <v>0</v>
      </c>
      <c r="M77" s="6" t="s">
        <v>333</v>
      </c>
      <c r="N77" s="6" t="s">
        <v>86</v>
      </c>
    </row>
    <row r="78" spans="1:14" x14ac:dyDescent="0.25">
      <c r="A78" s="16">
        <f t="shared" si="1"/>
        <v>74</v>
      </c>
      <c r="B78" s="14" t="s">
        <v>79</v>
      </c>
      <c r="C78" s="11" t="s">
        <v>43</v>
      </c>
      <c r="D78" s="6" t="s">
        <v>334</v>
      </c>
      <c r="F78" s="12" t="s">
        <v>11</v>
      </c>
      <c r="H78" s="6" t="s">
        <v>335</v>
      </c>
      <c r="I78" s="4" t="s">
        <v>186</v>
      </c>
      <c r="J78" s="10">
        <v>500000</v>
      </c>
      <c r="K78" t="s">
        <v>336</v>
      </c>
      <c r="M78" s="6" t="s">
        <v>337</v>
      </c>
      <c r="N78" s="6" t="s">
        <v>86</v>
      </c>
    </row>
    <row r="79" spans="1:14" x14ac:dyDescent="0.25">
      <c r="A79" s="16">
        <f t="shared" si="1"/>
        <v>75</v>
      </c>
      <c r="B79" s="14" t="s">
        <v>79</v>
      </c>
      <c r="C79" s="11" t="s">
        <v>43</v>
      </c>
      <c r="D79" s="6" t="s">
        <v>338</v>
      </c>
      <c r="F79" s="12" t="s">
        <v>11</v>
      </c>
      <c r="G79" s="12" t="s">
        <v>339</v>
      </c>
      <c r="H79" s="6" t="s">
        <v>340</v>
      </c>
      <c r="I79" s="4" t="s">
        <v>315</v>
      </c>
      <c r="J79" s="10">
        <v>1000000</v>
      </c>
      <c r="M79" s="6" t="s">
        <v>341</v>
      </c>
      <c r="N79" s="6" t="s">
        <v>86</v>
      </c>
    </row>
    <row r="80" spans="1:14" x14ac:dyDescent="0.25">
      <c r="A80" s="16">
        <f t="shared" si="1"/>
        <v>76</v>
      </c>
      <c r="B80" s="14" t="s">
        <v>79</v>
      </c>
      <c r="C80" s="11" t="s">
        <v>43</v>
      </c>
      <c r="D80" s="6" t="s">
        <v>342</v>
      </c>
      <c r="F80" s="12" t="s">
        <v>11</v>
      </c>
      <c r="H80" s="5">
        <v>43993</v>
      </c>
      <c r="I80" s="4" t="s">
        <v>343</v>
      </c>
      <c r="J80" s="10">
        <v>385000</v>
      </c>
      <c r="M80" s="5">
        <v>44358</v>
      </c>
      <c r="N80" s="6" t="s">
        <v>86</v>
      </c>
    </row>
    <row r="81" spans="1:14" x14ac:dyDescent="0.25">
      <c r="A81" s="16">
        <f t="shared" si="1"/>
        <v>77</v>
      </c>
      <c r="B81" s="14" t="s">
        <v>79</v>
      </c>
      <c r="C81" s="11" t="s">
        <v>43</v>
      </c>
      <c r="D81" s="6" t="s">
        <v>344</v>
      </c>
      <c r="F81" s="12" t="s">
        <v>11</v>
      </c>
      <c r="G81" s="12" t="s">
        <v>345</v>
      </c>
      <c r="H81" s="5">
        <v>44176</v>
      </c>
      <c r="I81" s="4" t="s">
        <v>346</v>
      </c>
      <c r="J81" s="10">
        <v>1430000</v>
      </c>
      <c r="K81" s="12" t="s">
        <v>347</v>
      </c>
      <c r="M81" s="5">
        <v>44541</v>
      </c>
      <c r="N81" s="6" t="s">
        <v>86</v>
      </c>
    </row>
    <row r="82" spans="1:14" x14ac:dyDescent="0.25">
      <c r="A82" s="16">
        <f t="shared" si="1"/>
        <v>78</v>
      </c>
      <c r="B82" s="14" t="s">
        <v>79</v>
      </c>
      <c r="C82" s="11" t="s">
        <v>43</v>
      </c>
      <c r="D82" s="6" t="s">
        <v>348</v>
      </c>
      <c r="F82" s="12" t="s">
        <v>11</v>
      </c>
      <c r="H82" s="5">
        <v>44176</v>
      </c>
      <c r="I82" s="4" t="s">
        <v>200</v>
      </c>
      <c r="J82" s="10">
        <v>530000</v>
      </c>
      <c r="K82" t="s">
        <v>349</v>
      </c>
      <c r="M82" s="5">
        <v>44541</v>
      </c>
      <c r="N82" s="6" t="s">
        <v>86</v>
      </c>
    </row>
    <row r="83" spans="1:14" x14ac:dyDescent="0.25">
      <c r="A83" s="16">
        <f t="shared" si="1"/>
        <v>79</v>
      </c>
      <c r="B83" s="14" t="s">
        <v>79</v>
      </c>
      <c r="C83" s="11" t="s">
        <v>42</v>
      </c>
      <c r="D83" s="6" t="s">
        <v>350</v>
      </c>
      <c r="F83" s="12" t="s">
        <v>11</v>
      </c>
      <c r="H83" s="6" t="s">
        <v>351</v>
      </c>
      <c r="I83" s="4" t="s">
        <v>324</v>
      </c>
      <c r="J83" s="10">
        <v>1000000</v>
      </c>
      <c r="K83" t="s">
        <v>325</v>
      </c>
      <c r="M83" s="6" t="s">
        <v>352</v>
      </c>
      <c r="N83" s="6" t="s">
        <v>86</v>
      </c>
    </row>
    <row r="84" spans="1:14" x14ac:dyDescent="0.25">
      <c r="A84" s="16">
        <f t="shared" si="1"/>
        <v>80</v>
      </c>
      <c r="B84" s="14" t="s">
        <v>182</v>
      </c>
      <c r="C84" s="11" t="s">
        <v>43</v>
      </c>
      <c r="D84" s="6" t="s">
        <v>183</v>
      </c>
      <c r="F84" s="12" t="s">
        <v>11</v>
      </c>
      <c r="G84" s="12" t="s">
        <v>312</v>
      </c>
      <c r="H84" s="6" t="s">
        <v>351</v>
      </c>
      <c r="I84" s="4" t="s">
        <v>353</v>
      </c>
      <c r="J84" s="10">
        <v>700000</v>
      </c>
    </row>
    <row r="85" spans="1:14" x14ac:dyDescent="0.25">
      <c r="A85" s="16">
        <f t="shared" si="1"/>
        <v>81</v>
      </c>
      <c r="B85" s="14" t="s">
        <v>79</v>
      </c>
      <c r="C85" s="11" t="s">
        <v>43</v>
      </c>
      <c r="D85" s="6" t="s">
        <v>354</v>
      </c>
      <c r="F85" s="12" t="s">
        <v>11</v>
      </c>
      <c r="H85" s="6" t="s">
        <v>351</v>
      </c>
      <c r="I85" s="4" t="s">
        <v>355</v>
      </c>
      <c r="J85" s="10">
        <v>220000</v>
      </c>
      <c r="K85" t="s">
        <v>356</v>
      </c>
      <c r="M85" s="6" t="s">
        <v>352</v>
      </c>
      <c r="N85" s="6" t="s">
        <v>86</v>
      </c>
    </row>
    <row r="86" spans="1:14" x14ac:dyDescent="0.25">
      <c r="A86" s="16">
        <f t="shared" si="1"/>
        <v>82</v>
      </c>
      <c r="B86" s="14" t="s">
        <v>79</v>
      </c>
      <c r="C86" s="11" t="s">
        <v>43</v>
      </c>
      <c r="D86" s="6" t="s">
        <v>357</v>
      </c>
      <c r="F86" s="12" t="s">
        <v>11</v>
      </c>
      <c r="H86" s="6" t="s">
        <v>358</v>
      </c>
      <c r="I86" s="4" t="s">
        <v>186</v>
      </c>
      <c r="J86" s="10">
        <v>500000</v>
      </c>
      <c r="K86" t="s">
        <v>336</v>
      </c>
      <c r="M86" s="6" t="s">
        <v>359</v>
      </c>
      <c r="N86" s="6" t="s">
        <v>86</v>
      </c>
    </row>
    <row r="87" spans="1:14" x14ac:dyDescent="0.25">
      <c r="A87" s="16">
        <f t="shared" si="1"/>
        <v>83</v>
      </c>
      <c r="B87" s="14" t="s">
        <v>79</v>
      </c>
      <c r="C87" s="11" t="s">
        <v>43</v>
      </c>
      <c r="D87" s="6" t="s">
        <v>360</v>
      </c>
      <c r="F87" s="12" t="s">
        <v>11</v>
      </c>
      <c r="H87" s="6" t="s">
        <v>361</v>
      </c>
      <c r="I87" s="4" t="s">
        <v>200</v>
      </c>
      <c r="J87" s="10">
        <v>530000</v>
      </c>
      <c r="K87" t="s">
        <v>349</v>
      </c>
      <c r="M87" s="6" t="s">
        <v>362</v>
      </c>
      <c r="N87" s="6" t="s">
        <v>86</v>
      </c>
    </row>
    <row r="88" spans="1:14" x14ac:dyDescent="0.25">
      <c r="A88" s="16">
        <f t="shared" si="1"/>
        <v>84</v>
      </c>
      <c r="B88" s="14" t="s">
        <v>79</v>
      </c>
      <c r="C88" s="11" t="s">
        <v>43</v>
      </c>
      <c r="D88" s="6" t="s">
        <v>363</v>
      </c>
      <c r="F88" s="12" t="s">
        <v>11</v>
      </c>
      <c r="H88" s="6" t="s">
        <v>364</v>
      </c>
      <c r="I88" s="4" t="s">
        <v>365</v>
      </c>
      <c r="J88" s="10">
        <v>2100000</v>
      </c>
      <c r="K88" t="s">
        <v>366</v>
      </c>
      <c r="M88" s="6" t="s">
        <v>367</v>
      </c>
      <c r="N88" s="6" t="s">
        <v>86</v>
      </c>
    </row>
    <row r="89" spans="1:14" x14ac:dyDescent="0.25">
      <c r="A89" s="16">
        <f t="shared" si="1"/>
        <v>85</v>
      </c>
      <c r="B89" s="14" t="s">
        <v>368</v>
      </c>
      <c r="C89" s="11" t="s">
        <v>42</v>
      </c>
      <c r="D89" s="6" t="s">
        <v>369</v>
      </c>
      <c r="F89" s="12" t="s">
        <v>11</v>
      </c>
      <c r="H89" s="6" t="s">
        <v>364</v>
      </c>
      <c r="I89" s="4" t="s">
        <v>279</v>
      </c>
      <c r="J89" s="10">
        <v>750000</v>
      </c>
      <c r="K89" t="s">
        <v>280</v>
      </c>
      <c r="M89" s="6" t="s">
        <v>367</v>
      </c>
      <c r="N89" s="6" t="s">
        <v>86</v>
      </c>
    </row>
    <row r="90" spans="1:14" x14ac:dyDescent="0.25">
      <c r="A90" s="16">
        <f t="shared" si="1"/>
        <v>86</v>
      </c>
      <c r="B90" s="14" t="s">
        <v>198</v>
      </c>
      <c r="C90" s="11" t="s">
        <v>43</v>
      </c>
      <c r="D90" s="6" t="s">
        <v>370</v>
      </c>
      <c r="F90" s="12" t="s">
        <v>11</v>
      </c>
      <c r="H90" s="5">
        <v>44116</v>
      </c>
      <c r="I90" s="4" t="s">
        <v>186</v>
      </c>
      <c r="J90" s="10">
        <v>495000</v>
      </c>
      <c r="K90" t="s">
        <v>336</v>
      </c>
      <c r="M90" s="5">
        <v>44481</v>
      </c>
      <c r="N90" s="6" t="s">
        <v>86</v>
      </c>
    </row>
    <row r="91" spans="1:14" x14ac:dyDescent="0.25">
      <c r="A91" s="16">
        <f t="shared" si="1"/>
        <v>87</v>
      </c>
      <c r="B91" s="14" t="s">
        <v>198</v>
      </c>
      <c r="C91" s="11" t="s">
        <v>43</v>
      </c>
      <c r="D91" s="6" t="s">
        <v>371</v>
      </c>
      <c r="F91" s="12" t="s">
        <v>11</v>
      </c>
      <c r="H91" s="5">
        <v>44147</v>
      </c>
      <c r="I91" s="4" t="s">
        <v>200</v>
      </c>
      <c r="J91" s="10">
        <v>530000</v>
      </c>
      <c r="K91" t="s">
        <v>349</v>
      </c>
      <c r="M91" s="5">
        <v>44512</v>
      </c>
      <c r="N91" s="6" t="s">
        <v>86</v>
      </c>
    </row>
    <row r="92" spans="1:14" x14ac:dyDescent="0.25">
      <c r="A92" s="16">
        <f t="shared" si="1"/>
        <v>88</v>
      </c>
      <c r="B92" s="14" t="s">
        <v>198</v>
      </c>
      <c r="C92" s="11" t="s">
        <v>43</v>
      </c>
      <c r="D92" s="6" t="s">
        <v>372</v>
      </c>
      <c r="F92" s="12" t="s">
        <v>11</v>
      </c>
      <c r="H92" s="6" t="s">
        <v>373</v>
      </c>
      <c r="I92" s="4" t="s">
        <v>200</v>
      </c>
      <c r="J92" s="10">
        <v>530000</v>
      </c>
      <c r="K92" t="s">
        <v>349</v>
      </c>
      <c r="M92" s="6" t="s">
        <v>374</v>
      </c>
      <c r="N92" s="6" t="s">
        <v>86</v>
      </c>
    </row>
    <row r="93" spans="1:14" x14ac:dyDescent="0.25">
      <c r="A93" s="16">
        <f t="shared" si="1"/>
        <v>89</v>
      </c>
      <c r="B93" s="14" t="s">
        <v>198</v>
      </c>
      <c r="C93" s="11" t="s">
        <v>42</v>
      </c>
      <c r="D93" s="6" t="s">
        <v>375</v>
      </c>
      <c r="F93" s="12" t="s">
        <v>11</v>
      </c>
      <c r="G93" s="12" t="s">
        <v>312</v>
      </c>
      <c r="H93" s="6" t="s">
        <v>376</v>
      </c>
      <c r="I93" s="4" t="s">
        <v>186</v>
      </c>
      <c r="J93" s="10">
        <v>440000</v>
      </c>
      <c r="K93" s="12" t="s">
        <v>314</v>
      </c>
      <c r="M93" s="6" t="s">
        <v>377</v>
      </c>
      <c r="N93" s="6" t="s">
        <v>86</v>
      </c>
    </row>
    <row r="94" spans="1:14" x14ac:dyDescent="0.25">
      <c r="A94" s="16">
        <f t="shared" si="1"/>
        <v>90</v>
      </c>
      <c r="B94" s="14" t="s">
        <v>244</v>
      </c>
      <c r="C94" s="11" t="s">
        <v>43</v>
      </c>
      <c r="D94" s="6" t="s">
        <v>378</v>
      </c>
      <c r="F94" s="12" t="s">
        <v>11</v>
      </c>
      <c r="H94" s="6" t="s">
        <v>379</v>
      </c>
      <c r="I94" s="4" t="s">
        <v>186</v>
      </c>
      <c r="J94" s="10">
        <v>495000</v>
      </c>
      <c r="K94" t="s">
        <v>336</v>
      </c>
      <c r="M94" s="6" t="s">
        <v>380</v>
      </c>
      <c r="N94" s="6" t="s">
        <v>86</v>
      </c>
    </row>
    <row r="95" spans="1:14" x14ac:dyDescent="0.25">
      <c r="A95" s="16">
        <f t="shared" si="1"/>
        <v>91</v>
      </c>
      <c r="B95" s="14" t="s">
        <v>79</v>
      </c>
      <c r="C95" s="11" t="s">
        <v>43</v>
      </c>
      <c r="D95" s="6" t="s">
        <v>381</v>
      </c>
      <c r="F95" s="12" t="s">
        <v>382</v>
      </c>
      <c r="H95" s="6" t="s">
        <v>383</v>
      </c>
      <c r="I95" s="4" t="s">
        <v>294</v>
      </c>
      <c r="J95" s="10">
        <v>300000</v>
      </c>
      <c r="M95" s="6" t="s">
        <v>384</v>
      </c>
      <c r="N95" s="6" t="s">
        <v>86</v>
      </c>
    </row>
    <row r="96" spans="1:14" x14ac:dyDescent="0.25">
      <c r="A96" s="16">
        <f t="shared" si="1"/>
        <v>92</v>
      </c>
      <c r="B96" s="14" t="s">
        <v>79</v>
      </c>
      <c r="C96" s="11" t="s">
        <v>43</v>
      </c>
      <c r="D96" s="6" t="s">
        <v>385</v>
      </c>
      <c r="F96" s="12" t="s">
        <v>11</v>
      </c>
      <c r="G96" s="12" t="s">
        <v>331</v>
      </c>
      <c r="H96" s="5">
        <v>44197</v>
      </c>
      <c r="I96" s="4" t="s">
        <v>14</v>
      </c>
      <c r="J96" s="10">
        <v>0</v>
      </c>
      <c r="M96" s="5">
        <v>44562</v>
      </c>
      <c r="N96" s="6" t="s">
        <v>86</v>
      </c>
    </row>
    <row r="97" spans="1:14" x14ac:dyDescent="0.25">
      <c r="A97" s="16">
        <f t="shared" si="1"/>
        <v>93</v>
      </c>
      <c r="B97" s="14" t="s">
        <v>79</v>
      </c>
      <c r="C97" s="11" t="s">
        <v>43</v>
      </c>
      <c r="D97" s="6" t="s">
        <v>386</v>
      </c>
      <c r="F97" s="12" t="s">
        <v>11</v>
      </c>
      <c r="H97" s="5">
        <v>44197</v>
      </c>
      <c r="I97" s="4" t="s">
        <v>186</v>
      </c>
      <c r="J97" s="10">
        <v>500000</v>
      </c>
      <c r="K97" t="s">
        <v>336</v>
      </c>
      <c r="M97" s="5">
        <v>44562</v>
      </c>
      <c r="N97" s="6" t="s">
        <v>86</v>
      </c>
    </row>
    <row r="98" spans="1:14" x14ac:dyDescent="0.25">
      <c r="A98" s="16">
        <f t="shared" si="1"/>
        <v>94</v>
      </c>
      <c r="B98" s="14" t="s">
        <v>79</v>
      </c>
      <c r="C98" s="11" t="s">
        <v>43</v>
      </c>
      <c r="D98" s="6" t="s">
        <v>387</v>
      </c>
      <c r="F98" s="12" t="s">
        <v>388</v>
      </c>
      <c r="H98" s="5">
        <v>44228</v>
      </c>
      <c r="I98" s="4" t="s">
        <v>355</v>
      </c>
      <c r="J98" s="10">
        <v>80000</v>
      </c>
      <c r="K98" t="s">
        <v>356</v>
      </c>
      <c r="M98" s="5">
        <v>44593</v>
      </c>
      <c r="N98" s="6" t="s">
        <v>86</v>
      </c>
    </row>
    <row r="99" spans="1:14" x14ac:dyDescent="0.25">
      <c r="A99" s="16">
        <f t="shared" si="1"/>
        <v>95</v>
      </c>
      <c r="B99" s="14" t="s">
        <v>389</v>
      </c>
      <c r="C99" s="11" t="s">
        <v>43</v>
      </c>
      <c r="D99" s="6" t="s">
        <v>183</v>
      </c>
      <c r="F99" s="12" t="s">
        <v>11</v>
      </c>
      <c r="H99" s="5">
        <v>44256</v>
      </c>
      <c r="I99" s="4" t="s">
        <v>186</v>
      </c>
      <c r="J99" s="10">
        <v>400000</v>
      </c>
      <c r="K99" t="s">
        <v>336</v>
      </c>
      <c r="M99" s="5">
        <v>44621</v>
      </c>
      <c r="N99" s="6" t="s">
        <v>86</v>
      </c>
    </row>
    <row r="100" spans="1:14" x14ac:dyDescent="0.25">
      <c r="A100" s="16">
        <f t="shared" si="1"/>
        <v>96</v>
      </c>
      <c r="B100" s="14" t="s">
        <v>79</v>
      </c>
      <c r="C100" s="11" t="s">
        <v>43</v>
      </c>
      <c r="D100" s="6" t="s">
        <v>390</v>
      </c>
      <c r="F100" s="12" t="s">
        <v>11</v>
      </c>
      <c r="G100" s="12" t="s">
        <v>339</v>
      </c>
      <c r="H100" s="5">
        <v>44256</v>
      </c>
      <c r="I100" s="4" t="s">
        <v>391</v>
      </c>
      <c r="J100" s="10">
        <v>1000000</v>
      </c>
      <c r="K100" s="12" t="s">
        <v>275</v>
      </c>
      <c r="M100" s="5">
        <v>44621</v>
      </c>
      <c r="N100" s="6" t="s">
        <v>86</v>
      </c>
    </row>
    <row r="101" spans="1:14" x14ac:dyDescent="0.25">
      <c r="A101" s="16">
        <f t="shared" si="1"/>
        <v>97</v>
      </c>
      <c r="B101" s="14" t="s">
        <v>79</v>
      </c>
      <c r="C101" s="11" t="s">
        <v>43</v>
      </c>
      <c r="D101" s="6" t="s">
        <v>392</v>
      </c>
      <c r="F101" s="12" t="s">
        <v>11</v>
      </c>
      <c r="G101" s="12" t="s">
        <v>393</v>
      </c>
      <c r="H101" s="6" t="s">
        <v>394</v>
      </c>
      <c r="I101" s="4" t="s">
        <v>395</v>
      </c>
      <c r="J101" s="10">
        <v>1200000</v>
      </c>
      <c r="M101" s="6" t="s">
        <v>396</v>
      </c>
      <c r="N101" s="6" t="s">
        <v>86</v>
      </c>
    </row>
    <row r="102" spans="1:14" x14ac:dyDescent="0.25">
      <c r="A102" s="16">
        <f t="shared" si="1"/>
        <v>98</v>
      </c>
      <c r="B102" s="14" t="s">
        <v>79</v>
      </c>
      <c r="C102" s="11" t="s">
        <v>43</v>
      </c>
      <c r="D102" s="6" t="s">
        <v>397</v>
      </c>
      <c r="F102" s="12" t="s">
        <v>388</v>
      </c>
      <c r="H102" s="6" t="s">
        <v>394</v>
      </c>
      <c r="I102" s="4" t="s">
        <v>294</v>
      </c>
      <c r="J102" s="10">
        <v>290000</v>
      </c>
      <c r="M102" s="6" t="s">
        <v>396</v>
      </c>
      <c r="N102" s="6" t="s">
        <v>86</v>
      </c>
    </row>
    <row r="103" spans="1:14" x14ac:dyDescent="0.25">
      <c r="A103" s="16">
        <f t="shared" si="1"/>
        <v>99</v>
      </c>
      <c r="B103" s="14" t="s">
        <v>79</v>
      </c>
      <c r="C103" s="11" t="s">
        <v>43</v>
      </c>
      <c r="D103" s="6" t="s">
        <v>398</v>
      </c>
      <c r="F103" s="12" t="s">
        <v>11</v>
      </c>
      <c r="H103" s="6" t="s">
        <v>394</v>
      </c>
      <c r="I103" s="4" t="s">
        <v>200</v>
      </c>
      <c r="J103" s="10">
        <v>590000</v>
      </c>
      <c r="K103" t="s">
        <v>349</v>
      </c>
      <c r="M103" s="6" t="s">
        <v>396</v>
      </c>
      <c r="N103" s="6" t="s">
        <v>86</v>
      </c>
    </row>
    <row r="104" spans="1:14" x14ac:dyDescent="0.25">
      <c r="A104" s="16">
        <f t="shared" si="1"/>
        <v>100</v>
      </c>
      <c r="B104" s="14" t="s">
        <v>79</v>
      </c>
      <c r="C104" s="11" t="s">
        <v>43</v>
      </c>
      <c r="D104" s="6" t="s">
        <v>399</v>
      </c>
      <c r="F104" s="12" t="s">
        <v>400</v>
      </c>
      <c r="H104" s="6" t="s">
        <v>394</v>
      </c>
      <c r="I104" s="4" t="s">
        <v>401</v>
      </c>
      <c r="J104" s="10">
        <v>700000</v>
      </c>
      <c r="M104" s="6" t="s">
        <v>396</v>
      </c>
      <c r="N104" s="6" t="s">
        <v>86</v>
      </c>
    </row>
    <row r="105" spans="1:14" x14ac:dyDescent="0.25">
      <c r="A105" s="16">
        <f t="shared" si="1"/>
        <v>101</v>
      </c>
      <c r="B105" s="14" t="s">
        <v>79</v>
      </c>
      <c r="C105" s="11" t="s">
        <v>43</v>
      </c>
      <c r="D105" s="6" t="s">
        <v>408</v>
      </c>
      <c r="F105" s="12" t="s">
        <v>382</v>
      </c>
      <c r="H105" s="6" t="s">
        <v>394</v>
      </c>
      <c r="I105" s="4" t="s">
        <v>294</v>
      </c>
      <c r="J105" s="10">
        <v>290000</v>
      </c>
      <c r="M105" s="6" t="s">
        <v>396</v>
      </c>
      <c r="N105" s="6" t="s">
        <v>86</v>
      </c>
    </row>
    <row r="106" spans="1:14" x14ac:dyDescent="0.25">
      <c r="A106" s="16">
        <f t="shared" si="1"/>
        <v>102</v>
      </c>
      <c r="B106" s="14" t="s">
        <v>402</v>
      </c>
      <c r="C106" s="11" t="s">
        <v>43</v>
      </c>
      <c r="D106" s="6" t="s">
        <v>403</v>
      </c>
      <c r="F106" s="12" t="s">
        <v>11</v>
      </c>
      <c r="H106" s="6" t="s">
        <v>404</v>
      </c>
      <c r="I106" s="4" t="s">
        <v>186</v>
      </c>
      <c r="J106" s="10">
        <v>570000</v>
      </c>
      <c r="M106" s="6" t="s">
        <v>405</v>
      </c>
      <c r="N106" s="6" t="s">
        <v>86</v>
      </c>
    </row>
    <row r="107" spans="1:14" x14ac:dyDescent="0.25">
      <c r="A107" s="16">
        <f t="shared" si="1"/>
        <v>103</v>
      </c>
      <c r="B107" s="14" t="s">
        <v>79</v>
      </c>
      <c r="C107" s="11" t="s">
        <v>43</v>
      </c>
      <c r="D107" s="6" t="s">
        <v>406</v>
      </c>
      <c r="F107" s="12" t="s">
        <v>11</v>
      </c>
      <c r="H107" s="5">
        <v>44201</v>
      </c>
      <c r="I107" s="4" t="s">
        <v>407</v>
      </c>
      <c r="J107" s="10">
        <v>950000</v>
      </c>
      <c r="M107" s="5">
        <v>44566</v>
      </c>
      <c r="N107" s="6" t="s">
        <v>86</v>
      </c>
    </row>
    <row r="108" spans="1:14" x14ac:dyDescent="0.25">
      <c r="A108" s="16">
        <f t="shared" si="1"/>
        <v>104</v>
      </c>
    </row>
    <row r="109" spans="1:14" x14ac:dyDescent="0.25">
      <c r="A109" s="16">
        <f t="shared" si="1"/>
        <v>105</v>
      </c>
    </row>
    <row r="110" spans="1:14" x14ac:dyDescent="0.25">
      <c r="A110" s="16">
        <f t="shared" si="1"/>
        <v>106</v>
      </c>
    </row>
    <row r="111" spans="1:14" x14ac:dyDescent="0.25">
      <c r="A111" s="16">
        <f t="shared" si="1"/>
        <v>107</v>
      </c>
    </row>
    <row r="112" spans="1:14" x14ac:dyDescent="0.25">
      <c r="A112" s="16">
        <f t="shared" si="1"/>
        <v>108</v>
      </c>
    </row>
    <row r="113" spans="1:1" x14ac:dyDescent="0.25">
      <c r="A113" s="16">
        <f t="shared" si="1"/>
        <v>109</v>
      </c>
    </row>
    <row r="114" spans="1:1" x14ac:dyDescent="0.25">
      <c r="A114" s="16">
        <f t="shared" si="1"/>
        <v>110</v>
      </c>
    </row>
    <row r="115" spans="1:1" x14ac:dyDescent="0.25">
      <c r="A115" s="16">
        <f t="shared" si="1"/>
        <v>111</v>
      </c>
    </row>
    <row r="116" spans="1:1" x14ac:dyDescent="0.25">
      <c r="A116" s="16">
        <f t="shared" si="1"/>
        <v>112</v>
      </c>
    </row>
    <row r="117" spans="1:1" x14ac:dyDescent="0.25">
      <c r="A117" s="16">
        <f t="shared" si="1"/>
        <v>113</v>
      </c>
    </row>
    <row r="118" spans="1:1" x14ac:dyDescent="0.25">
      <c r="A118" s="16">
        <f t="shared" si="1"/>
        <v>114</v>
      </c>
    </row>
    <row r="119" spans="1:1" x14ac:dyDescent="0.25">
      <c r="A119" s="16">
        <f t="shared" si="1"/>
        <v>115</v>
      </c>
    </row>
    <row r="120" spans="1:1" x14ac:dyDescent="0.25">
      <c r="A120" s="16">
        <f t="shared" si="1"/>
        <v>116</v>
      </c>
    </row>
    <row r="121" spans="1:1" x14ac:dyDescent="0.25">
      <c r="A121" s="16">
        <f t="shared" si="1"/>
        <v>117</v>
      </c>
    </row>
    <row r="122" spans="1:1" x14ac:dyDescent="0.25">
      <c r="A122" s="16">
        <f t="shared" si="1"/>
        <v>118</v>
      </c>
    </row>
    <row r="123" spans="1:1" x14ac:dyDescent="0.25">
      <c r="A123" s="16">
        <f t="shared" si="1"/>
        <v>119</v>
      </c>
    </row>
    <row r="124" spans="1:1" x14ac:dyDescent="0.25">
      <c r="A124" s="16">
        <f t="shared" si="1"/>
        <v>120</v>
      </c>
    </row>
    <row r="125" spans="1:1" x14ac:dyDescent="0.25">
      <c r="A125" s="16">
        <f t="shared" si="1"/>
        <v>121</v>
      </c>
    </row>
    <row r="126" spans="1:1" x14ac:dyDescent="0.25">
      <c r="A126" s="16">
        <f t="shared" si="1"/>
        <v>122</v>
      </c>
    </row>
    <row r="127" spans="1:1" x14ac:dyDescent="0.25">
      <c r="A127" s="16">
        <f t="shared" si="1"/>
        <v>123</v>
      </c>
    </row>
    <row r="128" spans="1:1" x14ac:dyDescent="0.25">
      <c r="A128" s="16">
        <f t="shared" si="1"/>
        <v>124</v>
      </c>
    </row>
    <row r="129" spans="1:1" x14ac:dyDescent="0.25">
      <c r="A129" s="16">
        <f t="shared" si="1"/>
        <v>125</v>
      </c>
    </row>
    <row r="130" spans="1:1" x14ac:dyDescent="0.25">
      <c r="A130" s="16">
        <f t="shared" si="1"/>
        <v>126</v>
      </c>
    </row>
    <row r="131" spans="1:1" x14ac:dyDescent="0.25">
      <c r="A131" s="16">
        <f t="shared" si="1"/>
        <v>127</v>
      </c>
    </row>
    <row r="132" spans="1:1" x14ac:dyDescent="0.25">
      <c r="A132" s="16">
        <f t="shared" si="1"/>
        <v>128</v>
      </c>
    </row>
    <row r="133" spans="1:1" x14ac:dyDescent="0.25">
      <c r="A133" s="16">
        <f t="shared" si="1"/>
        <v>129</v>
      </c>
    </row>
    <row r="134" spans="1:1" x14ac:dyDescent="0.25">
      <c r="A134" s="16">
        <f t="shared" si="1"/>
        <v>130</v>
      </c>
    </row>
    <row r="135" spans="1:1" x14ac:dyDescent="0.25">
      <c r="A135" s="16">
        <f t="shared" ref="A135:A198" si="2">A134+1</f>
        <v>131</v>
      </c>
    </row>
    <row r="136" spans="1:1" x14ac:dyDescent="0.25">
      <c r="A136" s="16">
        <f t="shared" si="2"/>
        <v>132</v>
      </c>
    </row>
    <row r="137" spans="1:1" x14ac:dyDescent="0.25">
      <c r="A137" s="16">
        <f t="shared" si="2"/>
        <v>133</v>
      </c>
    </row>
    <row r="138" spans="1:1" x14ac:dyDescent="0.25">
      <c r="A138" s="16">
        <f t="shared" si="2"/>
        <v>134</v>
      </c>
    </row>
    <row r="139" spans="1:1" x14ac:dyDescent="0.25">
      <c r="A139" s="16">
        <f t="shared" si="2"/>
        <v>135</v>
      </c>
    </row>
    <row r="140" spans="1:1" x14ac:dyDescent="0.25">
      <c r="A140" s="16">
        <f t="shared" si="2"/>
        <v>136</v>
      </c>
    </row>
    <row r="141" spans="1:1" x14ac:dyDescent="0.25">
      <c r="A141" s="16">
        <f t="shared" si="2"/>
        <v>137</v>
      </c>
    </row>
    <row r="142" spans="1:1" x14ac:dyDescent="0.25">
      <c r="A142" s="16">
        <f t="shared" si="2"/>
        <v>138</v>
      </c>
    </row>
    <row r="143" spans="1:1" x14ac:dyDescent="0.25">
      <c r="A143" s="16">
        <f t="shared" si="2"/>
        <v>139</v>
      </c>
    </row>
    <row r="144" spans="1:1" x14ac:dyDescent="0.25">
      <c r="A144" s="16">
        <f t="shared" si="2"/>
        <v>140</v>
      </c>
    </row>
    <row r="145" spans="1:1" x14ac:dyDescent="0.25">
      <c r="A145" s="16">
        <f t="shared" si="2"/>
        <v>141</v>
      </c>
    </row>
    <row r="146" spans="1:1" x14ac:dyDescent="0.25">
      <c r="A146" s="16">
        <f t="shared" si="2"/>
        <v>142</v>
      </c>
    </row>
    <row r="147" spans="1:1" x14ac:dyDescent="0.25">
      <c r="A147" s="16">
        <f t="shared" si="2"/>
        <v>143</v>
      </c>
    </row>
    <row r="148" spans="1:1" x14ac:dyDescent="0.25">
      <c r="A148" s="16">
        <f t="shared" si="2"/>
        <v>144</v>
      </c>
    </row>
    <row r="149" spans="1:1" x14ac:dyDescent="0.25">
      <c r="A149" s="16">
        <f t="shared" si="2"/>
        <v>145</v>
      </c>
    </row>
    <row r="150" spans="1:1" x14ac:dyDescent="0.25">
      <c r="A150" s="16">
        <f t="shared" si="2"/>
        <v>146</v>
      </c>
    </row>
    <row r="151" spans="1:1" x14ac:dyDescent="0.25">
      <c r="A151" s="16">
        <f t="shared" si="2"/>
        <v>147</v>
      </c>
    </row>
    <row r="152" spans="1:1" x14ac:dyDescent="0.25">
      <c r="A152" s="16">
        <f t="shared" si="2"/>
        <v>148</v>
      </c>
    </row>
    <row r="153" spans="1:1" x14ac:dyDescent="0.25">
      <c r="A153" s="16">
        <f t="shared" si="2"/>
        <v>149</v>
      </c>
    </row>
    <row r="154" spans="1:1" x14ac:dyDescent="0.25">
      <c r="A154" s="16">
        <f t="shared" si="2"/>
        <v>150</v>
      </c>
    </row>
    <row r="155" spans="1:1" x14ac:dyDescent="0.25">
      <c r="A155" s="16">
        <f t="shared" si="2"/>
        <v>151</v>
      </c>
    </row>
    <row r="156" spans="1:1" x14ac:dyDescent="0.25">
      <c r="A156" s="16">
        <f t="shared" si="2"/>
        <v>152</v>
      </c>
    </row>
    <row r="157" spans="1:1" x14ac:dyDescent="0.25">
      <c r="A157" s="16">
        <f t="shared" si="2"/>
        <v>153</v>
      </c>
    </row>
    <row r="158" spans="1:1" x14ac:dyDescent="0.25">
      <c r="A158" s="16">
        <f t="shared" si="2"/>
        <v>154</v>
      </c>
    </row>
    <row r="159" spans="1:1" x14ac:dyDescent="0.25">
      <c r="A159" s="16">
        <f t="shared" si="2"/>
        <v>155</v>
      </c>
    </row>
    <row r="160" spans="1:1" x14ac:dyDescent="0.25">
      <c r="A160" s="16">
        <f t="shared" si="2"/>
        <v>156</v>
      </c>
    </row>
    <row r="161" spans="1:1" x14ac:dyDescent="0.25">
      <c r="A161" s="16">
        <f t="shared" si="2"/>
        <v>157</v>
      </c>
    </row>
    <row r="162" spans="1:1" x14ac:dyDescent="0.25">
      <c r="A162" s="16">
        <f t="shared" si="2"/>
        <v>158</v>
      </c>
    </row>
    <row r="163" spans="1:1" x14ac:dyDescent="0.25">
      <c r="A163" s="16">
        <f t="shared" si="2"/>
        <v>159</v>
      </c>
    </row>
    <row r="164" spans="1:1" x14ac:dyDescent="0.25">
      <c r="A164" s="16">
        <f t="shared" si="2"/>
        <v>160</v>
      </c>
    </row>
    <row r="165" spans="1:1" x14ac:dyDescent="0.25">
      <c r="A165" s="16">
        <f t="shared" si="2"/>
        <v>161</v>
      </c>
    </row>
    <row r="166" spans="1:1" x14ac:dyDescent="0.25">
      <c r="A166" s="16">
        <f t="shared" si="2"/>
        <v>162</v>
      </c>
    </row>
    <row r="167" spans="1:1" x14ac:dyDescent="0.25">
      <c r="A167" s="16">
        <f t="shared" si="2"/>
        <v>163</v>
      </c>
    </row>
    <row r="168" spans="1:1" x14ac:dyDescent="0.25">
      <c r="A168" s="16">
        <f t="shared" si="2"/>
        <v>164</v>
      </c>
    </row>
    <row r="169" spans="1:1" x14ac:dyDescent="0.25">
      <c r="A169" s="16">
        <f t="shared" si="2"/>
        <v>165</v>
      </c>
    </row>
    <row r="170" spans="1:1" x14ac:dyDescent="0.25">
      <c r="A170" s="16">
        <f t="shared" si="2"/>
        <v>166</v>
      </c>
    </row>
    <row r="171" spans="1:1" x14ac:dyDescent="0.25">
      <c r="A171" s="16">
        <f t="shared" si="2"/>
        <v>167</v>
      </c>
    </row>
    <row r="172" spans="1:1" x14ac:dyDescent="0.25">
      <c r="A172" s="16">
        <f t="shared" si="2"/>
        <v>168</v>
      </c>
    </row>
    <row r="173" spans="1:1" x14ac:dyDescent="0.25">
      <c r="A173" s="16">
        <f t="shared" si="2"/>
        <v>169</v>
      </c>
    </row>
    <row r="174" spans="1:1" x14ac:dyDescent="0.25">
      <c r="A174" s="16">
        <f t="shared" si="2"/>
        <v>170</v>
      </c>
    </row>
    <row r="175" spans="1:1" x14ac:dyDescent="0.25">
      <c r="A175" s="16">
        <f t="shared" si="2"/>
        <v>171</v>
      </c>
    </row>
    <row r="176" spans="1:1" x14ac:dyDescent="0.25">
      <c r="A176" s="16">
        <f t="shared" si="2"/>
        <v>172</v>
      </c>
    </row>
    <row r="177" spans="1:1" x14ac:dyDescent="0.25">
      <c r="A177" s="16">
        <f t="shared" si="2"/>
        <v>173</v>
      </c>
    </row>
    <row r="178" spans="1:1" x14ac:dyDescent="0.25">
      <c r="A178" s="16">
        <f t="shared" si="2"/>
        <v>174</v>
      </c>
    </row>
    <row r="179" spans="1:1" x14ac:dyDescent="0.25">
      <c r="A179" s="16">
        <f t="shared" si="2"/>
        <v>175</v>
      </c>
    </row>
    <row r="180" spans="1:1" x14ac:dyDescent="0.25">
      <c r="A180" s="16">
        <f t="shared" si="2"/>
        <v>176</v>
      </c>
    </row>
    <row r="181" spans="1:1" x14ac:dyDescent="0.25">
      <c r="A181" s="16">
        <f t="shared" si="2"/>
        <v>177</v>
      </c>
    </row>
    <row r="182" spans="1:1" x14ac:dyDescent="0.25">
      <c r="A182" s="16">
        <f t="shared" si="2"/>
        <v>178</v>
      </c>
    </row>
    <row r="183" spans="1:1" x14ac:dyDescent="0.25">
      <c r="A183" s="16">
        <f t="shared" si="2"/>
        <v>179</v>
      </c>
    </row>
    <row r="184" spans="1:1" x14ac:dyDescent="0.25">
      <c r="A184" s="16">
        <f t="shared" si="2"/>
        <v>180</v>
      </c>
    </row>
    <row r="185" spans="1:1" x14ac:dyDescent="0.25">
      <c r="A185" s="16">
        <f t="shared" si="2"/>
        <v>181</v>
      </c>
    </row>
    <row r="186" spans="1:1" x14ac:dyDescent="0.25">
      <c r="A186" s="16">
        <f t="shared" si="2"/>
        <v>182</v>
      </c>
    </row>
    <row r="187" spans="1:1" x14ac:dyDescent="0.25">
      <c r="A187" s="16">
        <f t="shared" si="2"/>
        <v>183</v>
      </c>
    </row>
    <row r="188" spans="1:1" x14ac:dyDescent="0.25">
      <c r="A188" s="16">
        <f t="shared" si="2"/>
        <v>184</v>
      </c>
    </row>
    <row r="189" spans="1:1" x14ac:dyDescent="0.25">
      <c r="A189" s="16">
        <f t="shared" si="2"/>
        <v>185</v>
      </c>
    </row>
    <row r="190" spans="1:1" x14ac:dyDescent="0.25">
      <c r="A190" s="16">
        <f t="shared" si="2"/>
        <v>186</v>
      </c>
    </row>
    <row r="191" spans="1:1" x14ac:dyDescent="0.25">
      <c r="A191" s="16">
        <f t="shared" si="2"/>
        <v>187</v>
      </c>
    </row>
    <row r="192" spans="1:1" x14ac:dyDescent="0.25">
      <c r="A192" s="16">
        <f t="shared" si="2"/>
        <v>188</v>
      </c>
    </row>
    <row r="193" spans="1:1" x14ac:dyDescent="0.25">
      <c r="A193" s="16">
        <f t="shared" si="2"/>
        <v>189</v>
      </c>
    </row>
    <row r="194" spans="1:1" x14ac:dyDescent="0.25">
      <c r="A194" s="16">
        <f t="shared" si="2"/>
        <v>190</v>
      </c>
    </row>
    <row r="195" spans="1:1" x14ac:dyDescent="0.25">
      <c r="A195" s="16">
        <f t="shared" si="2"/>
        <v>191</v>
      </c>
    </row>
    <row r="196" spans="1:1" x14ac:dyDescent="0.25">
      <c r="A196" s="16">
        <f t="shared" si="2"/>
        <v>192</v>
      </c>
    </row>
    <row r="197" spans="1:1" x14ac:dyDescent="0.25">
      <c r="A197" s="16">
        <f t="shared" si="2"/>
        <v>193</v>
      </c>
    </row>
    <row r="198" spans="1:1" x14ac:dyDescent="0.25">
      <c r="A198" s="16">
        <f t="shared" si="2"/>
        <v>194</v>
      </c>
    </row>
    <row r="199" spans="1:1" x14ac:dyDescent="0.25">
      <c r="A199" s="16">
        <f t="shared" ref="A199:A229" si="3">A198+1</f>
        <v>195</v>
      </c>
    </row>
    <row r="200" spans="1:1" x14ac:dyDescent="0.25">
      <c r="A200" s="16">
        <f t="shared" si="3"/>
        <v>196</v>
      </c>
    </row>
    <row r="201" spans="1:1" x14ac:dyDescent="0.25">
      <c r="A201" s="16">
        <f t="shared" si="3"/>
        <v>197</v>
      </c>
    </row>
    <row r="202" spans="1:1" x14ac:dyDescent="0.25">
      <c r="A202" s="16">
        <f t="shared" si="3"/>
        <v>198</v>
      </c>
    </row>
    <row r="203" spans="1:1" x14ac:dyDescent="0.25">
      <c r="A203" s="16">
        <f t="shared" si="3"/>
        <v>199</v>
      </c>
    </row>
    <row r="204" spans="1:1" x14ac:dyDescent="0.25">
      <c r="A204" s="16">
        <f t="shared" si="3"/>
        <v>200</v>
      </c>
    </row>
    <row r="205" spans="1:1" x14ac:dyDescent="0.25">
      <c r="A205" s="16">
        <f t="shared" si="3"/>
        <v>201</v>
      </c>
    </row>
    <row r="206" spans="1:1" x14ac:dyDescent="0.25">
      <c r="A206" s="16">
        <f t="shared" si="3"/>
        <v>202</v>
      </c>
    </row>
    <row r="207" spans="1:1" x14ac:dyDescent="0.25">
      <c r="A207" s="16">
        <f t="shared" si="3"/>
        <v>203</v>
      </c>
    </row>
    <row r="208" spans="1:1" x14ac:dyDescent="0.25">
      <c r="A208" s="16">
        <f t="shared" si="3"/>
        <v>204</v>
      </c>
    </row>
    <row r="209" spans="1:1" x14ac:dyDescent="0.25">
      <c r="A209" s="16">
        <f t="shared" si="3"/>
        <v>205</v>
      </c>
    </row>
    <row r="210" spans="1:1" x14ac:dyDescent="0.25">
      <c r="A210" s="16">
        <f t="shared" si="3"/>
        <v>206</v>
      </c>
    </row>
    <row r="211" spans="1:1" x14ac:dyDescent="0.25">
      <c r="A211" s="16">
        <f t="shared" si="3"/>
        <v>207</v>
      </c>
    </row>
    <row r="212" spans="1:1" x14ac:dyDescent="0.25">
      <c r="A212" s="16">
        <f t="shared" si="3"/>
        <v>208</v>
      </c>
    </row>
    <row r="213" spans="1:1" x14ac:dyDescent="0.25">
      <c r="A213" s="16">
        <f t="shared" si="3"/>
        <v>209</v>
      </c>
    </row>
    <row r="214" spans="1:1" x14ac:dyDescent="0.25">
      <c r="A214" s="16">
        <f t="shared" si="3"/>
        <v>210</v>
      </c>
    </row>
    <row r="215" spans="1:1" x14ac:dyDescent="0.25">
      <c r="A215" s="16">
        <f t="shared" si="3"/>
        <v>211</v>
      </c>
    </row>
    <row r="216" spans="1:1" x14ac:dyDescent="0.25">
      <c r="A216" s="16">
        <f t="shared" si="3"/>
        <v>212</v>
      </c>
    </row>
    <row r="217" spans="1:1" x14ac:dyDescent="0.25">
      <c r="A217" s="16">
        <f t="shared" si="3"/>
        <v>213</v>
      </c>
    </row>
    <row r="218" spans="1:1" x14ac:dyDescent="0.25">
      <c r="A218" s="16">
        <f t="shared" si="3"/>
        <v>214</v>
      </c>
    </row>
    <row r="219" spans="1:1" x14ac:dyDescent="0.25">
      <c r="A219" s="16">
        <f t="shared" si="3"/>
        <v>215</v>
      </c>
    </row>
    <row r="220" spans="1:1" x14ac:dyDescent="0.25">
      <c r="A220" s="16">
        <f t="shared" si="3"/>
        <v>216</v>
      </c>
    </row>
    <row r="221" spans="1:1" x14ac:dyDescent="0.25">
      <c r="A221" s="16">
        <f t="shared" si="3"/>
        <v>217</v>
      </c>
    </row>
    <row r="222" spans="1:1" x14ac:dyDescent="0.25">
      <c r="A222" s="16">
        <f t="shared" si="3"/>
        <v>218</v>
      </c>
    </row>
    <row r="223" spans="1:1" x14ac:dyDescent="0.25">
      <c r="A223" s="16">
        <f t="shared" si="3"/>
        <v>219</v>
      </c>
    </row>
    <row r="224" spans="1:1" x14ac:dyDescent="0.25">
      <c r="A224" s="16">
        <f t="shared" si="3"/>
        <v>220</v>
      </c>
    </row>
    <row r="225" spans="1:1" x14ac:dyDescent="0.25">
      <c r="A225" s="16">
        <f t="shared" si="3"/>
        <v>221</v>
      </c>
    </row>
    <row r="226" spans="1:1" x14ac:dyDescent="0.25">
      <c r="A226" s="16">
        <f t="shared" si="3"/>
        <v>222</v>
      </c>
    </row>
    <row r="227" spans="1:1" x14ac:dyDescent="0.25">
      <c r="A227" s="16">
        <f t="shared" si="3"/>
        <v>223</v>
      </c>
    </row>
    <row r="228" spans="1:1" x14ac:dyDescent="0.25">
      <c r="A228" s="16">
        <f t="shared" si="3"/>
        <v>224</v>
      </c>
    </row>
    <row r="229" spans="1:1" x14ac:dyDescent="0.25">
      <c r="A229" s="16">
        <f t="shared" si="3"/>
        <v>225</v>
      </c>
    </row>
  </sheetData>
  <mergeCells count="16">
    <mergeCell ref="A1:R1"/>
    <mergeCell ref="J3:J4"/>
    <mergeCell ref="O3:O4"/>
    <mergeCell ref="Q3:Q4"/>
    <mergeCell ref="R3:R4"/>
    <mergeCell ref="P3:P4"/>
    <mergeCell ref="K3:L3"/>
    <mergeCell ref="M3:N3"/>
    <mergeCell ref="A3:A4"/>
    <mergeCell ref="B3:B4"/>
    <mergeCell ref="C3:D3"/>
    <mergeCell ref="E3:E4"/>
    <mergeCell ref="F3:F4"/>
    <mergeCell ref="G3:G4"/>
    <mergeCell ref="H3:H4"/>
    <mergeCell ref="I3:I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topLeftCell="B1" workbookViewId="0">
      <selection activeCell="P14" sqref="P14"/>
    </sheetView>
  </sheetViews>
  <sheetFormatPr defaultRowHeight="15" x14ac:dyDescent="0.25"/>
  <cols>
    <col min="1" max="1" width="4.7109375" bestFit="1" customWidth="1"/>
    <col min="2" max="2" width="16" bestFit="1" customWidth="1"/>
    <col min="3" max="3" width="11.28515625" bestFit="1" customWidth="1"/>
    <col min="4" max="4" width="19.7109375" bestFit="1" customWidth="1"/>
    <col min="5" max="5" width="11" bestFit="1" customWidth="1"/>
    <col min="6" max="6" width="10.7109375" bestFit="1" customWidth="1"/>
    <col min="7" max="7" width="8.5703125" bestFit="1" customWidth="1"/>
    <col min="8" max="8" width="19.7109375" bestFit="1" customWidth="1"/>
    <col min="9" max="9" width="15.140625" bestFit="1" customWidth="1"/>
    <col min="10" max="10" width="15.140625" customWidth="1"/>
    <col min="11" max="11" width="14.28515625" bestFit="1" customWidth="1"/>
    <col min="12" max="12" width="16.85546875" bestFit="1" customWidth="1"/>
    <col min="13" max="13" width="11.85546875" bestFit="1" customWidth="1"/>
    <col min="14" max="14" width="10.140625" bestFit="1" customWidth="1"/>
    <col min="15" max="15" width="12.140625" bestFit="1" customWidth="1"/>
    <col min="16" max="16" width="57.5703125" bestFit="1" customWidth="1"/>
    <col min="17" max="17" width="24.85546875" bestFit="1" customWidth="1"/>
    <col min="18" max="18" width="37" bestFit="1" customWidth="1"/>
    <col min="19" max="19" width="7.42578125" bestFit="1" customWidth="1"/>
  </cols>
  <sheetData>
    <row r="1" spans="1:19" x14ac:dyDescent="0.2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</row>
    <row r="2" spans="1:19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25">
      <c r="A3" s="19" t="s">
        <v>1</v>
      </c>
      <c r="B3" s="19" t="s">
        <v>2</v>
      </c>
      <c r="C3" s="19" t="s">
        <v>3</v>
      </c>
      <c r="D3" s="19"/>
      <c r="E3" s="19" t="s">
        <v>4</v>
      </c>
      <c r="F3" s="19" t="s">
        <v>5</v>
      </c>
      <c r="G3" s="19" t="s">
        <v>12</v>
      </c>
      <c r="H3" s="19" t="s">
        <v>7</v>
      </c>
      <c r="I3" s="19" t="s">
        <v>6</v>
      </c>
      <c r="J3" s="21" t="s">
        <v>51</v>
      </c>
      <c r="K3" s="19" t="s">
        <v>8</v>
      </c>
      <c r="L3" s="19" t="s">
        <v>9</v>
      </c>
      <c r="M3" s="19"/>
      <c r="N3" s="19" t="s">
        <v>32</v>
      </c>
      <c r="O3" s="19"/>
      <c r="P3" s="1" t="s">
        <v>17</v>
      </c>
      <c r="Q3" s="19" t="s">
        <v>18</v>
      </c>
      <c r="R3" s="19" t="s">
        <v>37</v>
      </c>
      <c r="S3" s="19" t="s">
        <v>39</v>
      </c>
    </row>
    <row r="4" spans="1:19" x14ac:dyDescent="0.25">
      <c r="A4" s="19"/>
      <c r="B4" s="19"/>
      <c r="C4" s="2" t="s">
        <v>40</v>
      </c>
      <c r="D4" s="2" t="s">
        <v>48</v>
      </c>
      <c r="E4" s="19"/>
      <c r="F4" s="19"/>
      <c r="G4" s="19"/>
      <c r="H4" s="19"/>
      <c r="I4" s="19"/>
      <c r="J4" s="23"/>
      <c r="K4" s="19"/>
      <c r="L4" s="2" t="s">
        <v>24</v>
      </c>
      <c r="M4" s="2" t="s">
        <v>25</v>
      </c>
      <c r="N4" s="2" t="s">
        <v>33</v>
      </c>
      <c r="O4" s="2" t="s">
        <v>34</v>
      </c>
      <c r="P4" s="1"/>
      <c r="Q4" s="19"/>
      <c r="R4" s="19"/>
      <c r="S4" s="19"/>
    </row>
    <row r="5" spans="1:19" x14ac:dyDescent="0.25">
      <c r="A5" s="2">
        <v>1</v>
      </c>
      <c r="B5" s="2" t="s">
        <v>10</v>
      </c>
      <c r="C5" s="2" t="s">
        <v>41</v>
      </c>
      <c r="D5" s="2" t="s">
        <v>47</v>
      </c>
      <c r="E5" s="2">
        <v>938157911</v>
      </c>
      <c r="F5" s="21" t="s">
        <v>50</v>
      </c>
      <c r="G5" s="2" t="s">
        <v>53</v>
      </c>
      <c r="H5" s="2" t="s">
        <v>13</v>
      </c>
      <c r="I5" s="2">
        <v>3210</v>
      </c>
      <c r="J5" s="2" t="s">
        <v>14</v>
      </c>
      <c r="K5" s="2">
        <v>150000</v>
      </c>
      <c r="L5" s="2" t="s">
        <v>15</v>
      </c>
      <c r="M5" s="2" t="s">
        <v>30</v>
      </c>
      <c r="N5" s="2" t="s">
        <v>16</v>
      </c>
      <c r="O5" s="2" t="s">
        <v>60</v>
      </c>
      <c r="P5" s="19" t="s">
        <v>27</v>
      </c>
      <c r="Q5" s="2" t="s">
        <v>19</v>
      </c>
      <c r="R5" s="2" t="s">
        <v>49</v>
      </c>
      <c r="S5" s="2"/>
    </row>
    <row r="6" spans="1:19" x14ac:dyDescent="0.25">
      <c r="A6" s="2">
        <v>2</v>
      </c>
      <c r="B6" s="2" t="s">
        <v>20</v>
      </c>
      <c r="C6" s="2" t="s">
        <v>42</v>
      </c>
      <c r="D6" s="2" t="s">
        <v>46</v>
      </c>
      <c r="E6" s="2" t="s">
        <v>21</v>
      </c>
      <c r="F6" s="22"/>
      <c r="G6" s="2" t="s">
        <v>54</v>
      </c>
      <c r="H6" s="2" t="s">
        <v>23</v>
      </c>
      <c r="I6" s="2">
        <v>9210</v>
      </c>
      <c r="J6" s="2" t="s">
        <v>52</v>
      </c>
      <c r="K6" s="2">
        <v>0</v>
      </c>
      <c r="L6" s="2" t="s">
        <v>61</v>
      </c>
      <c r="M6" s="2">
        <v>3211121</v>
      </c>
      <c r="N6" s="2" t="s">
        <v>26</v>
      </c>
      <c r="O6" s="2" t="s">
        <v>60</v>
      </c>
      <c r="P6" s="19"/>
      <c r="Q6" s="2" t="s">
        <v>28</v>
      </c>
      <c r="R6" s="2" t="s">
        <v>49</v>
      </c>
      <c r="S6" s="2"/>
    </row>
    <row r="7" spans="1:19" x14ac:dyDescent="0.25">
      <c r="A7" s="2">
        <v>3</v>
      </c>
      <c r="B7" s="2" t="s">
        <v>29</v>
      </c>
      <c r="C7" s="2" t="s">
        <v>43</v>
      </c>
      <c r="D7" s="2" t="s">
        <v>45</v>
      </c>
      <c r="E7" s="2">
        <v>829238389</v>
      </c>
      <c r="F7" s="22"/>
      <c r="G7" s="2" t="s">
        <v>55</v>
      </c>
      <c r="H7" s="3">
        <v>44200</v>
      </c>
      <c r="I7" s="2">
        <v>3210</v>
      </c>
      <c r="J7" s="2" t="s">
        <v>58</v>
      </c>
      <c r="K7" s="2">
        <v>250000</v>
      </c>
      <c r="L7" s="2" t="s">
        <v>59</v>
      </c>
      <c r="M7" s="2">
        <v>3939939</v>
      </c>
      <c r="N7" s="3">
        <v>44565</v>
      </c>
      <c r="O7" s="3" t="s">
        <v>60</v>
      </c>
      <c r="P7" s="19"/>
      <c r="Q7" s="2" t="s">
        <v>19</v>
      </c>
      <c r="R7" s="2" t="s">
        <v>38</v>
      </c>
      <c r="S7" s="2"/>
    </row>
    <row r="8" spans="1:19" x14ac:dyDescent="0.25">
      <c r="A8" s="2">
        <v>4</v>
      </c>
      <c r="B8" s="2" t="s">
        <v>31</v>
      </c>
      <c r="C8" s="2" t="s">
        <v>42</v>
      </c>
      <c r="D8" s="2" t="s">
        <v>44</v>
      </c>
      <c r="E8" s="2">
        <v>2938339212</v>
      </c>
      <c r="F8" s="23"/>
      <c r="G8" s="2" t="s">
        <v>56</v>
      </c>
      <c r="H8" s="3">
        <v>44200</v>
      </c>
      <c r="I8" s="2">
        <v>1210</v>
      </c>
      <c r="J8" s="2" t="s">
        <v>57</v>
      </c>
      <c r="K8" s="2">
        <v>300000</v>
      </c>
      <c r="L8" s="2" t="s">
        <v>62</v>
      </c>
      <c r="M8" s="2">
        <v>383838383</v>
      </c>
      <c r="N8" s="2" t="s">
        <v>64</v>
      </c>
      <c r="O8" s="2" t="s">
        <v>63</v>
      </c>
      <c r="P8" s="19"/>
      <c r="Q8" s="2" t="s">
        <v>28</v>
      </c>
      <c r="R8" s="2" t="s">
        <v>49</v>
      </c>
      <c r="S8" s="2"/>
    </row>
  </sheetData>
  <mergeCells count="18">
    <mergeCell ref="P5:P8"/>
    <mergeCell ref="F5:F8"/>
    <mergeCell ref="J3:J4"/>
    <mergeCell ref="L3:M3"/>
    <mergeCell ref="N3:O3"/>
    <mergeCell ref="Q3:Q4"/>
    <mergeCell ref="R3:R4"/>
    <mergeCell ref="S3:S4"/>
    <mergeCell ref="A1:S1"/>
    <mergeCell ref="A3:A4"/>
    <mergeCell ref="B3:B4"/>
    <mergeCell ref="C3:D3"/>
    <mergeCell ref="E3:E4"/>
    <mergeCell ref="F3:F4"/>
    <mergeCell ref="G3:G4"/>
    <mergeCell ref="H3:H4"/>
    <mergeCell ref="I3:I4"/>
    <mergeCell ref="K3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Máy lọc nước</vt:lpstr>
      <vt:lpstr>ARISTON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2021-05-22T14:09:41Z</dcterms:modified>
</cp:coreProperties>
</file>