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飞塔\Desktop\"/>
    </mc:Choice>
  </mc:AlternateContent>
  <xr:revisionPtr revIDLastSave="0" documentId="13_ncr:1_{3F8C538C-5A81-4EA7-9F18-D36E99B3005F}" xr6:coauthVersionLast="47" xr6:coauthVersionMax="47" xr10:uidLastSave="{00000000-0000-0000-0000-000000000000}"/>
  <bookViews>
    <workbookView xWindow="-108" yWindow="-108" windowWidth="23256" windowHeight="12456" activeTab="2" xr2:uid="{7D050283-29AF-4EAF-91C4-E81D5B56180F}"/>
  </bookViews>
  <sheets>
    <sheet name="4_result (4)" sheetId="6" r:id="rId1"/>
    <sheet name="貢献数" sheetId="3" r:id="rId2"/>
    <sheet name="issue" sheetId="5" r:id="rId3"/>
    <sheet name="Sheet1" sheetId="4" r:id="rId4"/>
  </sheets>
  <definedNames>
    <definedName name="_xlchart.v2.0" hidden="1">貢献数!$I$12:$I$24</definedName>
    <definedName name="_xlchart.v2.1" hidden="1">貢献数!$J$12:$J$24</definedName>
    <definedName name="_xlchart.v2.2" hidden="1">issue!$K$3:$K$13</definedName>
    <definedName name="_xlchart.v2.3" hidden="1">issue!$L$3:$L$13</definedName>
    <definedName name="ExternalData_1" localSheetId="2" hidden="1">issue!$A$1:$B$2994</definedName>
    <definedName name="ExternalData_1" localSheetId="1" hidden="1">貢献数!$A$1:$B$2994</definedName>
    <definedName name="ExternalData_2" localSheetId="0" hidden="1">'4_result (4)'!$A$1:$I$2994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5" l="1"/>
  <c r="K6" i="6"/>
  <c r="L6" i="6" s="1"/>
  <c r="K4" i="6"/>
  <c r="L4" i="6" s="1"/>
  <c r="K2" i="6"/>
  <c r="L2" i="6" s="1"/>
  <c r="E12" i="3"/>
  <c r="E14" i="3"/>
  <c r="H11" i="3" s="1"/>
  <c r="G11" i="3"/>
  <c r="E3" i="3"/>
  <c r="C15" i="3" s="1"/>
  <c r="G7" i="5"/>
  <c r="F5" i="5"/>
  <c r="L5" i="5" s="1"/>
  <c r="G9" i="3"/>
  <c r="E5" i="3"/>
  <c r="G5" i="3"/>
  <c r="G9" i="5"/>
  <c r="G11" i="5"/>
  <c r="D2" i="5"/>
  <c r="C42" i="5" s="1"/>
  <c r="G5" i="5"/>
  <c r="J24" i="3"/>
  <c r="G25" i="3"/>
  <c r="J22" i="3" s="1"/>
  <c r="J14" i="3"/>
  <c r="J16" i="3"/>
  <c r="J18" i="3"/>
  <c r="J20" i="3"/>
  <c r="J12" i="3"/>
  <c r="G13" i="3"/>
  <c r="G15" i="3"/>
  <c r="G17" i="3"/>
  <c r="G19" i="3"/>
  <c r="G21" i="3"/>
  <c r="G23" i="3"/>
  <c r="G3" i="3"/>
  <c r="F9" i="5"/>
  <c r="F13" i="5"/>
  <c r="L13" i="5" s="1"/>
  <c r="F11" i="5"/>
  <c r="F7" i="5"/>
  <c r="F3" i="5"/>
  <c r="E10" i="3"/>
  <c r="C3" i="3"/>
  <c r="C14" i="3"/>
  <c r="C17" i="3"/>
  <c r="C18" i="3"/>
  <c r="C20" i="3"/>
  <c r="C21" i="3"/>
  <c r="C22" i="3"/>
  <c r="C23" i="3"/>
  <c r="C24" i="3"/>
  <c r="C28" i="3"/>
  <c r="C30" i="3"/>
  <c r="C33" i="3"/>
  <c r="C34" i="3"/>
  <c r="C36" i="3"/>
  <c r="C37" i="3"/>
  <c r="C38" i="3"/>
  <c r="C39" i="3"/>
  <c r="C40" i="3"/>
  <c r="C44" i="3"/>
  <c r="C46" i="3"/>
  <c r="C49" i="3"/>
  <c r="C50" i="3"/>
  <c r="C52" i="3"/>
  <c r="C53" i="3"/>
  <c r="C54" i="3"/>
  <c r="C55" i="3"/>
  <c r="C56" i="3"/>
  <c r="C60" i="3"/>
  <c r="C62" i="3"/>
  <c r="C65" i="3"/>
  <c r="C66" i="3"/>
  <c r="C68" i="3"/>
  <c r="C69" i="3"/>
  <c r="C70" i="3"/>
  <c r="C71" i="3"/>
  <c r="C72" i="3"/>
  <c r="C76" i="3"/>
  <c r="C78" i="3"/>
  <c r="C81" i="3"/>
  <c r="C82" i="3"/>
  <c r="C84" i="3"/>
  <c r="C85" i="3"/>
  <c r="C86" i="3"/>
  <c r="C87" i="3"/>
  <c r="C88" i="3"/>
  <c r="C92" i="3"/>
  <c r="C94" i="3"/>
  <c r="C97" i="3"/>
  <c r="C98" i="3"/>
  <c r="C100" i="3"/>
  <c r="C101" i="3"/>
  <c r="C102" i="3"/>
  <c r="C103" i="3"/>
  <c r="C104" i="3"/>
  <c r="C108" i="3"/>
  <c r="C110" i="3"/>
  <c r="C113" i="3"/>
  <c r="C114" i="3"/>
  <c r="C116" i="3"/>
  <c r="C117" i="3"/>
  <c r="C118" i="3"/>
  <c r="C119" i="3"/>
  <c r="C120" i="3"/>
  <c r="C124" i="3"/>
  <c r="C126" i="3"/>
  <c r="C129" i="3"/>
  <c r="C130" i="3"/>
  <c r="C132" i="3"/>
  <c r="C133" i="3"/>
  <c r="C134" i="3"/>
  <c r="C135" i="3"/>
  <c r="C136" i="3"/>
  <c r="C140" i="3"/>
  <c r="C142" i="3"/>
  <c r="C145" i="3"/>
  <c r="C146" i="3"/>
  <c r="C148" i="3"/>
  <c r="C149" i="3"/>
  <c r="C150" i="3"/>
  <c r="C151" i="3"/>
  <c r="C152" i="3"/>
  <c r="C156" i="3"/>
  <c r="C158" i="3"/>
  <c r="C161" i="3"/>
  <c r="C162" i="3"/>
  <c r="C164" i="3"/>
  <c r="C165" i="3"/>
  <c r="C166" i="3"/>
  <c r="C167" i="3"/>
  <c r="C168" i="3"/>
  <c r="C172" i="3"/>
  <c r="C174" i="3"/>
  <c r="C177" i="3"/>
  <c r="C178" i="3"/>
  <c r="C180" i="3"/>
  <c r="C181" i="3"/>
  <c r="C182" i="3"/>
  <c r="C183" i="3"/>
  <c r="C184" i="3"/>
  <c r="C188" i="3"/>
  <c r="C190" i="3"/>
  <c r="C193" i="3"/>
  <c r="C194" i="3"/>
  <c r="C196" i="3"/>
  <c r="C197" i="3"/>
  <c r="C198" i="3"/>
  <c r="C199" i="3"/>
  <c r="C200" i="3"/>
  <c r="C204" i="3"/>
  <c r="C206" i="3"/>
  <c r="C209" i="3"/>
  <c r="C210" i="3"/>
  <c r="C212" i="3"/>
  <c r="C213" i="3"/>
  <c r="C214" i="3"/>
  <c r="C215" i="3"/>
  <c r="C216" i="3"/>
  <c r="C220" i="3"/>
  <c r="C222" i="3"/>
  <c r="C225" i="3"/>
  <c r="C226" i="3"/>
  <c r="C228" i="3"/>
  <c r="C229" i="3"/>
  <c r="C230" i="3"/>
  <c r="C231" i="3"/>
  <c r="C232" i="3"/>
  <c r="C236" i="3"/>
  <c r="C238" i="3"/>
  <c r="C241" i="3"/>
  <c r="C242" i="3"/>
  <c r="C244" i="3"/>
  <c r="C245" i="3"/>
  <c r="C246" i="3"/>
  <c r="C247" i="3"/>
  <c r="C248" i="3"/>
  <c r="C252" i="3"/>
  <c r="C254" i="3"/>
  <c r="C257" i="3"/>
  <c r="C258" i="3"/>
  <c r="C260" i="3"/>
  <c r="C261" i="3"/>
  <c r="C262" i="3"/>
  <c r="C263" i="3"/>
  <c r="C264" i="3"/>
  <c r="C268" i="3"/>
  <c r="C270" i="3"/>
  <c r="C273" i="3"/>
  <c r="C274" i="3"/>
  <c r="C276" i="3"/>
  <c r="C277" i="3"/>
  <c r="C278" i="3"/>
  <c r="C279" i="3"/>
  <c r="C280" i="3"/>
  <c r="C284" i="3"/>
  <c r="C286" i="3"/>
  <c r="C289" i="3"/>
  <c r="C290" i="3"/>
  <c r="C292" i="3"/>
  <c r="C293" i="3"/>
  <c r="C294" i="3"/>
  <c r="C295" i="3"/>
  <c r="C296" i="3"/>
  <c r="C300" i="3"/>
  <c r="C302" i="3"/>
  <c r="C305" i="3"/>
  <c r="C306" i="3"/>
  <c r="C308" i="3"/>
  <c r="C309" i="3"/>
  <c r="C310" i="3"/>
  <c r="C311" i="3"/>
  <c r="C312" i="3"/>
  <c r="C316" i="3"/>
  <c r="C318" i="3"/>
  <c r="C321" i="3"/>
  <c r="C322" i="3"/>
  <c r="C324" i="3"/>
  <c r="C325" i="3"/>
  <c r="C326" i="3"/>
  <c r="C327" i="3"/>
  <c r="C328" i="3"/>
  <c r="C332" i="3"/>
  <c r="C334" i="3"/>
  <c r="C337" i="3"/>
  <c r="C338" i="3"/>
  <c r="C340" i="3"/>
  <c r="C341" i="3"/>
  <c r="C342" i="3"/>
  <c r="C343" i="3"/>
  <c r="C344" i="3"/>
  <c r="C348" i="3"/>
  <c r="C350" i="3"/>
  <c r="C353" i="3"/>
  <c r="C354" i="3"/>
  <c r="C356" i="3"/>
  <c r="C357" i="3"/>
  <c r="C358" i="3"/>
  <c r="C359" i="3"/>
  <c r="C360" i="3"/>
  <c r="C364" i="3"/>
  <c r="C366" i="3"/>
  <c r="C369" i="3"/>
  <c r="C370" i="3"/>
  <c r="C372" i="3"/>
  <c r="C373" i="3"/>
  <c r="C374" i="3"/>
  <c r="C375" i="3"/>
  <c r="C376" i="3"/>
  <c r="C380" i="3"/>
  <c r="C382" i="3"/>
  <c r="C385" i="3"/>
  <c r="C386" i="3"/>
  <c r="C388" i="3"/>
  <c r="C389" i="3"/>
  <c r="C390" i="3"/>
  <c r="C391" i="3"/>
  <c r="C392" i="3"/>
  <c r="C396" i="3"/>
  <c r="C398" i="3"/>
  <c r="C401" i="3"/>
  <c r="C402" i="3"/>
  <c r="C404" i="3"/>
  <c r="C405" i="3"/>
  <c r="C406" i="3"/>
  <c r="C407" i="3"/>
  <c r="C408" i="3"/>
  <c r="C412" i="3"/>
  <c r="C414" i="3"/>
  <c r="C417" i="3"/>
  <c r="C418" i="3"/>
  <c r="C420" i="3"/>
  <c r="C421" i="3"/>
  <c r="C422" i="3"/>
  <c r="C423" i="3"/>
  <c r="C424" i="3"/>
  <c r="C428" i="3"/>
  <c r="C430" i="3"/>
  <c r="C433" i="3"/>
  <c r="C434" i="3"/>
  <c r="C436" i="3"/>
  <c r="C437" i="3"/>
  <c r="C438" i="3"/>
  <c r="C439" i="3"/>
  <c r="C440" i="3"/>
  <c r="C444" i="3"/>
  <c r="C446" i="3"/>
  <c r="C449" i="3"/>
  <c r="C450" i="3"/>
  <c r="C452" i="3"/>
  <c r="C453" i="3"/>
  <c r="C454" i="3"/>
  <c r="C455" i="3"/>
  <c r="C456" i="3"/>
  <c r="C460" i="3"/>
  <c r="C462" i="3"/>
  <c r="C465" i="3"/>
  <c r="C466" i="3"/>
  <c r="C468" i="3"/>
  <c r="C469" i="3"/>
  <c r="C470" i="3"/>
  <c r="C471" i="3"/>
  <c r="C472" i="3"/>
  <c r="C476" i="3"/>
  <c r="C478" i="3"/>
  <c r="C481" i="3"/>
  <c r="C482" i="3"/>
  <c r="C484" i="3"/>
  <c r="C485" i="3"/>
  <c r="C486" i="3"/>
  <c r="C487" i="3"/>
  <c r="C488" i="3"/>
  <c r="C492" i="3"/>
  <c r="C494" i="3"/>
  <c r="C497" i="3"/>
  <c r="C498" i="3"/>
  <c r="C500" i="3"/>
  <c r="C501" i="3"/>
  <c r="C502" i="3"/>
  <c r="C503" i="3"/>
  <c r="C504" i="3"/>
  <c r="C508" i="3"/>
  <c r="C510" i="3"/>
  <c r="C513" i="3"/>
  <c r="C514" i="3"/>
  <c r="C516" i="3"/>
  <c r="C517" i="3"/>
  <c r="C518" i="3"/>
  <c r="C519" i="3"/>
  <c r="C520" i="3"/>
  <c r="C524" i="3"/>
  <c r="C526" i="3"/>
  <c r="C529" i="3"/>
  <c r="C530" i="3"/>
  <c r="C532" i="3"/>
  <c r="C533" i="3"/>
  <c r="C534" i="3"/>
  <c r="C535" i="3"/>
  <c r="C536" i="3"/>
  <c r="C540" i="3"/>
  <c r="C542" i="3"/>
  <c r="C545" i="3"/>
  <c r="C546" i="3"/>
  <c r="C548" i="3"/>
  <c r="C549" i="3"/>
  <c r="C550" i="3"/>
  <c r="C551" i="3"/>
  <c r="C552" i="3"/>
  <c r="C556" i="3"/>
  <c r="C558" i="3"/>
  <c r="C561" i="3"/>
  <c r="C562" i="3"/>
  <c r="C564" i="3"/>
  <c r="C565" i="3"/>
  <c r="C566" i="3"/>
  <c r="C567" i="3"/>
  <c r="C568" i="3"/>
  <c r="C572" i="3"/>
  <c r="C574" i="3"/>
  <c r="C577" i="3"/>
  <c r="C578" i="3"/>
  <c r="C580" i="3"/>
  <c r="C581" i="3"/>
  <c r="C582" i="3"/>
  <c r="C583" i="3"/>
  <c r="C584" i="3"/>
  <c r="C588" i="3"/>
  <c r="C590" i="3"/>
  <c r="C593" i="3"/>
  <c r="C594" i="3"/>
  <c r="C596" i="3"/>
  <c r="C597" i="3"/>
  <c r="C598" i="3"/>
  <c r="C599" i="3"/>
  <c r="C600" i="3"/>
  <c r="C604" i="3"/>
  <c r="C606" i="3"/>
  <c r="C609" i="3"/>
  <c r="C610" i="3"/>
  <c r="C612" i="3"/>
  <c r="C613" i="3"/>
  <c r="C614" i="3"/>
  <c r="C615" i="3"/>
  <c r="C616" i="3"/>
  <c r="C620" i="3"/>
  <c r="C622" i="3"/>
  <c r="C625" i="3"/>
  <c r="C626" i="3"/>
  <c r="C628" i="3"/>
  <c r="C629" i="3"/>
  <c r="C630" i="3"/>
  <c r="C631" i="3"/>
  <c r="C632" i="3"/>
  <c r="C636" i="3"/>
  <c r="C638" i="3"/>
  <c r="C641" i="3"/>
  <c r="C642" i="3"/>
  <c r="C644" i="3"/>
  <c r="C645" i="3"/>
  <c r="C646" i="3"/>
  <c r="C647" i="3"/>
  <c r="C648" i="3"/>
  <c r="C652" i="3"/>
  <c r="C653" i="3"/>
  <c r="C654" i="3"/>
  <c r="C657" i="3"/>
  <c r="C658" i="3"/>
  <c r="C660" i="3"/>
  <c r="C661" i="3"/>
  <c r="C662" i="3"/>
  <c r="C663" i="3"/>
  <c r="C664" i="3"/>
  <c r="C668" i="3"/>
  <c r="C669" i="3"/>
  <c r="C670" i="3"/>
  <c r="C673" i="3"/>
  <c r="C674" i="3"/>
  <c r="C676" i="3"/>
  <c r="C677" i="3"/>
  <c r="C678" i="3"/>
  <c r="C679" i="3"/>
  <c r="C680" i="3"/>
  <c r="C684" i="3"/>
  <c r="C685" i="3"/>
  <c r="C686" i="3"/>
  <c r="C689" i="3"/>
  <c r="C690" i="3"/>
  <c r="C692" i="3"/>
  <c r="C693" i="3"/>
  <c r="C694" i="3"/>
  <c r="C695" i="3"/>
  <c r="C696" i="3"/>
  <c r="C697" i="3"/>
  <c r="C700" i="3"/>
  <c r="C701" i="3"/>
  <c r="C702" i="3"/>
  <c r="C705" i="3"/>
  <c r="C706" i="3"/>
  <c r="C708" i="3"/>
  <c r="C709" i="3"/>
  <c r="C710" i="3"/>
  <c r="C711" i="3"/>
  <c r="C712" i="3"/>
  <c r="C713" i="3"/>
  <c r="C716" i="3"/>
  <c r="C717" i="3"/>
  <c r="C718" i="3"/>
  <c r="C721" i="3"/>
  <c r="C722" i="3"/>
  <c r="C724" i="3"/>
  <c r="C725" i="3"/>
  <c r="C726" i="3"/>
  <c r="C727" i="3"/>
  <c r="C728" i="3"/>
  <c r="C729" i="3"/>
  <c r="C732" i="3"/>
  <c r="C733" i="3"/>
  <c r="C734" i="3"/>
  <c r="C737" i="3"/>
  <c r="C738" i="3"/>
  <c r="C740" i="3"/>
  <c r="C741" i="3"/>
  <c r="C742" i="3"/>
  <c r="C743" i="3"/>
  <c r="C744" i="3"/>
  <c r="C745" i="3"/>
  <c r="C748" i="3"/>
  <c r="C749" i="3"/>
  <c r="C750" i="3"/>
  <c r="C753" i="3"/>
  <c r="C754" i="3"/>
  <c r="C756" i="3"/>
  <c r="C757" i="3"/>
  <c r="C758" i="3"/>
  <c r="C759" i="3"/>
  <c r="C760" i="3"/>
  <c r="C761" i="3"/>
  <c r="C764" i="3"/>
  <c r="C765" i="3"/>
  <c r="C766" i="3"/>
  <c r="C769" i="3"/>
  <c r="C770" i="3"/>
  <c r="C772" i="3"/>
  <c r="C773" i="3"/>
  <c r="C774" i="3"/>
  <c r="C775" i="3"/>
  <c r="C776" i="3"/>
  <c r="C777" i="3"/>
  <c r="C780" i="3"/>
  <c r="C781" i="3"/>
  <c r="C782" i="3"/>
  <c r="C785" i="3"/>
  <c r="C786" i="3"/>
  <c r="C788" i="3"/>
  <c r="C789" i="3"/>
  <c r="C790" i="3"/>
  <c r="C791" i="3"/>
  <c r="C792" i="3"/>
  <c r="C793" i="3"/>
  <c r="C796" i="3"/>
  <c r="C797" i="3"/>
  <c r="C798" i="3"/>
  <c r="C801" i="3"/>
  <c r="C802" i="3"/>
  <c r="C804" i="3"/>
  <c r="C805" i="3"/>
  <c r="C806" i="3"/>
  <c r="C807" i="3"/>
  <c r="C808" i="3"/>
  <c r="C809" i="3"/>
  <c r="C812" i="3"/>
  <c r="C813" i="3"/>
  <c r="C814" i="3"/>
  <c r="C817" i="3"/>
  <c r="C818" i="3"/>
  <c r="C820" i="3"/>
  <c r="C821" i="3"/>
  <c r="C822" i="3"/>
  <c r="C823" i="3"/>
  <c r="C824" i="3"/>
  <c r="C825" i="3"/>
  <c r="C828" i="3"/>
  <c r="C829" i="3"/>
  <c r="C830" i="3"/>
  <c r="C833" i="3"/>
  <c r="C834" i="3"/>
  <c r="C836" i="3"/>
  <c r="C837" i="3"/>
  <c r="C838" i="3"/>
  <c r="C839" i="3"/>
  <c r="C840" i="3"/>
  <c r="C841" i="3"/>
  <c r="C844" i="3"/>
  <c r="C845" i="3"/>
  <c r="C846" i="3"/>
  <c r="C849" i="3"/>
  <c r="C850" i="3"/>
  <c r="C852" i="3"/>
  <c r="C853" i="3"/>
  <c r="C854" i="3"/>
  <c r="C855" i="3"/>
  <c r="C856" i="3"/>
  <c r="C857" i="3"/>
  <c r="C860" i="3"/>
  <c r="C861" i="3"/>
  <c r="C862" i="3"/>
  <c r="C865" i="3"/>
  <c r="C866" i="3"/>
  <c r="C868" i="3"/>
  <c r="C869" i="3"/>
  <c r="C870" i="3"/>
  <c r="C871" i="3"/>
  <c r="C872" i="3"/>
  <c r="C873" i="3"/>
  <c r="C876" i="3"/>
  <c r="C877" i="3"/>
  <c r="C878" i="3"/>
  <c r="C881" i="3"/>
  <c r="C882" i="3"/>
  <c r="C884" i="3"/>
  <c r="C885" i="3"/>
  <c r="C886" i="3"/>
  <c r="C887" i="3"/>
  <c r="C888" i="3"/>
  <c r="C889" i="3"/>
  <c r="C892" i="3"/>
  <c r="C893" i="3"/>
  <c r="C894" i="3"/>
  <c r="C897" i="3"/>
  <c r="C898" i="3"/>
  <c r="C900" i="3"/>
  <c r="C901" i="3"/>
  <c r="C902" i="3"/>
  <c r="C903" i="3"/>
  <c r="C904" i="3"/>
  <c r="C905" i="3"/>
  <c r="C908" i="3"/>
  <c r="C909" i="3"/>
  <c r="C910" i="3"/>
  <c r="C913" i="3"/>
  <c r="C914" i="3"/>
  <c r="C916" i="3"/>
  <c r="C917" i="3"/>
  <c r="C918" i="3"/>
  <c r="C919" i="3"/>
  <c r="C920" i="3"/>
  <c r="C921" i="3"/>
  <c r="C924" i="3"/>
  <c r="C925" i="3"/>
  <c r="C926" i="3"/>
  <c r="C929" i="3"/>
  <c r="C930" i="3"/>
  <c r="C932" i="3"/>
  <c r="C933" i="3"/>
  <c r="C934" i="3"/>
  <c r="C935" i="3"/>
  <c r="C936" i="3"/>
  <c r="C937" i="3"/>
  <c r="C940" i="3"/>
  <c r="C941" i="3"/>
  <c r="C942" i="3"/>
  <c r="C945" i="3"/>
  <c r="C946" i="3"/>
  <c r="C948" i="3"/>
  <c r="C949" i="3"/>
  <c r="C950" i="3"/>
  <c r="C951" i="3"/>
  <c r="C952" i="3"/>
  <c r="C953" i="3"/>
  <c r="C956" i="3"/>
  <c r="C957" i="3"/>
  <c r="C958" i="3"/>
  <c r="C961" i="3"/>
  <c r="C962" i="3"/>
  <c r="C964" i="3"/>
  <c r="C965" i="3"/>
  <c r="C966" i="3"/>
  <c r="C967" i="3"/>
  <c r="C968" i="3"/>
  <c r="C969" i="3"/>
  <c r="C972" i="3"/>
  <c r="C973" i="3"/>
  <c r="C974" i="3"/>
  <c r="C977" i="3"/>
  <c r="C978" i="3"/>
  <c r="C980" i="3"/>
  <c r="C981" i="3"/>
  <c r="C982" i="3"/>
  <c r="C983" i="3"/>
  <c r="C984" i="3"/>
  <c r="C985" i="3"/>
  <c r="C988" i="3"/>
  <c r="C989" i="3"/>
  <c r="C990" i="3"/>
  <c r="C993" i="3"/>
  <c r="C994" i="3"/>
  <c r="C996" i="3"/>
  <c r="C997" i="3"/>
  <c r="C998" i="3"/>
  <c r="C999" i="3"/>
  <c r="C1000" i="3"/>
  <c r="C1001" i="3"/>
  <c r="C1004" i="3"/>
  <c r="C1005" i="3"/>
  <c r="C1006" i="3"/>
  <c r="C1009" i="3"/>
  <c r="C1010" i="3"/>
  <c r="C1012" i="3"/>
  <c r="C1013" i="3"/>
  <c r="C1014" i="3"/>
  <c r="C1015" i="3"/>
  <c r="C1016" i="3"/>
  <c r="C1017" i="3"/>
  <c r="C1020" i="3"/>
  <c r="C1021" i="3"/>
  <c r="C1022" i="3"/>
  <c r="C1025" i="3"/>
  <c r="C1026" i="3"/>
  <c r="C1028" i="3"/>
  <c r="C1029" i="3"/>
  <c r="C1030" i="3"/>
  <c r="C1031" i="3"/>
  <c r="C1032" i="3"/>
  <c r="C1033" i="3"/>
  <c r="C1036" i="3"/>
  <c r="C1037" i="3"/>
  <c r="C1038" i="3"/>
  <c r="C1041" i="3"/>
  <c r="C1042" i="3"/>
  <c r="C1044" i="3"/>
  <c r="C1045" i="3"/>
  <c r="C1046" i="3"/>
  <c r="C1047" i="3"/>
  <c r="C1048" i="3"/>
  <c r="C1049" i="3"/>
  <c r="C1052" i="3"/>
  <c r="C1053" i="3"/>
  <c r="C1054" i="3"/>
  <c r="C1057" i="3"/>
  <c r="C1058" i="3"/>
  <c r="C1060" i="3"/>
  <c r="C1061" i="3"/>
  <c r="C1062" i="3"/>
  <c r="C1063" i="3"/>
  <c r="C1064" i="3"/>
  <c r="C1065" i="3"/>
  <c r="C1068" i="3"/>
  <c r="C1069" i="3"/>
  <c r="C1070" i="3"/>
  <c r="C1073" i="3"/>
  <c r="C1074" i="3"/>
  <c r="C1076" i="3"/>
  <c r="C1077" i="3"/>
  <c r="C1078" i="3"/>
  <c r="C1079" i="3"/>
  <c r="C1080" i="3"/>
  <c r="C1081" i="3"/>
  <c r="C1084" i="3"/>
  <c r="C1085" i="3"/>
  <c r="C1086" i="3"/>
  <c r="C1089" i="3"/>
  <c r="C1090" i="3"/>
  <c r="C1092" i="3"/>
  <c r="C1093" i="3"/>
  <c r="C1094" i="3"/>
  <c r="C1095" i="3"/>
  <c r="C1096" i="3"/>
  <c r="C1097" i="3"/>
  <c r="C1100" i="3"/>
  <c r="C1101" i="3"/>
  <c r="C1102" i="3"/>
  <c r="C1105" i="3"/>
  <c r="C1106" i="3"/>
  <c r="C1108" i="3"/>
  <c r="C1109" i="3"/>
  <c r="C1110" i="3"/>
  <c r="C1111" i="3"/>
  <c r="C1112" i="3"/>
  <c r="C1113" i="3"/>
  <c r="C1116" i="3"/>
  <c r="C1117" i="3"/>
  <c r="C1118" i="3"/>
  <c r="C1121" i="3"/>
  <c r="C1122" i="3"/>
  <c r="C1124" i="3"/>
  <c r="C1125" i="3"/>
  <c r="C1126" i="3"/>
  <c r="C1127" i="3"/>
  <c r="C1128" i="3"/>
  <c r="C1129" i="3"/>
  <c r="C1132" i="3"/>
  <c r="C1133" i="3"/>
  <c r="C1134" i="3"/>
  <c r="C1137" i="3"/>
  <c r="C1138" i="3"/>
  <c r="C1140" i="3"/>
  <c r="C1141" i="3"/>
  <c r="C1142" i="3"/>
  <c r="C1143" i="3"/>
  <c r="C1144" i="3"/>
  <c r="C1145" i="3"/>
  <c r="C1148" i="3"/>
  <c r="C1149" i="3"/>
  <c r="C1150" i="3"/>
  <c r="C1153" i="3"/>
  <c r="C1154" i="3"/>
  <c r="C1156" i="3"/>
  <c r="C1157" i="3"/>
  <c r="C1158" i="3"/>
  <c r="C1159" i="3"/>
  <c r="C1160" i="3"/>
  <c r="C1161" i="3"/>
  <c r="C1164" i="3"/>
  <c r="C1165" i="3"/>
  <c r="C1166" i="3"/>
  <c r="C1169" i="3"/>
  <c r="C1170" i="3"/>
  <c r="C1172" i="3"/>
  <c r="C1173" i="3"/>
  <c r="C1174" i="3"/>
  <c r="C1175" i="3"/>
  <c r="C1176" i="3"/>
  <c r="C1177" i="3"/>
  <c r="C1180" i="3"/>
  <c r="C1181" i="3"/>
  <c r="C1182" i="3"/>
  <c r="C1185" i="3"/>
  <c r="C1186" i="3"/>
  <c r="C1188" i="3"/>
  <c r="C1189" i="3"/>
  <c r="C1190" i="3"/>
  <c r="C1191" i="3"/>
  <c r="C1192" i="3"/>
  <c r="C1193" i="3"/>
  <c r="C1196" i="3"/>
  <c r="C1197" i="3"/>
  <c r="C1198" i="3"/>
  <c r="C1201" i="3"/>
  <c r="C1202" i="3"/>
  <c r="C1204" i="3"/>
  <c r="C1205" i="3"/>
  <c r="C1206" i="3"/>
  <c r="C1207" i="3"/>
  <c r="C1208" i="3"/>
  <c r="C1209" i="3"/>
  <c r="C1212" i="3"/>
  <c r="C1213" i="3"/>
  <c r="C1214" i="3"/>
  <c r="C1217" i="3"/>
  <c r="C1218" i="3"/>
  <c r="C1220" i="3"/>
  <c r="C1221" i="3"/>
  <c r="C1222" i="3"/>
  <c r="C1223" i="3"/>
  <c r="C1224" i="3"/>
  <c r="C1225" i="3"/>
  <c r="C1228" i="3"/>
  <c r="C1229" i="3"/>
  <c r="C1230" i="3"/>
  <c r="C1233" i="3"/>
  <c r="C1234" i="3"/>
  <c r="C1236" i="3"/>
  <c r="C1237" i="3"/>
  <c r="C1238" i="3"/>
  <c r="C1239" i="3"/>
  <c r="C1240" i="3"/>
  <c r="C1241" i="3"/>
  <c r="C1244" i="3"/>
  <c r="C1245" i="3"/>
  <c r="C1246" i="3"/>
  <c r="C1248" i="3"/>
  <c r="C1249" i="3"/>
  <c r="C1250" i="3"/>
  <c r="C1252" i="3"/>
  <c r="C1253" i="3"/>
  <c r="C1254" i="3"/>
  <c r="C1255" i="3"/>
  <c r="C1256" i="3"/>
  <c r="C1257" i="3"/>
  <c r="C1260" i="3"/>
  <c r="C1261" i="3"/>
  <c r="C1262" i="3"/>
  <c r="C1264" i="3"/>
  <c r="C1265" i="3"/>
  <c r="C1266" i="3"/>
  <c r="C1268" i="3"/>
  <c r="C1269" i="3"/>
  <c r="C1270" i="3"/>
  <c r="C1271" i="3"/>
  <c r="C1272" i="3"/>
  <c r="C1273" i="3"/>
  <c r="C1276" i="3"/>
  <c r="C1277" i="3"/>
  <c r="C1278" i="3"/>
  <c r="C1280" i="3"/>
  <c r="C1281" i="3"/>
  <c r="C1282" i="3"/>
  <c r="C1284" i="3"/>
  <c r="C1285" i="3"/>
  <c r="C1286" i="3"/>
  <c r="C1287" i="3"/>
  <c r="C1288" i="3"/>
  <c r="C1289" i="3"/>
  <c r="C1292" i="3"/>
  <c r="C1293" i="3"/>
  <c r="C1294" i="3"/>
  <c r="C1296" i="3"/>
  <c r="C1297" i="3"/>
  <c r="C1298" i="3"/>
  <c r="C1300" i="3"/>
  <c r="C1301" i="3"/>
  <c r="C1302" i="3"/>
  <c r="C1303" i="3"/>
  <c r="C1304" i="3"/>
  <c r="C1305" i="3"/>
  <c r="C1308" i="3"/>
  <c r="C1309" i="3"/>
  <c r="C1310" i="3"/>
  <c r="C1312" i="3"/>
  <c r="C1313" i="3"/>
  <c r="C1314" i="3"/>
  <c r="C1316" i="3"/>
  <c r="C1317" i="3"/>
  <c r="C1318" i="3"/>
  <c r="C1319" i="3"/>
  <c r="C1320" i="3"/>
  <c r="C1321" i="3"/>
  <c r="C1324" i="3"/>
  <c r="C1325" i="3"/>
  <c r="C1326" i="3"/>
  <c r="C1328" i="3"/>
  <c r="C1329" i="3"/>
  <c r="C1330" i="3"/>
  <c r="C1332" i="3"/>
  <c r="C1333" i="3"/>
  <c r="C1334" i="3"/>
  <c r="C1335" i="3"/>
  <c r="C1336" i="3"/>
  <c r="C1337" i="3"/>
  <c r="C1340" i="3"/>
  <c r="C1341" i="3"/>
  <c r="C1342" i="3"/>
  <c r="C1344" i="3"/>
  <c r="C1345" i="3"/>
  <c r="C1346" i="3"/>
  <c r="C1348" i="3"/>
  <c r="C1349" i="3"/>
  <c r="C1350" i="3"/>
  <c r="C1351" i="3"/>
  <c r="C1352" i="3"/>
  <c r="C1353" i="3"/>
  <c r="C1356" i="3"/>
  <c r="C1357" i="3"/>
  <c r="C1358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637" i="3" l="1"/>
  <c r="C621" i="3"/>
  <c r="C605" i="3"/>
  <c r="C589" i="3"/>
  <c r="C573" i="3"/>
  <c r="C557" i="3"/>
  <c r="C541" i="3"/>
  <c r="C525" i="3"/>
  <c r="C509" i="3"/>
  <c r="C493" i="3"/>
  <c r="C477" i="3"/>
  <c r="C461" i="3"/>
  <c r="C445" i="3"/>
  <c r="C429" i="3"/>
  <c r="C413" i="3"/>
  <c r="C397" i="3"/>
  <c r="C381" i="3"/>
  <c r="C365" i="3"/>
  <c r="C349" i="3"/>
  <c r="C333" i="3"/>
  <c r="C317" i="3"/>
  <c r="C301" i="3"/>
  <c r="C285" i="3"/>
  <c r="C269" i="3"/>
  <c r="C253" i="3"/>
  <c r="C237" i="3"/>
  <c r="C221" i="3"/>
  <c r="C205" i="3"/>
  <c r="C189" i="3"/>
  <c r="C173" i="3"/>
  <c r="C157" i="3"/>
  <c r="C141" i="3"/>
  <c r="C125" i="3"/>
  <c r="C109" i="3"/>
  <c r="C93" i="3"/>
  <c r="C77" i="3"/>
  <c r="C61" i="3"/>
  <c r="C45" i="3"/>
  <c r="C29" i="3"/>
  <c r="C13" i="3"/>
  <c r="C12" i="3"/>
  <c r="C1355" i="3"/>
  <c r="C1339" i="3"/>
  <c r="C1323" i="3"/>
  <c r="C1307" i="3"/>
  <c r="C1291" i="3"/>
  <c r="C1275" i="3"/>
  <c r="C1259" i="3"/>
  <c r="C1243" i="3"/>
  <c r="C1227" i="3"/>
  <c r="C1211" i="3"/>
  <c r="C1195" i="3"/>
  <c r="C1179" i="3"/>
  <c r="C1163" i="3"/>
  <c r="C1147" i="3"/>
  <c r="C1131" i="3"/>
  <c r="C1115" i="3"/>
  <c r="C1099" i="3"/>
  <c r="C1083" i="3"/>
  <c r="C1067" i="3"/>
  <c r="C1051" i="3"/>
  <c r="C1035" i="3"/>
  <c r="C1019" i="3"/>
  <c r="C1003" i="3"/>
  <c r="C987" i="3"/>
  <c r="C971" i="3"/>
  <c r="C955" i="3"/>
  <c r="C939" i="3"/>
  <c r="C923" i="3"/>
  <c r="C907" i="3"/>
  <c r="C891" i="3"/>
  <c r="C875" i="3"/>
  <c r="C859" i="3"/>
  <c r="C843" i="3"/>
  <c r="C827" i="3"/>
  <c r="C811" i="3"/>
  <c r="C795" i="3"/>
  <c r="C779" i="3"/>
  <c r="C763" i="3"/>
  <c r="C747" i="3"/>
  <c r="C731" i="3"/>
  <c r="C715" i="3"/>
  <c r="C699" i="3"/>
  <c r="C683" i="3"/>
  <c r="C667" i="3"/>
  <c r="C651" i="3"/>
  <c r="C635" i="3"/>
  <c r="C619" i="3"/>
  <c r="C603" i="3"/>
  <c r="C587" i="3"/>
  <c r="C571" i="3"/>
  <c r="C555" i="3"/>
  <c r="C539" i="3"/>
  <c r="C523" i="3"/>
  <c r="C507" i="3"/>
  <c r="C491" i="3"/>
  <c r="C475" i="3"/>
  <c r="C459" i="3"/>
  <c r="C443" i="3"/>
  <c r="C427" i="3"/>
  <c r="C411" i="3"/>
  <c r="C395" i="3"/>
  <c r="C379" i="3"/>
  <c r="C363" i="3"/>
  <c r="C347" i="3"/>
  <c r="C331" i="3"/>
  <c r="C315" i="3"/>
  <c r="C299" i="3"/>
  <c r="C283" i="3"/>
  <c r="C267" i="3"/>
  <c r="C251" i="3"/>
  <c r="C235" i="3"/>
  <c r="C219" i="3"/>
  <c r="C203" i="3"/>
  <c r="C187" i="3"/>
  <c r="C171" i="3"/>
  <c r="C155" i="3"/>
  <c r="C139" i="3"/>
  <c r="C123" i="3"/>
  <c r="C107" i="3"/>
  <c r="C91" i="3"/>
  <c r="C75" i="3"/>
  <c r="C59" i="3"/>
  <c r="C43" i="3"/>
  <c r="C27" i="3"/>
  <c r="C11" i="3"/>
  <c r="C1354" i="3"/>
  <c r="C1338" i="3"/>
  <c r="C1322" i="3"/>
  <c r="C1306" i="3"/>
  <c r="C1290" i="3"/>
  <c r="C1274" i="3"/>
  <c r="C1258" i="3"/>
  <c r="C1242" i="3"/>
  <c r="C1226" i="3"/>
  <c r="C1210" i="3"/>
  <c r="C1194" i="3"/>
  <c r="C1178" i="3"/>
  <c r="C1162" i="3"/>
  <c r="C1146" i="3"/>
  <c r="C1130" i="3"/>
  <c r="C1114" i="3"/>
  <c r="C1098" i="3"/>
  <c r="C1082" i="3"/>
  <c r="C1066" i="3"/>
  <c r="C1050" i="3"/>
  <c r="C1034" i="3"/>
  <c r="C1018" i="3"/>
  <c r="C1002" i="3"/>
  <c r="C986" i="3"/>
  <c r="C970" i="3"/>
  <c r="C954" i="3"/>
  <c r="C938" i="3"/>
  <c r="C922" i="3"/>
  <c r="C906" i="3"/>
  <c r="C890" i="3"/>
  <c r="C874" i="3"/>
  <c r="C858" i="3"/>
  <c r="C842" i="3"/>
  <c r="C826" i="3"/>
  <c r="C810" i="3"/>
  <c r="C794" i="3"/>
  <c r="C778" i="3"/>
  <c r="C762" i="3"/>
  <c r="C746" i="3"/>
  <c r="C730" i="3"/>
  <c r="C714" i="3"/>
  <c r="C698" i="3"/>
  <c r="C682" i="3"/>
  <c r="C666" i="3"/>
  <c r="C650" i="3"/>
  <c r="C634" i="3"/>
  <c r="C618" i="3"/>
  <c r="C602" i="3"/>
  <c r="C586" i="3"/>
  <c r="C570" i="3"/>
  <c r="C554" i="3"/>
  <c r="C538" i="3"/>
  <c r="C522" i="3"/>
  <c r="C506" i="3"/>
  <c r="C490" i="3"/>
  <c r="C474" i="3"/>
  <c r="C458" i="3"/>
  <c r="C442" i="3"/>
  <c r="C426" i="3"/>
  <c r="C410" i="3"/>
  <c r="C394" i="3"/>
  <c r="C378" i="3"/>
  <c r="C362" i="3"/>
  <c r="C346" i="3"/>
  <c r="C330" i="3"/>
  <c r="C314" i="3"/>
  <c r="C298" i="3"/>
  <c r="C282" i="3"/>
  <c r="C266" i="3"/>
  <c r="C250" i="3"/>
  <c r="C234" i="3"/>
  <c r="C218" i="3"/>
  <c r="C202" i="3"/>
  <c r="C186" i="3"/>
  <c r="C170" i="3"/>
  <c r="C154" i="3"/>
  <c r="C138" i="3"/>
  <c r="C122" i="3"/>
  <c r="C106" i="3"/>
  <c r="C90" i="3"/>
  <c r="C74" i="3"/>
  <c r="C58" i="3"/>
  <c r="C42" i="3"/>
  <c r="C26" i="3"/>
  <c r="C10" i="3"/>
  <c r="C681" i="3"/>
  <c r="C665" i="3"/>
  <c r="C649" i="3"/>
  <c r="C633" i="3"/>
  <c r="C617" i="3"/>
  <c r="C601" i="3"/>
  <c r="C585" i="3"/>
  <c r="C569" i="3"/>
  <c r="C553" i="3"/>
  <c r="C537" i="3"/>
  <c r="C521" i="3"/>
  <c r="C505" i="3"/>
  <c r="C489" i="3"/>
  <c r="C473" i="3"/>
  <c r="C457" i="3"/>
  <c r="C441" i="3"/>
  <c r="C425" i="3"/>
  <c r="C409" i="3"/>
  <c r="C393" i="3"/>
  <c r="C377" i="3"/>
  <c r="C361" i="3"/>
  <c r="C345" i="3"/>
  <c r="C329" i="3"/>
  <c r="C313" i="3"/>
  <c r="C297" i="3"/>
  <c r="C281" i="3"/>
  <c r="C265" i="3"/>
  <c r="C249" i="3"/>
  <c r="C233" i="3"/>
  <c r="C217" i="3"/>
  <c r="C201" i="3"/>
  <c r="C185" i="3"/>
  <c r="C169" i="3"/>
  <c r="C153" i="3"/>
  <c r="C137" i="3"/>
  <c r="C121" i="3"/>
  <c r="C105" i="3"/>
  <c r="C89" i="3"/>
  <c r="C73" i="3"/>
  <c r="C57" i="3"/>
  <c r="C41" i="3"/>
  <c r="C25" i="3"/>
  <c r="C9" i="3"/>
  <c r="C8" i="3"/>
  <c r="C7" i="3"/>
  <c r="C6" i="3"/>
  <c r="C5" i="3"/>
  <c r="C4" i="3"/>
  <c r="C1347" i="3"/>
  <c r="C1331" i="3"/>
  <c r="C1315" i="3"/>
  <c r="C1299" i="3"/>
  <c r="C1283" i="3"/>
  <c r="C1267" i="3"/>
  <c r="C1251" i="3"/>
  <c r="C1235" i="3"/>
  <c r="C1219" i="3"/>
  <c r="C1203" i="3"/>
  <c r="C1187" i="3"/>
  <c r="C1171" i="3"/>
  <c r="C1155" i="3"/>
  <c r="C1139" i="3"/>
  <c r="C1123" i="3"/>
  <c r="C1107" i="3"/>
  <c r="C1091" i="3"/>
  <c r="C1075" i="3"/>
  <c r="C1059" i="3"/>
  <c r="C1043" i="3"/>
  <c r="C1027" i="3"/>
  <c r="C1011" i="3"/>
  <c r="C995" i="3"/>
  <c r="C979" i="3"/>
  <c r="C963" i="3"/>
  <c r="C947" i="3"/>
  <c r="C931" i="3"/>
  <c r="C915" i="3"/>
  <c r="C899" i="3"/>
  <c r="C883" i="3"/>
  <c r="C867" i="3"/>
  <c r="C851" i="3"/>
  <c r="C835" i="3"/>
  <c r="C819" i="3"/>
  <c r="C803" i="3"/>
  <c r="C787" i="3"/>
  <c r="C771" i="3"/>
  <c r="C755" i="3"/>
  <c r="C739" i="3"/>
  <c r="C723" i="3"/>
  <c r="C707" i="3"/>
  <c r="C691" i="3"/>
  <c r="C675" i="3"/>
  <c r="C659" i="3"/>
  <c r="C643" i="3"/>
  <c r="C627" i="3"/>
  <c r="C611" i="3"/>
  <c r="C595" i="3"/>
  <c r="C579" i="3"/>
  <c r="C563" i="3"/>
  <c r="C547" i="3"/>
  <c r="C531" i="3"/>
  <c r="C515" i="3"/>
  <c r="C499" i="3"/>
  <c r="C483" i="3"/>
  <c r="C467" i="3"/>
  <c r="C451" i="3"/>
  <c r="C435" i="3"/>
  <c r="C419" i="3"/>
  <c r="C403" i="3"/>
  <c r="C387" i="3"/>
  <c r="C371" i="3"/>
  <c r="C355" i="3"/>
  <c r="C339" i="3"/>
  <c r="C323" i="3"/>
  <c r="C307" i="3"/>
  <c r="C291" i="3"/>
  <c r="C275" i="3"/>
  <c r="C259" i="3"/>
  <c r="C243" i="3"/>
  <c r="C227" i="3"/>
  <c r="C211" i="3"/>
  <c r="C195" i="3"/>
  <c r="C179" i="3"/>
  <c r="C163" i="3"/>
  <c r="C147" i="3"/>
  <c r="C131" i="3"/>
  <c r="C115" i="3"/>
  <c r="C99" i="3"/>
  <c r="C83" i="3"/>
  <c r="C67" i="3"/>
  <c r="C51" i="3"/>
  <c r="C35" i="3"/>
  <c r="C19" i="3"/>
  <c r="C2" i="3"/>
  <c r="G7" i="3"/>
  <c r="C1232" i="3"/>
  <c r="C1216" i="3"/>
  <c r="C1200" i="3"/>
  <c r="C1184" i="3"/>
  <c r="C1168" i="3"/>
  <c r="C1152" i="3"/>
  <c r="C1136" i="3"/>
  <c r="C1120" i="3"/>
  <c r="C1104" i="3"/>
  <c r="C1088" i="3"/>
  <c r="C1072" i="3"/>
  <c r="C1056" i="3"/>
  <c r="C1040" i="3"/>
  <c r="C1024" i="3"/>
  <c r="C1008" i="3"/>
  <c r="C992" i="3"/>
  <c r="C976" i="3"/>
  <c r="C960" i="3"/>
  <c r="C944" i="3"/>
  <c r="C928" i="3"/>
  <c r="C912" i="3"/>
  <c r="C896" i="3"/>
  <c r="C880" i="3"/>
  <c r="C864" i="3"/>
  <c r="C848" i="3"/>
  <c r="C832" i="3"/>
  <c r="C816" i="3"/>
  <c r="C800" i="3"/>
  <c r="C784" i="3"/>
  <c r="C768" i="3"/>
  <c r="C752" i="3"/>
  <c r="C736" i="3"/>
  <c r="C720" i="3"/>
  <c r="C704" i="3"/>
  <c r="C688" i="3"/>
  <c r="C672" i="3"/>
  <c r="C656" i="3"/>
  <c r="C640" i="3"/>
  <c r="C624" i="3"/>
  <c r="C608" i="3"/>
  <c r="C592" i="3"/>
  <c r="C576" i="3"/>
  <c r="C560" i="3"/>
  <c r="C544" i="3"/>
  <c r="C528" i="3"/>
  <c r="C512" i="3"/>
  <c r="C496" i="3"/>
  <c r="C480" i="3"/>
  <c r="C464" i="3"/>
  <c r="C448" i="3"/>
  <c r="C432" i="3"/>
  <c r="C416" i="3"/>
  <c r="C400" i="3"/>
  <c r="C384" i="3"/>
  <c r="C368" i="3"/>
  <c r="C352" i="3"/>
  <c r="C336" i="3"/>
  <c r="C320" i="3"/>
  <c r="C304" i="3"/>
  <c r="C288" i="3"/>
  <c r="C272" i="3"/>
  <c r="C256" i="3"/>
  <c r="C240" i="3"/>
  <c r="C224" i="3"/>
  <c r="C208" i="3"/>
  <c r="C192" i="3"/>
  <c r="C176" i="3"/>
  <c r="C160" i="3"/>
  <c r="C144" i="3"/>
  <c r="C128" i="3"/>
  <c r="C112" i="3"/>
  <c r="C96" i="3"/>
  <c r="C80" i="3"/>
  <c r="C64" i="3"/>
  <c r="C48" i="3"/>
  <c r="C32" i="3"/>
  <c r="C16" i="3"/>
  <c r="C1359" i="3"/>
  <c r="C1343" i="3"/>
  <c r="C1327" i="3"/>
  <c r="C1311" i="3"/>
  <c r="C1295" i="3"/>
  <c r="C1279" i="3"/>
  <c r="C1263" i="3"/>
  <c r="C1247" i="3"/>
  <c r="C1231" i="3"/>
  <c r="C1215" i="3"/>
  <c r="C1199" i="3"/>
  <c r="C1183" i="3"/>
  <c r="C1167" i="3"/>
  <c r="C1151" i="3"/>
  <c r="C1135" i="3"/>
  <c r="C1119" i="3"/>
  <c r="C1103" i="3"/>
  <c r="C1087" i="3"/>
  <c r="C1071" i="3"/>
  <c r="C1055" i="3"/>
  <c r="C1039" i="3"/>
  <c r="C1023" i="3"/>
  <c r="C1007" i="3"/>
  <c r="C991" i="3"/>
  <c r="C975" i="3"/>
  <c r="C959" i="3"/>
  <c r="C943" i="3"/>
  <c r="C927" i="3"/>
  <c r="C911" i="3"/>
  <c r="C895" i="3"/>
  <c r="C879" i="3"/>
  <c r="C863" i="3"/>
  <c r="C847" i="3"/>
  <c r="C831" i="3"/>
  <c r="C815" i="3"/>
  <c r="C799" i="3"/>
  <c r="C783" i="3"/>
  <c r="C767" i="3"/>
  <c r="C751" i="3"/>
  <c r="C735" i="3"/>
  <c r="C719" i="3"/>
  <c r="C703" i="3"/>
  <c r="C687" i="3"/>
  <c r="C671" i="3"/>
  <c r="C655" i="3"/>
  <c r="C639" i="3"/>
  <c r="C623" i="3"/>
  <c r="C607" i="3"/>
  <c r="C591" i="3"/>
  <c r="C575" i="3"/>
  <c r="C559" i="3"/>
  <c r="C543" i="3"/>
  <c r="C527" i="3"/>
  <c r="C511" i="3"/>
  <c r="C495" i="3"/>
  <c r="C479" i="3"/>
  <c r="C463" i="3"/>
  <c r="C447" i="3"/>
  <c r="C431" i="3"/>
  <c r="C415" i="3"/>
  <c r="C399" i="3"/>
  <c r="C383" i="3"/>
  <c r="C367" i="3"/>
  <c r="C351" i="3"/>
  <c r="C335" i="3"/>
  <c r="C319" i="3"/>
  <c r="C303" i="3"/>
  <c r="C287" i="3"/>
  <c r="C271" i="3"/>
  <c r="C255" i="3"/>
  <c r="C239" i="3"/>
  <c r="C223" i="3"/>
  <c r="C207" i="3"/>
  <c r="C191" i="3"/>
  <c r="C175" i="3"/>
  <c r="C159" i="3"/>
  <c r="C143" i="3"/>
  <c r="C127" i="3"/>
  <c r="C111" i="3"/>
  <c r="C95" i="3"/>
  <c r="C79" i="3"/>
  <c r="C63" i="3"/>
  <c r="C47" i="3"/>
  <c r="C31" i="3"/>
  <c r="L3" i="5"/>
  <c r="L7" i="5"/>
  <c r="L9" i="5"/>
  <c r="G3" i="5"/>
  <c r="L11" i="5"/>
  <c r="C2778" i="5"/>
  <c r="C2641" i="5"/>
  <c r="C2470" i="5"/>
  <c r="C1453" i="5"/>
  <c r="C2961" i="5"/>
  <c r="C1022" i="5"/>
  <c r="C2816" i="5"/>
  <c r="C2773" i="5"/>
  <c r="C2978" i="5"/>
  <c r="C2677" i="5"/>
  <c r="C2632" i="5"/>
  <c r="C2586" i="5"/>
  <c r="C2957" i="5"/>
  <c r="C2496" i="5"/>
  <c r="C2461" i="5"/>
  <c r="C2426" i="5"/>
  <c r="C2383" i="5"/>
  <c r="C2341" i="5"/>
  <c r="C2264" i="5"/>
  <c r="C2161" i="5"/>
  <c r="C2059" i="5"/>
  <c r="C1941" i="5"/>
  <c r="C1814" i="5"/>
  <c r="C1619" i="5"/>
  <c r="C1443" i="5"/>
  <c r="C812" i="5"/>
  <c r="C1972" i="5"/>
  <c r="C2817" i="5"/>
  <c r="C2684" i="5"/>
  <c r="C2587" i="5"/>
  <c r="C2911" i="5"/>
  <c r="C1628" i="5"/>
  <c r="C2812" i="5"/>
  <c r="C2771" i="5"/>
  <c r="C2720" i="5"/>
  <c r="C2676" i="5"/>
  <c r="C2631" i="5"/>
  <c r="C2582" i="5"/>
  <c r="C2539" i="5"/>
  <c r="C2946" i="5"/>
  <c r="C2459" i="5"/>
  <c r="C2425" i="5"/>
  <c r="C2379" i="5"/>
  <c r="C2336" i="5"/>
  <c r="C2256" i="5"/>
  <c r="C2154" i="5"/>
  <c r="C2053" i="5"/>
  <c r="C1934" i="5"/>
  <c r="C1797" i="5"/>
  <c r="C1590" i="5"/>
  <c r="C1414" i="5"/>
  <c r="C766" i="5"/>
  <c r="C2818" i="5"/>
  <c r="C2541" i="5"/>
  <c r="C1827" i="5"/>
  <c r="C2727" i="5"/>
  <c r="C2468" i="5"/>
  <c r="C1452" i="5"/>
  <c r="C2810" i="5"/>
  <c r="C2764" i="5"/>
  <c r="C2718" i="5"/>
  <c r="C2970" i="5"/>
  <c r="C2627" i="5"/>
  <c r="C2580" i="5"/>
  <c r="C2532" i="5"/>
  <c r="C2944" i="5"/>
  <c r="C2458" i="5"/>
  <c r="C2421" i="5"/>
  <c r="C2377" i="5"/>
  <c r="C2325" i="5"/>
  <c r="C2254" i="5"/>
  <c r="C2152" i="5"/>
  <c r="C2046" i="5"/>
  <c r="C1932" i="5"/>
  <c r="C1789" i="5"/>
  <c r="C1586" i="5"/>
  <c r="C1411" i="5"/>
  <c r="C622" i="5"/>
  <c r="C2589" i="5"/>
  <c r="C993" i="5"/>
  <c r="C2777" i="5"/>
  <c r="C2634" i="5"/>
  <c r="C2498" i="5"/>
  <c r="C2428" i="5"/>
  <c r="C2345" i="5"/>
  <c r="C2266" i="5"/>
  <c r="C1821" i="5"/>
  <c r="C2988" i="5"/>
  <c r="C2980" i="5"/>
  <c r="C2717" i="5"/>
  <c r="C2674" i="5"/>
  <c r="C2625" i="5"/>
  <c r="C2573" i="5"/>
  <c r="C2530" i="5"/>
  <c r="C2943" i="5"/>
  <c r="C2455" i="5"/>
  <c r="C2419" i="5"/>
  <c r="C2372" i="5"/>
  <c r="C2320" i="5"/>
  <c r="C2251" i="5"/>
  <c r="C2145" i="5"/>
  <c r="C2030" i="5"/>
  <c r="C1925" i="5"/>
  <c r="C1788" i="5"/>
  <c r="C1584" i="5"/>
  <c r="C1408" i="5"/>
  <c r="C479" i="5"/>
  <c r="C2730" i="5"/>
  <c r="C2499" i="5"/>
  <c r="C1630" i="5"/>
  <c r="C2177" i="5"/>
  <c r="C2804" i="5"/>
  <c r="C2762" i="5"/>
  <c r="C2713" i="5"/>
  <c r="C2672" i="5"/>
  <c r="C2618" i="5"/>
  <c r="C2571" i="5"/>
  <c r="C2529" i="5"/>
  <c r="C2939" i="5"/>
  <c r="C2453" i="5"/>
  <c r="C2412" i="5"/>
  <c r="C2370" i="5"/>
  <c r="C2318" i="5"/>
  <c r="C2246" i="5"/>
  <c r="C2138" i="5"/>
  <c r="C2022" i="5"/>
  <c r="C1902" i="5"/>
  <c r="C1739" i="5"/>
  <c r="C1573" i="5"/>
  <c r="C1397" i="5"/>
  <c r="C462" i="5"/>
  <c r="C2182" i="5"/>
  <c r="C2062" i="5"/>
  <c r="C2803" i="5"/>
  <c r="C2758" i="5"/>
  <c r="C2711" i="5"/>
  <c r="C2665" i="5"/>
  <c r="C2617" i="5"/>
  <c r="C2570" i="5"/>
  <c r="C2525" i="5"/>
  <c r="C2937" i="5"/>
  <c r="C2448" i="5"/>
  <c r="C2410" i="5"/>
  <c r="C2369" i="5"/>
  <c r="C2311" i="5"/>
  <c r="C2240" i="5"/>
  <c r="C2123" i="5"/>
  <c r="C2857" i="5"/>
  <c r="C1899" i="5"/>
  <c r="C1712" i="5"/>
  <c r="C1550" i="5"/>
  <c r="C1369" i="5"/>
  <c r="C352" i="5"/>
  <c r="C2686" i="5"/>
  <c r="C2078" i="5"/>
  <c r="C1962" i="5"/>
  <c r="C2799" i="5"/>
  <c r="C2756" i="5"/>
  <c r="C2975" i="5"/>
  <c r="C2663" i="5"/>
  <c r="C2616" i="5"/>
  <c r="C2567" i="5"/>
  <c r="C2523" i="5"/>
  <c r="C2493" i="5"/>
  <c r="C2446" i="5"/>
  <c r="C2409" i="5"/>
  <c r="C2364" i="5"/>
  <c r="C2309" i="5"/>
  <c r="C2225" i="5"/>
  <c r="C2869" i="5"/>
  <c r="C2017" i="5"/>
  <c r="C1898" i="5"/>
  <c r="C1710" i="5"/>
  <c r="C1545" i="5"/>
  <c r="C1361" i="5"/>
  <c r="C297" i="5"/>
  <c r="C2887" i="5"/>
  <c r="C2797" i="5"/>
  <c r="C2749" i="5"/>
  <c r="C2973" i="5"/>
  <c r="C2967" i="5"/>
  <c r="C2612" i="5"/>
  <c r="C2565" i="5"/>
  <c r="C2956" i="5"/>
  <c r="C2491" i="5"/>
  <c r="C2445" i="5"/>
  <c r="C2405" i="5"/>
  <c r="C2362" i="5"/>
  <c r="C2892" i="5"/>
  <c r="C2223" i="5"/>
  <c r="C2121" i="5"/>
  <c r="C2009" i="5"/>
  <c r="C1886" i="5"/>
  <c r="C1707" i="5"/>
  <c r="C1543" i="5"/>
  <c r="C1359" i="5"/>
  <c r="C217" i="5"/>
  <c r="C2920" i="5"/>
  <c r="C2791" i="5"/>
  <c r="C2747" i="5"/>
  <c r="C2972" i="5"/>
  <c r="C2659" i="5"/>
  <c r="C2610" i="5"/>
  <c r="C2559" i="5"/>
  <c r="C2516" i="5"/>
  <c r="C2490" i="5"/>
  <c r="C2441" i="5"/>
  <c r="C2403" i="5"/>
  <c r="C2355" i="5"/>
  <c r="C2890" i="5"/>
  <c r="C2220" i="5"/>
  <c r="C2110" i="5"/>
  <c r="C2851" i="5"/>
  <c r="C1883" i="5"/>
  <c r="C1781" i="5"/>
  <c r="C1764" i="5"/>
  <c r="C1262" i="5"/>
  <c r="C79" i="5"/>
  <c r="C2985" i="5"/>
  <c r="C2746" i="5"/>
  <c r="C2702" i="5"/>
  <c r="C2657" i="5"/>
  <c r="C2605" i="5"/>
  <c r="C2557" i="5"/>
  <c r="C2515" i="5"/>
  <c r="C2486" i="5"/>
  <c r="C2439" i="5"/>
  <c r="C2916" i="5"/>
  <c r="C2353" i="5"/>
  <c r="C2300" i="5"/>
  <c r="C2212" i="5"/>
  <c r="C2107" i="5"/>
  <c r="C2849" i="5"/>
  <c r="C1867" i="5"/>
  <c r="C1676" i="5"/>
  <c r="C1507" i="5"/>
  <c r="C1250" i="5"/>
  <c r="C2898" i="5"/>
  <c r="C2984" i="5"/>
  <c r="C2742" i="5"/>
  <c r="C2700" i="5"/>
  <c r="C2650" i="5"/>
  <c r="C2603" i="5"/>
  <c r="C2556" i="5"/>
  <c r="C2511" i="5"/>
  <c r="C2484" i="5"/>
  <c r="C2927" i="5"/>
  <c r="C2395" i="5"/>
  <c r="C2352" i="5"/>
  <c r="C2292" i="5"/>
  <c r="C2874" i="5"/>
  <c r="C2866" i="5"/>
  <c r="C2846" i="5"/>
  <c r="C1863" i="5"/>
  <c r="C1672" i="5"/>
  <c r="C1504" i="5"/>
  <c r="C1246" i="5"/>
  <c r="C2913" i="5"/>
  <c r="C2740" i="5"/>
  <c r="C2648" i="5"/>
  <c r="C2552" i="5"/>
  <c r="C2925" i="5"/>
  <c r="C2349" i="5"/>
  <c r="C2198" i="5"/>
  <c r="C1996" i="5"/>
  <c r="C1495" i="5"/>
  <c r="C2823" i="5"/>
  <c r="C2785" i="5"/>
  <c r="C2733" i="5"/>
  <c r="C2691" i="5"/>
  <c r="C2647" i="5"/>
  <c r="C2598" i="5"/>
  <c r="C2550" i="5"/>
  <c r="C2502" i="5"/>
  <c r="C2475" i="5"/>
  <c r="C2924" i="5"/>
  <c r="C2390" i="5"/>
  <c r="C2347" i="5"/>
  <c r="C2276" i="5"/>
  <c r="C2193" i="5"/>
  <c r="C2087" i="5"/>
  <c r="C1978" i="5"/>
  <c r="C1851" i="5"/>
  <c r="C1659" i="5"/>
  <c r="C1489" i="5"/>
  <c r="C1152" i="5"/>
  <c r="C2787" i="5"/>
  <c r="C2693" i="5"/>
  <c r="C2602" i="5"/>
  <c r="C2509" i="5"/>
  <c r="C2477" i="5"/>
  <c r="C2394" i="5"/>
  <c r="C2287" i="5"/>
  <c r="C2089" i="5"/>
  <c r="C1861" i="5"/>
  <c r="C1669" i="5"/>
  <c r="C1184" i="5"/>
  <c r="C2821" i="5"/>
  <c r="C2981" i="5"/>
  <c r="C2731" i="5"/>
  <c r="C2690" i="5"/>
  <c r="C2643" i="5"/>
  <c r="C2596" i="5"/>
  <c r="C2543" i="5"/>
  <c r="C2500" i="5"/>
  <c r="C2474" i="5"/>
  <c r="C2432" i="5"/>
  <c r="C2388" i="5"/>
  <c r="C2900" i="5"/>
  <c r="C2888" i="5"/>
  <c r="C2192" i="5"/>
  <c r="C2861" i="5"/>
  <c r="C1973" i="5"/>
  <c r="C1831" i="5"/>
  <c r="C1775" i="5"/>
  <c r="C1464" i="5"/>
  <c r="C1116" i="5"/>
  <c r="C1341" i="5"/>
  <c r="C1233" i="5"/>
  <c r="C2825" i="5"/>
  <c r="C1090" i="5"/>
  <c r="C1035" i="5"/>
  <c r="C834" i="5"/>
  <c r="C704" i="5"/>
  <c r="C579" i="5"/>
  <c r="C448" i="5"/>
  <c r="C307" i="5"/>
  <c r="C170" i="5"/>
  <c r="C2822" i="5"/>
  <c r="C2811" i="5"/>
  <c r="C2798" i="5"/>
  <c r="C2786" i="5"/>
  <c r="C2772" i="5"/>
  <c r="C2757" i="5"/>
  <c r="C2741" i="5"/>
  <c r="C2726" i="5"/>
  <c r="C2712" i="5"/>
  <c r="C2701" i="5"/>
  <c r="C2685" i="5"/>
  <c r="C2673" i="5"/>
  <c r="C2658" i="5"/>
  <c r="C2642" i="5"/>
  <c r="C2626" i="5"/>
  <c r="C2611" i="5"/>
  <c r="C2597" i="5"/>
  <c r="C2581" i="5"/>
  <c r="C2566" i="5"/>
  <c r="C2551" i="5"/>
  <c r="C2540" i="5"/>
  <c r="C2524" i="5"/>
  <c r="C2510" i="5"/>
  <c r="C2497" i="5"/>
  <c r="C2938" i="5"/>
  <c r="C2485" i="5"/>
  <c r="C2469" i="5"/>
  <c r="C2454" i="5"/>
  <c r="C2440" i="5"/>
  <c r="C2921" i="5"/>
  <c r="C2420" i="5"/>
  <c r="C2404" i="5"/>
  <c r="C2389" i="5"/>
  <c r="C2378" i="5"/>
  <c r="C2363" i="5"/>
  <c r="C2348" i="5"/>
  <c r="C2340" i="5"/>
  <c r="C2310" i="5"/>
  <c r="C2289" i="5"/>
  <c r="C2265" i="5"/>
  <c r="C2242" i="5"/>
  <c r="C2875" i="5"/>
  <c r="C2179" i="5"/>
  <c r="C2144" i="5"/>
  <c r="C2108" i="5"/>
  <c r="C2081" i="5"/>
  <c r="C2044" i="5"/>
  <c r="C2011" i="5"/>
  <c r="C1995" i="5"/>
  <c r="C1959" i="5"/>
  <c r="C1924" i="5"/>
  <c r="C1884" i="5"/>
  <c r="C1850" i="5"/>
  <c r="C2833" i="5"/>
  <c r="C1733" i="5"/>
  <c r="C1694" i="5"/>
  <c r="C1656" i="5"/>
  <c r="C1618" i="5"/>
  <c r="C1571" i="5"/>
  <c r="C1531" i="5"/>
  <c r="C1486" i="5"/>
  <c r="C1755" i="5"/>
  <c r="C1396" i="5"/>
  <c r="C1335" i="5"/>
  <c r="C1304" i="5"/>
  <c r="C1154" i="5"/>
  <c r="C1084" i="5"/>
  <c r="C958" i="5"/>
  <c r="C819" i="5"/>
  <c r="C703" i="5"/>
  <c r="C568" i="5"/>
  <c r="C431" i="5"/>
  <c r="C314" i="5"/>
  <c r="C164" i="5"/>
  <c r="C1436" i="5"/>
  <c r="C155" i="5"/>
  <c r="C2994" i="5"/>
  <c r="C2809" i="5"/>
  <c r="C2986" i="5"/>
  <c r="C2784" i="5"/>
  <c r="C2770" i="5"/>
  <c r="C2755" i="5"/>
  <c r="C2739" i="5"/>
  <c r="C2977" i="5"/>
  <c r="C2976" i="5"/>
  <c r="C2699" i="5"/>
  <c r="C2683" i="5"/>
  <c r="C2671" i="5"/>
  <c r="C2656" i="5"/>
  <c r="C2640" i="5"/>
  <c r="C2624" i="5"/>
  <c r="C2965" i="5"/>
  <c r="C2595" i="5"/>
  <c r="C2579" i="5"/>
  <c r="C2564" i="5"/>
  <c r="C2549" i="5"/>
  <c r="C2538" i="5"/>
  <c r="C2522" i="5"/>
  <c r="C2508" i="5"/>
  <c r="C2495" i="5"/>
  <c r="C2936" i="5"/>
  <c r="C2483" i="5"/>
  <c r="C2467" i="5"/>
  <c r="C2930" i="5"/>
  <c r="C2438" i="5"/>
  <c r="C2919" i="5"/>
  <c r="C2418" i="5"/>
  <c r="C2402" i="5"/>
  <c r="C2387" i="5"/>
  <c r="C2376" i="5"/>
  <c r="C2361" i="5"/>
  <c r="C2906" i="5"/>
  <c r="C2334" i="5"/>
  <c r="C2308" i="5"/>
  <c r="C2286" i="5"/>
  <c r="C2261" i="5"/>
  <c r="C2239" i="5"/>
  <c r="C2211" i="5"/>
  <c r="C2176" i="5"/>
  <c r="C2136" i="5"/>
  <c r="C2106" i="5"/>
  <c r="C2076" i="5"/>
  <c r="C2037" i="5"/>
  <c r="C2854" i="5"/>
  <c r="C1991" i="5"/>
  <c r="C1956" i="5"/>
  <c r="C1916" i="5"/>
  <c r="C1882" i="5"/>
  <c r="C1845" i="5"/>
  <c r="C1809" i="5"/>
  <c r="C1729" i="5"/>
  <c r="C1690" i="5"/>
  <c r="C1652" i="5"/>
  <c r="C1606" i="5"/>
  <c r="C1567" i="5"/>
  <c r="C1524" i="5"/>
  <c r="C1759" i="5"/>
  <c r="C1434" i="5"/>
  <c r="C1389" i="5"/>
  <c r="C1330" i="5"/>
  <c r="C1217" i="5"/>
  <c r="C1151" i="5"/>
  <c r="C1073" i="5"/>
  <c r="C936" i="5"/>
  <c r="C810" i="5"/>
  <c r="C690" i="5"/>
  <c r="C549" i="5"/>
  <c r="C404" i="5"/>
  <c r="C292" i="5"/>
  <c r="C148" i="5"/>
  <c r="C2993" i="5"/>
  <c r="C2808" i="5"/>
  <c r="C2796" i="5"/>
  <c r="C2783" i="5"/>
  <c r="C2769" i="5"/>
  <c r="C2754" i="5"/>
  <c r="C2738" i="5"/>
  <c r="C2725" i="5"/>
  <c r="C2710" i="5"/>
  <c r="C2698" i="5"/>
  <c r="C2682" i="5"/>
  <c r="C2670" i="5"/>
  <c r="C2655" i="5"/>
  <c r="C2639" i="5"/>
  <c r="C2623" i="5"/>
  <c r="C2964" i="5"/>
  <c r="C2594" i="5"/>
  <c r="C2578" i="5"/>
  <c r="C2563" i="5"/>
  <c r="C2548" i="5"/>
  <c r="C2537" i="5"/>
  <c r="C2521" i="5"/>
  <c r="C2507" i="5"/>
  <c r="C2951" i="5"/>
  <c r="C2935" i="5"/>
  <c r="C2482" i="5"/>
  <c r="C2466" i="5"/>
  <c r="C2452" i="5"/>
  <c r="C2437" i="5"/>
  <c r="C2918" i="5"/>
  <c r="C2417" i="5"/>
  <c r="C2401" i="5"/>
  <c r="C2386" i="5"/>
  <c r="C2910" i="5"/>
  <c r="C2360" i="5"/>
  <c r="C2905" i="5"/>
  <c r="C2333" i="5"/>
  <c r="C2304" i="5"/>
  <c r="C2285" i="5"/>
  <c r="C2884" i="5"/>
  <c r="C2238" i="5"/>
  <c r="C2209" i="5"/>
  <c r="C2170" i="5"/>
  <c r="C2135" i="5"/>
  <c r="C2103" i="5"/>
  <c r="C2075" i="5"/>
  <c r="C2860" i="5"/>
  <c r="C2008" i="5"/>
  <c r="C1989" i="5"/>
  <c r="C1950" i="5"/>
  <c r="C1915" i="5"/>
  <c r="C1879" i="5"/>
  <c r="C1844" i="5"/>
  <c r="C1807" i="5"/>
  <c r="C1728" i="5"/>
  <c r="C1688" i="5"/>
  <c r="C1646" i="5"/>
  <c r="C1605" i="5"/>
  <c r="C1564" i="5"/>
  <c r="C1523" i="5"/>
  <c r="C1476" i="5"/>
  <c r="C1432" i="5"/>
  <c r="C1385" i="5"/>
  <c r="C1318" i="5"/>
  <c r="C1216" i="5"/>
  <c r="C1147" i="5"/>
  <c r="C1072" i="5"/>
  <c r="C1029" i="5"/>
  <c r="C809" i="5"/>
  <c r="C673" i="5"/>
  <c r="C554" i="5"/>
  <c r="C438" i="5"/>
  <c r="C285" i="5"/>
  <c r="C154" i="5"/>
  <c r="C2043" i="5"/>
  <c r="C1994" i="5"/>
  <c r="C1957" i="5"/>
  <c r="C1918" i="5"/>
  <c r="C1847" i="5"/>
  <c r="C1730" i="5"/>
  <c r="C1693" i="5"/>
  <c r="C1778" i="5"/>
  <c r="C1568" i="5"/>
  <c r="C1526" i="5"/>
  <c r="C1394" i="5"/>
  <c r="C1219" i="5"/>
  <c r="C957" i="5"/>
  <c r="C422" i="5"/>
  <c r="C2992" i="5"/>
  <c r="C2807" i="5"/>
  <c r="C2795" i="5"/>
  <c r="C2782" i="5"/>
  <c r="C2768" i="5"/>
  <c r="C2753" i="5"/>
  <c r="C2737" i="5"/>
  <c r="C2724" i="5"/>
  <c r="C2709" i="5"/>
  <c r="C2697" i="5"/>
  <c r="C2681" i="5"/>
  <c r="C2669" i="5"/>
  <c r="C2654" i="5"/>
  <c r="C2638" i="5"/>
  <c r="C2622" i="5"/>
  <c r="C2609" i="5"/>
  <c r="C2593" i="5"/>
  <c r="C2577" i="5"/>
  <c r="C2562" i="5"/>
  <c r="C2547" i="5"/>
  <c r="C2536" i="5"/>
  <c r="C2520" i="5"/>
  <c r="C2506" i="5"/>
  <c r="C2950" i="5"/>
  <c r="C2934" i="5"/>
  <c r="C2481" i="5"/>
  <c r="C2465" i="5"/>
  <c r="C2929" i="5"/>
  <c r="C2436" i="5"/>
  <c r="C2917" i="5"/>
  <c r="C2416" i="5"/>
  <c r="C2400" i="5"/>
  <c r="C2915" i="5"/>
  <c r="C2909" i="5"/>
  <c r="C2359" i="5"/>
  <c r="C2904" i="5"/>
  <c r="C2332" i="5"/>
  <c r="C2897" i="5"/>
  <c r="C2284" i="5"/>
  <c r="C2883" i="5"/>
  <c r="C2235" i="5"/>
  <c r="C2208" i="5"/>
  <c r="C2168" i="5"/>
  <c r="C2134" i="5"/>
  <c r="C2101" i="5"/>
  <c r="C2069" i="5"/>
  <c r="C2859" i="5"/>
  <c r="C2005" i="5"/>
  <c r="C1988" i="5"/>
  <c r="C1948" i="5"/>
  <c r="C1914" i="5"/>
  <c r="C1877" i="5"/>
  <c r="C1838" i="5"/>
  <c r="C1806" i="5"/>
  <c r="C1725" i="5"/>
  <c r="C1687" i="5"/>
  <c r="C1644" i="5"/>
  <c r="C1774" i="5"/>
  <c r="C1562" i="5"/>
  <c r="C1516" i="5"/>
  <c r="C1474" i="5"/>
  <c r="C1428" i="5"/>
  <c r="C1384" i="5"/>
  <c r="C1313" i="5"/>
  <c r="C1213" i="5"/>
  <c r="C1144" i="5"/>
  <c r="C1052" i="5"/>
  <c r="C929" i="5"/>
  <c r="C801" i="5"/>
  <c r="C672" i="5"/>
  <c r="C528" i="5"/>
  <c r="C411" i="5"/>
  <c r="C272" i="5"/>
  <c r="C123" i="5"/>
  <c r="C2832" i="5"/>
  <c r="C1608" i="5"/>
  <c r="C1485" i="5"/>
  <c r="C1331" i="5"/>
  <c r="C1081" i="5"/>
  <c r="C695" i="5"/>
  <c r="C562" i="5"/>
  <c r="C2820" i="5"/>
  <c r="C2806" i="5"/>
  <c r="C2794" i="5"/>
  <c r="C2781" i="5"/>
  <c r="C2767" i="5"/>
  <c r="C2752" i="5"/>
  <c r="C2736" i="5"/>
  <c r="C2723" i="5"/>
  <c r="C2708" i="5"/>
  <c r="C2696" i="5"/>
  <c r="C2680" i="5"/>
  <c r="C2668" i="5"/>
  <c r="C2653" i="5"/>
  <c r="C2637" i="5"/>
  <c r="C2621" i="5"/>
  <c r="C2608" i="5"/>
  <c r="C2592" i="5"/>
  <c r="C2576" i="5"/>
  <c r="C2962" i="5"/>
  <c r="C2546" i="5"/>
  <c r="C2535" i="5"/>
  <c r="C2519" i="5"/>
  <c r="C2505" i="5"/>
  <c r="C2949" i="5"/>
  <c r="C2933" i="5"/>
  <c r="C2480" i="5"/>
  <c r="C2464" i="5"/>
  <c r="C2451" i="5"/>
  <c r="C2435" i="5"/>
  <c r="C2431" i="5"/>
  <c r="C2415" i="5"/>
  <c r="C2399" i="5"/>
  <c r="C2385" i="5"/>
  <c r="C2375" i="5"/>
  <c r="C2358" i="5"/>
  <c r="C2903" i="5"/>
  <c r="C2329" i="5"/>
  <c r="C2302" i="5"/>
  <c r="C2280" i="5"/>
  <c r="C2882" i="5"/>
  <c r="C2234" i="5"/>
  <c r="C2202" i="5"/>
  <c r="C2167" i="5"/>
  <c r="C2131" i="5"/>
  <c r="C2100" i="5"/>
  <c r="C2067" i="5"/>
  <c r="C2858" i="5"/>
  <c r="C2003" i="5"/>
  <c r="C1982" i="5"/>
  <c r="C1947" i="5"/>
  <c r="C1911" i="5"/>
  <c r="C1876" i="5"/>
  <c r="C1836" i="5"/>
  <c r="C1805" i="5"/>
  <c r="C1723" i="5"/>
  <c r="C1679" i="5"/>
  <c r="C1643" i="5"/>
  <c r="C1601" i="5"/>
  <c r="C1561" i="5"/>
  <c r="C1514" i="5"/>
  <c r="C1472" i="5"/>
  <c r="C1754" i="5"/>
  <c r="C1375" i="5"/>
  <c r="C1312" i="5"/>
  <c r="C1205" i="5"/>
  <c r="C1143" i="5"/>
  <c r="C1014" i="5"/>
  <c r="C928" i="5"/>
  <c r="C789" i="5"/>
  <c r="C653" i="5"/>
  <c r="C526" i="5"/>
  <c r="C399" i="5"/>
  <c r="C275" i="5"/>
  <c r="C115" i="5"/>
  <c r="C2991" i="5"/>
  <c r="C2805" i="5"/>
  <c r="C2793" i="5"/>
  <c r="C2780" i="5"/>
  <c r="C2766" i="5"/>
  <c r="C2751" i="5"/>
  <c r="C2735" i="5"/>
  <c r="C2722" i="5"/>
  <c r="C2707" i="5"/>
  <c r="C2695" i="5"/>
  <c r="C2679" i="5"/>
  <c r="C2667" i="5"/>
  <c r="C2652" i="5"/>
  <c r="C2636" i="5"/>
  <c r="C2620" i="5"/>
  <c r="C2607" i="5"/>
  <c r="C2591" i="5"/>
  <c r="C2575" i="5"/>
  <c r="C2561" i="5"/>
  <c r="C2545" i="5"/>
  <c r="C2534" i="5"/>
  <c r="C2518" i="5"/>
  <c r="C2504" i="5"/>
  <c r="C2948" i="5"/>
  <c r="C2932" i="5"/>
  <c r="C2479" i="5"/>
  <c r="C2463" i="5"/>
  <c r="C2450" i="5"/>
  <c r="C2434" i="5"/>
  <c r="C2430" i="5"/>
  <c r="C2414" i="5"/>
  <c r="C2398" i="5"/>
  <c r="C2384" i="5"/>
  <c r="C2374" i="5"/>
  <c r="C2357" i="5"/>
  <c r="C2902" i="5"/>
  <c r="C2327" i="5"/>
  <c r="C2301" i="5"/>
  <c r="C2278" i="5"/>
  <c r="C2881" i="5"/>
  <c r="C2233" i="5"/>
  <c r="C2200" i="5"/>
  <c r="C2166" i="5"/>
  <c r="C2871" i="5"/>
  <c r="C2867" i="5"/>
  <c r="C2066" i="5"/>
  <c r="C2033" i="5"/>
  <c r="C2002" i="5"/>
  <c r="C1980" i="5"/>
  <c r="C1946" i="5"/>
  <c r="C1909" i="5"/>
  <c r="C1870" i="5"/>
  <c r="C1835" i="5"/>
  <c r="C1800" i="5"/>
  <c r="C1722" i="5"/>
  <c r="C1677" i="5"/>
  <c r="C1642" i="5"/>
  <c r="C1599" i="5"/>
  <c r="C1553" i="5"/>
  <c r="C1511" i="5"/>
  <c r="C1467" i="5"/>
  <c r="C1424" i="5"/>
  <c r="C1373" i="5"/>
  <c r="C1311" i="5"/>
  <c r="C1201" i="5"/>
  <c r="C1129" i="5"/>
  <c r="C1012" i="5"/>
  <c r="C920" i="5"/>
  <c r="C788" i="5"/>
  <c r="C643" i="5"/>
  <c r="C524" i="5"/>
  <c r="C392" i="5"/>
  <c r="C247" i="5"/>
  <c r="C108" i="5"/>
  <c r="C2819" i="5"/>
  <c r="C2989" i="5"/>
  <c r="C2792" i="5"/>
  <c r="C2982" i="5"/>
  <c r="C2765" i="5"/>
  <c r="C2750" i="5"/>
  <c r="C2734" i="5"/>
  <c r="C2721" i="5"/>
  <c r="C2706" i="5"/>
  <c r="C2694" i="5"/>
  <c r="C2678" i="5"/>
  <c r="C2666" i="5"/>
  <c r="C2651" i="5"/>
  <c r="C2635" i="5"/>
  <c r="C2619" i="5"/>
  <c r="C2606" i="5"/>
  <c r="C2590" i="5"/>
  <c r="C2574" i="5"/>
  <c r="C2560" i="5"/>
  <c r="C2544" i="5"/>
  <c r="C2533" i="5"/>
  <c r="C2517" i="5"/>
  <c r="C2503" i="5"/>
  <c r="C2947" i="5"/>
  <c r="C2494" i="5"/>
  <c r="C2478" i="5"/>
  <c r="C2462" i="5"/>
  <c r="C2449" i="5"/>
  <c r="C2928" i="5"/>
  <c r="C2429" i="5"/>
  <c r="C2413" i="5"/>
  <c r="C2397" i="5"/>
  <c r="C2914" i="5"/>
  <c r="C2373" i="5"/>
  <c r="C2356" i="5"/>
  <c r="C2901" i="5"/>
  <c r="C2326" i="5"/>
  <c r="C2894" i="5"/>
  <c r="C2277" i="5"/>
  <c r="C2258" i="5"/>
  <c r="C2227" i="5"/>
  <c r="C2199" i="5"/>
  <c r="C2163" i="5"/>
  <c r="C2129" i="5"/>
  <c r="C2093" i="5"/>
  <c r="C2065" i="5"/>
  <c r="C2031" i="5"/>
  <c r="C2853" i="5"/>
  <c r="C1979" i="5"/>
  <c r="C1943" i="5"/>
  <c r="C1908" i="5"/>
  <c r="C1868" i="5"/>
  <c r="C1834" i="5"/>
  <c r="C1798" i="5"/>
  <c r="C1714" i="5"/>
  <c r="C1780" i="5"/>
  <c r="C1639" i="5"/>
  <c r="C1598" i="5"/>
  <c r="C1551" i="5"/>
  <c r="C1510" i="5"/>
  <c r="C1465" i="5"/>
  <c r="C1416" i="5"/>
  <c r="C1370" i="5"/>
  <c r="C1265" i="5"/>
  <c r="C1200" i="5"/>
  <c r="C1128" i="5"/>
  <c r="C1010" i="5"/>
  <c r="C913" i="5"/>
  <c r="C751" i="5"/>
  <c r="C639" i="5"/>
  <c r="C504" i="5"/>
  <c r="C380" i="5"/>
  <c r="C242" i="5"/>
  <c r="C111" i="5"/>
  <c r="C1190" i="5"/>
  <c r="C1285" i="5"/>
  <c r="C1004" i="5"/>
  <c r="C911" i="5"/>
  <c r="C749" i="5"/>
  <c r="C638" i="5"/>
  <c r="C500" i="5"/>
  <c r="C360" i="5"/>
  <c r="C231" i="5"/>
  <c r="C91" i="5"/>
  <c r="C2990" i="5"/>
  <c r="C2987" i="5"/>
  <c r="C2790" i="5"/>
  <c r="C2779" i="5"/>
  <c r="C2763" i="5"/>
  <c r="C2748" i="5"/>
  <c r="C2732" i="5"/>
  <c r="C2719" i="5"/>
  <c r="C2974" i="5"/>
  <c r="C2692" i="5"/>
  <c r="C2971" i="5"/>
  <c r="C2664" i="5"/>
  <c r="C2649" i="5"/>
  <c r="C2633" i="5"/>
  <c r="C2966" i="5"/>
  <c r="C2604" i="5"/>
  <c r="C2588" i="5"/>
  <c r="C2572" i="5"/>
  <c r="C2558" i="5"/>
  <c r="C2542" i="5"/>
  <c r="C2531" i="5"/>
  <c r="C2955" i="5"/>
  <c r="C2501" i="5"/>
  <c r="C2945" i="5"/>
  <c r="C2492" i="5"/>
  <c r="C2476" i="5"/>
  <c r="C2460" i="5"/>
  <c r="C2447" i="5"/>
  <c r="C2926" i="5"/>
  <c r="C2427" i="5"/>
  <c r="C2411" i="5"/>
  <c r="C2396" i="5"/>
  <c r="C2912" i="5"/>
  <c r="C2371" i="5"/>
  <c r="C2354" i="5"/>
  <c r="C2899" i="5"/>
  <c r="C2324" i="5"/>
  <c r="C2891" i="5"/>
  <c r="C2273" i="5"/>
  <c r="C2255" i="5"/>
  <c r="C2224" i="5"/>
  <c r="C2195" i="5"/>
  <c r="C2160" i="5"/>
  <c r="C2870" i="5"/>
  <c r="C2092" i="5"/>
  <c r="C2060" i="5"/>
  <c r="C2024" i="5"/>
  <c r="C2850" i="5"/>
  <c r="C1975" i="5"/>
  <c r="C1940" i="5"/>
  <c r="C1900" i="5"/>
  <c r="C1866" i="5"/>
  <c r="C1828" i="5"/>
  <c r="C1791" i="5"/>
  <c r="C1711" i="5"/>
  <c r="C1673" i="5"/>
  <c r="C1637" i="5"/>
  <c r="C1588" i="5"/>
  <c r="C1549" i="5"/>
  <c r="C1505" i="5"/>
  <c r="C1758" i="5"/>
  <c r="C1412" i="5"/>
  <c r="C1366" i="5"/>
  <c r="C1261" i="5"/>
  <c r="C1188" i="5"/>
  <c r="C1123" i="5"/>
  <c r="C995" i="5"/>
  <c r="C888" i="5"/>
  <c r="C745" i="5"/>
  <c r="C630" i="5"/>
  <c r="C497" i="5"/>
  <c r="C357" i="5"/>
  <c r="C233" i="5"/>
  <c r="C86" i="5"/>
  <c r="C1181" i="5"/>
  <c r="C1110" i="5"/>
  <c r="C980" i="5"/>
  <c r="C854" i="5"/>
  <c r="C734" i="5"/>
  <c r="C601" i="5"/>
  <c r="C350" i="5"/>
  <c r="C212" i="5"/>
  <c r="C45" i="5"/>
  <c r="C2815" i="5"/>
  <c r="C2802" i="5"/>
  <c r="C2789" i="5"/>
  <c r="C2776" i="5"/>
  <c r="C2761" i="5"/>
  <c r="C2745" i="5"/>
  <c r="C2729" i="5"/>
  <c r="C2716" i="5"/>
  <c r="C2705" i="5"/>
  <c r="C2689" i="5"/>
  <c r="C2969" i="5"/>
  <c r="C2662" i="5"/>
  <c r="C2646" i="5"/>
  <c r="C2630" i="5"/>
  <c r="C2615" i="5"/>
  <c r="C2601" i="5"/>
  <c r="C2585" i="5"/>
  <c r="C2569" i="5"/>
  <c r="C2555" i="5"/>
  <c r="C2960" i="5"/>
  <c r="C2528" i="5"/>
  <c r="C2514" i="5"/>
  <c r="C2954" i="5"/>
  <c r="C2942" i="5"/>
  <c r="C2489" i="5"/>
  <c r="C2473" i="5"/>
  <c r="C2931" i="5"/>
  <c r="C2444" i="5"/>
  <c r="C2923" i="5"/>
  <c r="C2424" i="5"/>
  <c r="C2408" i="5"/>
  <c r="C2393" i="5"/>
  <c r="C2382" i="5"/>
  <c r="C2368" i="5"/>
  <c r="C2351" i="5"/>
  <c r="C2344" i="5"/>
  <c r="C2317" i="5"/>
  <c r="C2296" i="5"/>
  <c r="C2272" i="5"/>
  <c r="C2249" i="5"/>
  <c r="C2878" i="5"/>
  <c r="C2186" i="5"/>
  <c r="C2151" i="5"/>
  <c r="C2118" i="5"/>
  <c r="C2086" i="5"/>
  <c r="C2051" i="5"/>
  <c r="C2856" i="5"/>
  <c r="C2844" i="5"/>
  <c r="C1966" i="5"/>
  <c r="C1931" i="5"/>
  <c r="C1895" i="5"/>
  <c r="C1860" i="5"/>
  <c r="C1819" i="5"/>
  <c r="C1785" i="5"/>
  <c r="C1705" i="5"/>
  <c r="C1663" i="5"/>
  <c r="C1625" i="5"/>
  <c r="C1579" i="5"/>
  <c r="C1542" i="5"/>
  <c r="C1494" i="5"/>
  <c r="C1757" i="5"/>
  <c r="C1751" i="5"/>
  <c r="C1351" i="5"/>
  <c r="C1245" i="5"/>
  <c r="C1177" i="5"/>
  <c r="C1283" i="5"/>
  <c r="C974" i="5"/>
  <c r="C853" i="5"/>
  <c r="C732" i="5"/>
  <c r="C585" i="5"/>
  <c r="C456" i="5"/>
  <c r="C334" i="5"/>
  <c r="C202" i="5"/>
  <c r="C2" i="5"/>
  <c r="C18" i="5"/>
  <c r="C34" i="5"/>
  <c r="C49" i="5"/>
  <c r="C65" i="5"/>
  <c r="C82" i="5"/>
  <c r="C100" i="5"/>
  <c r="C114" i="5"/>
  <c r="C133" i="5"/>
  <c r="C145" i="5"/>
  <c r="C165" i="5"/>
  <c r="C174" i="5"/>
  <c r="C186" i="5"/>
  <c r="C207" i="5"/>
  <c r="C229" i="5"/>
  <c r="C3" i="5"/>
  <c r="C19" i="5"/>
  <c r="C35" i="5"/>
  <c r="C54" i="5"/>
  <c r="C66" i="5"/>
  <c r="C81" i="5"/>
  <c r="C4" i="5"/>
  <c r="C23" i="5"/>
  <c r="C36" i="5"/>
  <c r="C52" i="5"/>
  <c r="C69" i="5"/>
  <c r="C84" i="5"/>
  <c r="C98" i="5"/>
  <c r="C116" i="5"/>
  <c r="C132" i="5"/>
  <c r="C146" i="5"/>
  <c r="C160" i="5"/>
  <c r="C175" i="5"/>
  <c r="C190" i="5"/>
  <c r="C211" i="5"/>
  <c r="C225" i="5"/>
  <c r="C240" i="5"/>
  <c r="C256" i="5"/>
  <c r="C1017" i="5"/>
  <c r="C288" i="5"/>
  <c r="C300" i="5"/>
  <c r="C318" i="5"/>
  <c r="C335" i="5"/>
  <c r="C356" i="5"/>
  <c r="C366" i="5"/>
  <c r="C379" i="5"/>
  <c r="C400" i="5"/>
  <c r="C414" i="5"/>
  <c r="C427" i="5"/>
  <c r="C447" i="5"/>
  <c r="C455" i="5"/>
  <c r="C478" i="5"/>
  <c r="C515" i="5"/>
  <c r="C503" i="5"/>
  <c r="C525" i="5"/>
  <c r="C555" i="5"/>
  <c r="C547" i="5"/>
  <c r="C678" i="5"/>
  <c r="C613" i="5"/>
  <c r="C620" i="5"/>
  <c r="C606" i="5"/>
  <c r="C637" i="5"/>
  <c r="C652" i="5"/>
  <c r="C664" i="5"/>
  <c r="C677" i="5"/>
  <c r="C701" i="5"/>
  <c r="C715" i="5"/>
  <c r="C729" i="5"/>
  <c r="C739" i="5"/>
  <c r="C768" i="5"/>
  <c r="C779" i="5"/>
  <c r="C793" i="5"/>
  <c r="C807" i="5"/>
  <c r="C873" i="5"/>
  <c r="C832" i="5"/>
  <c r="C878" i="5"/>
  <c r="C857" i="5"/>
  <c r="C894" i="5"/>
  <c r="C910" i="5"/>
  <c r="C1026" i="5"/>
  <c r="C933" i="5"/>
  <c r="C948" i="5"/>
  <c r="C961" i="5"/>
  <c r="C1039" i="5"/>
  <c r="C1043" i="5"/>
  <c r="C997" i="5"/>
  <c r="C1011" i="5"/>
  <c r="C1055" i="5"/>
  <c r="C1071" i="5"/>
  <c r="C1086" i="5"/>
  <c r="C1099" i="5"/>
  <c r="C1113" i="5"/>
  <c r="C1127" i="5"/>
  <c r="C1138" i="5"/>
  <c r="C1293" i="5"/>
  <c r="C1165" i="5"/>
  <c r="C1178" i="5"/>
  <c r="C1299" i="5"/>
  <c r="C1206" i="5"/>
  <c r="C1221" i="5"/>
  <c r="C1234" i="5"/>
  <c r="C1249" i="5"/>
  <c r="C1263" i="5"/>
  <c r="C1315" i="5"/>
  <c r="C1329" i="5"/>
  <c r="C1345" i="5"/>
  <c r="C8" i="5"/>
  <c r="C24" i="5"/>
  <c r="C39" i="5"/>
  <c r="C56" i="5"/>
  <c r="C71" i="5"/>
  <c r="C93" i="5"/>
  <c r="C107" i="5"/>
  <c r="C120" i="5"/>
  <c r="C135" i="5"/>
  <c r="C150" i="5"/>
  <c r="C171" i="5"/>
  <c r="C187" i="5"/>
  <c r="C193" i="5"/>
  <c r="C213" i="5"/>
  <c r="C227" i="5"/>
  <c r="C244" i="5"/>
  <c r="C267" i="5"/>
  <c r="C273" i="5"/>
  <c r="C293" i="5"/>
  <c r="C309" i="5"/>
  <c r="C331" i="5"/>
  <c r="C338" i="5"/>
  <c r="C354" i="5"/>
  <c r="C374" i="5"/>
  <c r="C382" i="5"/>
  <c r="C401" i="5"/>
  <c r="C417" i="5"/>
  <c r="C442" i="5"/>
  <c r="C449" i="5"/>
  <c r="C458" i="5"/>
  <c r="C482" i="5"/>
  <c r="C495" i="5"/>
  <c r="C518" i="5"/>
  <c r="C529" i="5"/>
  <c r="C556" i="5"/>
  <c r="C563" i="5"/>
  <c r="C577" i="5"/>
  <c r="C615" i="5"/>
  <c r="C621" i="5"/>
  <c r="C627" i="5"/>
  <c r="C641" i="5"/>
  <c r="C656" i="5"/>
  <c r="C668" i="5"/>
  <c r="C753" i="5"/>
  <c r="C705" i="5"/>
  <c r="C719" i="5"/>
  <c r="C760" i="5"/>
  <c r="C765" i="5"/>
  <c r="C769" i="5"/>
  <c r="C783" i="5"/>
  <c r="C796" i="5"/>
  <c r="C869" i="5"/>
  <c r="C821" i="5"/>
  <c r="C836" i="5"/>
  <c r="C849" i="5"/>
  <c r="C1020" i="5"/>
  <c r="C898" i="5"/>
  <c r="C914" i="5"/>
  <c r="C1028" i="5"/>
  <c r="C937" i="5"/>
  <c r="C951" i="5"/>
  <c r="C964" i="5"/>
  <c r="C975" i="5"/>
  <c r="C987" i="5"/>
  <c r="C1275" i="5"/>
  <c r="C1015" i="5"/>
  <c r="C1059" i="5"/>
  <c r="C1075" i="5"/>
  <c r="C1089" i="5"/>
  <c r="C1103" i="5"/>
  <c r="C1117" i="5"/>
  <c r="C1287" i="5"/>
  <c r="C1141" i="5"/>
  <c r="C1155" i="5"/>
  <c r="C1296" i="5"/>
  <c r="C1182" i="5"/>
  <c r="C1301" i="5"/>
  <c r="C1210" i="5"/>
  <c r="C1225" i="5"/>
  <c r="C1238" i="5"/>
  <c r="C1253" i="5"/>
  <c r="C1266" i="5"/>
  <c r="C1319" i="5"/>
  <c r="C1333" i="5"/>
  <c r="C1349" i="5"/>
  <c r="C9" i="5"/>
  <c r="C25" i="5"/>
  <c r="C40" i="5"/>
  <c r="C57" i="5"/>
  <c r="C73" i="5"/>
  <c r="C88" i="5"/>
  <c r="C104" i="5"/>
  <c r="C122" i="5"/>
  <c r="C136" i="5"/>
  <c r="C151" i="5"/>
  <c r="C198" i="5"/>
  <c r="C183" i="5"/>
  <c r="C197" i="5"/>
  <c r="C218" i="5"/>
  <c r="C228" i="5"/>
  <c r="C245" i="5"/>
  <c r="C259" i="5"/>
  <c r="C274" i="5"/>
  <c r="C294" i="5"/>
  <c r="C310" i="5"/>
  <c r="C332" i="5"/>
  <c r="C342" i="5"/>
  <c r="C355" i="5"/>
  <c r="C388" i="5"/>
  <c r="C383" i="5"/>
  <c r="C509" i="5"/>
  <c r="C418" i="5"/>
  <c r="C443" i="5"/>
  <c r="C511" i="5"/>
  <c r="C459" i="5"/>
  <c r="C513" i="5"/>
  <c r="C496" i="5"/>
  <c r="C519" i="5"/>
  <c r="C530" i="5"/>
  <c r="C541" i="5"/>
  <c r="C564" i="5"/>
  <c r="C578" i="5"/>
  <c r="C616" i="5"/>
  <c r="C597" i="5"/>
  <c r="C628" i="5"/>
  <c r="C642" i="5"/>
  <c r="C657" i="5"/>
  <c r="C669" i="5"/>
  <c r="C861" i="5"/>
  <c r="C706" i="5"/>
  <c r="C720" i="5"/>
  <c r="C761" i="5"/>
  <c r="C742" i="5"/>
  <c r="C770" i="5"/>
  <c r="C784" i="5"/>
  <c r="C797" i="5"/>
  <c r="C811" i="5"/>
  <c r="C822" i="5"/>
  <c r="C837" i="5"/>
  <c r="C850" i="5"/>
  <c r="C1021" i="5"/>
  <c r="C899" i="5"/>
  <c r="C915" i="5"/>
  <c r="C925" i="5"/>
  <c r="C938" i="5"/>
  <c r="C952" i="5"/>
  <c r="C965" i="5"/>
  <c r="C976" i="5"/>
  <c r="C988" i="5"/>
  <c r="C1046" i="5"/>
  <c r="C1016" i="5"/>
  <c r="C1060" i="5"/>
  <c r="C1076" i="5"/>
  <c r="C1280" i="5"/>
  <c r="C1104" i="5"/>
  <c r="C1118" i="5"/>
  <c r="C1288" i="5"/>
  <c r="C1142" i="5"/>
  <c r="C1156" i="5"/>
  <c r="C1168" i="5"/>
  <c r="C1183" i="5"/>
  <c r="C1195" i="5"/>
  <c r="C1211" i="5"/>
  <c r="C1226" i="5"/>
  <c r="C1239" i="5"/>
  <c r="C1254" i="5"/>
  <c r="C1267" i="5"/>
  <c r="C1320" i="5"/>
  <c r="C1334" i="5"/>
  <c r="C1350" i="5"/>
  <c r="C10" i="5"/>
  <c r="C26" i="5"/>
  <c r="C41" i="5"/>
  <c r="C59" i="5"/>
  <c r="C72" i="5"/>
  <c r="C11" i="5"/>
  <c r="C27" i="5"/>
  <c r="C43" i="5"/>
  <c r="C58" i="5"/>
  <c r="C74" i="5"/>
  <c r="C12" i="5"/>
  <c r="C28" i="5"/>
  <c r="C44" i="5"/>
  <c r="C61" i="5"/>
  <c r="C78" i="5"/>
  <c r="C92" i="5"/>
  <c r="C110" i="5"/>
  <c r="C124" i="5"/>
  <c r="C147" i="5"/>
  <c r="C152" i="5"/>
  <c r="C168" i="5"/>
  <c r="C184" i="5"/>
  <c r="C210" i="5"/>
  <c r="C219" i="5"/>
  <c r="C234" i="5"/>
  <c r="C248" i="5"/>
  <c r="C268" i="5"/>
  <c r="C276" i="5"/>
  <c r="C303" i="5"/>
  <c r="C316" i="5"/>
  <c r="C324" i="5"/>
  <c r="C345" i="5"/>
  <c r="C359" i="5"/>
  <c r="C389" i="5"/>
  <c r="C393" i="5"/>
  <c r="C410" i="5"/>
  <c r="C421" i="5"/>
  <c r="C444" i="5"/>
  <c r="C1018" i="5"/>
  <c r="C461" i="5"/>
  <c r="C485" i="5"/>
  <c r="C498" i="5"/>
  <c r="C508" i="5"/>
  <c r="C553" i="5"/>
  <c r="C544" i="5"/>
  <c r="C567" i="5"/>
  <c r="C580" i="5"/>
  <c r="C587" i="5"/>
  <c r="C600" i="5"/>
  <c r="C631" i="5"/>
  <c r="C645" i="5"/>
  <c r="C683" i="5"/>
  <c r="C686" i="5"/>
  <c r="C694" i="5"/>
  <c r="C755" i="5"/>
  <c r="C757" i="5"/>
  <c r="C733" i="5"/>
  <c r="C863" i="5"/>
  <c r="C771" i="5"/>
  <c r="C787" i="5"/>
  <c r="C800" i="5"/>
  <c r="C870" i="5"/>
  <c r="C825" i="5"/>
  <c r="C840" i="5"/>
  <c r="C852" i="5"/>
  <c r="C886" i="5"/>
  <c r="C902" i="5"/>
  <c r="C918" i="5"/>
  <c r="C927" i="5"/>
  <c r="C941" i="5"/>
  <c r="C954" i="5"/>
  <c r="C1036" i="5"/>
  <c r="C979" i="5"/>
  <c r="C991" i="5"/>
  <c r="C1003" i="5"/>
  <c r="C1049" i="5"/>
  <c r="C1063" i="5"/>
  <c r="C1079" i="5"/>
  <c r="C1092" i="5"/>
  <c r="C1106" i="5"/>
  <c r="C1121" i="5"/>
  <c r="C1289" i="5"/>
  <c r="C1145" i="5"/>
  <c r="C1158" i="5"/>
  <c r="C1171" i="5"/>
  <c r="C1186" i="5"/>
  <c r="C1198" i="5"/>
  <c r="C1214" i="5"/>
  <c r="C1229" i="5"/>
  <c r="C1242" i="5"/>
  <c r="C1257" i="5"/>
  <c r="C1270" i="5"/>
  <c r="C1322" i="5"/>
  <c r="C1337" i="5"/>
  <c r="C1352" i="5"/>
  <c r="C16" i="5"/>
  <c r="C32" i="5"/>
  <c r="C48" i="5"/>
  <c r="C64" i="5"/>
  <c r="C80" i="5"/>
  <c r="C99" i="5"/>
  <c r="C112" i="5"/>
  <c r="C130" i="5"/>
  <c r="C142" i="5"/>
  <c r="C339" i="5"/>
  <c r="C173" i="5"/>
  <c r="C185" i="5"/>
  <c r="C206" i="5"/>
  <c r="C238" i="5"/>
  <c r="C236" i="5"/>
  <c r="C250" i="5"/>
  <c r="C280" i="5"/>
  <c r="C279" i="5"/>
  <c r="C304" i="5"/>
  <c r="C313" i="5"/>
  <c r="C333" i="5"/>
  <c r="C348" i="5"/>
  <c r="C363" i="5"/>
  <c r="C377" i="5"/>
  <c r="C396" i="5"/>
  <c r="C439" i="5"/>
  <c r="C440" i="5"/>
  <c r="C434" i="5"/>
  <c r="C452" i="5"/>
  <c r="C474" i="5"/>
  <c r="C489" i="5"/>
  <c r="C501" i="5"/>
  <c r="C607" i="5"/>
  <c r="C608" i="5"/>
  <c r="C560" i="5"/>
  <c r="C570" i="5"/>
  <c r="C582" i="5"/>
  <c r="C590" i="5"/>
  <c r="C603" i="5"/>
  <c r="C634" i="5"/>
  <c r="C649" i="5"/>
  <c r="C685" i="5"/>
  <c r="C674" i="5"/>
  <c r="C697" i="5"/>
  <c r="C711" i="5"/>
  <c r="C725" i="5"/>
  <c r="C736" i="5"/>
  <c r="C747" i="5"/>
  <c r="C775" i="5"/>
  <c r="C790" i="5"/>
  <c r="C803" i="5"/>
  <c r="C816" i="5"/>
  <c r="C829" i="5"/>
  <c r="C876" i="5"/>
  <c r="C855" i="5"/>
  <c r="C890" i="5"/>
  <c r="C906" i="5"/>
  <c r="C1024" i="5"/>
  <c r="C931" i="5"/>
  <c r="C945" i="5"/>
  <c r="C17" i="5"/>
  <c r="C33" i="5"/>
  <c r="C50" i="5"/>
  <c r="C63" i="5"/>
  <c r="C77" i="5"/>
  <c r="C96" i="5"/>
  <c r="C113" i="5"/>
  <c r="C128" i="5"/>
  <c r="C143" i="5"/>
  <c r="C158" i="5"/>
  <c r="C172" i="5"/>
  <c r="C188" i="5"/>
  <c r="C203" i="5"/>
  <c r="C224" i="5"/>
  <c r="C237" i="5"/>
  <c r="C254" i="5"/>
  <c r="C270" i="5"/>
  <c r="C286" i="5"/>
  <c r="C305" i="5"/>
  <c r="C329" i="5"/>
  <c r="C406" i="5"/>
  <c r="C349" i="5"/>
  <c r="C364" i="5"/>
  <c r="C378" i="5"/>
  <c r="C397" i="5"/>
  <c r="C412" i="5"/>
  <c r="C425" i="5"/>
  <c r="C435" i="5"/>
  <c r="C469" i="5"/>
  <c r="C475" i="5"/>
  <c r="C490" i="5"/>
  <c r="C550" i="5"/>
  <c r="C522" i="5"/>
  <c r="C535" i="5"/>
  <c r="C561" i="5"/>
  <c r="C571" i="5"/>
  <c r="C583" i="5"/>
  <c r="C591" i="5"/>
  <c r="C604" i="5"/>
  <c r="C635" i="5"/>
  <c r="C650" i="5"/>
  <c r="C662" i="5"/>
  <c r="C675" i="5"/>
  <c r="C698" i="5"/>
  <c r="C712" i="5"/>
  <c r="C726" i="5"/>
  <c r="C763" i="5"/>
  <c r="C767" i="5"/>
  <c r="C776" i="5"/>
  <c r="C791" i="5"/>
  <c r="C804" i="5"/>
  <c r="C817" i="5"/>
  <c r="C830" i="5"/>
  <c r="C844" i="5"/>
  <c r="C881" i="5"/>
  <c r="C891" i="5"/>
  <c r="C907" i="5"/>
  <c r="C921" i="5"/>
  <c r="C932" i="5"/>
  <c r="C946" i="5"/>
  <c r="C959" i="5"/>
  <c r="C970" i="5"/>
  <c r="C982" i="5"/>
  <c r="C5" i="5"/>
  <c r="C46" i="5"/>
  <c r="C87" i="5"/>
  <c r="C117" i="5"/>
  <c r="C163" i="5"/>
  <c r="C169" i="5"/>
  <c r="C204" i="5"/>
  <c r="C226" i="5"/>
  <c r="C249" i="5"/>
  <c r="C283" i="5"/>
  <c r="C306" i="5"/>
  <c r="C325" i="5"/>
  <c r="C372" i="5"/>
  <c r="C390" i="5"/>
  <c r="C402" i="5"/>
  <c r="C426" i="5"/>
  <c r="C467" i="5"/>
  <c r="C480" i="5"/>
  <c r="C517" i="5"/>
  <c r="C531" i="5"/>
  <c r="C546" i="5"/>
  <c r="C611" i="5"/>
  <c r="C595" i="5"/>
  <c r="C633" i="5"/>
  <c r="C658" i="5"/>
  <c r="C688" i="5"/>
  <c r="C709" i="5"/>
  <c r="C731" i="5"/>
  <c r="C746" i="5"/>
  <c r="C785" i="5"/>
  <c r="C806" i="5"/>
  <c r="C826" i="5"/>
  <c r="C847" i="5"/>
  <c r="C889" i="5"/>
  <c r="C916" i="5"/>
  <c r="C1030" i="5"/>
  <c r="C955" i="5"/>
  <c r="C972" i="5"/>
  <c r="C990" i="5"/>
  <c r="C1007" i="5"/>
  <c r="C1056" i="5"/>
  <c r="C1078" i="5"/>
  <c r="C1096" i="5"/>
  <c r="C1114" i="5"/>
  <c r="C1131" i="5"/>
  <c r="C1292" i="5"/>
  <c r="C1166" i="5"/>
  <c r="C1185" i="5"/>
  <c r="C1202" i="5"/>
  <c r="C1222" i="5"/>
  <c r="C1241" i="5"/>
  <c r="C1308" i="5"/>
  <c r="C1316" i="5"/>
  <c r="C1336" i="5"/>
  <c r="C1355" i="5"/>
  <c r="C1371" i="5"/>
  <c r="C1386" i="5"/>
  <c r="C1402" i="5"/>
  <c r="C1752" i="5"/>
  <c r="C1426" i="5"/>
  <c r="C1440" i="5"/>
  <c r="C2828" i="5"/>
  <c r="C1468" i="5"/>
  <c r="C1483" i="5"/>
  <c r="C1497" i="5"/>
  <c r="C1512" i="5"/>
  <c r="C1527" i="5"/>
  <c r="C1540" i="5"/>
  <c r="C1555" i="5"/>
  <c r="C1569" i="5"/>
  <c r="C1580" i="5"/>
  <c r="C1596" i="5"/>
  <c r="C1610" i="5"/>
  <c r="C1626" i="5"/>
  <c r="C1776" i="5"/>
  <c r="C1654" i="5"/>
  <c r="C1670" i="5"/>
  <c r="C1684" i="5"/>
  <c r="C1699" i="5"/>
  <c r="C1715" i="5"/>
  <c r="C1782" i="5"/>
  <c r="C1786" i="5"/>
  <c r="C1802" i="5"/>
  <c r="C2835" i="5"/>
  <c r="C1829" i="5"/>
  <c r="C6" i="5"/>
  <c r="C47" i="5"/>
  <c r="C89" i="5"/>
  <c r="C118" i="5"/>
  <c r="C144" i="5"/>
  <c r="C199" i="5"/>
  <c r="C200" i="5"/>
  <c r="C222" i="5"/>
  <c r="C255" i="5"/>
  <c r="C284" i="5"/>
  <c r="C301" i="5"/>
  <c r="C326" i="5"/>
  <c r="C353" i="5"/>
  <c r="C436" i="5"/>
  <c r="C403" i="5"/>
  <c r="C441" i="5"/>
  <c r="C512" i="5"/>
  <c r="C481" i="5"/>
  <c r="C551" i="5"/>
  <c r="C532" i="5"/>
  <c r="C548" i="5"/>
  <c r="C679" i="5"/>
  <c r="C596" i="5"/>
  <c r="C681" i="5"/>
  <c r="C659" i="5"/>
  <c r="C689" i="5"/>
  <c r="C756" i="5"/>
  <c r="C759" i="5"/>
  <c r="C748" i="5"/>
  <c r="C786" i="5"/>
  <c r="C808" i="5"/>
  <c r="C827" i="5"/>
  <c r="C848" i="5"/>
  <c r="C892" i="5"/>
  <c r="C917" i="5"/>
  <c r="C934" i="5"/>
  <c r="C956" i="5"/>
  <c r="C1040" i="5"/>
  <c r="C1045" i="5"/>
  <c r="C1008" i="5"/>
  <c r="C1057" i="5"/>
  <c r="C1080" i="5"/>
  <c r="C1097" i="5"/>
  <c r="C1115" i="5"/>
  <c r="C1132" i="5"/>
  <c r="C1149" i="5"/>
  <c r="C1295" i="5"/>
  <c r="C1187" i="5"/>
  <c r="C1203" i="5"/>
  <c r="C1223" i="5"/>
  <c r="C1243" i="5"/>
  <c r="C1260" i="5"/>
  <c r="C1317" i="5"/>
  <c r="C1338" i="5"/>
  <c r="C1356" i="5"/>
  <c r="C1372" i="5"/>
  <c r="C1387" i="5"/>
  <c r="C1403" i="5"/>
  <c r="C1413" i="5"/>
  <c r="C1427" i="5"/>
  <c r="C1756" i="5"/>
  <c r="C1454" i="5"/>
  <c r="C1469" i="5"/>
  <c r="C1484" i="5"/>
  <c r="C1498" i="5"/>
  <c r="C1513" i="5"/>
  <c r="C1528" i="5"/>
  <c r="C1541" i="5"/>
  <c r="C1556" i="5"/>
  <c r="C1570" i="5"/>
  <c r="C1581" i="5"/>
  <c r="C1597" i="5"/>
  <c r="C1611" i="5"/>
  <c r="C1627" i="5"/>
  <c r="C1641" i="5"/>
  <c r="C1655" i="5"/>
  <c r="C1671" i="5"/>
  <c r="C1685" i="5"/>
  <c r="C1700" i="5"/>
  <c r="C1716" i="5"/>
  <c r="C1731" i="5"/>
  <c r="C1787" i="5"/>
  <c r="C1803" i="5"/>
  <c r="C15" i="5"/>
  <c r="C68" i="5"/>
  <c r="C95" i="5"/>
  <c r="C125" i="5"/>
  <c r="C157" i="5"/>
  <c r="C176" i="5"/>
  <c r="C208" i="5"/>
  <c r="C235" i="5"/>
  <c r="C258" i="5"/>
  <c r="C287" i="5"/>
  <c r="C315" i="5"/>
  <c r="C336" i="5"/>
  <c r="C361" i="5"/>
  <c r="C381" i="5"/>
  <c r="C405" i="5"/>
  <c r="C430" i="5"/>
  <c r="C470" i="5"/>
  <c r="C487" i="5"/>
  <c r="C552" i="5"/>
  <c r="C536" i="5"/>
  <c r="C566" i="5"/>
  <c r="C614" i="5"/>
  <c r="C602" i="5"/>
  <c r="C640" i="5"/>
  <c r="C663" i="5"/>
  <c r="C693" i="5"/>
  <c r="C716" i="5"/>
  <c r="C862" i="5"/>
  <c r="C752" i="5"/>
  <c r="C792" i="5"/>
  <c r="C813" i="5"/>
  <c r="C833" i="5"/>
  <c r="C880" i="5"/>
  <c r="C897" i="5"/>
  <c r="C1025" i="5"/>
  <c r="C940" i="5"/>
  <c r="C1034" i="5"/>
  <c r="C978" i="5"/>
  <c r="C994" i="5"/>
  <c r="C1013" i="5"/>
  <c r="C1064" i="5"/>
  <c r="C1083" i="5"/>
  <c r="C1101" i="5"/>
  <c r="C1122" i="5"/>
  <c r="C1135" i="5"/>
  <c r="C1153" i="5"/>
  <c r="C1172" i="5"/>
  <c r="C1298" i="5"/>
  <c r="C1208" i="5"/>
  <c r="C1230" i="5"/>
  <c r="C1247" i="5"/>
  <c r="C1309" i="5"/>
  <c r="C1323" i="5"/>
  <c r="C1342" i="5"/>
  <c r="C1360" i="5"/>
  <c r="C1376" i="5"/>
  <c r="C1391" i="5"/>
  <c r="C1749" i="5"/>
  <c r="C1417" i="5"/>
  <c r="C1431" i="5"/>
  <c r="C1444" i="5"/>
  <c r="C1457" i="5"/>
  <c r="C1473" i="5"/>
  <c r="C1488" i="5"/>
  <c r="C1762" i="5"/>
  <c r="C1517" i="5"/>
  <c r="C1532" i="5"/>
  <c r="C1767" i="5"/>
  <c r="C1559" i="5"/>
  <c r="C1574" i="5"/>
  <c r="C1585" i="5"/>
  <c r="C1600" i="5"/>
  <c r="C1615" i="5"/>
  <c r="C1631" i="5"/>
  <c r="C21" i="5"/>
  <c r="C62" i="5"/>
  <c r="C101" i="5"/>
  <c r="C127" i="5"/>
  <c r="C153" i="5"/>
  <c r="C180" i="5"/>
  <c r="C223" i="5"/>
  <c r="C252" i="5"/>
  <c r="C264" i="5"/>
  <c r="C302" i="5"/>
  <c r="C328" i="5"/>
  <c r="C337" i="5"/>
  <c r="C365" i="5"/>
  <c r="C385" i="5"/>
  <c r="C415" i="5"/>
  <c r="C432" i="5"/>
  <c r="C457" i="5"/>
  <c r="C514" i="5"/>
  <c r="C507" i="5"/>
  <c r="C538" i="5"/>
  <c r="C569" i="5"/>
  <c r="C586" i="5"/>
  <c r="C605" i="5"/>
  <c r="C644" i="5"/>
  <c r="C665" i="5"/>
  <c r="C754" i="5"/>
  <c r="C718" i="5"/>
  <c r="C737" i="5"/>
  <c r="C865" i="5"/>
  <c r="C794" i="5"/>
  <c r="C814" i="5"/>
  <c r="C835" i="5"/>
  <c r="C856" i="5"/>
  <c r="C901" i="5"/>
  <c r="C1027" i="5"/>
  <c r="C943" i="5"/>
  <c r="C962" i="5"/>
  <c r="C1041" i="5"/>
  <c r="C996" i="5"/>
  <c r="C1047" i="5"/>
  <c r="C1066" i="5"/>
  <c r="C1085" i="5"/>
  <c r="C1282" i="5"/>
  <c r="C1284" i="5"/>
  <c r="C1137" i="5"/>
  <c r="C1294" i="5"/>
  <c r="C1297" i="5"/>
  <c r="C1192" i="5"/>
  <c r="C1212" i="5"/>
  <c r="C1303" i="5"/>
  <c r="C1248" i="5"/>
  <c r="C1268" i="5"/>
  <c r="C1325" i="5"/>
  <c r="C1344" i="5"/>
  <c r="C1362" i="5"/>
  <c r="C1378" i="5"/>
  <c r="C1393" i="5"/>
  <c r="C1750" i="5"/>
  <c r="C1419" i="5"/>
  <c r="C1433" i="5"/>
  <c r="C1446" i="5"/>
  <c r="C1459" i="5"/>
  <c r="C1475" i="5"/>
  <c r="C1490" i="5"/>
  <c r="C1503" i="5"/>
  <c r="C1518" i="5"/>
  <c r="C1765" i="5"/>
  <c r="C1546" i="5"/>
  <c r="C1560" i="5"/>
  <c r="C1771" i="5"/>
  <c r="C1587" i="5"/>
  <c r="C1602" i="5"/>
  <c r="C1617" i="5"/>
  <c r="C22" i="5"/>
  <c r="C67" i="5"/>
  <c r="C103" i="5"/>
  <c r="C131" i="5"/>
  <c r="C156" i="5"/>
  <c r="C181" i="5"/>
  <c r="C209" i="5"/>
  <c r="C239" i="5"/>
  <c r="C269" i="5"/>
  <c r="C289" i="5"/>
  <c r="C317" i="5"/>
  <c r="C343" i="5"/>
  <c r="C373" i="5"/>
  <c r="C394" i="5"/>
  <c r="C416" i="5"/>
  <c r="C433" i="5"/>
  <c r="C460" i="5"/>
  <c r="C491" i="5"/>
  <c r="C520" i="5"/>
  <c r="C539" i="5"/>
  <c r="C609" i="5"/>
  <c r="C617" i="5"/>
  <c r="C623" i="5"/>
  <c r="C646" i="5"/>
  <c r="C666" i="5"/>
  <c r="C696" i="5"/>
  <c r="C721" i="5"/>
  <c r="C738" i="5"/>
  <c r="C772" i="5"/>
  <c r="C795" i="5"/>
  <c r="C815" i="5"/>
  <c r="C838" i="5"/>
  <c r="C882" i="5"/>
  <c r="C903" i="5"/>
  <c r="C923" i="5"/>
  <c r="C944" i="5"/>
  <c r="C963" i="5"/>
  <c r="C981" i="5"/>
  <c r="C998" i="5"/>
  <c r="C1048" i="5"/>
  <c r="C1067" i="5"/>
  <c r="C1087" i="5"/>
  <c r="C1105" i="5"/>
  <c r="C1124" i="5"/>
  <c r="C1291" i="5"/>
  <c r="C1157" i="5"/>
  <c r="C29" i="5"/>
  <c r="C83" i="5"/>
  <c r="C102" i="5"/>
  <c r="C139" i="5"/>
  <c r="C251" i="5"/>
  <c r="C182" i="5"/>
  <c r="C214" i="5"/>
  <c r="C253" i="5"/>
  <c r="C265" i="5"/>
  <c r="C290" i="5"/>
  <c r="C330" i="5"/>
  <c r="C344" i="5"/>
  <c r="C367" i="5"/>
  <c r="C395" i="5"/>
  <c r="C510" i="5"/>
  <c r="C445" i="5"/>
  <c r="C471" i="5"/>
  <c r="C492" i="5"/>
  <c r="C859" i="5"/>
  <c r="C540" i="5"/>
  <c r="C572" i="5"/>
  <c r="C618" i="5"/>
  <c r="C624" i="5"/>
  <c r="C647" i="5"/>
  <c r="C667" i="5"/>
  <c r="C699" i="5"/>
  <c r="C722" i="5"/>
  <c r="C764" i="5"/>
  <c r="C773" i="5"/>
  <c r="C867" i="5"/>
  <c r="C872" i="5"/>
  <c r="C839" i="5"/>
  <c r="C858" i="5"/>
  <c r="C904" i="5"/>
  <c r="C924" i="5"/>
  <c r="C1031" i="5"/>
  <c r="C966" i="5"/>
  <c r="C1042" i="5"/>
  <c r="C999" i="5"/>
  <c r="C1276" i="5"/>
  <c r="C1068" i="5"/>
  <c r="C1279" i="5"/>
  <c r="C1107" i="5"/>
  <c r="C1125" i="5"/>
  <c r="C1139" i="5"/>
  <c r="C1159" i="5"/>
  <c r="C1175" i="5"/>
  <c r="C1193" i="5"/>
  <c r="C1215" i="5"/>
  <c r="C1305" i="5"/>
  <c r="C1251" i="5"/>
  <c r="C1310" i="5"/>
  <c r="C1327" i="5"/>
  <c r="C1347" i="5"/>
  <c r="C1364" i="5"/>
  <c r="C1380" i="5"/>
  <c r="C1395" i="5"/>
  <c r="C1406" i="5"/>
  <c r="C1420" i="5"/>
  <c r="C1435" i="5"/>
  <c r="C1448" i="5"/>
  <c r="C1461" i="5"/>
  <c r="C30" i="5"/>
  <c r="C70" i="5"/>
  <c r="C106" i="5"/>
  <c r="C129" i="5"/>
  <c r="C159" i="5"/>
  <c r="C194" i="5"/>
  <c r="C215" i="5"/>
  <c r="C243" i="5"/>
  <c r="C266" i="5"/>
  <c r="C295" i="5"/>
  <c r="C340" i="5"/>
  <c r="C346" i="5"/>
  <c r="C386" i="5"/>
  <c r="C407" i="5"/>
  <c r="C419" i="5"/>
  <c r="C446" i="5"/>
  <c r="C472" i="5"/>
  <c r="C493" i="5"/>
  <c r="C521" i="5"/>
  <c r="C542" i="5"/>
  <c r="C573" i="5"/>
  <c r="C588" i="5"/>
  <c r="C625" i="5"/>
  <c r="C648" i="5"/>
  <c r="C670" i="5"/>
  <c r="C700" i="5"/>
  <c r="C723" i="5"/>
  <c r="C740" i="5"/>
  <c r="C774" i="5"/>
  <c r="C798" i="5"/>
  <c r="C818" i="5"/>
  <c r="C841" i="5"/>
  <c r="C883" i="5"/>
  <c r="C905" i="5"/>
  <c r="C1273" i="5"/>
  <c r="C947" i="5"/>
  <c r="C967" i="5"/>
  <c r="C983" i="5"/>
  <c r="C1000" i="5"/>
  <c r="C1050" i="5"/>
  <c r="C1069" i="5"/>
  <c r="C1088" i="5"/>
  <c r="C1108" i="5"/>
  <c r="C1126" i="5"/>
  <c r="C1140" i="5"/>
  <c r="C1160" i="5"/>
  <c r="C1176" i="5"/>
  <c r="C1194" i="5"/>
  <c r="C1302" i="5"/>
  <c r="C1232" i="5"/>
  <c r="C1252" i="5"/>
  <c r="C1271" i="5"/>
  <c r="C1744" i="5"/>
  <c r="C1348" i="5"/>
  <c r="C1365" i="5"/>
  <c r="C1381" i="5"/>
  <c r="C31" i="5"/>
  <c r="C75" i="5"/>
  <c r="C105" i="5"/>
  <c r="C134" i="5"/>
  <c r="C166" i="5"/>
  <c r="C195" i="5"/>
  <c r="C216" i="5"/>
  <c r="C241" i="5"/>
  <c r="C271" i="5"/>
  <c r="C296" i="5"/>
  <c r="C319" i="5"/>
  <c r="C371" i="5"/>
  <c r="C387" i="5"/>
  <c r="C398" i="5"/>
  <c r="C420" i="5"/>
  <c r="C465" i="5"/>
  <c r="C473" i="5"/>
  <c r="C494" i="5"/>
  <c r="C523" i="5"/>
  <c r="C543" i="5"/>
  <c r="C574" i="5"/>
  <c r="C619" i="5"/>
  <c r="C626" i="5"/>
  <c r="C682" i="5"/>
  <c r="C671" i="5"/>
  <c r="C702" i="5"/>
  <c r="C758" i="5"/>
  <c r="C741" i="5"/>
  <c r="C777" i="5"/>
  <c r="C799" i="5"/>
  <c r="C874" i="5"/>
  <c r="C842" i="5"/>
  <c r="C884" i="5"/>
  <c r="C908" i="5"/>
  <c r="C926" i="5"/>
  <c r="C949" i="5"/>
  <c r="C1037" i="5"/>
  <c r="C984" i="5"/>
  <c r="C1001" i="5"/>
  <c r="C1051" i="5"/>
  <c r="C1070" i="5"/>
  <c r="C38" i="5"/>
  <c r="C85" i="5"/>
  <c r="C109" i="5"/>
  <c r="C140" i="5"/>
  <c r="C167" i="5"/>
  <c r="C191" i="5"/>
  <c r="C221" i="5"/>
  <c r="C261" i="5"/>
  <c r="C281" i="5"/>
  <c r="C298" i="5"/>
  <c r="C322" i="5"/>
  <c r="C351" i="5"/>
  <c r="C375" i="5"/>
  <c r="C437" i="5"/>
  <c r="C424" i="5"/>
  <c r="C450" i="5"/>
  <c r="C477" i="5"/>
  <c r="C499" i="5"/>
  <c r="C527" i="5"/>
  <c r="C559" i="5"/>
  <c r="C610" i="5"/>
  <c r="C593" i="5"/>
  <c r="C632" i="5"/>
  <c r="C654" i="5"/>
  <c r="C687" i="5"/>
  <c r="C707" i="5"/>
  <c r="C728" i="5"/>
  <c r="C744" i="5"/>
  <c r="C781" i="5"/>
  <c r="C868" i="5"/>
  <c r="C823" i="5"/>
  <c r="C877" i="5"/>
  <c r="C887" i="5"/>
  <c r="C912" i="5"/>
  <c r="C930" i="5"/>
  <c r="C1033" i="5"/>
  <c r="C969" i="5"/>
  <c r="C986" i="5"/>
  <c r="C1005" i="5"/>
  <c r="C1053" i="5"/>
  <c r="C1074" i="5"/>
  <c r="C1094" i="5"/>
  <c r="C1111" i="5"/>
  <c r="C7" i="5"/>
  <c r="C94" i="5"/>
  <c r="C161" i="5"/>
  <c r="C230" i="5"/>
  <c r="C277" i="5"/>
  <c r="C341" i="5"/>
  <c r="C408" i="5"/>
  <c r="C468" i="5"/>
  <c r="C505" i="5"/>
  <c r="C575" i="5"/>
  <c r="C680" i="5"/>
  <c r="C691" i="5"/>
  <c r="C735" i="5"/>
  <c r="C802" i="5"/>
  <c r="C851" i="5"/>
  <c r="C1023" i="5"/>
  <c r="C968" i="5"/>
  <c r="C1006" i="5"/>
  <c r="C1082" i="5"/>
  <c r="C1119" i="5"/>
  <c r="C1148" i="5"/>
  <c r="C1179" i="5"/>
  <c r="C1207" i="5"/>
  <c r="C1237" i="5"/>
  <c r="C1269" i="5"/>
  <c r="C1339" i="5"/>
  <c r="C1367" i="5"/>
  <c r="C1390" i="5"/>
  <c r="C1409" i="5"/>
  <c r="C1429" i="5"/>
  <c r="C1450" i="5"/>
  <c r="C1470" i="5"/>
  <c r="C1491" i="5"/>
  <c r="C1508" i="5"/>
  <c r="C1529" i="5"/>
  <c r="C1547" i="5"/>
  <c r="C1565" i="5"/>
  <c r="C1582" i="5"/>
  <c r="C1603" i="5"/>
  <c r="C1622" i="5"/>
  <c r="C1640" i="5"/>
  <c r="C1657" i="5"/>
  <c r="C1674" i="5"/>
  <c r="C1691" i="5"/>
  <c r="C1708" i="5"/>
  <c r="C1726" i="5"/>
  <c r="C1784" i="5"/>
  <c r="C1801" i="5"/>
  <c r="C1815" i="5"/>
  <c r="C1832" i="5"/>
  <c r="C1848" i="5"/>
  <c r="C1864" i="5"/>
  <c r="C1880" i="5"/>
  <c r="C1896" i="5"/>
  <c r="C1912" i="5"/>
  <c r="C1928" i="5"/>
  <c r="C1944" i="5"/>
  <c r="C1960" i="5"/>
  <c r="C1976" i="5"/>
  <c r="C1992" i="5"/>
  <c r="C2847" i="5"/>
  <c r="C2006" i="5"/>
  <c r="C2021" i="5"/>
  <c r="C2034" i="5"/>
  <c r="C2047" i="5"/>
  <c r="C2063" i="5"/>
  <c r="C2079" i="5"/>
  <c r="C2090" i="5"/>
  <c r="C2104" i="5"/>
  <c r="C2119" i="5"/>
  <c r="C2132" i="5"/>
  <c r="C2148" i="5"/>
  <c r="C2164" i="5"/>
  <c r="C2180" i="5"/>
  <c r="C2196" i="5"/>
  <c r="C2872" i="5"/>
  <c r="C2221" i="5"/>
  <c r="C2236" i="5"/>
  <c r="C2252" i="5"/>
  <c r="C2262" i="5"/>
  <c r="C2274" i="5"/>
  <c r="C2290" i="5"/>
  <c r="C2895" i="5"/>
  <c r="C2314" i="5"/>
  <c r="C2330" i="5"/>
  <c r="C2346" i="5"/>
  <c r="C2908" i="5"/>
  <c r="C2367" i="5"/>
  <c r="C13" i="5"/>
  <c r="C97" i="5"/>
  <c r="C162" i="5"/>
  <c r="C232" i="5"/>
  <c r="C278" i="5"/>
  <c r="C347" i="5"/>
  <c r="C409" i="5"/>
  <c r="C453" i="5"/>
  <c r="C506" i="5"/>
  <c r="C576" i="5"/>
  <c r="C636" i="5"/>
  <c r="C692" i="5"/>
  <c r="C743" i="5"/>
  <c r="C805" i="5"/>
  <c r="C879" i="5"/>
  <c r="C922" i="5"/>
  <c r="C1038" i="5"/>
  <c r="C1009" i="5"/>
  <c r="C1278" i="5"/>
  <c r="C1120" i="5"/>
  <c r="C1150" i="5"/>
  <c r="C1180" i="5"/>
  <c r="C1209" i="5"/>
  <c r="C1240" i="5"/>
  <c r="C1272" i="5"/>
  <c r="C1340" i="5"/>
  <c r="C1368" i="5"/>
  <c r="C1392" i="5"/>
  <c r="C1410" i="5"/>
  <c r="C1430" i="5"/>
  <c r="C1451" i="5"/>
  <c r="C1471" i="5"/>
  <c r="C1492" i="5"/>
  <c r="C1509" i="5"/>
  <c r="C1530" i="5"/>
  <c r="C1548" i="5"/>
  <c r="C1566" i="5"/>
  <c r="C1583" i="5"/>
  <c r="C1604" i="5"/>
  <c r="C1623" i="5"/>
  <c r="C1777" i="5"/>
  <c r="C1658" i="5"/>
  <c r="C1675" i="5"/>
  <c r="C1692" i="5"/>
  <c r="C1709" i="5"/>
  <c r="C1727" i="5"/>
  <c r="C1742" i="5"/>
  <c r="C1804" i="5"/>
  <c r="C1816" i="5"/>
  <c r="C1833" i="5"/>
  <c r="C1849" i="5"/>
  <c r="C1865" i="5"/>
  <c r="C1881" i="5"/>
  <c r="C1897" i="5"/>
  <c r="C1913" i="5"/>
  <c r="C1929" i="5"/>
  <c r="C1945" i="5"/>
  <c r="C1961" i="5"/>
  <c r="C1977" i="5"/>
  <c r="C1993" i="5"/>
  <c r="C2848" i="5"/>
  <c r="C2007" i="5"/>
  <c r="C2855" i="5"/>
  <c r="C2035" i="5"/>
  <c r="C2048" i="5"/>
  <c r="C2064" i="5"/>
  <c r="C2080" i="5"/>
  <c r="C2091" i="5"/>
  <c r="C2105" i="5"/>
  <c r="C2120" i="5"/>
  <c r="C2133" i="5"/>
  <c r="C2149" i="5"/>
  <c r="C2165" i="5"/>
  <c r="C2181" i="5"/>
  <c r="C2197" i="5"/>
  <c r="C2873" i="5"/>
  <c r="C2222" i="5"/>
  <c r="C2237" i="5"/>
  <c r="C2253" i="5"/>
  <c r="C2263" i="5"/>
  <c r="C2275" i="5"/>
  <c r="C2291" i="5"/>
  <c r="C2896" i="5"/>
  <c r="C2315" i="5"/>
  <c r="C2331" i="5"/>
  <c r="C37" i="5"/>
  <c r="C119" i="5"/>
  <c r="C179" i="5"/>
  <c r="C246" i="5"/>
  <c r="C299" i="5"/>
  <c r="C358" i="5"/>
  <c r="C413" i="5"/>
  <c r="C476" i="5"/>
  <c r="C533" i="5"/>
  <c r="C612" i="5"/>
  <c r="C651" i="5"/>
  <c r="C708" i="5"/>
  <c r="C750" i="5"/>
  <c r="C871" i="5"/>
  <c r="C885" i="5"/>
  <c r="C935" i="5"/>
  <c r="C977" i="5"/>
  <c r="C1277" i="5"/>
  <c r="C1093" i="5"/>
  <c r="C1286" i="5"/>
  <c r="C1161" i="5"/>
  <c r="C1189" i="5"/>
  <c r="C1218" i="5"/>
  <c r="C1306" i="5"/>
  <c r="C1314" i="5"/>
  <c r="C1745" i="5"/>
  <c r="C1374" i="5"/>
  <c r="C1398" i="5"/>
  <c r="C1415" i="5"/>
  <c r="C1437" i="5"/>
  <c r="C1455" i="5"/>
  <c r="C1477" i="5"/>
  <c r="C1761" i="5"/>
  <c r="C1515" i="5"/>
  <c r="C1534" i="5"/>
  <c r="C1552" i="5"/>
  <c r="C1572" i="5"/>
  <c r="C1589" i="5"/>
  <c r="C1607" i="5"/>
  <c r="C1629" i="5"/>
  <c r="C1645" i="5"/>
  <c r="C1662" i="5"/>
  <c r="C1678" i="5"/>
  <c r="C1695" i="5"/>
  <c r="C1713" i="5"/>
  <c r="C1732" i="5"/>
  <c r="C1790" i="5"/>
  <c r="C1808" i="5"/>
  <c r="C1820" i="5"/>
  <c r="C1837" i="5"/>
  <c r="C1853" i="5"/>
  <c r="C1869" i="5"/>
  <c r="C1885" i="5"/>
  <c r="C1901" i="5"/>
  <c r="C1917" i="5"/>
  <c r="C1933" i="5"/>
  <c r="C1949" i="5"/>
  <c r="C1965" i="5"/>
  <c r="C1981" i="5"/>
  <c r="C2836" i="5"/>
  <c r="C2852" i="5"/>
  <c r="C2010" i="5"/>
  <c r="C2023" i="5"/>
  <c r="C2036" i="5"/>
  <c r="C2052" i="5"/>
  <c r="C2068" i="5"/>
  <c r="C2863" i="5"/>
  <c r="C2094" i="5"/>
  <c r="C2109" i="5"/>
  <c r="C2122" i="5"/>
  <c r="C2137" i="5"/>
  <c r="C2153" i="5"/>
  <c r="C2169" i="5"/>
  <c r="C2185" i="5"/>
  <c r="C2201" i="5"/>
  <c r="C2213" i="5"/>
  <c r="C2226" i="5"/>
  <c r="C2241" i="5"/>
  <c r="C2257" i="5"/>
  <c r="C2267" i="5"/>
  <c r="C2279" i="5"/>
  <c r="C2295" i="5"/>
  <c r="C2303" i="5"/>
  <c r="C2319" i="5"/>
  <c r="C2335" i="5"/>
  <c r="C51" i="5"/>
  <c r="C121" i="5"/>
  <c r="C189" i="5"/>
  <c r="C262" i="5"/>
  <c r="C308" i="5"/>
  <c r="C362" i="5"/>
  <c r="C423" i="5"/>
  <c r="C483" i="5"/>
  <c r="C534" i="5"/>
  <c r="C589" i="5"/>
  <c r="C655" i="5"/>
  <c r="C713" i="5"/>
  <c r="C864" i="5"/>
  <c r="C820" i="5"/>
  <c r="C893" i="5"/>
  <c r="C939" i="5"/>
  <c r="C985" i="5"/>
  <c r="C1054" i="5"/>
  <c r="C1098" i="5"/>
  <c r="C1130" i="5"/>
  <c r="C1162" i="5"/>
  <c r="C1191" i="5"/>
  <c r="C1220" i="5"/>
  <c r="C1255" i="5"/>
  <c r="C1743" i="5"/>
  <c r="C1353" i="5"/>
  <c r="C1377" i="5"/>
  <c r="C1400" i="5"/>
  <c r="C1418" i="5"/>
  <c r="C2827" i="5"/>
  <c r="C1456" i="5"/>
  <c r="C1478" i="5"/>
  <c r="C1496" i="5"/>
  <c r="C1763" i="5"/>
  <c r="C1766" i="5"/>
  <c r="C1554" i="5"/>
  <c r="C1770" i="5"/>
  <c r="C1591" i="5"/>
  <c r="C1609" i="5"/>
  <c r="C1632" i="5"/>
  <c r="C1647" i="5"/>
  <c r="C1664" i="5"/>
  <c r="C1680" i="5"/>
  <c r="C1697" i="5"/>
  <c r="C1717" i="5"/>
  <c r="C1734" i="5"/>
  <c r="C1792" i="5"/>
  <c r="C1810" i="5"/>
  <c r="C1822" i="5"/>
  <c r="C1839" i="5"/>
  <c r="C1855" i="5"/>
  <c r="C1871" i="5"/>
  <c r="C1887" i="5"/>
  <c r="C1903" i="5"/>
  <c r="C1919" i="5"/>
  <c r="C1935" i="5"/>
  <c r="C1951" i="5"/>
  <c r="C1967" i="5"/>
  <c r="C1983" i="5"/>
  <c r="C2838" i="5"/>
  <c r="C1997" i="5"/>
  <c r="C2012" i="5"/>
  <c r="C2025" i="5"/>
  <c r="C2038" i="5"/>
  <c r="C2054" i="5"/>
  <c r="C2070" i="5"/>
  <c r="C2865" i="5"/>
  <c r="C2095" i="5"/>
  <c r="C2111" i="5"/>
  <c r="C2124" i="5"/>
  <c r="C2139" i="5"/>
  <c r="C2155" i="5"/>
  <c r="C2171" i="5"/>
  <c r="C2187" i="5"/>
  <c r="C2203" i="5"/>
  <c r="C2215" i="5"/>
  <c r="C2228" i="5"/>
  <c r="C2243" i="5"/>
  <c r="C2259" i="5"/>
  <c r="C2268" i="5"/>
  <c r="C2281" i="5"/>
  <c r="C2297" i="5"/>
  <c r="C2305" i="5"/>
  <c r="C2321" i="5"/>
  <c r="C2337" i="5"/>
  <c r="C53" i="5"/>
  <c r="C126" i="5"/>
  <c r="C196" i="5"/>
  <c r="C263" i="5"/>
  <c r="C311" i="5"/>
  <c r="C368" i="5"/>
  <c r="C463" i="5"/>
  <c r="C484" i="5"/>
  <c r="C537" i="5"/>
  <c r="C592" i="5"/>
  <c r="C660" i="5"/>
  <c r="C714" i="5"/>
  <c r="C778" i="5"/>
  <c r="C824" i="5"/>
  <c r="C895" i="5"/>
  <c r="C942" i="5"/>
  <c r="C1044" i="5"/>
  <c r="C1058" i="5"/>
  <c r="C1281" i="5"/>
  <c r="C1133" i="5"/>
  <c r="C1163" i="5"/>
  <c r="C1300" i="5"/>
  <c r="C1224" i="5"/>
  <c r="C1256" i="5"/>
  <c r="C1321" i="5"/>
  <c r="C1746" i="5"/>
  <c r="C1379" i="5"/>
  <c r="C1401" i="5"/>
  <c r="C1753" i="5"/>
  <c r="C1438" i="5"/>
  <c r="C1458" i="5"/>
  <c r="C1479" i="5"/>
  <c r="C1499" i="5"/>
  <c r="C1519" i="5"/>
  <c r="C1536" i="5"/>
  <c r="C1557" i="5"/>
  <c r="C1575" i="5"/>
  <c r="C1592" i="5"/>
  <c r="C1612" i="5"/>
  <c r="C1633" i="5"/>
  <c r="C1648" i="5"/>
  <c r="C1665" i="5"/>
  <c r="C1681" i="5"/>
  <c r="C1698" i="5"/>
  <c r="C1718" i="5"/>
  <c r="C1735" i="5"/>
  <c r="C1793" i="5"/>
  <c r="C1811" i="5"/>
  <c r="C1823" i="5"/>
  <c r="C1840" i="5"/>
  <c r="C1856" i="5"/>
  <c r="C1872" i="5"/>
  <c r="C1888" i="5"/>
  <c r="C1904" i="5"/>
  <c r="C1920" i="5"/>
  <c r="C1936" i="5"/>
  <c r="C1952" i="5"/>
  <c r="C1968" i="5"/>
  <c r="C1984" i="5"/>
  <c r="C2839" i="5"/>
  <c r="C1998" i="5"/>
  <c r="C2013" i="5"/>
  <c r="C2026" i="5"/>
  <c r="C2039" i="5"/>
  <c r="C2055" i="5"/>
  <c r="C2071" i="5"/>
  <c r="C2082" i="5"/>
  <c r="C2096" i="5"/>
  <c r="C2112" i="5"/>
  <c r="C2125" i="5"/>
  <c r="C2140" i="5"/>
  <c r="C2156" i="5"/>
  <c r="C2172" i="5"/>
  <c r="C2188" i="5"/>
  <c r="C2204" i="5"/>
  <c r="C2216" i="5"/>
  <c r="C2229" i="5"/>
  <c r="C2244" i="5"/>
  <c r="C2260" i="5"/>
  <c r="C2269" i="5"/>
  <c r="C2282" i="5"/>
  <c r="C2298" i="5"/>
  <c r="C2306" i="5"/>
  <c r="C2322" i="5"/>
  <c r="C2338" i="5"/>
  <c r="C55" i="5"/>
  <c r="C137" i="5"/>
  <c r="C192" i="5"/>
  <c r="C291" i="5"/>
  <c r="C312" i="5"/>
  <c r="C369" i="5"/>
  <c r="C428" i="5"/>
  <c r="C486" i="5"/>
  <c r="C557" i="5"/>
  <c r="C594" i="5"/>
  <c r="C661" i="5"/>
  <c r="C717" i="5"/>
  <c r="C780" i="5"/>
  <c r="C828" i="5"/>
  <c r="C896" i="5"/>
  <c r="C1032" i="5"/>
  <c r="C989" i="5"/>
  <c r="C1061" i="5"/>
  <c r="C1100" i="5"/>
  <c r="C1290" i="5"/>
  <c r="C1164" i="5"/>
  <c r="C1196" i="5"/>
  <c r="C1227" i="5"/>
  <c r="C1258" i="5"/>
  <c r="C1324" i="5"/>
  <c r="C1354" i="5"/>
  <c r="C1747" i="5"/>
  <c r="C1404" i="5"/>
  <c r="C1421" i="5"/>
  <c r="C1439" i="5"/>
  <c r="C1460" i="5"/>
  <c r="C1480" i="5"/>
  <c r="C1500" i="5"/>
  <c r="C1520" i="5"/>
  <c r="C1537" i="5"/>
  <c r="C1768" i="5"/>
  <c r="C1576" i="5"/>
  <c r="C1593" i="5"/>
  <c r="C1613" i="5"/>
  <c r="C1634" i="5"/>
  <c r="C1649" i="5"/>
  <c r="C1666" i="5"/>
  <c r="C1682" i="5"/>
  <c r="C1701" i="5"/>
  <c r="C1719" i="5"/>
  <c r="C1736" i="5"/>
  <c r="C1794" i="5"/>
  <c r="C1812" i="5"/>
  <c r="C1824" i="5"/>
  <c r="C1841" i="5"/>
  <c r="C1857" i="5"/>
  <c r="C1873" i="5"/>
  <c r="C1889" i="5"/>
  <c r="C1905" i="5"/>
  <c r="C1921" i="5"/>
  <c r="C1937" i="5"/>
  <c r="C1953" i="5"/>
  <c r="C1969" i="5"/>
  <c r="C1985" i="5"/>
  <c r="C2840" i="5"/>
  <c r="C1999" i="5"/>
  <c r="C2014" i="5"/>
  <c r="C2027" i="5"/>
  <c r="C2040" i="5"/>
  <c r="C2056" i="5"/>
  <c r="C2072" i="5"/>
  <c r="C2083" i="5"/>
  <c r="C2097" i="5"/>
  <c r="C2868" i="5"/>
  <c r="C2126" i="5"/>
  <c r="C2141" i="5"/>
  <c r="C2157" i="5"/>
  <c r="C2173" i="5"/>
  <c r="C2189" i="5"/>
  <c r="C2205" i="5"/>
  <c r="C2217" i="5"/>
  <c r="C2230" i="5"/>
  <c r="C2245" i="5"/>
  <c r="C2880" i="5"/>
  <c r="C2270" i="5"/>
  <c r="C2283" i="5"/>
  <c r="C2299" i="5"/>
  <c r="C2307" i="5"/>
  <c r="C2323" i="5"/>
  <c r="C2339" i="5"/>
  <c r="C60" i="5"/>
  <c r="C138" i="5"/>
  <c r="C205" i="5"/>
  <c r="C257" i="5"/>
  <c r="C320" i="5"/>
  <c r="C376" i="5"/>
  <c r="C464" i="5"/>
  <c r="C488" i="5"/>
  <c r="C558" i="5"/>
  <c r="C598" i="5"/>
  <c r="C684" i="5"/>
  <c r="C724" i="5"/>
  <c r="C782" i="5"/>
  <c r="C831" i="5"/>
  <c r="C900" i="5"/>
  <c r="C950" i="5"/>
  <c r="C1274" i="5"/>
  <c r="C1062" i="5"/>
  <c r="C1102" i="5"/>
  <c r="C1134" i="5"/>
  <c r="C1167" i="5"/>
  <c r="C1197" i="5"/>
  <c r="C1228" i="5"/>
  <c r="C1259" i="5"/>
  <c r="C1326" i="5"/>
  <c r="C1357" i="5"/>
  <c r="C1382" i="5"/>
  <c r="C1405" i="5"/>
  <c r="C1422" i="5"/>
  <c r="C1441" i="5"/>
  <c r="C1462" i="5"/>
  <c r="C1481" i="5"/>
  <c r="C1501" i="5"/>
  <c r="C1521" i="5"/>
  <c r="C1538" i="5"/>
  <c r="C1558" i="5"/>
  <c r="C1577" i="5"/>
  <c r="C1594" i="5"/>
  <c r="C1614" i="5"/>
  <c r="C1635" i="5"/>
  <c r="C1650" i="5"/>
  <c r="C1667" i="5"/>
  <c r="C1683" i="5"/>
  <c r="C1702" i="5"/>
  <c r="C1720" i="5"/>
  <c r="C1737" i="5"/>
  <c r="C1795" i="5"/>
  <c r="C1813" i="5"/>
  <c r="C1825" i="5"/>
  <c r="C1842" i="5"/>
  <c r="C1858" i="5"/>
  <c r="C1874" i="5"/>
  <c r="C1890" i="5"/>
  <c r="C1906" i="5"/>
  <c r="C1922" i="5"/>
  <c r="C1938" i="5"/>
  <c r="C1954" i="5"/>
  <c r="C1970" i="5"/>
  <c r="C1986" i="5"/>
  <c r="C2841" i="5"/>
  <c r="C2000" i="5"/>
  <c r="C2015" i="5"/>
  <c r="C2028" i="5"/>
  <c r="C2041" i="5"/>
  <c r="C2057" i="5"/>
  <c r="C2073" i="5"/>
  <c r="C2084" i="5"/>
  <c r="C2098" i="5"/>
  <c r="C2113" i="5"/>
  <c r="C2127" i="5"/>
  <c r="C2142" i="5"/>
  <c r="C2158" i="5"/>
  <c r="C2174" i="5"/>
  <c r="C2190" i="5"/>
  <c r="C2206" i="5"/>
  <c r="C2218" i="5"/>
  <c r="C2231" i="5"/>
  <c r="C76" i="5"/>
  <c r="C141" i="5"/>
  <c r="C201" i="5"/>
  <c r="C260" i="5"/>
  <c r="C321" i="5"/>
  <c r="C391" i="5"/>
  <c r="C429" i="5"/>
  <c r="C516" i="5"/>
  <c r="C545" i="5"/>
  <c r="C599" i="5"/>
  <c r="C860" i="5"/>
  <c r="C727" i="5"/>
  <c r="C1019" i="5"/>
  <c r="C875" i="5"/>
  <c r="C909" i="5"/>
  <c r="C953" i="5"/>
  <c r="C992" i="5"/>
  <c r="C1065" i="5"/>
  <c r="C1109" i="5"/>
  <c r="C1136" i="5"/>
  <c r="C1169" i="5"/>
  <c r="C1199" i="5"/>
  <c r="C1231" i="5"/>
  <c r="C1307" i="5"/>
  <c r="C1328" i="5"/>
  <c r="C1358" i="5"/>
  <c r="C1383" i="5"/>
  <c r="C1748" i="5"/>
  <c r="C1423" i="5"/>
  <c r="C1442" i="5"/>
  <c r="C1463" i="5"/>
  <c r="C1482" i="5"/>
  <c r="C1502" i="5"/>
  <c r="C1522" i="5"/>
  <c r="C1539" i="5"/>
  <c r="C1769" i="5"/>
  <c r="C1772" i="5"/>
  <c r="C1595" i="5"/>
  <c r="C1616" i="5"/>
  <c r="C1636" i="5"/>
  <c r="C1651" i="5"/>
  <c r="C1668" i="5"/>
  <c r="C1686" i="5"/>
  <c r="C1703" i="5"/>
  <c r="C1721" i="5"/>
  <c r="C1738" i="5"/>
  <c r="C1796" i="5"/>
  <c r="C2831" i="5"/>
  <c r="C1826" i="5"/>
  <c r="C1843" i="5"/>
  <c r="C1859" i="5"/>
  <c r="C1875" i="5"/>
  <c r="C1891" i="5"/>
  <c r="C1907" i="5"/>
  <c r="C1923" i="5"/>
  <c r="C1939" i="5"/>
  <c r="C1955" i="5"/>
  <c r="C1971" i="5"/>
  <c r="C1987" i="5"/>
  <c r="C2842" i="5"/>
  <c r="C2001" i="5"/>
  <c r="C2016" i="5"/>
  <c r="C2029" i="5"/>
  <c r="C2042" i="5"/>
  <c r="C2058" i="5"/>
  <c r="C2074" i="5"/>
  <c r="C2085" i="5"/>
  <c r="C2099" i="5"/>
  <c r="C2114" i="5"/>
  <c r="C2128" i="5"/>
  <c r="C2143" i="5"/>
  <c r="C2159" i="5"/>
  <c r="C2175" i="5"/>
  <c r="C2191" i="5"/>
  <c r="C2207" i="5"/>
  <c r="C2876" i="5"/>
  <c r="C2232" i="5"/>
  <c r="C90" i="5"/>
  <c r="C149" i="5"/>
  <c r="C220" i="5"/>
  <c r="C282" i="5"/>
  <c r="C370" i="5"/>
  <c r="C384" i="5"/>
  <c r="C466" i="5"/>
  <c r="C502" i="5"/>
  <c r="C565" i="5"/>
  <c r="C629" i="5"/>
  <c r="C676" i="5"/>
  <c r="C762" i="5"/>
  <c r="C866" i="5"/>
  <c r="C845" i="5"/>
  <c r="C919" i="5"/>
  <c r="C960" i="5"/>
  <c r="C1002" i="5"/>
  <c r="C1077" i="5"/>
  <c r="C1112" i="5"/>
  <c r="C1146" i="5"/>
  <c r="C1174" i="5"/>
  <c r="C1204" i="5"/>
  <c r="C1235" i="5"/>
  <c r="C1264" i="5"/>
  <c r="C1332" i="5"/>
  <c r="C1363" i="5"/>
  <c r="C1388" i="5"/>
  <c r="C1407" i="5"/>
  <c r="C1425" i="5"/>
  <c r="C1447" i="5"/>
  <c r="C1466" i="5"/>
  <c r="C1487" i="5"/>
  <c r="C1506" i="5"/>
  <c r="C1525" i="5"/>
  <c r="C1544" i="5"/>
  <c r="C1563" i="5"/>
  <c r="C2830" i="5"/>
  <c r="C1773" i="5"/>
  <c r="C1620" i="5"/>
  <c r="C1638" i="5"/>
  <c r="C1653" i="5"/>
  <c r="C1779" i="5"/>
  <c r="C1689" i="5"/>
  <c r="C1706" i="5"/>
  <c r="C1724" i="5"/>
  <c r="C1741" i="5"/>
  <c r="C1799" i="5"/>
  <c r="C2834" i="5"/>
  <c r="C1830" i="5"/>
  <c r="C1846" i="5"/>
  <c r="C1862" i="5"/>
  <c r="C1878" i="5"/>
  <c r="C1894" i="5"/>
  <c r="C1910" i="5"/>
  <c r="C1926" i="5"/>
  <c r="C1942" i="5"/>
  <c r="C1958" i="5"/>
  <c r="C1974" i="5"/>
  <c r="C1990" i="5"/>
  <c r="C2845" i="5"/>
  <c r="C2004" i="5"/>
  <c r="C2019" i="5"/>
  <c r="C2032" i="5"/>
  <c r="C2045" i="5"/>
  <c r="C2061" i="5"/>
  <c r="C2077" i="5"/>
  <c r="C2088" i="5"/>
  <c r="C2102" i="5"/>
  <c r="C2117" i="5"/>
  <c r="C2130" i="5"/>
  <c r="C2146" i="5"/>
  <c r="C2162" i="5"/>
  <c r="C2178" i="5"/>
  <c r="C2194" i="5"/>
  <c r="C2210" i="5"/>
  <c r="C2219" i="5"/>
  <c r="C2879" i="5"/>
  <c r="C2250" i="5"/>
  <c r="C2885" i="5"/>
  <c r="C2889" i="5"/>
  <c r="C2288" i="5"/>
  <c r="C2893" i="5"/>
  <c r="C2312" i="5"/>
  <c r="C2328" i="5"/>
  <c r="C2814" i="5"/>
  <c r="C2801" i="5"/>
  <c r="C2983" i="5"/>
  <c r="C2775" i="5"/>
  <c r="C2760" i="5"/>
  <c r="C2744" i="5"/>
  <c r="C2979" i="5"/>
  <c r="C2715" i="5"/>
  <c r="C2704" i="5"/>
  <c r="C2688" i="5"/>
  <c r="C2968" i="5"/>
  <c r="C2661" i="5"/>
  <c r="C2645" i="5"/>
  <c r="C2629" i="5"/>
  <c r="C2614" i="5"/>
  <c r="C2600" i="5"/>
  <c r="C2584" i="5"/>
  <c r="C2963" i="5"/>
  <c r="C2554" i="5"/>
  <c r="C2959" i="5"/>
  <c r="C2527" i="5"/>
  <c r="C2513" i="5"/>
  <c r="C2953" i="5"/>
  <c r="C2941" i="5"/>
  <c r="C2488" i="5"/>
  <c r="C2472" i="5"/>
  <c r="C2457" i="5"/>
  <c r="C2443" i="5"/>
  <c r="C2922" i="5"/>
  <c r="C2423" i="5"/>
  <c r="C2407" i="5"/>
  <c r="C2392" i="5"/>
  <c r="C2381" i="5"/>
  <c r="C2366" i="5"/>
  <c r="C2907" i="5"/>
  <c r="C2343" i="5"/>
  <c r="C2316" i="5"/>
  <c r="C2294" i="5"/>
  <c r="C2271" i="5"/>
  <c r="C2248" i="5"/>
  <c r="C2877" i="5"/>
  <c r="C2184" i="5"/>
  <c r="C2150" i="5"/>
  <c r="C2116" i="5"/>
  <c r="C2864" i="5"/>
  <c r="C2050" i="5"/>
  <c r="C2020" i="5"/>
  <c r="C2843" i="5"/>
  <c r="C1964" i="5"/>
  <c r="C1930" i="5"/>
  <c r="C1893" i="5"/>
  <c r="C1854" i="5"/>
  <c r="C1818" i="5"/>
  <c r="C1783" i="5"/>
  <c r="C1704" i="5"/>
  <c r="C1661" i="5"/>
  <c r="C1624" i="5"/>
  <c r="C2829" i="5"/>
  <c r="C1535" i="5"/>
  <c r="C1760" i="5"/>
  <c r="C1449" i="5"/>
  <c r="C2826" i="5"/>
  <c r="C1346" i="5"/>
  <c r="C1244" i="5"/>
  <c r="C1173" i="5"/>
  <c r="C1095" i="5"/>
  <c r="C973" i="5"/>
  <c r="C846" i="5"/>
  <c r="C730" i="5"/>
  <c r="C584" i="5"/>
  <c r="C454" i="5"/>
  <c r="C327" i="5"/>
  <c r="C178" i="5"/>
  <c r="C20" i="5"/>
  <c r="C2824" i="5"/>
  <c r="C2813" i="5"/>
  <c r="C2800" i="5"/>
  <c r="C2788" i="5"/>
  <c r="C2774" i="5"/>
  <c r="C2759" i="5"/>
  <c r="C2743" i="5"/>
  <c r="C2728" i="5"/>
  <c r="C2714" i="5"/>
  <c r="C2703" i="5"/>
  <c r="C2687" i="5"/>
  <c r="C2675" i="5"/>
  <c r="C2660" i="5"/>
  <c r="C2644" i="5"/>
  <c r="C2628" i="5"/>
  <c r="C2613" i="5"/>
  <c r="C2599" i="5"/>
  <c r="C2583" i="5"/>
  <c r="C2568" i="5"/>
  <c r="C2553" i="5"/>
  <c r="C2958" i="5"/>
  <c r="C2526" i="5"/>
  <c r="C2512" i="5"/>
  <c r="C2952" i="5"/>
  <c r="C2940" i="5"/>
  <c r="C2487" i="5"/>
  <c r="C2471" i="5"/>
  <c r="C2456" i="5"/>
  <c r="C2442" i="5"/>
  <c r="C2433" i="5"/>
  <c r="C2422" i="5"/>
  <c r="C2406" i="5"/>
  <c r="C2391" i="5"/>
  <c r="C2380" i="5"/>
  <c r="C2365" i="5"/>
  <c r="C2350" i="5"/>
  <c r="C2342" i="5"/>
  <c r="C2313" i="5"/>
  <c r="C2293" i="5"/>
  <c r="C2886" i="5"/>
  <c r="C2247" i="5"/>
  <c r="C2214" i="5"/>
  <c r="C2183" i="5"/>
  <c r="C2147" i="5"/>
  <c r="C2115" i="5"/>
  <c r="C2862" i="5"/>
  <c r="C2049" i="5"/>
  <c r="C2018" i="5"/>
  <c r="C2837" i="5"/>
  <c r="C1963" i="5"/>
  <c r="C1927" i="5"/>
  <c r="C1892" i="5"/>
  <c r="C1852" i="5"/>
  <c r="C1817" i="5"/>
  <c r="C1740" i="5"/>
  <c r="C1696" i="5"/>
  <c r="C1660" i="5"/>
  <c r="C1621" i="5"/>
  <c r="C1578" i="5"/>
  <c r="C1533" i="5"/>
  <c r="C1493" i="5"/>
  <c r="C1445" i="5"/>
  <c r="C1399" i="5"/>
  <c r="C1343" i="5"/>
  <c r="C1236" i="5"/>
  <c r="C1170" i="5"/>
  <c r="C1091" i="5"/>
  <c r="C971" i="5"/>
  <c r="C843" i="5"/>
  <c r="C710" i="5"/>
  <c r="C581" i="5"/>
  <c r="C451" i="5"/>
  <c r="C323" i="5"/>
  <c r="C177" i="5"/>
  <c r="C1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72FBC6-4010-4408-8476-29BE1381DFA7}" keepAlive="1" name="查询 - 4_result" description="与工作簿中“4_result”查询的连接。" type="5" refreshedVersion="0" background="1">
    <dbPr connection="Provider=Microsoft.Mashup.OleDb.1;Data Source=$Workbook$;Location=4_result;Extended Properties=&quot;&quot;" command="SELECT * FROM [4_result]"/>
  </connection>
  <connection id="2" xr16:uid="{04B6A4A1-3896-49B5-B7A2-4FB7C3E31A22}" keepAlive="1" name="查询 - 4_result (2)" description="与工作簿中“4_result (2)”查询的连接。" type="5" refreshedVersion="8" background="1" saveData="1">
    <dbPr connection="Provider=Microsoft.Mashup.OleDb.1;Data Source=$Workbook$;Location=&quot;4_result (2)&quot;;Extended Properties=&quot;&quot;" command="SELECT * FROM [4_result (2)]"/>
  </connection>
  <connection id="3" xr16:uid="{A870D6E1-41AC-42F7-8272-2C83124CBAC6}" keepAlive="1" name="查询 - 4_result (3)" description="与工作簿中“4_result (3)”查询的连接。" type="5" refreshedVersion="8" background="1" saveData="1">
    <dbPr connection="Provider=Microsoft.Mashup.OleDb.1;Data Source=$Workbook$;Location=&quot;4_result (3)&quot;;Extended Properties=&quot;&quot;" command="SELECT * FROM [4_result (3)]"/>
  </connection>
  <connection id="4" xr16:uid="{601E6D41-67E6-4CA1-9E42-644EE09ECFC2}" keepAlive="1" name="查询 - 4_result (4)" description="与工作簿中“4_result (4)”查询的连接。" type="5" refreshedVersion="8" background="1" saveData="1">
    <dbPr connection="Provider=Microsoft.Mashup.OleDb.1;Data Source=$Workbook$;Location=&quot;4_result (4)&quot;;Extended Properties=&quot;&quot;" command="SELECT * FROM [4_result (4)]"/>
  </connection>
</connections>
</file>

<file path=xl/sharedStrings.xml><?xml version="1.0" encoding="utf-8"?>
<sst xmlns="http://schemas.openxmlformats.org/spreadsheetml/2006/main" count="13140" uniqueCount="5395">
  <si>
    <t>erik-anderson</t>
  </si>
  <si>
    <t>domenic</t>
  </si>
  <si>
    <t>annevk</t>
  </si>
  <si>
    <t>rniwa</t>
  </si>
  <si>
    <t>hayatoito</t>
  </si>
  <si>
    <t>jakearchibald</t>
  </si>
  <si>
    <t>marcoscaceres</t>
  </si>
  <si>
    <t>yoavweiss</t>
  </si>
  <si>
    <t>michaelkleber</t>
  </si>
  <si>
    <t>trusktr</t>
  </si>
  <si>
    <t>robdodson</t>
  </si>
  <si>
    <t>reillyeon</t>
  </si>
  <si>
    <t>jyasskin</t>
  </si>
  <si>
    <t>bokand</t>
  </si>
  <si>
    <t>wanderview</t>
  </si>
  <si>
    <t>csharrison</t>
  </si>
  <si>
    <t>jeremyroman</t>
  </si>
  <si>
    <t>alice</t>
  </si>
  <si>
    <t>justinfagnani</t>
  </si>
  <si>
    <t>foolip</t>
  </si>
  <si>
    <t>mkruisselbrink</t>
  </si>
  <si>
    <t>miketaylr</t>
  </si>
  <si>
    <t>TakayoshiKochi</t>
  </si>
  <si>
    <t>jkarlin</t>
  </si>
  <si>
    <t>tabatkins</t>
  </si>
  <si>
    <t>inexorabletash</t>
  </si>
  <si>
    <t>khushalsagar</t>
  </si>
  <si>
    <t>tomayac</t>
  </si>
  <si>
    <t>letitz</t>
  </si>
  <si>
    <t>otherdaniel</t>
  </si>
  <si>
    <t>WebReflection</t>
  </si>
  <si>
    <t>guybedford</t>
  </si>
  <si>
    <t>smaug----</t>
  </si>
  <si>
    <t>mozfreddyb</t>
  </si>
  <si>
    <t>npm1</t>
  </si>
  <si>
    <t>adrianhopebailie</t>
  </si>
  <si>
    <t>travisleithead</t>
  </si>
  <si>
    <t>mikewest</t>
  </si>
  <si>
    <t>cookiecrook</t>
  </si>
  <si>
    <t>caridy</t>
  </si>
  <si>
    <t>bsittler</t>
  </si>
  <si>
    <t>irori</t>
  </si>
  <si>
    <t>othermaciej</t>
  </si>
  <si>
    <t>dmurph</t>
  </si>
  <si>
    <t>igrigorik</t>
  </si>
  <si>
    <t>tbondwilkinson</t>
  </si>
  <si>
    <t>sublimator</t>
  </si>
  <si>
    <t>frivoal</t>
  </si>
  <si>
    <t>alancutter</t>
  </si>
  <si>
    <t>matthewp</t>
  </si>
  <si>
    <t>mgiuca</t>
  </si>
  <si>
    <t>rakina</t>
  </si>
  <si>
    <t>oleersoy</t>
  </si>
  <si>
    <t>bzbarsky</t>
  </si>
  <si>
    <t>eeeps</t>
  </si>
  <si>
    <t>nyaxt</t>
  </si>
  <si>
    <t>johnivdel</t>
  </si>
  <si>
    <t>dmarti</t>
  </si>
  <si>
    <t>maudnals</t>
  </si>
  <si>
    <t>hiroshige-g</t>
  </si>
  <si>
    <t>clelland</t>
  </si>
  <si>
    <t>jwrosewell</t>
  </si>
  <si>
    <t>treshugart</t>
  </si>
  <si>
    <t>littledan</t>
  </si>
  <si>
    <t>dvorak42</t>
  </si>
  <si>
    <t>guest271314</t>
  </si>
  <si>
    <t>jihyerish</t>
  </si>
  <si>
    <t>pwnall</t>
  </si>
  <si>
    <t>tguilbert-google</t>
  </si>
  <si>
    <t>beaufortfrancois</t>
  </si>
  <si>
    <t>w3cbot</t>
  </si>
  <si>
    <t>calebdwilliams</t>
  </si>
  <si>
    <t>amtunlimited</t>
  </si>
  <si>
    <t>MattMenke2</t>
  </si>
  <si>
    <t>jonasz</t>
  </si>
  <si>
    <t>KenjiBaheux</t>
  </si>
  <si>
    <t>bathos</t>
  </si>
  <si>
    <t>sleevi</t>
  </si>
  <si>
    <t>garykac</t>
  </si>
  <si>
    <t>fallaciousreasoning</t>
  </si>
  <si>
    <t>bmeck</t>
  </si>
  <si>
    <t>kenchris</t>
  </si>
  <si>
    <t>noamr</t>
  </si>
  <si>
    <t>apasel422</t>
  </si>
  <si>
    <t>jeffkaufman</t>
  </si>
  <si>
    <t>ghost</t>
  </si>
  <si>
    <t>vmpstr</t>
  </si>
  <si>
    <t>domfarolino</t>
  </si>
  <si>
    <t>ljharb</t>
  </si>
  <si>
    <t>mfreed7</t>
  </si>
  <si>
    <t>shhnjk</t>
  </si>
  <si>
    <t>shivanigithub</t>
  </si>
  <si>
    <t>Jamesernator</t>
  </si>
  <si>
    <t>nondebug</t>
  </si>
  <si>
    <t>JanMiksovsky</t>
  </si>
  <si>
    <t>tkent-google</t>
  </si>
  <si>
    <t>minorninth</t>
  </si>
  <si>
    <t>ayuishii</t>
  </si>
  <si>
    <t>emilio</t>
  </si>
  <si>
    <t>jimmywarting</t>
  </si>
  <si>
    <t>krgovind</t>
  </si>
  <si>
    <t>LuHuangMSFT</t>
  </si>
  <si>
    <t>larsgk</t>
  </si>
  <si>
    <t>chrisn</t>
  </si>
  <si>
    <t>acomminos</t>
  </si>
  <si>
    <t>horo-t</t>
  </si>
  <si>
    <t>twifkak</t>
  </si>
  <si>
    <t>phoglenix</t>
  </si>
  <si>
    <t>RByers</t>
  </si>
  <si>
    <t>koto</t>
  </si>
  <si>
    <t>appascoe</t>
  </si>
  <si>
    <t>bkardell</t>
  </si>
  <si>
    <t>kloots</t>
  </si>
  <si>
    <t>shaseley</t>
  </si>
  <si>
    <t>tomhodgins</t>
  </si>
  <si>
    <t>ulan</t>
  </si>
  <si>
    <t>beep</t>
  </si>
  <si>
    <t>skobes</t>
  </si>
  <si>
    <t>ricea</t>
  </si>
  <si>
    <t>ZeeCoder</t>
  </si>
  <si>
    <t>arichiv</t>
  </si>
  <si>
    <t>dglazkov</t>
  </si>
  <si>
    <t>bicknellr</t>
  </si>
  <si>
    <t>mingyc</t>
  </si>
  <si>
    <t>lrosenthol</t>
  </si>
  <si>
    <t>andyearnshaw</t>
  </si>
  <si>
    <t>zamfofex</t>
  </si>
  <si>
    <t>davidben</t>
  </si>
  <si>
    <t>xxyzzzq</t>
  </si>
  <si>
    <t>fergald</t>
  </si>
  <si>
    <t>tomalec</t>
  </si>
  <si>
    <t>martinthomson</t>
  </si>
  <si>
    <t>Sora2455</t>
  </si>
  <si>
    <t>caraitto</t>
  </si>
  <si>
    <t>yellowdoge</t>
  </si>
  <si>
    <t>dholbert</t>
  </si>
  <si>
    <t>JensenPaul</t>
  </si>
  <si>
    <t>hugoholgersson</t>
  </si>
  <si>
    <t>rayankans</t>
  </si>
  <si>
    <t>a-sully</t>
  </si>
  <si>
    <t>kojiishi</t>
  </si>
  <si>
    <t>Malvoz</t>
  </si>
  <si>
    <t>AshleyScirra</t>
  </si>
  <si>
    <t>johnwilander</t>
  </si>
  <si>
    <t>BasileLeparmentier</t>
  </si>
  <si>
    <t>TheMaskMaker</t>
  </si>
  <si>
    <t>fbender</t>
  </si>
  <si>
    <t>oyiptong</t>
  </si>
  <si>
    <t>kinu</t>
  </si>
  <si>
    <t>mfalken</t>
  </si>
  <si>
    <t>reconbot</t>
  </si>
  <si>
    <t>dandclark</t>
  </si>
  <si>
    <t>chrishtr</t>
  </si>
  <si>
    <t>ArthurSonzogni</t>
  </si>
  <si>
    <t>bahrus</t>
  </si>
  <si>
    <t>ausi</t>
  </si>
  <si>
    <t>lucasgadani</t>
  </si>
  <si>
    <t>sideshowbarker</t>
  </si>
  <si>
    <t>cwilso</t>
  </si>
  <si>
    <t>mugdhalakhani</t>
  </si>
  <si>
    <t>hober</t>
  </si>
  <si>
    <t>chaals</t>
  </si>
  <si>
    <t>pmeenan</t>
  </si>
  <si>
    <t>johannhof</t>
  </si>
  <si>
    <t>dylanb</t>
  </si>
  <si>
    <t>vincent-grosbois</t>
  </si>
  <si>
    <t>addyosmani</t>
  </si>
  <si>
    <t>saschanaz</t>
  </si>
  <si>
    <t>pes10k</t>
  </si>
  <si>
    <t>frehner</t>
  </si>
  <si>
    <t>brodrigu</t>
  </si>
  <si>
    <t>posva</t>
  </si>
  <si>
    <t>dontcallmedom</t>
  </si>
  <si>
    <t>bakkot</t>
  </si>
  <si>
    <t>dway123</t>
  </si>
  <si>
    <t>bcoe</t>
  </si>
  <si>
    <t>mustaqahmed</t>
  </si>
  <si>
    <t>spanicker</t>
  </si>
  <si>
    <t>prushforth</t>
  </si>
  <si>
    <t>samuelgoto</t>
  </si>
  <si>
    <t>lincolnneu</t>
  </si>
  <si>
    <t>Lonniebiz</t>
  </si>
  <si>
    <t>shigeki</t>
  </si>
  <si>
    <t>davidvancleve</t>
  </si>
  <si>
    <t>demonguy</t>
  </si>
  <si>
    <t>leobalter</t>
  </si>
  <si>
    <t>valdrinkoshi</t>
  </si>
  <si>
    <t>rektide</t>
  </si>
  <si>
    <t>evanstade</t>
  </si>
  <si>
    <t>zcorpan</t>
  </si>
  <si>
    <t>nolanlawson</t>
  </si>
  <si>
    <t>philipwalton</t>
  </si>
  <si>
    <t>mrmr1993</t>
  </si>
  <si>
    <t>slightlyoff</t>
  </si>
  <si>
    <t>ccameron-chromium</t>
  </si>
  <si>
    <t>svgeesus</t>
  </si>
  <si>
    <t>uasan</t>
  </si>
  <si>
    <t>ftreesmilo</t>
  </si>
  <si>
    <t>AramZS</t>
  </si>
  <si>
    <t>eriktaubeneck</t>
  </si>
  <si>
    <t>alexmturner</t>
  </si>
  <si>
    <t>dfabulich</t>
  </si>
  <si>
    <t>sonkkeli</t>
  </si>
  <si>
    <t>kjmcnee</t>
  </si>
  <si>
    <t>esprehn</t>
  </si>
  <si>
    <t>sicking</t>
  </si>
  <si>
    <t>andykirk</t>
  </si>
  <si>
    <t>youennf</t>
  </si>
  <si>
    <t>sashafirsov</t>
  </si>
  <si>
    <t>dvoytenko</t>
  </si>
  <si>
    <t>jkrems</t>
  </si>
  <si>
    <t>raymeskhoury</t>
  </si>
  <si>
    <t>lbdvt</t>
  </si>
  <si>
    <t>Yay295</t>
  </si>
  <si>
    <t>twiss</t>
  </si>
  <si>
    <t>cdata</t>
  </si>
  <si>
    <t>dcleao</t>
  </si>
  <si>
    <t>franktopel</t>
  </si>
  <si>
    <t>joeldenning</t>
  </si>
  <si>
    <t>karelbilek</t>
  </si>
  <si>
    <t>hajimehoshi</t>
  </si>
  <si>
    <t>ronancremin</t>
  </si>
  <si>
    <t>dbaron</t>
  </si>
  <si>
    <t>dominiccooney</t>
  </si>
  <si>
    <t>NavidZ</t>
  </si>
  <si>
    <t>rcombs</t>
  </si>
  <si>
    <t>Justineo</t>
  </si>
  <si>
    <t>anawhj</t>
  </si>
  <si>
    <t>AlexLakatos</t>
  </si>
  <si>
    <t>dalecurtis</t>
  </si>
  <si>
    <t>LJWatson</t>
  </si>
  <si>
    <t>daKmoR</t>
  </si>
  <si>
    <t>Wilto</t>
  </si>
  <si>
    <t>linnan-github</t>
  </si>
  <si>
    <t>kdashg</t>
  </si>
  <si>
    <t>hcldan</t>
  </si>
  <si>
    <t>toyoshim</t>
  </si>
  <si>
    <t>ewilligers</t>
  </si>
  <si>
    <t>nhiroki</t>
  </si>
  <si>
    <t>OvermindDL1</t>
  </si>
  <si>
    <t>mounirlamouri</t>
  </si>
  <si>
    <t>morlovich</t>
  </si>
  <si>
    <t>web-padawan</t>
  </si>
  <si>
    <t>joeyparrish</t>
  </si>
  <si>
    <t>michael-oneill</t>
  </si>
  <si>
    <t>pp-koch</t>
  </si>
  <si>
    <t>sharafian</t>
  </si>
  <si>
    <t>palenica</t>
  </si>
  <si>
    <t>wacky6</t>
  </si>
  <si>
    <t>LarsDenBakker</t>
  </si>
  <si>
    <t>mnot</t>
  </si>
  <si>
    <t>tdresser</t>
  </si>
  <si>
    <t>fivedots</t>
  </si>
  <si>
    <t>pranay-prabhat</t>
  </si>
  <si>
    <t>zhengweiwithoutthei</t>
  </si>
  <si>
    <t>panva</t>
  </si>
  <si>
    <t>gtanzer</t>
  </si>
  <si>
    <t>Westbrook</t>
  </si>
  <si>
    <t>tilgovi</t>
  </si>
  <si>
    <t>sidvishnoi</t>
  </si>
  <si>
    <t>asutherland</t>
  </si>
  <si>
    <t>jespertheend</t>
  </si>
  <si>
    <t>beccahughes</t>
  </si>
  <si>
    <t>benjaminsavage</t>
  </si>
  <si>
    <t>jdelhommeau</t>
  </si>
  <si>
    <t>dead-claudia</t>
  </si>
  <si>
    <t>jonathanKingston</t>
  </si>
  <si>
    <t>nordzilla</t>
  </si>
  <si>
    <t>jonarnes</t>
  </si>
  <si>
    <t>alois-bissuel</t>
  </si>
  <si>
    <t>diekus</t>
  </si>
  <si>
    <t>snuggs</t>
  </si>
  <si>
    <t>markcellus</t>
  </si>
  <si>
    <t>n8schloss</t>
  </si>
  <si>
    <t>autokagami</t>
  </si>
  <si>
    <t>jehoshua02</t>
  </si>
  <si>
    <t>fred-wang</t>
  </si>
  <si>
    <t>cynthia</t>
  </si>
  <si>
    <t>kuro68k</t>
  </si>
  <si>
    <t>mmocny</t>
  </si>
  <si>
    <t>xyaoinum</t>
  </si>
  <si>
    <t>ojanvafai</t>
  </si>
  <si>
    <t>pemrouz</t>
  </si>
  <si>
    <t>mikesamuel</t>
  </si>
  <si>
    <t>oostap1</t>
  </si>
  <si>
    <t>craigfrancis</t>
  </si>
  <si>
    <t>ehsan-karamad</t>
  </si>
  <si>
    <t>nickburris</t>
  </si>
  <si>
    <t>tarunban</t>
  </si>
  <si>
    <t>dtapuska</t>
  </si>
  <si>
    <t>plinss</t>
  </si>
  <si>
    <t>a4sriniv</t>
  </si>
  <si>
    <t>npdoty</t>
  </si>
  <si>
    <t>dialtone</t>
  </si>
  <si>
    <t>JoelPM</t>
  </si>
  <si>
    <t>marciot</t>
  </si>
  <si>
    <t>JayBeavers</t>
  </si>
  <si>
    <t>csuwildcat</t>
  </si>
  <si>
    <t>rianby64</t>
  </si>
  <si>
    <t>adrianhelvik</t>
  </si>
  <si>
    <t>jonathantneal</t>
  </si>
  <si>
    <t>Danny-Engelman</t>
  </si>
  <si>
    <t>LeaVerou</t>
  </si>
  <si>
    <t>ithinkihaveacat</t>
  </si>
  <si>
    <t>bevis-tseng</t>
  </si>
  <si>
    <t>odejesush</t>
  </si>
  <si>
    <t>dhausknecht</t>
  </si>
  <si>
    <t>pygy</t>
  </si>
  <si>
    <t>Pl-Mrcy</t>
  </si>
  <si>
    <t>callumdmay</t>
  </si>
  <si>
    <t>brusshamilton</t>
  </si>
  <si>
    <t>Ananubis</t>
  </si>
  <si>
    <t>EisenbergEffect</t>
  </si>
  <si>
    <t>flackr</t>
  </si>
  <si>
    <t>gregwhitworth</t>
  </si>
  <si>
    <t>castastrophe</t>
  </si>
  <si>
    <t>jeffposnick</t>
  </si>
  <si>
    <t>beverloo</t>
  </si>
  <si>
    <t>serapath</t>
  </si>
  <si>
    <t>RReverser</t>
  </si>
  <si>
    <t>patrickhlauke</t>
  </si>
  <si>
    <t>chasephillips</t>
  </si>
  <si>
    <t>kenrussell</t>
  </si>
  <si>
    <t>yutakahirano</t>
  </si>
  <si>
    <t>mehulparsana</t>
  </si>
  <si>
    <t>JamesB7</t>
  </si>
  <si>
    <t>lknik</t>
  </si>
  <si>
    <t>yuzhe-han</t>
  </si>
  <si>
    <t>AndyOGo</t>
  </si>
  <si>
    <t>nazar-pc</t>
  </si>
  <si>
    <t>matthew-dean</t>
  </si>
  <si>
    <t>keithjgrant</t>
  </si>
  <si>
    <t>marcysutton</t>
  </si>
  <si>
    <t>ericfs</t>
  </si>
  <si>
    <t>Offroaders123</t>
  </si>
  <si>
    <t>plehegar</t>
  </si>
  <si>
    <t>tobie</t>
  </si>
  <si>
    <t>triblondon</t>
  </si>
  <si>
    <t>ddumont</t>
  </si>
  <si>
    <t>Jaifroid</t>
  </si>
  <si>
    <t>quasicomputational</t>
  </si>
  <si>
    <t>kevinmarks</t>
  </si>
  <si>
    <t>ALamraniAlaouiScibids</t>
  </si>
  <si>
    <t>lucacasonato</t>
  </si>
  <si>
    <t>qingxinwu</t>
  </si>
  <si>
    <t>mabian-ms</t>
  </si>
  <si>
    <t>Clqsin45</t>
  </si>
  <si>
    <t>pythagoraskitty</t>
  </si>
  <si>
    <t>eladalon1983</t>
  </si>
  <si>
    <t>tzikis</t>
  </si>
  <si>
    <t>richardkazuomiller</t>
  </si>
  <si>
    <t>devingfx</t>
  </si>
  <si>
    <t>arturjanc</t>
  </si>
  <si>
    <t>summercms</t>
  </si>
  <si>
    <t>dimich-g</t>
  </si>
  <si>
    <t>mcatanzaro</t>
  </si>
  <si>
    <t>majido</t>
  </si>
  <si>
    <t>alextcone</t>
  </si>
  <si>
    <t>fhoering</t>
  </si>
  <si>
    <t>sbelov</t>
  </si>
  <si>
    <t>broofa</t>
  </si>
  <si>
    <t>KeldaAnders</t>
  </si>
  <si>
    <t>ebidel</t>
  </si>
  <si>
    <t>jarek-foksa</t>
  </si>
  <si>
    <t>Mr0grog</t>
  </si>
  <si>
    <t>backbone87</t>
  </si>
  <si>
    <t>BigBlueHat</t>
  </si>
  <si>
    <t>Rich-Harris</t>
  </si>
  <si>
    <t>pmdartus</t>
  </si>
  <si>
    <t>devsnek</t>
  </si>
  <si>
    <t>yume-chan</t>
  </si>
  <si>
    <t>nigelmegitt</t>
  </si>
  <si>
    <t>dlibby-</t>
  </si>
  <si>
    <t>josephrocca</t>
  </si>
  <si>
    <t>rjksmith</t>
  </si>
  <si>
    <t>samdutton</t>
  </si>
  <si>
    <t>mattgperry</t>
  </si>
  <si>
    <t>rwiens</t>
  </si>
  <si>
    <t>siusin</t>
  </si>
  <si>
    <t>BronislavKlucka</t>
  </si>
  <si>
    <t>asurkov</t>
  </si>
  <si>
    <t>hawkinsw</t>
  </si>
  <si>
    <t>ehsan</t>
  </si>
  <si>
    <t>bradkemper</t>
  </si>
  <si>
    <t>iVanlIsh</t>
  </si>
  <si>
    <t>cure53</t>
  </si>
  <si>
    <t>scottlow</t>
  </si>
  <si>
    <t>my2iu</t>
  </si>
  <si>
    <t>melissahenderson</t>
  </si>
  <si>
    <t>calinoracation</t>
  </si>
  <si>
    <t>zloirock</t>
  </si>
  <si>
    <t>zamicol</t>
  </si>
  <si>
    <t>bmayd</t>
  </si>
  <si>
    <t>skaurus</t>
  </si>
  <si>
    <t>jrmooring</t>
  </si>
  <si>
    <t>ipopescu93</t>
  </si>
  <si>
    <t>dhylands</t>
  </si>
  <si>
    <t>rwaldron</t>
  </si>
  <si>
    <t>yGuy</t>
  </si>
  <si>
    <t>ruphin</t>
  </si>
  <si>
    <t>diervo</t>
  </si>
  <si>
    <t>CarterLi</t>
  </si>
  <si>
    <t>dflorey</t>
  </si>
  <si>
    <t>eligrey</t>
  </si>
  <si>
    <t>aarongustafson</t>
  </si>
  <si>
    <t>johnmellor</t>
  </si>
  <si>
    <t>pdaoust</t>
  </si>
  <si>
    <t>tidoust</t>
  </si>
  <si>
    <t>evilpie</t>
  </si>
  <si>
    <t>hamishwillee</t>
  </si>
  <si>
    <t>ymalik</t>
  </si>
  <si>
    <t>EverlastingBugstopper</t>
  </si>
  <si>
    <t>felipeerias</t>
  </si>
  <si>
    <t>AdamSobieski</t>
  </si>
  <si>
    <t>natechapin</t>
  </si>
  <si>
    <t>Sayan751</t>
  </si>
  <si>
    <t>atscott</t>
  </si>
  <si>
    <t>dy</t>
  </si>
  <si>
    <t>frank-dspeed</t>
  </si>
  <si>
    <t>pshihn</t>
  </si>
  <si>
    <t>ExE-Boss</t>
  </si>
  <si>
    <t>koba04</t>
  </si>
  <si>
    <t>tnikolai2</t>
  </si>
  <si>
    <t>sorvell</t>
  </si>
  <si>
    <t>bedeoverend</t>
  </si>
  <si>
    <t>ChadKillingsworth</t>
  </si>
  <si>
    <t>jouni</t>
  </si>
  <si>
    <t>manucorporat</t>
  </si>
  <si>
    <t>jridgewell</t>
  </si>
  <si>
    <t>nicjansma</t>
  </si>
  <si>
    <t>wnr</t>
  </si>
  <si>
    <t>7ombie</t>
  </si>
  <si>
    <t>mathiasbynens</t>
  </si>
  <si>
    <t>anforowicz</t>
  </si>
  <si>
    <t>hexalys</t>
  </si>
  <si>
    <t>rtoy</t>
  </si>
  <si>
    <t>bradisbell</t>
  </si>
  <si>
    <t>rstz</t>
  </si>
  <si>
    <t>michaelficarra</t>
  </si>
  <si>
    <t>cjtenny</t>
  </si>
  <si>
    <t>OliverJAsh</t>
  </si>
  <si>
    <t>allstarschh</t>
  </si>
  <si>
    <t>vdjeric</t>
  </si>
  <si>
    <t>bslassey</t>
  </si>
  <si>
    <t>TedNIVAN</t>
  </si>
  <si>
    <t>michal-kalisz</t>
  </si>
  <si>
    <t>lukewhitmore</t>
  </si>
  <si>
    <t>jdwieland8282</t>
  </si>
  <si>
    <t>abrik0131</t>
  </si>
  <si>
    <t>amandabaker</t>
  </si>
  <si>
    <t>smfr</t>
  </si>
  <si>
    <t>TimvdLippe</t>
  </si>
  <si>
    <t>yuri-karadzhov</t>
  </si>
  <si>
    <t>MylesBorins</t>
  </si>
  <si>
    <t>dmitriid</t>
  </si>
  <si>
    <t>ericlaw1979</t>
  </si>
  <si>
    <t>dontcallmedom-bot</t>
  </si>
  <si>
    <t>thejh</t>
  </si>
  <si>
    <t>nschonni</t>
  </si>
  <si>
    <t>ioggstream</t>
  </si>
  <si>
    <t>stephenmcgruer</t>
  </si>
  <si>
    <t>nhoizey</t>
  </si>
  <si>
    <t>kdavis-mozilla</t>
  </si>
  <si>
    <t>dmail</t>
  </si>
  <si>
    <t>RussStringham</t>
  </si>
  <si>
    <t>davisford</t>
  </si>
  <si>
    <t>dgstpierre</t>
  </si>
  <si>
    <t>SpaceGnome</t>
  </si>
  <si>
    <t>Aleksei-Gorbushin-at-Walmart</t>
  </si>
  <si>
    <t>rodolpheAV</t>
  </si>
  <si>
    <t>PedroAlvarado</t>
  </si>
  <si>
    <t>HansBrende</t>
  </si>
  <si>
    <t>barteklos</t>
  </si>
  <si>
    <t>pjl-google</t>
  </si>
  <si>
    <t>suprajasekhar</t>
  </si>
  <si>
    <t>mbowiewilson</t>
  </si>
  <si>
    <t>camillelamy</t>
  </si>
  <si>
    <t>csreis</t>
  </si>
  <si>
    <t>yjbanov</t>
  </si>
  <si>
    <t>devanlai</t>
  </si>
  <si>
    <t>j9t</t>
  </si>
  <si>
    <t>wiredearp</t>
  </si>
  <si>
    <t>BoCupp-Microsoft</t>
  </si>
  <si>
    <t>Nashorn</t>
  </si>
  <si>
    <t>GeorgeTailor</t>
  </si>
  <si>
    <t>bengreenstein</t>
  </si>
  <si>
    <t>mvano</t>
  </si>
  <si>
    <t>krockot</t>
  </si>
  <si>
    <t>jaseg</t>
  </si>
  <si>
    <t>jschuh</t>
  </si>
  <si>
    <t>DanielHerr</t>
  </si>
  <si>
    <t>securityMB</t>
  </si>
  <si>
    <t>Andrew-Cottrell</t>
  </si>
  <si>
    <t>rowan-m</t>
  </si>
  <si>
    <t>theres-waldo</t>
  </si>
  <si>
    <t>ChumpChief</t>
  </si>
  <si>
    <t>christianliebel</t>
  </si>
  <si>
    <t>kaizhu256</t>
  </si>
  <si>
    <t>Anoesj</t>
  </si>
  <si>
    <t>dellagustin</t>
  </si>
  <si>
    <t>Pehrsons</t>
  </si>
  <si>
    <t>junhoseo</t>
  </si>
  <si>
    <t>tophf</t>
  </si>
  <si>
    <t>blittle</t>
  </si>
  <si>
    <t>wolenetz</t>
  </si>
  <si>
    <t>wangxianzhu</t>
  </si>
  <si>
    <t>colinclerk</t>
  </si>
  <si>
    <t>kdeqc</t>
  </si>
  <si>
    <t>Steve51D</t>
  </si>
  <si>
    <t>abeyad</t>
  </si>
  <si>
    <t>swenkeratmicrosoft</t>
  </si>
  <si>
    <t>yi-gu</t>
  </si>
  <si>
    <t>samthor</t>
  </si>
  <si>
    <t>piwanczak</t>
  </si>
  <si>
    <t>asr-enid</t>
  </si>
  <si>
    <t>eroncastro</t>
  </si>
  <si>
    <t>dmdabbs</t>
  </si>
  <si>
    <t>loubrett</t>
  </si>
  <si>
    <t>rsolomakhin</t>
  </si>
  <si>
    <t>fabiancook</t>
  </si>
  <si>
    <t>ianvollick</t>
  </si>
  <si>
    <t>jpfeiffe</t>
  </si>
  <si>
    <t>tungnh28</t>
  </si>
  <si>
    <t>radio-miskovice</t>
  </si>
  <si>
    <t>scheib</t>
  </si>
  <si>
    <t>Swivelgames</t>
  </si>
  <si>
    <t>dret</t>
  </si>
  <si>
    <t>upsuper</t>
  </si>
  <si>
    <t>madeleineostoja</t>
  </si>
  <si>
    <t>nektro</t>
  </si>
  <si>
    <t>stramel</t>
  </si>
  <si>
    <t>kethinov</t>
  </si>
  <si>
    <t>developit</t>
  </si>
  <si>
    <t>AmeliaBR</t>
  </si>
  <si>
    <t>SiTaggart</t>
  </si>
  <si>
    <t>dbatiste</t>
  </si>
  <si>
    <t>karlhorky</t>
  </si>
  <si>
    <t>mikesherov</t>
  </si>
  <si>
    <t>darobin</t>
  </si>
  <si>
    <t>bmaurer</t>
  </si>
  <si>
    <t>asakusuma</t>
  </si>
  <si>
    <t>jrburke</t>
  </si>
  <si>
    <t>tantek</t>
  </si>
  <si>
    <t>mcuee</t>
  </si>
  <si>
    <t>chengyuhui</t>
  </si>
  <si>
    <t>CountOrlok</t>
  </si>
  <si>
    <t>DCtheTall</t>
  </si>
  <si>
    <t>FagnerMartinsBrack</t>
  </si>
  <si>
    <t>michaelwasserman</t>
  </si>
  <si>
    <t>joe-watkins</t>
  </si>
  <si>
    <t>goatandsheep</t>
  </si>
  <si>
    <t>EternityForest</t>
  </si>
  <si>
    <t>GLRoylance</t>
  </si>
  <si>
    <t>pavelfeldman</t>
  </si>
  <si>
    <t>jasnell</t>
  </si>
  <si>
    <t>nxtexe</t>
  </si>
  <si>
    <t>nhelfman</t>
  </si>
  <si>
    <t>wilsonianb</t>
  </si>
  <si>
    <t>Treora</t>
  </si>
  <si>
    <t>jinghao</t>
  </si>
  <si>
    <t>ablanchard1138</t>
  </si>
  <si>
    <t>blakeembrey</t>
  </si>
  <si>
    <t>stguav</t>
  </si>
  <si>
    <t>benfrancis</t>
  </si>
  <si>
    <t>r12a</t>
  </si>
  <si>
    <t>gsnedders</t>
  </si>
  <si>
    <t>dfreedm</t>
  </si>
  <si>
    <t>SanderElias</t>
  </si>
  <si>
    <t>techtonik</t>
  </si>
  <si>
    <t>tjconcept</t>
  </si>
  <si>
    <t>rodneyrehm</t>
  </si>
  <si>
    <t>sebmarkbage</t>
  </si>
  <si>
    <t>lukasoppermann</t>
  </si>
  <si>
    <t>abdonrd</t>
  </si>
  <si>
    <t>davatron5000</t>
  </si>
  <si>
    <t>cramforce</t>
  </si>
  <si>
    <t>syg</t>
  </si>
  <si>
    <t>Randy-Buchholz</t>
  </si>
  <si>
    <t>Jxck</t>
  </si>
  <si>
    <t>paulirish</t>
  </si>
  <si>
    <t>arthurhsu</t>
  </si>
  <si>
    <t>pbatard</t>
  </si>
  <si>
    <t>taralx</t>
  </si>
  <si>
    <t>MelbourneDeveloper</t>
  </si>
  <si>
    <t>tyoshino</t>
  </si>
  <si>
    <t>aleventhal</t>
  </si>
  <si>
    <t>NickColley</t>
  </si>
  <si>
    <t>eps1lon</t>
  </si>
  <si>
    <t>recvfrom</t>
  </si>
  <si>
    <t>karlcow</t>
  </si>
  <si>
    <t>slaymaker1907</t>
  </si>
  <si>
    <t>Gozala</t>
  </si>
  <si>
    <t>jlongster</t>
  </si>
  <si>
    <t>palemieux</t>
  </si>
  <si>
    <t>junov</t>
  </si>
  <si>
    <t>fserb</t>
  </si>
  <si>
    <t>bakulf</t>
  </si>
  <si>
    <t>Garbee</t>
  </si>
  <si>
    <t>timbomckay</t>
  </si>
  <si>
    <t>JakeChampion</t>
  </si>
  <si>
    <t>huningxin</t>
  </si>
  <si>
    <t>neotan</t>
  </si>
  <si>
    <t>msi-matthew</t>
  </si>
  <si>
    <t>dauwhe</t>
  </si>
  <si>
    <t>avayvod</t>
  </si>
  <si>
    <t>christian-bromann</t>
  </si>
  <si>
    <t>hanguokai</t>
  </si>
  <si>
    <t>brendyna</t>
  </si>
  <si>
    <t>benlesh</t>
  </si>
  <si>
    <t>arcanis</t>
  </si>
  <si>
    <t>cnpsc</t>
  </si>
  <si>
    <t>NekR</t>
  </si>
  <si>
    <t>joshuakoran</t>
  </si>
  <si>
    <t>networkimprov</t>
  </si>
  <si>
    <t>sabineschaller</t>
  </si>
  <si>
    <t>dwhly</t>
  </si>
  <si>
    <t>rmondello</t>
  </si>
  <si>
    <t>abebis</t>
  </si>
  <si>
    <t>kzhong130</t>
  </si>
  <si>
    <t>vachadave2</t>
  </si>
  <si>
    <t>edent</t>
  </si>
  <si>
    <t>peiwenhu</t>
  </si>
  <si>
    <t>RLemonnierScibids</t>
  </si>
  <si>
    <t>robertsdotpm</t>
  </si>
  <si>
    <t>loonybear</t>
  </si>
  <si>
    <t>jpchase</t>
  </si>
  <si>
    <t>jjkola-eskosystems</t>
  </si>
  <si>
    <t>codembed</t>
  </si>
  <si>
    <t>james-portman</t>
  </si>
  <si>
    <t>dattasaurabh82</t>
  </si>
  <si>
    <t>monteslu</t>
  </si>
  <si>
    <t>flatsiedatsie</t>
  </si>
  <si>
    <t>Gamadril</t>
  </si>
  <si>
    <t>xiaochengh</t>
  </si>
  <si>
    <t>octref</t>
  </si>
  <si>
    <t>mmikirtumov</t>
  </si>
  <si>
    <t>hax</t>
  </si>
  <si>
    <t>morewry</t>
  </si>
  <si>
    <t>notwaldorf</t>
  </si>
  <si>
    <t>deniak</t>
  </si>
  <si>
    <t>straker</t>
  </si>
  <si>
    <t>phistuck</t>
  </si>
  <si>
    <t>matthewrobb</t>
  </si>
  <si>
    <t>baocang</t>
  </si>
  <si>
    <t>brettz9</t>
  </si>
  <si>
    <t>joshbruce</t>
  </si>
  <si>
    <t>surma</t>
  </si>
  <si>
    <t>minzojian</t>
  </si>
  <si>
    <t>dtruffaut</t>
  </si>
  <si>
    <t>jcsteh</t>
  </si>
  <si>
    <t>hmans</t>
  </si>
  <si>
    <t>VicGUTT</t>
  </si>
  <si>
    <t>clshortfuse</t>
  </si>
  <si>
    <t>fregante</t>
  </si>
  <si>
    <t>kornelski</t>
  </si>
  <si>
    <t>collimarco</t>
  </si>
  <si>
    <t>alanmoo</t>
  </si>
  <si>
    <t>PaulSpr</t>
  </si>
  <si>
    <t>jub0bs</t>
  </si>
  <si>
    <t>estark37</t>
  </si>
  <si>
    <t>Kilian</t>
  </si>
  <si>
    <t>KOLANICH</t>
  </si>
  <si>
    <t>agnivade</t>
  </si>
  <si>
    <t>BjornMoren</t>
  </si>
  <si>
    <t>bitdivine</t>
  </si>
  <si>
    <t>sebastiannielsen</t>
  </si>
  <si>
    <t>mrdewitt</t>
  </si>
  <si>
    <t>iherman</t>
  </si>
  <si>
    <t>majornista</t>
  </si>
  <si>
    <t>tinymachine</t>
  </si>
  <si>
    <t>sjdallst</t>
  </si>
  <si>
    <t>css-meeting-bot</t>
  </si>
  <si>
    <t>rhiaro</t>
  </si>
  <si>
    <t>nidhijaju</t>
  </si>
  <si>
    <t>YngveNPettersen</t>
  </si>
  <si>
    <t>colinbendell</t>
  </si>
  <si>
    <t>tresf</t>
  </si>
  <si>
    <t>will-ca</t>
  </si>
  <si>
    <t>englehardt</t>
  </si>
  <si>
    <t>bedfordsean</t>
  </si>
  <si>
    <t>fteverini</t>
  </si>
  <si>
    <t>captify-mgruau</t>
  </si>
  <si>
    <t>ykh015</t>
  </si>
  <si>
    <t>tylerdev0</t>
  </si>
  <si>
    <t>Elena6918</t>
  </si>
  <si>
    <t>kgraney</t>
  </si>
  <si>
    <t>jwheare</t>
  </si>
  <si>
    <t>vapier</t>
  </si>
  <si>
    <t>ctavan</t>
  </si>
  <si>
    <t>hvanops</t>
  </si>
  <si>
    <t>birtles</t>
  </si>
  <si>
    <t>steimelchrome</t>
  </si>
  <si>
    <t>noncombatant</t>
  </si>
  <si>
    <t>gfwilliams</t>
  </si>
  <si>
    <t>jpmedley</t>
  </si>
  <si>
    <t>Ms2ger</t>
  </si>
  <si>
    <t>keithamus</t>
  </si>
  <si>
    <t>jogibear9988</t>
  </si>
  <si>
    <t>acarlstein</t>
  </si>
  <si>
    <t>mildred</t>
  </si>
  <si>
    <t>stevefaulkner</t>
  </si>
  <si>
    <t>mitar</t>
  </si>
  <si>
    <t>heycam</t>
  </si>
  <si>
    <t>jessetane</t>
  </si>
  <si>
    <t>richschwer</t>
  </si>
  <si>
    <t>cyrilletuzi</t>
  </si>
  <si>
    <t>yoichio</t>
  </si>
  <si>
    <t>glen-84</t>
  </si>
  <si>
    <t>lacolaco</t>
  </si>
  <si>
    <t>lilles</t>
  </si>
  <si>
    <t>muan</t>
  </si>
  <si>
    <t>ekashida</t>
  </si>
  <si>
    <t>jnurthen</t>
  </si>
  <si>
    <t>ByteEater-pl</t>
  </si>
  <si>
    <t>anssiko</t>
  </si>
  <si>
    <t>richtr</t>
  </si>
  <si>
    <t>FremyCompany</t>
  </si>
  <si>
    <t>mischmerz</t>
  </si>
  <si>
    <t>hereinthehive</t>
  </si>
  <si>
    <t>djlotus</t>
  </si>
  <si>
    <t>jpamental</t>
  </si>
  <si>
    <t>tigt</t>
  </si>
  <si>
    <t>datenwolf</t>
  </si>
  <si>
    <t>prusnak</t>
  </si>
  <si>
    <t>saleemrashid</t>
  </si>
  <si>
    <t>mon</t>
  </si>
  <si>
    <t>ray007</t>
  </si>
  <si>
    <t>mrego</t>
  </si>
  <si>
    <t>carmacleod</t>
  </si>
  <si>
    <t>brennanyoung</t>
  </si>
  <si>
    <t>Krinkle</t>
  </si>
  <si>
    <t>chlily1</t>
  </si>
  <si>
    <t>staktrace</t>
  </si>
  <si>
    <t>arturkulig</t>
  </si>
  <si>
    <t>hills</t>
  </si>
  <si>
    <t>noell</t>
  </si>
  <si>
    <t>dominickng</t>
  </si>
  <si>
    <t>lukejagodzinski</t>
  </si>
  <si>
    <t>yisibl</t>
  </si>
  <si>
    <t>babielmam</t>
  </si>
  <si>
    <t>jeffreytgilbert</t>
  </si>
  <si>
    <t>myrzakereyms</t>
  </si>
  <si>
    <t>tomokinat</t>
  </si>
  <si>
    <t>ibnesayeed</t>
  </si>
  <si>
    <t>craigkovatch</t>
  </si>
  <si>
    <t>plinehan</t>
  </si>
  <si>
    <t>andypaicu</t>
  </si>
  <si>
    <t>chase-moskal</t>
  </si>
  <si>
    <t>mwatson2</t>
  </si>
  <si>
    <t>juliadou</t>
  </si>
  <si>
    <t>oliverdunk</t>
  </si>
  <si>
    <t>uskay</t>
  </si>
  <si>
    <t>magenish</t>
  </si>
  <si>
    <t>maxlgu</t>
  </si>
  <si>
    <t>helenyc</t>
  </si>
  <si>
    <t>HarneetSidhana</t>
  </si>
  <si>
    <t>arthuredelstein</t>
  </si>
  <si>
    <t>matdehaast</t>
  </si>
  <si>
    <t>justmoon</t>
  </si>
  <si>
    <t>BenjaminAster</t>
  </si>
  <si>
    <t>westurner</t>
  </si>
  <si>
    <t>sso-google</t>
  </si>
  <si>
    <t>logicad</t>
  </si>
  <si>
    <t>tolmasky</t>
  </si>
  <si>
    <t>poiru</t>
  </si>
  <si>
    <t>supanate7</t>
  </si>
  <si>
    <t>kettanaito</t>
  </si>
  <si>
    <t>atanassov</t>
  </si>
  <si>
    <t>gianni-99</t>
  </si>
  <si>
    <t>av-sherman</t>
  </si>
  <si>
    <t>blu25</t>
  </si>
  <si>
    <t>lcevans</t>
  </si>
  <si>
    <t>shaoyu-ms</t>
  </si>
  <si>
    <t>jnsprngs</t>
  </si>
  <si>
    <t>Fleker</t>
  </si>
  <si>
    <t>neurobe</t>
  </si>
  <si>
    <t>asankah</t>
  </si>
  <si>
    <t>cmumford</t>
  </si>
  <si>
    <t>MichaelPeter</t>
  </si>
  <si>
    <t>chris70c</t>
  </si>
  <si>
    <t>masx200</t>
  </si>
  <si>
    <t>kyr0</t>
  </si>
  <si>
    <t>amiller-gh</t>
  </si>
  <si>
    <t>rajsite</t>
  </si>
  <si>
    <t>ju-lien</t>
  </si>
  <si>
    <t>EduardoRFS</t>
  </si>
  <si>
    <t>SerkanSipahi</t>
  </si>
  <si>
    <t>olanod</t>
  </si>
  <si>
    <t>TheLarkInn</t>
  </si>
  <si>
    <t>robwormald</t>
  </si>
  <si>
    <t>js-choi</t>
  </si>
  <si>
    <t>abitrolly</t>
  </si>
  <si>
    <t>tjmonsi</t>
  </si>
  <si>
    <t>jgraham</t>
  </si>
  <si>
    <t>claviska</t>
  </si>
  <si>
    <t>rictic</t>
  </si>
  <si>
    <t>astearns</t>
  </si>
  <si>
    <t>jokeyrhyme</t>
  </si>
  <si>
    <t>JonasBa</t>
  </si>
  <si>
    <t>lucas42</t>
  </si>
  <si>
    <t>dennisgaebel</t>
  </si>
  <si>
    <t>FluorescentHallucinogen</t>
  </si>
  <si>
    <t>sowbug</t>
  </si>
  <si>
    <t>adriweb</t>
  </si>
  <si>
    <t>tjcrowder</t>
  </si>
  <si>
    <t>chrisosaurus</t>
  </si>
  <si>
    <t>kbabbitt</t>
  </si>
  <si>
    <t>metromoxie</t>
  </si>
  <si>
    <t>OrenMe</t>
  </si>
  <si>
    <t>TheCymaera</t>
  </si>
  <si>
    <t>alshamma</t>
  </si>
  <si>
    <t>harunoz</t>
  </si>
  <si>
    <t>anaestheticsapp</t>
  </si>
  <si>
    <t>drufball</t>
  </si>
  <si>
    <t>wmhilton</t>
  </si>
  <si>
    <t>EricSimons</t>
  </si>
  <si>
    <t>twilson7755</t>
  </si>
  <si>
    <t>mariusa</t>
  </si>
  <si>
    <t>aliams</t>
  </si>
  <si>
    <t>bluepnume</t>
  </si>
  <si>
    <t>cycomachead</t>
  </si>
  <si>
    <t>vcorr</t>
  </si>
  <si>
    <t>y-a-v-a</t>
  </si>
  <si>
    <t>bjankord</t>
  </si>
  <si>
    <t>alenkas</t>
  </si>
  <si>
    <t>april</t>
  </si>
  <si>
    <t>sisidovski</t>
  </si>
  <si>
    <t>cmfcmf</t>
  </si>
  <si>
    <t>codyloyd</t>
  </si>
  <si>
    <t>ivoilic</t>
  </si>
  <si>
    <t>skosito</t>
  </si>
  <si>
    <t>perqa</t>
  </si>
  <si>
    <t>jamiewalch</t>
  </si>
  <si>
    <t>ThanhLNP</t>
  </si>
  <si>
    <t>Yaffle</t>
  </si>
  <si>
    <t>jeonghee27</t>
  </si>
  <si>
    <t>Jessidhia</t>
  </si>
  <si>
    <t>benjamn</t>
  </si>
  <si>
    <t>Pauan</t>
  </si>
  <si>
    <t>bigopon</t>
  </si>
  <si>
    <t>isidrok</t>
  </si>
  <si>
    <t>nalply</t>
  </si>
  <si>
    <t>lewisl9029</t>
  </si>
  <si>
    <t>masayuki-nakano</t>
  </si>
  <si>
    <t>hpsin</t>
  </si>
  <si>
    <t>pbannist</t>
  </si>
  <si>
    <t>rblanck</t>
  </si>
  <si>
    <t>hajjimo</t>
  </si>
  <si>
    <t>uchibeke</t>
  </si>
  <si>
    <t>wobsoriano</t>
  </si>
  <si>
    <t>mankins</t>
  </si>
  <si>
    <t>sentientwaffle</t>
  </si>
  <si>
    <t>sefeng211</t>
  </si>
  <si>
    <t>benjamingr</t>
  </si>
  <si>
    <t>CyberAP</t>
  </si>
  <si>
    <t>romainmenke</t>
  </si>
  <si>
    <t>eric-carlson</t>
  </si>
  <si>
    <t>Maxim-Mazurok</t>
  </si>
  <si>
    <t>dnknn</t>
  </si>
  <si>
    <t>aphillips</t>
  </si>
  <si>
    <t>bvattikonda</t>
  </si>
  <si>
    <t>Kaiido</t>
  </si>
  <si>
    <t>ehanley324</t>
  </si>
  <si>
    <t>nchrys</t>
  </si>
  <si>
    <t>laughinghan</t>
  </si>
  <si>
    <t>aykutbulut</t>
  </si>
  <si>
    <t>etrouton</t>
  </si>
  <si>
    <t>sukria</t>
  </si>
  <si>
    <t>ph00lt0</t>
  </si>
  <si>
    <t>infostreams</t>
  </si>
  <si>
    <t>xxia2021</t>
  </si>
  <si>
    <t>maciejkowalczyk</t>
  </si>
  <si>
    <t>virajawati</t>
  </si>
  <si>
    <t>zerth</t>
  </si>
  <si>
    <t>eysegal</t>
  </si>
  <si>
    <t>padenot</t>
  </si>
  <si>
    <t>fippo</t>
  </si>
  <si>
    <t>antonioberetini</t>
  </si>
  <si>
    <t>captainbrosset</t>
  </si>
  <si>
    <t>GrapeGreen</t>
  </si>
  <si>
    <t>madmath</t>
  </si>
  <si>
    <t>dmcardle</t>
  </si>
  <si>
    <t>bm371613</t>
  </si>
  <si>
    <t>matt-buland-sfdc</t>
  </si>
  <si>
    <t>crowlKats</t>
  </si>
  <si>
    <t>Docteh</t>
  </si>
  <si>
    <t>noopkat</t>
  </si>
  <si>
    <t>Keavon</t>
  </si>
  <si>
    <t>thegecko</t>
  </si>
  <si>
    <t>jeff-hykin</t>
  </si>
  <si>
    <t>esarbe</t>
  </si>
  <si>
    <t>davidmaxwaterman</t>
  </si>
  <si>
    <t>waldyrious</t>
  </si>
  <si>
    <t>chris-l</t>
  </si>
  <si>
    <t>Nevraeka</t>
  </si>
  <si>
    <t>ParkFramework</t>
  </si>
  <si>
    <t>ajklein</t>
  </si>
  <si>
    <t>cyns</t>
  </si>
  <si>
    <t>pete-otaqui</t>
  </si>
  <si>
    <t>noopole</t>
  </si>
  <si>
    <t>milieuChris</t>
  </si>
  <si>
    <t>heruan</t>
  </si>
  <si>
    <t>sophiebits</t>
  </si>
  <si>
    <t>ndugger</t>
  </si>
  <si>
    <t>earthlyreason</t>
  </si>
  <si>
    <t>thecodejack</t>
  </si>
  <si>
    <t>dogoku</t>
  </si>
  <si>
    <t>askbeka</t>
  </si>
  <si>
    <t>shannon</t>
  </si>
  <si>
    <t>Jack-Works</t>
  </si>
  <si>
    <t>benschwarz</t>
  </si>
  <si>
    <t>stubbornella</t>
  </si>
  <si>
    <t>GeoffreyBooth</t>
  </si>
  <si>
    <t>thw0rted</t>
  </si>
  <si>
    <t>stevenvachon</t>
  </si>
  <si>
    <t>yinonov</t>
  </si>
  <si>
    <t>v-python</t>
  </si>
  <si>
    <t>xgqfrms</t>
  </si>
  <si>
    <t>ox-harris</t>
  </si>
  <si>
    <t>joanmarie</t>
  </si>
  <si>
    <t>sspi</t>
  </si>
  <si>
    <t>getflourish</t>
  </si>
  <si>
    <t>WickyNilliams</t>
  </si>
  <si>
    <t>imdavidmin</t>
  </si>
  <si>
    <t>thescientist13</t>
  </si>
  <si>
    <t>ylafon</t>
  </si>
  <si>
    <t>thiemonagel</t>
  </si>
  <si>
    <t>c960657</t>
  </si>
  <si>
    <t>ferjm</t>
  </si>
  <si>
    <t>sgomes</t>
  </si>
  <si>
    <t>jungkees</t>
  </si>
  <si>
    <t>wibblymat</t>
  </si>
  <si>
    <t>mhofman</t>
  </si>
  <si>
    <t>h43z</t>
  </si>
  <si>
    <t>szager-chromium</t>
  </si>
  <si>
    <t>aFarkas</t>
  </si>
  <si>
    <t>onlykey</t>
  </si>
  <si>
    <t>riggs</t>
  </si>
  <si>
    <t>DavidSchinazi</t>
  </si>
  <si>
    <t>falkTX</t>
  </si>
  <si>
    <t>benbucksch</t>
  </si>
  <si>
    <t>nightpool</t>
  </si>
  <si>
    <t>dveditz</t>
  </si>
  <si>
    <t>fabiospampinato</t>
  </si>
  <si>
    <t>spark008</t>
  </si>
  <si>
    <t>ststimac</t>
  </si>
  <si>
    <t>205g0</t>
  </si>
  <si>
    <t>koresar</t>
  </si>
  <si>
    <t>kepta</t>
  </si>
  <si>
    <t>lifaon74</t>
  </si>
  <si>
    <t>apaly</t>
  </si>
  <si>
    <t>youk</t>
  </si>
  <si>
    <t>carlosrafaelgn</t>
  </si>
  <si>
    <t>szewai</t>
  </si>
  <si>
    <t>adroitwhiz</t>
  </si>
  <si>
    <t>sciecode</t>
  </si>
  <si>
    <t>tharakabimal</t>
  </si>
  <si>
    <t>pepelsbey</t>
  </si>
  <si>
    <t>Js-Brecht</t>
  </si>
  <si>
    <t>lgarron</t>
  </si>
  <si>
    <t>fujunwei</t>
  </si>
  <si>
    <t>grittygrease</t>
  </si>
  <si>
    <t>terjanq</t>
  </si>
  <si>
    <t>alexandercerutti</t>
  </si>
  <si>
    <t>peletskyi</t>
  </si>
  <si>
    <t>ryuran</t>
  </si>
  <si>
    <t>JuliannaR</t>
  </si>
  <si>
    <t>liorur</t>
  </si>
  <si>
    <t>stefanjudis</t>
  </si>
  <si>
    <t>srinivasvenigalla</t>
  </si>
  <si>
    <t>AndreasA</t>
  </si>
  <si>
    <t>mraccess77</t>
  </si>
  <si>
    <t>renojvarghese</t>
  </si>
  <si>
    <t>SuselMan</t>
  </si>
  <si>
    <t>gi11es</t>
  </si>
  <si>
    <t>andrenatal</t>
  </si>
  <si>
    <t>mihaiav</t>
  </si>
  <si>
    <t>jervisfm</t>
  </si>
  <si>
    <t>sigurdle</t>
  </si>
  <si>
    <t>auchenberg</t>
  </si>
  <si>
    <t>marijnh</t>
  </si>
  <si>
    <t>robpalme</t>
  </si>
  <si>
    <t>eliasvasylenko</t>
  </si>
  <si>
    <t>mrdoob</t>
  </si>
  <si>
    <t>giltayar</t>
  </si>
  <si>
    <t>MelvinWM</t>
  </si>
  <si>
    <t>snianu</t>
  </si>
  <si>
    <t>chcunningham</t>
  </si>
  <si>
    <t>gustavopch</t>
  </si>
  <si>
    <t>shuranhuang</t>
  </si>
  <si>
    <t>samuelweiler</t>
  </si>
  <si>
    <t>stpeter</t>
  </si>
  <si>
    <t>Simon-J-Harris</t>
  </si>
  <si>
    <t>alexanderzatko</t>
  </si>
  <si>
    <t>mrmuhammadali</t>
  </si>
  <si>
    <t>NotWoods</t>
  </si>
  <si>
    <t>NhutTran98</t>
  </si>
  <si>
    <t>kevlar700</t>
  </si>
  <si>
    <t>patratacus</t>
  </si>
  <si>
    <t>ciriousjoker</t>
  </si>
  <si>
    <t>Tim-Cowen</t>
  </si>
  <si>
    <t>chrisgraham</t>
  </si>
  <si>
    <t>yoshimo</t>
  </si>
  <si>
    <t>bat999</t>
  </si>
  <si>
    <t>wintermelons</t>
  </si>
  <si>
    <t>untitaker</t>
  </si>
  <si>
    <t>josepharhar</t>
  </si>
  <si>
    <t>jgmac1106</t>
  </si>
  <si>
    <t>callionica</t>
  </si>
  <si>
    <t>PeopleInside</t>
  </si>
  <si>
    <t>xfq</t>
  </si>
  <si>
    <t>anniesullie</t>
  </si>
  <si>
    <t>rik</t>
  </si>
  <si>
    <t>Myrtle</t>
  </si>
  <si>
    <t>pinaik-msft</t>
  </si>
  <si>
    <t>angelinaeng</t>
  </si>
  <si>
    <t>itsikb</t>
  </si>
  <si>
    <t>victr</t>
  </si>
  <si>
    <t>Vishnu-r-prasad</t>
  </si>
  <si>
    <t>mthiesse</t>
  </si>
  <si>
    <t>k-o-ta</t>
  </si>
  <si>
    <t>ascentitall</t>
  </si>
  <si>
    <t>wqi1972</t>
  </si>
  <si>
    <t>peligio</t>
  </si>
  <si>
    <t>wesleytodd</t>
  </si>
  <si>
    <t>jdfreder</t>
  </si>
  <si>
    <t>drpaulfarrow</t>
  </si>
  <si>
    <t>iamnewton</t>
  </si>
  <si>
    <t>dashiad</t>
  </si>
  <si>
    <t>bmilekic</t>
  </si>
  <si>
    <t>kevinkiklee</t>
  </si>
  <si>
    <t>bmathwig</t>
  </si>
  <si>
    <t>mandymsft</t>
  </si>
  <si>
    <t>erynofwales</t>
  </si>
  <si>
    <t>danyao</t>
  </si>
  <si>
    <t>mikecann</t>
  </si>
  <si>
    <t>PieterjanDeClippel</t>
  </si>
  <si>
    <t>osmarks</t>
  </si>
  <si>
    <t>elansys-kc</t>
  </si>
  <si>
    <t>buettner</t>
  </si>
  <si>
    <t>sandersdan</t>
  </si>
  <si>
    <t>ydaniv</t>
  </si>
  <si>
    <t>sampolahtinen</t>
  </si>
  <si>
    <t>SetTrend</t>
  </si>
  <si>
    <t>WestonThayer</t>
  </si>
  <si>
    <t>danburzo</t>
  </si>
  <si>
    <t>ksikka</t>
  </si>
  <si>
    <t>emensc52</t>
  </si>
  <si>
    <t>dandrader</t>
  </si>
  <si>
    <t>voodootikigod</t>
  </si>
  <si>
    <t>galvesribeiro</t>
  </si>
  <si>
    <t>wilsonpage</t>
  </si>
  <si>
    <t>tuespetre</t>
  </si>
  <si>
    <t>uniqname</t>
  </si>
  <si>
    <t>Robdel12</t>
  </si>
  <si>
    <t>sjmiles</t>
  </si>
  <si>
    <t>jaubourg</t>
  </si>
  <si>
    <t>kevinSuttle</t>
  </si>
  <si>
    <t>micahscopes</t>
  </si>
  <si>
    <t>pfrazee</t>
  </si>
  <si>
    <t>Vinnl</t>
  </si>
  <si>
    <t>Giwayume</t>
  </si>
  <si>
    <t>ernsheong</t>
  </si>
  <si>
    <t>jimmont</t>
  </si>
  <si>
    <t>nstansbury</t>
  </si>
  <si>
    <t>tclzcja</t>
  </si>
  <si>
    <t>PaulHMason</t>
  </si>
  <si>
    <t>allenhwkim</t>
  </si>
  <si>
    <t>adamdbradley</t>
  </si>
  <si>
    <t>cary-smith</t>
  </si>
  <si>
    <t>patrickkettner</t>
  </si>
  <si>
    <t>o-t-w</t>
  </si>
  <si>
    <t>egucciar</t>
  </si>
  <si>
    <t>jhnns</t>
  </si>
  <si>
    <t>IbrahimTanyalcin</t>
  </si>
  <si>
    <t>freshp86</t>
  </si>
  <si>
    <t>jfbrennan</t>
  </si>
  <si>
    <t>Kuzcoo</t>
  </si>
  <si>
    <t>LucaColonnello</t>
  </si>
  <si>
    <t>pvh</t>
  </si>
  <si>
    <t>argyleink</t>
  </si>
  <si>
    <t>mattsteve</t>
  </si>
  <si>
    <t>Ciantic</t>
  </si>
  <si>
    <t>mantou132</t>
  </si>
  <si>
    <t>dannymcgee</t>
  </si>
  <si>
    <t>rpivo</t>
  </si>
  <si>
    <t>byung-woo</t>
  </si>
  <si>
    <t>andregs</t>
  </si>
  <si>
    <t>robrez</t>
  </si>
  <si>
    <t>besworks</t>
  </si>
  <si>
    <t>johngamble</t>
  </si>
  <si>
    <t>dougsillars</t>
  </si>
  <si>
    <t>patrickhulce</t>
  </si>
  <si>
    <t>wklm</t>
  </si>
  <si>
    <t>torgo</t>
  </si>
  <si>
    <t>nsatragno</t>
  </si>
  <si>
    <t>harikrishnakanchi</t>
  </si>
  <si>
    <t>BorntraegerMarc</t>
  </si>
  <si>
    <t>laukstein</t>
  </si>
  <si>
    <t>davidjgoss</t>
  </si>
  <si>
    <t>d6u</t>
  </si>
  <si>
    <t>bfgeek</t>
  </si>
  <si>
    <t>dfahlander</t>
  </si>
  <si>
    <t>tylersticka</t>
  </si>
  <si>
    <t>jracle</t>
  </si>
  <si>
    <t>dsanders11</t>
  </si>
  <si>
    <t>crazyjavatricks</t>
  </si>
  <si>
    <t>anga</t>
  </si>
  <si>
    <t>hires</t>
  </si>
  <si>
    <t>qcscofield</t>
  </si>
  <si>
    <t>yorkie</t>
  </si>
  <si>
    <t>mattrq</t>
  </si>
  <si>
    <t>LanWei22</t>
  </si>
  <si>
    <t>HolgerJeromin</t>
  </si>
  <si>
    <t>imachug</t>
  </si>
  <si>
    <t>ju1ius</t>
  </si>
  <si>
    <t>ptrin</t>
  </si>
  <si>
    <t>G0dwin</t>
  </si>
  <si>
    <t>pkra</t>
  </si>
  <si>
    <t>jugglinmike</t>
  </si>
  <si>
    <t>onassar</t>
  </si>
  <si>
    <t>hiikezoe</t>
  </si>
  <si>
    <t>aerik</t>
  </si>
  <si>
    <t>digiage</t>
  </si>
  <si>
    <t>matth-c3</t>
  </si>
  <si>
    <t>bitnom</t>
  </si>
  <si>
    <t>Eloque</t>
  </si>
  <si>
    <t>jsejcksn</t>
  </si>
  <si>
    <t>atjn</t>
  </si>
  <si>
    <t>MartinZikmund</t>
  </si>
  <si>
    <t>Lioric</t>
  </si>
  <si>
    <t>tejasvi</t>
  </si>
  <si>
    <t>Wolsten</t>
  </si>
  <si>
    <t>lukewarlow</t>
  </si>
  <si>
    <t>JudahGabriel</t>
  </si>
  <si>
    <t>aallaass</t>
  </si>
  <si>
    <t>mathieu-fournier</t>
  </si>
  <si>
    <t>Rumyra</t>
  </si>
  <si>
    <t>weinig</t>
  </si>
  <si>
    <t>zbjornson</t>
  </si>
  <si>
    <t>aomarks</t>
  </si>
  <si>
    <t>benlangfeld</t>
  </si>
  <si>
    <t>nertzy</t>
  </si>
  <si>
    <t>edg2s</t>
  </si>
  <si>
    <t>ptoomey3</t>
  </si>
  <si>
    <t>intchloe</t>
  </si>
  <si>
    <t>jchinlee</t>
  </si>
  <si>
    <t>jeromeetienne</t>
  </si>
  <si>
    <t>voxpelli</t>
  </si>
  <si>
    <t>reschke</t>
  </si>
  <si>
    <t>lweichselbaum</t>
  </si>
  <si>
    <t>groundwater</t>
  </si>
  <si>
    <t>kelson42</t>
  </si>
  <si>
    <t>agl</t>
  </si>
  <si>
    <t>bratell-at-opera</t>
  </si>
  <si>
    <t>kumagi</t>
  </si>
  <si>
    <t>iesiyok</t>
  </si>
  <si>
    <t>jjdelc</t>
  </si>
  <si>
    <t>ShivanKaul</t>
  </si>
  <si>
    <t>anacrolix</t>
  </si>
  <si>
    <t>prakhar241</t>
  </si>
  <si>
    <t>maranomynet</t>
  </si>
  <si>
    <t>emilbjorklund</t>
  </si>
  <si>
    <t>iandevlin</t>
  </si>
  <si>
    <t>jeroencornelissen</t>
  </si>
  <si>
    <t>santos22</t>
  </si>
  <si>
    <t>boriskor</t>
  </si>
  <si>
    <t>MattSidor</t>
  </si>
  <si>
    <t>OwenEdwards</t>
  </si>
  <si>
    <t>damusnet</t>
  </si>
  <si>
    <t>oatymart</t>
  </si>
  <si>
    <t>jjenzz</t>
  </si>
  <si>
    <t>lgenzelis</t>
  </si>
  <si>
    <t>Hzj-jie</t>
  </si>
  <si>
    <t>jesup</t>
  </si>
  <si>
    <t>evenstensberg</t>
  </si>
  <si>
    <t>JMPerez</t>
  </si>
  <si>
    <t>LPardue</t>
  </si>
  <si>
    <t>mikob</t>
  </si>
  <si>
    <t>jayarjo</t>
  </si>
  <si>
    <t>lukeed</t>
  </si>
  <si>
    <t>benjamind</t>
  </si>
  <si>
    <t>ericwilligers</t>
  </si>
  <si>
    <t>getify</t>
  </si>
  <si>
    <t>medikoo</t>
  </si>
  <si>
    <t>zkat</t>
  </si>
  <si>
    <t>shannonmoeller</t>
  </si>
  <si>
    <t>vitalets</t>
  </si>
  <si>
    <t>ggoodman</t>
  </si>
  <si>
    <t>rjgotten</t>
  </si>
  <si>
    <t>styfle</t>
  </si>
  <si>
    <t>michael-ciniawsky</t>
  </si>
  <si>
    <t>fatcerberus</t>
  </si>
  <si>
    <t>sheerun</t>
  </si>
  <si>
    <t>iteriani</t>
  </si>
  <si>
    <t>sebinsua</t>
  </si>
  <si>
    <t>moztcampbell</t>
  </si>
  <si>
    <t>bartlomieju</t>
  </si>
  <si>
    <t>WesleyAC</t>
  </si>
  <si>
    <t>Brain2000</t>
  </si>
  <si>
    <t>thewoolleyman</t>
  </si>
  <si>
    <t>fuweichin</t>
  </si>
  <si>
    <t>maymen1</t>
  </si>
  <si>
    <t>tszynalski</t>
  </si>
  <si>
    <t>hadleybeeman</t>
  </si>
  <si>
    <t>xhwang-chromium</t>
  </si>
  <si>
    <t>j127</t>
  </si>
  <si>
    <t>natew</t>
  </si>
  <si>
    <t>ParaplegicRacehorse</t>
  </si>
  <si>
    <t>adhithyar</t>
  </si>
  <si>
    <t>valiantvu</t>
  </si>
  <si>
    <t>xcodebuild</t>
  </si>
  <si>
    <t>brownwolf1355</t>
  </si>
  <si>
    <t>igoralferov</t>
  </si>
  <si>
    <t>jdcauley</t>
  </si>
  <si>
    <t>traviscrist</t>
  </si>
  <si>
    <t>da2x</t>
  </si>
  <si>
    <t>sbocconi</t>
  </si>
  <si>
    <t>html5cat</t>
  </si>
  <si>
    <t>thomasbnt</t>
  </si>
  <si>
    <t>fruehle</t>
  </si>
  <si>
    <t>drsm79</t>
  </si>
  <si>
    <t>chris-f4</t>
  </si>
  <si>
    <t>kookster</t>
  </si>
  <si>
    <t>Ltyi</t>
  </si>
  <si>
    <t>JonLaliberte</t>
  </si>
  <si>
    <t>gre</t>
  </si>
  <si>
    <t>joshberg</t>
  </si>
  <si>
    <t>ashishsiddharth</t>
  </si>
  <si>
    <t>sree-86</t>
  </si>
  <si>
    <t>proton-ab</t>
  </si>
  <si>
    <t>gdh1995</t>
  </si>
  <si>
    <t>twirl</t>
  </si>
  <si>
    <t>vwkd</t>
  </si>
  <si>
    <t>bonmotbot</t>
  </si>
  <si>
    <t>Niek</t>
  </si>
  <si>
    <t>leonardoFu</t>
  </si>
  <si>
    <t>irajs</t>
  </si>
  <si>
    <t>mavgit</t>
  </si>
  <si>
    <t>technogeek00</t>
  </si>
  <si>
    <t>Jonnas123</t>
  </si>
  <si>
    <t>IcaroJerry</t>
  </si>
  <si>
    <t>azaroth42</t>
  </si>
  <si>
    <t>wumpus</t>
  </si>
  <si>
    <t>grantjwang</t>
  </si>
  <si>
    <t>gregsskyles</t>
  </si>
  <si>
    <t>dfsa3ws</t>
  </si>
  <si>
    <t>wmichelin</t>
  </si>
  <si>
    <t>jidanni</t>
  </si>
  <si>
    <t>Devyn404</t>
  </si>
  <si>
    <t>cathiechen</t>
  </si>
  <si>
    <t>tyohan</t>
  </si>
  <si>
    <t>Andarist</t>
  </si>
  <si>
    <t>souders</t>
  </si>
  <si>
    <t>chandan-giri</t>
  </si>
  <si>
    <t>JonathanAquino-NextRoll</t>
  </si>
  <si>
    <t>iab-france</t>
  </si>
  <si>
    <t>moizarafat</t>
  </si>
  <si>
    <t>ajknox</t>
  </si>
  <si>
    <t>gitcnd</t>
  </si>
  <si>
    <t>jbpringuey</t>
  </si>
  <si>
    <t>Paul-Ki</t>
  </si>
  <si>
    <t>mwakkiy</t>
  </si>
  <si>
    <t>akashnadan</t>
  </si>
  <si>
    <t>tgr</t>
  </si>
  <si>
    <t>tblachowicz</t>
  </si>
  <si>
    <t>ip2724</t>
  </si>
  <si>
    <t>fungiboletus</t>
  </si>
  <si>
    <t>drdsgvo</t>
  </si>
  <si>
    <t>patmmccann</t>
  </si>
  <si>
    <t>kaprasad</t>
  </si>
  <si>
    <t>tomkershaw1</t>
  </si>
  <si>
    <t>gjlondon</t>
  </si>
  <si>
    <t>inoas</t>
  </si>
  <si>
    <t>DarrienG</t>
  </si>
  <si>
    <t>millengustavo</t>
  </si>
  <si>
    <t>dczysz</t>
  </si>
  <si>
    <t>geeeoff</t>
  </si>
  <si>
    <t>dyoder</t>
  </si>
  <si>
    <t>mcollina</t>
  </si>
  <si>
    <t>CanonMukai</t>
  </si>
  <si>
    <t>feross</t>
  </si>
  <si>
    <t>shwetank</t>
  </si>
  <si>
    <t>michaeld79</t>
  </si>
  <si>
    <t>abmahdy</t>
  </si>
  <si>
    <t>fabienbk</t>
  </si>
  <si>
    <t>abdellah-lamrani-alaoui</t>
  </si>
  <si>
    <t>anielo</t>
  </si>
  <si>
    <t>kayakrafter-001</t>
  </si>
  <si>
    <t>fregas</t>
  </si>
  <si>
    <t>naegelin</t>
  </si>
  <si>
    <t>thezedwards</t>
  </si>
  <si>
    <t>ksamii</t>
  </si>
  <si>
    <t>dlaliberte</t>
  </si>
  <si>
    <t>GarimaDhingra1</t>
  </si>
  <si>
    <t>pavsidhu</t>
  </si>
  <si>
    <t>MrVibe</t>
  </si>
  <si>
    <t>beriberikix</t>
  </si>
  <si>
    <t>blackyale</t>
  </si>
  <si>
    <t>bgrins</t>
  </si>
  <si>
    <t>bramus</t>
  </si>
  <si>
    <t>dxcharles</t>
  </si>
  <si>
    <t>bretg</t>
  </si>
  <si>
    <t>k-egor-smirnov</t>
  </si>
  <si>
    <t>stephband</t>
  </si>
  <si>
    <t>armfazh</t>
  </si>
  <si>
    <t>tniessen</t>
  </si>
  <si>
    <t>fabricedesre</t>
  </si>
  <si>
    <t>Sauski</t>
  </si>
  <si>
    <t>tunetheweb</t>
  </si>
  <si>
    <t>g200kg</t>
  </si>
  <si>
    <t>lirc572</t>
  </si>
  <si>
    <t>temka1234</t>
  </si>
  <si>
    <t>boneskull</t>
  </si>
  <si>
    <t>dvalladaresv</t>
  </si>
  <si>
    <t>spekary</t>
  </si>
  <si>
    <t>camilova</t>
  </si>
  <si>
    <t>sandipkumarnandi</t>
  </si>
  <si>
    <t>conradopoole</t>
  </si>
  <si>
    <t>DarDoro</t>
  </si>
  <si>
    <t>Elchi3</t>
  </si>
  <si>
    <t>mrtnmgs</t>
  </si>
  <si>
    <t>Etherian</t>
  </si>
  <si>
    <t>Kokujou</t>
  </si>
  <si>
    <t>AutomatedTester</t>
  </si>
  <si>
    <t>zaclummys</t>
  </si>
  <si>
    <t>EdgarChen</t>
  </si>
  <si>
    <t>zenorocha</t>
  </si>
  <si>
    <t>MarkBennett</t>
  </si>
  <si>
    <t>varunkumar</t>
  </si>
  <si>
    <t>humanarity</t>
  </si>
  <si>
    <t>jpnelson</t>
  </si>
  <si>
    <t>kof</t>
  </si>
  <si>
    <t>wejrowski</t>
  </si>
  <si>
    <t>StokeMasterJack</t>
  </si>
  <si>
    <t>retrocausal</t>
  </si>
  <si>
    <t>bradleyayers</t>
  </si>
  <si>
    <t>wessberg</t>
  </si>
  <si>
    <t>JosefJezek</t>
  </si>
  <si>
    <t>cardner</t>
  </si>
  <si>
    <t>jsilvermist</t>
  </si>
  <si>
    <t>jourdanritchey</t>
  </si>
  <si>
    <t>drazenbaric</t>
  </si>
  <si>
    <t>robertwbradford</t>
  </si>
  <si>
    <t>Ollie-w</t>
  </si>
  <si>
    <t>alexgwolff</t>
  </si>
  <si>
    <t>l00mi</t>
  </si>
  <si>
    <t>falsandtru</t>
  </si>
  <si>
    <t>Jeff17Robbins</t>
  </si>
  <si>
    <t>equinusocio</t>
  </si>
  <si>
    <t>effulgentsia</t>
  </si>
  <si>
    <t>kafein</t>
  </si>
  <si>
    <t>zcei</t>
  </si>
  <si>
    <t>AlessandroEmm</t>
  </si>
  <si>
    <t>vidhill</t>
  </si>
  <si>
    <t>maxnordlund</t>
  </si>
  <si>
    <t>wiinci</t>
  </si>
  <si>
    <t>jasmith79</t>
  </si>
  <si>
    <t>alextech</t>
  </si>
  <si>
    <t>nnmrts</t>
  </si>
  <si>
    <t>hsivonen</t>
  </si>
  <si>
    <t>kevinpschaaf</t>
  </si>
  <si>
    <t>modeckimellett</t>
  </si>
  <si>
    <t>GrosSacASac</t>
  </si>
  <si>
    <t>Ronaldo-Maciel</t>
  </si>
  <si>
    <t>namannehra</t>
  </si>
  <si>
    <t>orstavik</t>
  </si>
  <si>
    <t>jfrazzano</t>
  </si>
  <si>
    <t>arjunyel</t>
  </si>
  <si>
    <t>atishay</t>
  </si>
  <si>
    <t>Snugug</t>
  </si>
  <si>
    <t>waterplea</t>
  </si>
  <si>
    <t>schlm3</t>
  </si>
  <si>
    <t>JoelEinbinder</t>
  </si>
  <si>
    <t>platosha</t>
  </si>
  <si>
    <t>aderaaij</t>
  </si>
  <si>
    <t>mbostock</t>
  </si>
  <si>
    <t>svanherk</t>
  </si>
  <si>
    <t>thomas-darling</t>
  </si>
  <si>
    <t>hsablonniere</t>
  </si>
  <si>
    <t>csvn</t>
  </si>
  <si>
    <t>Grovkillen</t>
  </si>
  <si>
    <t>elycruz</t>
  </si>
  <si>
    <t>thepassle</t>
  </si>
  <si>
    <t>brendanfalkowski</t>
  </si>
  <si>
    <t>markdalgleish</t>
  </si>
  <si>
    <t>giuseppeg</t>
  </si>
  <si>
    <t>devongovett</t>
  </si>
  <si>
    <t>mzeiher</t>
  </si>
  <si>
    <t>jarrodek</t>
  </si>
  <si>
    <t>geel9</t>
  </si>
  <si>
    <t>cawa-93</t>
  </si>
  <si>
    <t>alex-shevchenko</t>
  </si>
  <si>
    <t>marchbox</t>
  </si>
  <si>
    <t>SOULIYA-CHANTHAVONG-MORK</t>
  </si>
  <si>
    <t>OnurGumus</t>
  </si>
  <si>
    <t>jerrygreen</t>
  </si>
  <si>
    <t>bennypowers</t>
  </si>
  <si>
    <t>SebastianZ</t>
  </si>
  <si>
    <t>piotrtomiak</t>
  </si>
  <si>
    <t>KrishnaPG</t>
  </si>
  <si>
    <t>eriklharper</t>
  </si>
  <si>
    <t>michael-n-cooper</t>
  </si>
  <si>
    <t>lazka</t>
  </si>
  <si>
    <t>nemethmik</t>
  </si>
  <si>
    <t>spocke</t>
  </si>
  <si>
    <t>cstavaru</t>
  </si>
  <si>
    <t>Haprog</t>
  </si>
  <si>
    <t>frostyweather</t>
  </si>
  <si>
    <t>luwes</t>
  </si>
  <si>
    <t>cvrebert</t>
  </si>
  <si>
    <t>brucelawson</t>
  </si>
  <si>
    <t>prayagverma</t>
  </si>
  <si>
    <t>pimterry</t>
  </si>
  <si>
    <t>jakub-g</t>
  </si>
  <si>
    <t>bluesmoon</t>
  </si>
  <si>
    <t>rmarx</t>
  </si>
  <si>
    <t>buttercookie42</t>
  </si>
  <si>
    <t>Solzhenitsyn</t>
  </si>
  <si>
    <t>BairDev</t>
  </si>
  <si>
    <t>publicocean0</t>
  </si>
  <si>
    <t>Apeliotes</t>
  </si>
  <si>
    <t>maxbarrett</t>
  </si>
  <si>
    <t>toxic-johann</t>
  </si>
  <si>
    <t>PatrickSachs</t>
  </si>
  <si>
    <t>radu-at</t>
  </si>
  <si>
    <t>derekjohnson</t>
  </si>
  <si>
    <t>peterwilsoncc</t>
  </si>
  <si>
    <t>scottjehl</t>
  </si>
  <si>
    <t>marcj</t>
  </si>
  <si>
    <t>simevidas</t>
  </si>
  <si>
    <t>johncrim</t>
  </si>
  <si>
    <t>0xcaff</t>
  </si>
  <si>
    <t>BenjaminPoulain</t>
  </si>
  <si>
    <t>maxhoffmann</t>
  </si>
  <si>
    <t>espoal</t>
  </si>
  <si>
    <t>gredler</t>
  </si>
  <si>
    <t>jordanaustin</t>
  </si>
  <si>
    <t>joth76</t>
  </si>
  <si>
    <t>gwgill</t>
  </si>
  <si>
    <t>gabrielklein</t>
  </si>
  <si>
    <t>Bioblaze</t>
  </si>
  <si>
    <t>DeqingSun</t>
  </si>
  <si>
    <t>Sudo-Kid</t>
  </si>
  <si>
    <t>jscissr</t>
  </si>
  <si>
    <t>xiongyihui</t>
  </si>
  <si>
    <t>septs</t>
  </si>
  <si>
    <t>gametheworld</t>
  </si>
  <si>
    <t>anirudhb</t>
  </si>
  <si>
    <t>danny-does-stuff</t>
  </si>
  <si>
    <t>littledivy</t>
  </si>
  <si>
    <t>chengweih001</t>
  </si>
  <si>
    <t>cmawhorter</t>
  </si>
  <si>
    <t>rafgraph</t>
  </si>
  <si>
    <t>jacobrossi</t>
  </si>
  <si>
    <t>vasilvv</t>
  </si>
  <si>
    <t>rawnsley</t>
  </si>
  <si>
    <t>codedokode</t>
  </si>
  <si>
    <t>BenjamenMeyer</t>
  </si>
  <si>
    <t>SMotaal</t>
  </si>
  <si>
    <t>Schepp</t>
  </si>
  <si>
    <t>Nicd</t>
  </si>
  <si>
    <t>kevinbarabash</t>
  </si>
  <si>
    <t>TechThomas</t>
  </si>
  <si>
    <t>haltersweb</t>
  </si>
  <si>
    <t>davidturissini</t>
  </si>
  <si>
    <t>Alohci</t>
  </si>
  <si>
    <t>mdittmer</t>
  </si>
  <si>
    <t>eeejay</t>
  </si>
  <si>
    <t>Jinjiang</t>
  </si>
  <si>
    <t>estelle</t>
  </si>
  <si>
    <t>muodov</t>
  </si>
  <si>
    <t>jameshartig</t>
  </si>
  <si>
    <t>remy</t>
  </si>
  <si>
    <t>alijuma</t>
  </si>
  <si>
    <t>thehappycoder</t>
  </si>
  <si>
    <t>Helmut-Emmelmann</t>
  </si>
  <si>
    <t>hcientist</t>
  </si>
  <si>
    <t>jan-tosovsky-cz</t>
  </si>
  <si>
    <t>Andrey9300</t>
  </si>
  <si>
    <t>WORMSS</t>
  </si>
  <si>
    <t>andraz-at</t>
  </si>
  <si>
    <t>SinZ163</t>
  </si>
  <si>
    <t>engedy</t>
  </si>
  <si>
    <t>SteveBeckerMSFT</t>
  </si>
  <si>
    <t>peterpeterparker</t>
  </si>
  <si>
    <t>fernap3</t>
  </si>
  <si>
    <t>dwelle</t>
  </si>
  <si>
    <t>tinchoz49</t>
  </si>
  <si>
    <t>blazespinnaker</t>
  </si>
  <si>
    <t>williamiced</t>
  </si>
  <si>
    <t>brainkim</t>
  </si>
  <si>
    <t>zedL</t>
  </si>
  <si>
    <t>xeonfusion</t>
  </si>
  <si>
    <t>ozonep</t>
  </si>
  <si>
    <t>MichaelDimmitt</t>
  </si>
  <si>
    <t>kfdf</t>
  </si>
  <si>
    <t>ulf75</t>
  </si>
  <si>
    <t>ZYinMD</t>
  </si>
  <si>
    <t>connorjclark</t>
  </si>
  <si>
    <t>Elringus</t>
  </si>
  <si>
    <t>petamoriken</t>
  </si>
  <si>
    <t>brianosman</t>
  </si>
  <si>
    <t>kainino0x</t>
  </si>
  <si>
    <t>dwsinger</t>
  </si>
  <si>
    <t>cdumez</t>
  </si>
  <si>
    <t>Robinson-George</t>
  </si>
  <si>
    <t>vasicek58</t>
  </si>
  <si>
    <t>petele</t>
  </si>
  <si>
    <t>tushar004</t>
  </si>
  <si>
    <t>kdzwinel</t>
  </si>
  <si>
    <t>aaxelb</t>
  </si>
  <si>
    <t>sergeicodes</t>
  </si>
  <si>
    <t>krolow</t>
  </si>
  <si>
    <t>LouisStAmour</t>
  </si>
  <si>
    <t>francescostella</t>
  </si>
  <si>
    <t>tiandavis</t>
  </si>
  <si>
    <t>enoh-barbu</t>
  </si>
  <si>
    <t>MelSumner</t>
  </si>
  <si>
    <t>panmona</t>
  </si>
  <si>
    <t>ryanthemanuel</t>
  </si>
  <si>
    <t>emilyrohrbough</t>
  </si>
  <si>
    <t>matthaywardwebdesign</t>
  </si>
  <si>
    <t>ClearlyClaire</t>
  </si>
  <si>
    <t>IagoLast</t>
  </si>
  <si>
    <t>kostadinnm</t>
  </si>
  <si>
    <t>Jarred-Sumner</t>
  </si>
  <si>
    <t>dunglas</t>
  </si>
  <si>
    <t>dgp1130</t>
  </si>
  <si>
    <t>ikreymer</t>
  </si>
  <si>
    <t>kereliuk</t>
  </si>
  <si>
    <t>ahsane</t>
  </si>
  <si>
    <t>jimbojetlag</t>
  </si>
  <si>
    <t>clintwilson</t>
  </si>
  <si>
    <t>jeffjose</t>
  </si>
  <si>
    <t>kevinsimper</t>
  </si>
  <si>
    <t>prash-mi</t>
  </si>
  <si>
    <t>davidstrauss</t>
  </si>
  <si>
    <t>casey</t>
  </si>
  <si>
    <t>mgissing</t>
  </si>
  <si>
    <t>evmar</t>
  </si>
  <si>
    <t>johnBartos</t>
  </si>
  <si>
    <t>spacedawwwg</t>
  </si>
  <si>
    <t>joseph</t>
  </si>
  <si>
    <t>tlouisse</t>
  </si>
  <si>
    <t>benjaminpreiss</t>
  </si>
  <si>
    <t>kutensky</t>
  </si>
  <si>
    <t>kevzlou7979</t>
  </si>
  <si>
    <t>svoronuk</t>
  </si>
  <si>
    <t>airtable-JayRansijn</t>
  </si>
  <si>
    <t>arturi</t>
  </si>
  <si>
    <t>YellowKirby</t>
  </si>
  <si>
    <t>necolas</t>
  </si>
  <si>
    <t>fstorr</t>
  </si>
  <si>
    <t>nicolasparada</t>
  </si>
  <si>
    <t>Agamnentzar</t>
  </si>
  <si>
    <t>darrylblake</t>
  </si>
  <si>
    <t>DanielRuf</t>
  </si>
  <si>
    <t>sampotts</t>
  </si>
  <si>
    <t>jasononeil</t>
  </si>
  <si>
    <t>viktorix</t>
  </si>
  <si>
    <t>josemarluedke</t>
  </si>
  <si>
    <t>Macil</t>
  </si>
  <si>
    <t>joshuaruesweg</t>
  </si>
  <si>
    <t>MarcoZehe</t>
  </si>
  <si>
    <t>t3chguy</t>
  </si>
  <si>
    <t>yuheiy</t>
  </si>
  <si>
    <t>aquaductape</t>
  </si>
  <si>
    <t>Merri</t>
  </si>
  <si>
    <t>miragecraft</t>
  </si>
  <si>
    <t>timgoeller</t>
  </si>
  <si>
    <t>wojtekmaj</t>
  </si>
  <si>
    <t>fmeawad</t>
  </si>
  <si>
    <t>rakuco</t>
  </si>
  <si>
    <t>paularmstrong</t>
  </si>
  <si>
    <t>vigneshshanmugam</t>
  </si>
  <si>
    <t>canadaduane</t>
  </si>
  <si>
    <t>stevedekorte</t>
  </si>
  <si>
    <t>TimothyGu</t>
  </si>
  <si>
    <t>Ninajoy</t>
  </si>
  <si>
    <t>serv</t>
  </si>
  <si>
    <t>jlguenego</t>
  </si>
  <si>
    <t>EloB</t>
  </si>
  <si>
    <t>partap</t>
  </si>
  <si>
    <t>SatadruBhattacharjee</t>
  </si>
  <si>
    <t>simenbrekken</t>
  </si>
  <si>
    <t>cztomsik</t>
  </si>
  <si>
    <t>comp615</t>
  </si>
  <si>
    <t>robertshield</t>
  </si>
  <si>
    <t>blikblum</t>
  </si>
  <si>
    <t>brandonseydel</t>
  </si>
  <si>
    <t>kitsonk</t>
  </si>
  <si>
    <t>RangerMauve</t>
  </si>
  <si>
    <t>zenparsing</t>
  </si>
  <si>
    <t>MicahZoltu</t>
  </si>
  <si>
    <t>troglotit</t>
  </si>
  <si>
    <t>dgreene1</t>
  </si>
  <si>
    <t>alber70g</t>
  </si>
  <si>
    <t>andykais</t>
  </si>
  <si>
    <t>vovacodes</t>
  </si>
  <si>
    <t>denghongcai</t>
  </si>
  <si>
    <t>brianmhunt</t>
  </si>
  <si>
    <t>codehag</t>
  </si>
  <si>
    <t>davidje13</t>
  </si>
  <si>
    <t>k-j-kim</t>
  </si>
  <si>
    <t>Schweinepriester</t>
  </si>
  <si>
    <t>loynoir</t>
  </si>
  <si>
    <t>julienw</t>
  </si>
  <si>
    <t>bershanskiy</t>
  </si>
  <si>
    <t>isijara</t>
  </si>
  <si>
    <t>dprestegard</t>
  </si>
  <si>
    <t>adrianba</t>
  </si>
  <si>
    <t>jdsmith3000</t>
  </si>
  <si>
    <t>kjacobson</t>
  </si>
  <si>
    <t>omgitsraven</t>
  </si>
  <si>
    <t>widgeticdev</t>
  </si>
  <si>
    <t>useretail</t>
  </si>
  <si>
    <t>justinph</t>
  </si>
  <si>
    <t>achung89</t>
  </si>
  <si>
    <t>legowerewolf</t>
  </si>
  <si>
    <t>nolanmar511</t>
  </si>
  <si>
    <t>camillobruni</t>
  </si>
  <si>
    <t>jonsneyers</t>
  </si>
  <si>
    <t>sergeychernyshev</t>
  </si>
  <si>
    <t>MatRivard</t>
  </si>
  <si>
    <t>nextdoorUncleLiu</t>
  </si>
  <si>
    <t>andyricchuiti</t>
  </si>
  <si>
    <t>DamianLion</t>
  </si>
  <si>
    <t>bvandersloot-mozilla</t>
  </si>
  <si>
    <t>joelodom</t>
  </si>
  <si>
    <t>mlerra</t>
  </si>
  <si>
    <t>ydennisy</t>
  </si>
  <si>
    <t>gffletch</t>
  </si>
  <si>
    <t>JadeKessler</t>
  </si>
  <si>
    <t>cfredric</t>
  </si>
  <si>
    <t>timcappalli</t>
  </si>
  <si>
    <t>jmanwaring</t>
  </si>
  <si>
    <t>subversivo58</t>
  </si>
  <si>
    <t>ProgNovel</t>
  </si>
  <si>
    <t>coderofsalvation</t>
  </si>
  <si>
    <t>widyakumara</t>
  </si>
  <si>
    <t>Maruxy20</t>
  </si>
  <si>
    <t>MonicaOlejniczak</t>
  </si>
  <si>
    <t>arai-a</t>
  </si>
  <si>
    <t>Chrissie-AI</t>
  </si>
  <si>
    <t>Raketten1963</t>
  </si>
  <si>
    <t>jimb456</t>
  </si>
  <si>
    <t>UppaJung</t>
  </si>
  <si>
    <t>yoichiro</t>
  </si>
  <si>
    <t>deadbeef84</t>
  </si>
  <si>
    <t>mame82</t>
  </si>
  <si>
    <t>cjlab</t>
  </si>
  <si>
    <t>mhavu</t>
  </si>
  <si>
    <t>davlovsky</t>
  </si>
  <si>
    <t>Alex-us</t>
  </si>
  <si>
    <t>bob-tee</t>
  </si>
  <si>
    <t>jennacthompson</t>
  </si>
  <si>
    <t>seebigs</t>
  </si>
  <si>
    <t>EraYaN</t>
  </si>
  <si>
    <t>cpeterso</t>
  </si>
  <si>
    <t>xpahos</t>
  </si>
  <si>
    <t>kyraseevers</t>
  </si>
  <si>
    <t>sanchezzzhak</t>
  </si>
  <si>
    <t>natevw</t>
  </si>
  <si>
    <t>pranav-nanjappa</t>
  </si>
  <si>
    <t>cconcolato</t>
  </si>
  <si>
    <t>jpiesing</t>
  </si>
  <si>
    <t>geofft</t>
  </si>
  <si>
    <t>csarven</t>
  </si>
  <si>
    <t>myfonj</t>
  </si>
  <si>
    <t>bryanmcquade</t>
  </si>
  <si>
    <t>Madis0</t>
  </si>
  <si>
    <t>GlenAllsopp</t>
  </si>
  <si>
    <t>jcayzac</t>
  </si>
  <si>
    <t>HarshKapadia2</t>
  </si>
  <si>
    <t>purpleslurple</t>
  </si>
  <si>
    <t>eugenegirard</t>
  </si>
  <si>
    <t>kamermans</t>
  </si>
  <si>
    <t>rknoll</t>
  </si>
  <si>
    <t>eduardosada</t>
  </si>
  <si>
    <t>iahmed5</t>
  </si>
  <si>
    <t>agektmr</t>
  </si>
  <si>
    <t>agarant</t>
  </si>
  <si>
    <t>gyuchaog</t>
  </si>
  <si>
    <t>nanook21</t>
  </si>
  <si>
    <t>ycmou</t>
  </si>
  <si>
    <t>Mingyang-ZH</t>
  </si>
  <si>
    <t>minghaocwang</t>
  </si>
  <si>
    <t>vsekhar</t>
  </si>
  <si>
    <t>johnsabella</t>
  </si>
  <si>
    <t>alexistacquard</t>
  </si>
  <si>
    <t>heyawhite</t>
  </si>
  <si>
    <t>hostirosti</t>
  </si>
  <si>
    <t>pranayaggarwal</t>
  </si>
  <si>
    <t>NicoleS021</t>
  </si>
  <si>
    <t>kdenhartog</t>
  </si>
  <si>
    <t>Josillodj</t>
  </si>
  <si>
    <t>marco-ita</t>
  </si>
  <si>
    <t>Sghazzawi</t>
  </si>
  <si>
    <t>bcyphers</t>
  </si>
  <si>
    <t>michaljaron</t>
  </si>
  <si>
    <t>ngpatrick5</t>
  </si>
  <si>
    <t>sokn78</t>
  </si>
  <si>
    <t>wanderingrover</t>
  </si>
  <si>
    <t>SKOCHERI</t>
  </si>
  <si>
    <t>djnym</t>
  </si>
  <si>
    <t>MarkTiedemann</t>
  </si>
  <si>
    <t>macedogm</t>
  </si>
  <si>
    <t>brian-ecker-adroll</t>
  </si>
  <si>
    <t>jacobrask</t>
  </si>
  <si>
    <t>Haroenv</t>
  </si>
  <si>
    <t>eustas</t>
  </si>
  <si>
    <t>mormahr</t>
  </si>
  <si>
    <t>stwrt</t>
  </si>
  <si>
    <t>jspurlin</t>
  </si>
  <si>
    <t>ddurham2</t>
  </si>
  <si>
    <t>ytakio</t>
  </si>
  <si>
    <t>alex-cory</t>
  </si>
  <si>
    <t>sroucheray</t>
  </si>
  <si>
    <t>hugo306</t>
  </si>
  <si>
    <t>janl</t>
  </si>
  <si>
    <t>arenevier</t>
  </si>
  <si>
    <t>matsumoto-kouichi</t>
  </si>
  <si>
    <t>anderagakura</t>
  </si>
  <si>
    <t>MarcoLugo</t>
  </si>
  <si>
    <t>LichDLC</t>
  </si>
  <si>
    <t>nikunj101</t>
  </si>
  <si>
    <t>rishavanand-lab</t>
  </si>
  <si>
    <t>vineetkahlon</t>
  </si>
  <si>
    <t>hueich</t>
  </si>
  <si>
    <t>samtingleff</t>
  </si>
  <si>
    <t>lalbrizzo</t>
  </si>
  <si>
    <t>deian</t>
  </si>
  <si>
    <t>gangwang-google</t>
  </si>
  <si>
    <t>fbastello</t>
  </si>
  <si>
    <t>Richardlucas123</t>
  </si>
  <si>
    <t>qiandayu</t>
  </si>
  <si>
    <t>Svenmay</t>
  </si>
  <si>
    <t>sashagavrilov</t>
  </si>
  <si>
    <t>Diceshake</t>
  </si>
  <si>
    <t>WesselKroos</t>
  </si>
  <si>
    <t>sushraja-msft</t>
  </si>
  <si>
    <t>gabe97330</t>
  </si>
  <si>
    <t>bboyle</t>
  </si>
  <si>
    <t>drkron</t>
  </si>
  <si>
    <t>Pryanishnik</t>
  </si>
  <si>
    <t>jameysharp</t>
  </si>
  <si>
    <t>jaroslawdabrowski</t>
  </si>
  <si>
    <t>alexvibealex</t>
  </si>
  <si>
    <t>azabraao</t>
  </si>
  <si>
    <t>mhochk</t>
  </si>
  <si>
    <t>fellowseb</t>
  </si>
  <si>
    <t>zeroliu</t>
  </si>
  <si>
    <t>quisquous</t>
  </si>
  <si>
    <t>Acmion</t>
  </si>
  <si>
    <t>rigiddesign</t>
  </si>
  <si>
    <t>dieulot</t>
  </si>
  <si>
    <t>alvestrand</t>
  </si>
  <si>
    <t>HKalbasi</t>
  </si>
  <si>
    <t>GrumpyOldTroll</t>
  </si>
  <si>
    <t>komagen084</t>
  </si>
  <si>
    <t>xtralogic</t>
  </si>
  <si>
    <t>michael8090</t>
  </si>
  <si>
    <t>amn</t>
  </si>
  <si>
    <t>runspired</t>
  </si>
  <si>
    <t>phoddie</t>
  </si>
  <si>
    <t>lukewagner</t>
  </si>
  <si>
    <t>adactio</t>
  </si>
  <si>
    <t>BenjaminDobler</t>
  </si>
  <si>
    <t>nickcoury</t>
  </si>
  <si>
    <t>Seirdy</t>
  </si>
  <si>
    <t>yshrdbrn</t>
  </si>
  <si>
    <t>appsforartists</t>
  </si>
  <si>
    <t>niutech</t>
  </si>
  <si>
    <t>Brandr0id</t>
  </si>
  <si>
    <t>chris-wood</t>
  </si>
  <si>
    <t>marianapr</t>
  </si>
  <si>
    <t>juandopazo</t>
  </si>
  <si>
    <t>manekinekko</t>
  </si>
  <si>
    <t>jcma-google</t>
  </si>
  <si>
    <t>prabhjodh</t>
  </si>
  <si>
    <t>LarsFlieger</t>
  </si>
  <si>
    <t>antosart</t>
  </si>
  <si>
    <t>ThisIsMissEm</t>
  </si>
  <si>
    <t>ksylor</t>
  </si>
  <si>
    <t>smoroz</t>
  </si>
  <si>
    <t>alexnj</t>
  </si>
  <si>
    <t>dcrousso</t>
  </si>
  <si>
    <t>hemeryar</t>
  </si>
  <si>
    <t>JordyH66</t>
  </si>
  <si>
    <t>joshhsiao333</t>
  </si>
  <si>
    <t>songjiagui</t>
  </si>
  <si>
    <t>gautam247gk</t>
  </si>
  <si>
    <t>SebCanet</t>
  </si>
  <si>
    <t>deadprogram</t>
  </si>
  <si>
    <t>qdot</t>
  </si>
  <si>
    <t>lyzadanger</t>
  </si>
  <si>
    <t>bcjordan</t>
  </si>
  <si>
    <t>josesimoes</t>
  </si>
  <si>
    <t>bus710</t>
  </si>
  <si>
    <t>FanatiQS</t>
  </si>
  <si>
    <t>svendahlstrand</t>
  </si>
  <si>
    <t>ForbiddenEra</t>
  </si>
  <si>
    <t>0815fips</t>
  </si>
  <si>
    <t>scottpageindysoft</t>
  </si>
  <si>
    <t>drinkbuddy</t>
  </si>
  <si>
    <t>stylesuxx</t>
  </si>
  <si>
    <t>fmgrafikdesign</t>
  </si>
  <si>
    <t>tanxn5</t>
  </si>
  <si>
    <t>enok71</t>
  </si>
  <si>
    <t>XiFanYin</t>
  </si>
  <si>
    <t>jskorlol</t>
  </si>
  <si>
    <t>csarnataro</t>
  </si>
  <si>
    <t>vigor45</t>
  </si>
  <si>
    <t>amirtu</t>
  </si>
  <si>
    <t>PropGit</t>
  </si>
  <si>
    <t>tmtron</t>
  </si>
  <si>
    <t>Septimus</t>
  </si>
  <si>
    <t>spookyvision</t>
  </si>
  <si>
    <t>Clemenard</t>
  </si>
  <si>
    <t>floitsch</t>
  </si>
  <si>
    <t>MichaelKohler</t>
  </si>
  <si>
    <t>ngsankha</t>
  </si>
  <si>
    <t>GabrielBB</t>
  </si>
  <si>
    <t>Glandos</t>
  </si>
  <si>
    <t>songhn233</t>
  </si>
  <si>
    <t>MendyBerger</t>
  </si>
  <si>
    <t>ibinev</t>
  </si>
  <si>
    <t>jutunen</t>
  </si>
  <si>
    <t>samsebree</t>
  </si>
  <si>
    <t>davie-robertson</t>
  </si>
  <si>
    <t>starak</t>
  </si>
  <si>
    <t>BennyHinrichs</t>
  </si>
  <si>
    <t>hfmanson</t>
  </si>
  <si>
    <t>tomberek</t>
  </si>
  <si>
    <t>arv</t>
  </si>
  <si>
    <t>gimm</t>
  </si>
  <si>
    <t>samgiles</t>
  </si>
  <si>
    <t>wh0</t>
  </si>
  <si>
    <t>sedwards2009</t>
  </si>
  <si>
    <t>michelbio</t>
  </si>
  <si>
    <t>plwalters</t>
  </si>
  <si>
    <t>AVGP</t>
  </si>
  <si>
    <t>b-strauss</t>
  </si>
  <si>
    <t>silenceisgolden</t>
  </si>
  <si>
    <t>kjax</t>
  </si>
  <si>
    <t>activenode</t>
  </si>
  <si>
    <t>seancurtis</t>
  </si>
  <si>
    <t>chrisdarroch</t>
  </si>
  <si>
    <t>gilmoreorless</t>
  </si>
  <si>
    <t>leviw</t>
  </si>
  <si>
    <t>jwatt</t>
  </si>
  <si>
    <t>hasan3ysf</t>
  </si>
  <si>
    <t>PaulKinlan</t>
  </si>
  <si>
    <t>doug</t>
  </si>
  <si>
    <t>sodatea</t>
  </si>
  <si>
    <t>nathantsoi</t>
  </si>
  <si>
    <t>yosinch</t>
  </si>
  <si>
    <t>lin7sh</t>
  </si>
  <si>
    <t>tvvignesh</t>
  </si>
  <si>
    <t>IchordeDionysos</t>
  </si>
  <si>
    <t>lgh06</t>
  </si>
  <si>
    <t>mightyiam</t>
  </si>
  <si>
    <t>appunnicer13</t>
  </si>
  <si>
    <t>WalterWeidner</t>
  </si>
  <si>
    <t>lcchueri</t>
  </si>
  <si>
    <t>toriningen</t>
  </si>
  <si>
    <t>aaronshaf</t>
  </si>
  <si>
    <t>klarkc</t>
  </si>
  <si>
    <t>liam-swinney</t>
  </si>
  <si>
    <t>PleasantD</t>
  </si>
  <si>
    <t>puppetmaster3</t>
  </si>
  <si>
    <t>ibhi</t>
  </si>
  <si>
    <t>brandondees</t>
  </si>
  <si>
    <t>lexigren</t>
  </si>
  <si>
    <t>vlukashov</t>
  </si>
  <si>
    <t>LukasBombach</t>
  </si>
  <si>
    <t>strongholdmedia</t>
  </si>
  <si>
    <t>MichaelScript</t>
  </si>
  <si>
    <t>jstrimpel</t>
  </si>
  <si>
    <t>zhaoz</t>
  </si>
  <si>
    <t>WebAppsWG</t>
  </si>
  <si>
    <t>danatcofo</t>
  </si>
  <si>
    <t>MikeKovarik</t>
  </si>
  <si>
    <t>krieven</t>
  </si>
  <si>
    <t>xtofian</t>
  </si>
  <si>
    <t>yyx990803</t>
  </si>
  <si>
    <t>zandaqo</t>
  </si>
  <si>
    <t>tomdale</t>
  </si>
  <si>
    <t>binoculars</t>
  </si>
  <si>
    <t>TitanNano</t>
  </si>
  <si>
    <t>GarrettS</t>
  </si>
  <si>
    <t>billmoser</t>
  </si>
  <si>
    <t>dpobel</t>
  </si>
  <si>
    <t>thysultan</t>
  </si>
  <si>
    <t>holmberd</t>
  </si>
  <si>
    <t>stefsullrew</t>
  </si>
  <si>
    <t>clarkjoseph00</t>
  </si>
  <si>
    <t>amkuipers</t>
  </si>
  <si>
    <t>trentmwillis</t>
  </si>
  <si>
    <t>garajo</t>
  </si>
  <si>
    <t>FND</t>
  </si>
  <si>
    <t>rmedaer</t>
  </si>
  <si>
    <t>morbidick</t>
  </si>
  <si>
    <t>M-jerez</t>
  </si>
  <si>
    <t>sohrabsaran</t>
  </si>
  <si>
    <t>twoBirds</t>
  </si>
  <si>
    <t>momomon</t>
  </si>
  <si>
    <t>HitalloExiled</t>
  </si>
  <si>
    <t>yucer</t>
  </si>
  <si>
    <t>asbjornu</t>
  </si>
  <si>
    <t>aadamsx</t>
  </si>
  <si>
    <t>sergio91pt</t>
  </si>
  <si>
    <t>irhadkul</t>
  </si>
  <si>
    <t>wanttofly88</t>
  </si>
  <si>
    <t>dirkschulze</t>
  </si>
  <si>
    <t>oleguris</t>
  </si>
  <si>
    <t>kleinfreund</t>
  </si>
  <si>
    <t>willi84</t>
  </si>
  <si>
    <t>pjmolina</t>
  </si>
  <si>
    <t>ivands</t>
  </si>
  <si>
    <t>bkelley13</t>
  </si>
  <si>
    <t>felds</t>
  </si>
  <si>
    <t>goldingdamien</t>
  </si>
  <si>
    <t>josh</t>
  </si>
  <si>
    <t>chanar</t>
  </si>
  <si>
    <t>dgraham</t>
  </si>
  <si>
    <t>gertcuykens</t>
  </si>
  <si>
    <t>alexstep-dev</t>
  </si>
  <si>
    <t>gildas-lormeau</t>
  </si>
  <si>
    <t>andreasplesch</t>
  </si>
  <si>
    <t>vectorjohn</t>
  </si>
  <si>
    <t>jhausler1266</t>
  </si>
  <si>
    <t>arnog</t>
  </si>
  <si>
    <t>JPtenBerge</t>
  </si>
  <si>
    <t>alshdavid</t>
  </si>
  <si>
    <t>alignedfibers</t>
  </si>
  <si>
    <t>trotyl</t>
  </si>
  <si>
    <t>xosg</t>
  </si>
  <si>
    <t>runem</t>
  </si>
  <si>
    <t>sghoweri</t>
  </si>
  <si>
    <t>cherscarlett</t>
  </si>
  <si>
    <t>AndreasGalster</t>
  </si>
  <si>
    <t>mutech</t>
  </si>
  <si>
    <t>Leedehai</t>
  </si>
  <si>
    <t>Joebeazelman</t>
  </si>
  <si>
    <t>xtuc</t>
  </si>
  <si>
    <t>stevenbriscoeca</t>
  </si>
  <si>
    <t>MisterSirCode</t>
  </si>
  <si>
    <t>alkismavridis</t>
  </si>
  <si>
    <t>MegaJSDeveloper</t>
  </si>
  <si>
    <t>paales</t>
  </si>
  <si>
    <t>mercmobily</t>
  </si>
  <si>
    <t>merlosy</t>
  </si>
  <si>
    <t>vadimkantorov</t>
  </si>
  <si>
    <t>F1LT3R</t>
  </si>
  <si>
    <t>emanuelhfarias</t>
  </si>
  <si>
    <t>Rob-pw</t>
  </si>
  <si>
    <t>sapphous</t>
  </si>
  <si>
    <t>kmmbvnr</t>
  </si>
  <si>
    <t>ptrot001</t>
  </si>
  <si>
    <t>akauppi</t>
  </si>
  <si>
    <t>Matsuuu</t>
  </si>
  <si>
    <t>felixfbecker</t>
  </si>
  <si>
    <t>vrugtehagel</t>
  </si>
  <si>
    <t>prantlf</t>
  </si>
  <si>
    <t>dsadhanala</t>
  </si>
  <si>
    <t>Hawmex</t>
  </si>
  <si>
    <t>Tulshiram1820</t>
  </si>
  <si>
    <t>soelen</t>
  </si>
  <si>
    <t>btopro</t>
  </si>
  <si>
    <t>WaltzingPenguin</t>
  </si>
  <si>
    <t>AutoSponge</t>
  </si>
  <si>
    <t>miki10194</t>
  </si>
  <si>
    <t>rob2d</t>
  </si>
  <si>
    <t>taylor-hunt-kr</t>
  </si>
  <si>
    <t>chrisdholt</t>
  </si>
  <si>
    <t>Gaubee</t>
  </si>
  <si>
    <t>b0z1</t>
  </si>
  <si>
    <t>sasha-firsov-bs</t>
  </si>
  <si>
    <t>boazsender</t>
  </si>
  <si>
    <t>SoloJiang</t>
  </si>
  <si>
    <t>lpj145</t>
  </si>
  <si>
    <t>asyncLiz</t>
  </si>
  <si>
    <t>adaliszk</t>
  </si>
  <si>
    <t>dwt</t>
  </si>
  <si>
    <t>afroguy16</t>
  </si>
  <si>
    <t>elarous</t>
  </si>
  <si>
    <t>inopinatus</t>
  </si>
  <si>
    <t>Stvad</t>
  </si>
  <si>
    <t>iameduardod</t>
  </si>
  <si>
    <t>leonheess</t>
  </si>
  <si>
    <t>lordanubi</t>
  </si>
  <si>
    <t>chrisodom</t>
  </si>
  <si>
    <t>dealancer</t>
  </si>
  <si>
    <t>elmarsto</t>
  </si>
  <si>
    <t>kellengreen</t>
  </si>
  <si>
    <t>wisniewski94</t>
  </si>
  <si>
    <t>enqueue</t>
  </si>
  <si>
    <t>CamdynR</t>
  </si>
  <si>
    <t>samueldaviddelacruz</t>
  </si>
  <si>
    <t>mangelozzi</t>
  </si>
  <si>
    <t>eKoopmans</t>
  </si>
  <si>
    <t>Sleepful</t>
  </si>
  <si>
    <t>MattiasMartens</t>
  </si>
  <si>
    <t>kevinclarkadstech</t>
  </si>
  <si>
    <t>omo</t>
  </si>
  <si>
    <t>rafaelw</t>
  </si>
  <si>
    <t>AFBarstow</t>
  </si>
  <si>
    <t>shvaikalesh</t>
  </si>
  <si>
    <t>admtnnr</t>
  </si>
  <si>
    <t>arthurevans</t>
  </si>
  <si>
    <t>ericnkatz</t>
  </si>
  <si>
    <t>josevarghese</t>
  </si>
  <si>
    <t>zamith</t>
  </si>
  <si>
    <t>markgif</t>
  </si>
  <si>
    <t>rkusa</t>
  </si>
  <si>
    <t>padamczewski</t>
  </si>
  <si>
    <t>ebi</t>
  </si>
  <si>
    <t>yutak</t>
  </si>
  <si>
    <t>deepak-sa</t>
  </si>
  <si>
    <t>kymuto</t>
  </si>
  <si>
    <t>phlco</t>
  </si>
  <si>
    <t>sole</t>
  </si>
  <si>
    <t>thetorpedodog</t>
  </si>
  <si>
    <t>jspellman</t>
  </si>
  <si>
    <t>fwenzel</t>
  </si>
  <si>
    <t>tagawa</t>
  </si>
  <si>
    <t>nrooney</t>
  </si>
  <si>
    <t>fahadbaig123</t>
  </si>
  <si>
    <t>stefhak</t>
  </si>
  <si>
    <t>msramek</t>
  </si>
  <si>
    <t>Melatonin64</t>
  </si>
  <si>
    <t>rviscomi</t>
  </si>
  <si>
    <t>caraya</t>
  </si>
  <si>
    <t>DanShappir</t>
  </si>
  <si>
    <t>f0rmat1k</t>
  </si>
  <si>
    <t>karolklp</t>
  </si>
  <si>
    <t>ianb</t>
  </si>
  <si>
    <t>SamPenrose</t>
  </si>
  <si>
    <t>fbeauchamp</t>
  </si>
  <si>
    <t>imintz</t>
  </si>
  <si>
    <t>1000ch</t>
  </si>
  <si>
    <t>hansbogert</t>
  </si>
  <si>
    <t>simonbrown</t>
  </si>
  <si>
    <t>mbrevda</t>
  </si>
  <si>
    <t>RichardMaher</t>
  </si>
  <si>
    <t>docluv</t>
  </si>
  <si>
    <t>mohamedhafez</t>
  </si>
  <si>
    <t>MohamedSaydSaleh</t>
  </si>
  <si>
    <t>ForsakenHarmony</t>
  </si>
  <si>
    <t>TalAter</t>
  </si>
  <si>
    <t>mikaello</t>
  </si>
  <si>
    <t>BPScott</t>
  </si>
  <si>
    <t>anselmh</t>
  </si>
  <si>
    <t>niksy</t>
  </si>
  <si>
    <t>acolangelo</t>
  </si>
  <si>
    <t>rupl</t>
  </si>
  <si>
    <t>justincavery</t>
  </si>
  <si>
    <t>kylegach</t>
  </si>
  <si>
    <t>SaraSoueidan</t>
  </si>
  <si>
    <t>tysonmatanich</t>
  </si>
  <si>
    <t>matchboxhero</t>
  </si>
  <si>
    <t>VinSpee</t>
  </si>
  <si>
    <t>tobireif</t>
  </si>
  <si>
    <t>JamesAnunda</t>
  </si>
  <si>
    <t>zachleat</t>
  </si>
  <si>
    <t>Decad</t>
  </si>
  <si>
    <t>sbressler</t>
  </si>
  <si>
    <t>OrganicPanda</t>
  </si>
  <si>
    <t>yiakwy</t>
  </si>
  <si>
    <t>aicest</t>
  </si>
  <si>
    <t>AbrahamTewa</t>
  </si>
  <si>
    <t>WebDevTmas</t>
  </si>
  <si>
    <t>stefanklokgieters</t>
  </si>
  <si>
    <t>hnqlv</t>
  </si>
  <si>
    <t>JackUK</t>
  </si>
  <si>
    <t>joshmanders</t>
  </si>
  <si>
    <t>avantegarde</t>
  </si>
  <si>
    <t>briansmith</t>
  </si>
  <si>
    <t>nunojpg</t>
  </si>
  <si>
    <t>agoode</t>
  </si>
  <si>
    <t>owencm</t>
  </si>
  <si>
    <t>raphaelr</t>
  </si>
  <si>
    <t>jpschaaf</t>
  </si>
  <si>
    <t>KateLibC</t>
  </si>
  <si>
    <t>wolfbeast</t>
  </si>
  <si>
    <t>SamB</t>
  </si>
  <si>
    <t>bvwj</t>
  </si>
  <si>
    <t>Tronil</t>
  </si>
  <si>
    <t>karlpetersson</t>
  </si>
  <si>
    <t>mamhaidly</t>
  </si>
  <si>
    <t>davidninam</t>
  </si>
  <si>
    <t>raingloom</t>
  </si>
  <si>
    <t>tazjin</t>
  </si>
  <si>
    <t>jogshraddha</t>
  </si>
  <si>
    <t>rvanlaar</t>
  </si>
  <si>
    <t>philshem</t>
  </si>
  <si>
    <t>2Steaks</t>
  </si>
  <si>
    <t>shepherd007</t>
  </si>
  <si>
    <t>gregjhogan</t>
  </si>
  <si>
    <t>Zibri</t>
  </si>
  <si>
    <t>paulobarcelos</t>
  </si>
  <si>
    <t>deviousasti</t>
  </si>
  <si>
    <t>mitchellwills</t>
  </si>
  <si>
    <t>s-light</t>
  </si>
  <si>
    <t>terrillmoore</t>
  </si>
  <si>
    <t>wjzhang</t>
  </si>
  <si>
    <t>anotherglitchinthematrix</t>
  </si>
  <si>
    <t>kichMan</t>
  </si>
  <si>
    <t>goddess1992</t>
  </si>
  <si>
    <t>brandonros</t>
  </si>
  <si>
    <t>TamtamHero</t>
  </si>
  <si>
    <t>ian-hubbard-alcolizer</t>
  </si>
  <si>
    <t>zsinba</t>
  </si>
  <si>
    <t>Cellivar</t>
  </si>
  <si>
    <t>facchinm</t>
  </si>
  <si>
    <t>balazs</t>
  </si>
  <si>
    <t>cavokz</t>
  </si>
  <si>
    <t>samccone</t>
  </si>
  <si>
    <t>fvibert</t>
  </si>
  <si>
    <t>scottgonzalez</t>
  </si>
  <si>
    <t>johnathan79717</t>
  </si>
  <si>
    <t>russCvcTest</t>
  </si>
  <si>
    <t>dortau</t>
  </si>
  <si>
    <t>Ajedi32</t>
  </si>
  <si>
    <t>flano-yuki</t>
  </si>
  <si>
    <t>mhardeman</t>
  </si>
  <si>
    <t>backkem</t>
  </si>
  <si>
    <t>theolivenbaum</t>
  </si>
  <si>
    <t>0x11-dev</t>
  </si>
  <si>
    <t>t2t2</t>
  </si>
  <si>
    <t>magnuswatn</t>
  </si>
  <si>
    <t>hackvertor</t>
  </si>
  <si>
    <t>petervanderbeken</t>
  </si>
  <si>
    <t>vladdoster</t>
  </si>
  <si>
    <t>khsbory</t>
  </si>
  <si>
    <t>jaragunde</t>
  </si>
  <si>
    <t>tvararu</t>
  </si>
  <si>
    <t>clottman</t>
  </si>
  <si>
    <t>michaelcpuckett</t>
  </si>
  <si>
    <t>SteveALee</t>
  </si>
  <si>
    <t>GiorgioNatili</t>
  </si>
  <si>
    <t>fleizach</t>
  </si>
  <si>
    <t>ZoeBijl</t>
  </si>
  <si>
    <t>benfredwells</t>
  </si>
  <si>
    <t>videetssinghai</t>
  </si>
  <si>
    <t>WilcoFiers</t>
  </si>
  <si>
    <t>aslushnikov</t>
  </si>
  <si>
    <t>liambutler</t>
  </si>
  <si>
    <t>matt-curtis</t>
  </si>
  <si>
    <t>roelvangils</t>
  </si>
  <si>
    <t>sinabahram</t>
  </si>
  <si>
    <t>sartang</t>
  </si>
  <si>
    <t>MatthiasFulde</t>
  </si>
  <si>
    <t>abarth</t>
  </si>
  <si>
    <t>ImUrX</t>
  </si>
  <si>
    <t>Stevemoretz</t>
  </si>
  <si>
    <t>MeFoDy</t>
  </si>
  <si>
    <t>tpodder</t>
  </si>
  <si>
    <t>AliBahramiEhsan</t>
  </si>
  <si>
    <t>Thorin-Oakenpants</t>
  </si>
  <si>
    <t>chongruei</t>
  </si>
  <si>
    <t>whatwg6</t>
  </si>
  <si>
    <t>budnix</t>
  </si>
  <si>
    <t>Marat-Tanalin</t>
  </si>
  <si>
    <t>paullewis</t>
  </si>
  <si>
    <t>StefanGussner</t>
  </si>
  <si>
    <t>jduell</t>
  </si>
  <si>
    <t>mayhemer</t>
  </si>
  <si>
    <t>rocallahan</t>
  </si>
  <si>
    <t>ShaneHudson</t>
  </si>
  <si>
    <t>jenharkness</t>
  </si>
  <si>
    <t>TheRook</t>
  </si>
  <si>
    <t>philnash</t>
  </si>
  <si>
    <t>rickg-hcl</t>
  </si>
  <si>
    <t>spunkyvt</t>
  </si>
  <si>
    <t>ronburk</t>
  </si>
  <si>
    <t>ramyab03</t>
  </si>
  <si>
    <t>VittorioAccomazzi</t>
  </si>
  <si>
    <t>Tomdanizer</t>
  </si>
  <si>
    <t>DDS9</t>
  </si>
  <si>
    <t>jozefchutka</t>
  </si>
  <si>
    <t>shenghan97</t>
  </si>
  <si>
    <t>pshaughn</t>
  </si>
  <si>
    <t>FaitAccompli</t>
  </si>
  <si>
    <t>Chrisyayger</t>
  </si>
  <si>
    <t>stephensong</t>
  </si>
  <si>
    <t>nayeemrmn</t>
  </si>
  <si>
    <t>EtienneBruines</t>
  </si>
  <si>
    <t>monster860</t>
  </si>
  <si>
    <t>raucao</t>
  </si>
  <si>
    <t>dariocravero</t>
  </si>
  <si>
    <t>kuashe</t>
  </si>
  <si>
    <t>camathieu</t>
  </si>
  <si>
    <t>alinnert</t>
  </si>
  <si>
    <t>lgrahl</t>
  </si>
  <si>
    <t>opusonline</t>
  </si>
  <si>
    <t>GeoMarkou</t>
  </si>
  <si>
    <t>Laurisylva</t>
  </si>
  <si>
    <t>OldSparkyMI</t>
  </si>
  <si>
    <t>emarc</t>
  </si>
  <si>
    <t>kishok</t>
  </si>
  <si>
    <t>qgustavor</t>
  </si>
  <si>
    <t>davidbarratt</t>
  </si>
  <si>
    <t>LukeZielinski</t>
  </si>
  <si>
    <t>secumundo</t>
  </si>
  <si>
    <t>veith</t>
  </si>
  <si>
    <t>destan</t>
  </si>
  <si>
    <t>caspervonb</t>
  </si>
  <si>
    <t>jromy5</t>
  </si>
  <si>
    <t>Twaha-Rahman</t>
  </si>
  <si>
    <t>gniezen</t>
  </si>
  <si>
    <t>lavalmagan</t>
  </si>
  <si>
    <t>happyFish</t>
  </si>
  <si>
    <t>gruenich</t>
  </si>
  <si>
    <t>ivanjeremic</t>
  </si>
  <si>
    <t>codedread</t>
  </si>
  <si>
    <t>barhemo</t>
  </si>
  <si>
    <t>Goctionni</t>
  </si>
  <si>
    <t>tzatter</t>
  </si>
  <si>
    <t>jhmaloney</t>
  </si>
  <si>
    <t>mburakkalkan</t>
  </si>
  <si>
    <t>jbe</t>
  </si>
  <si>
    <t>pizzapanther</t>
  </si>
  <si>
    <t>kjperkin</t>
  </si>
  <si>
    <t>mozg4D</t>
  </si>
  <si>
    <t>ginter</t>
  </si>
  <si>
    <t>kota-yata</t>
  </si>
  <si>
    <t>Blame4</t>
  </si>
  <si>
    <t>ctwhome</t>
  </si>
  <si>
    <t>shd101wyy</t>
  </si>
  <si>
    <t>amoscatelli</t>
  </si>
  <si>
    <t>Pet3ris</t>
  </si>
  <si>
    <t>haslinghuis</t>
  </si>
  <si>
    <t>datdinhquoc</t>
  </si>
  <si>
    <t>ziyunfei</t>
  </si>
  <si>
    <t>pmario</t>
  </si>
  <si>
    <t>jencibacsi</t>
  </si>
  <si>
    <t>yuriyDeneha</t>
  </si>
  <si>
    <t>ferdnyc</t>
  </si>
  <si>
    <t>sadikyalcin</t>
  </si>
  <si>
    <t>Taytay</t>
  </si>
  <si>
    <t>CedricBonjour</t>
  </si>
  <si>
    <t>CetinSert</t>
  </si>
  <si>
    <t>Meir017</t>
  </si>
  <si>
    <t>photopea</t>
  </si>
  <si>
    <t>abose</t>
  </si>
  <si>
    <t>RaiNova</t>
  </si>
  <si>
    <t>isiah-lloyd</t>
  </si>
  <si>
    <t>jaime-rivas</t>
  </si>
  <si>
    <t>Rodeoclash</t>
  </si>
  <si>
    <t>ryanhamilton</t>
  </si>
  <si>
    <t>cmbkla</t>
  </si>
  <si>
    <t>dslee414</t>
  </si>
  <si>
    <t>geoffreylitt</t>
  </si>
  <si>
    <t>dragonman225</t>
  </si>
  <si>
    <t>adanilo</t>
  </si>
  <si>
    <t>darvid7</t>
  </si>
  <si>
    <t>HazimMohamed</t>
  </si>
  <si>
    <t>ensonic</t>
  </si>
  <si>
    <t>RafaelCintron</t>
  </si>
  <si>
    <t>alelepd</t>
  </si>
  <si>
    <t>klausw</t>
  </si>
  <si>
    <t>bensyverson</t>
  </si>
  <si>
    <t>dmikis</t>
  </si>
  <si>
    <t>Crissov</t>
  </si>
  <si>
    <t>lexaknyazev</t>
  </si>
  <si>
    <t>zakerinasab</t>
  </si>
  <si>
    <t>FredrikHubinette</t>
  </si>
  <si>
    <t>MarkCallow</t>
  </si>
  <si>
    <t>davidfitzgibbon</t>
  </si>
  <si>
    <t>valtlai</t>
  </si>
  <si>
    <t>shawnbot</t>
  </si>
  <si>
    <t>joshtriplett</t>
  </si>
  <si>
    <t>pipcet</t>
  </si>
  <si>
    <t>marsjaninzmarsa</t>
  </si>
  <si>
    <t>omgoshjosh</t>
  </si>
  <si>
    <t>FD00694</t>
  </si>
  <si>
    <t>mvanhalen</t>
  </si>
  <si>
    <t>djkm</t>
  </si>
  <si>
    <t>hillmanchen</t>
  </si>
  <si>
    <t>hopperhuang</t>
  </si>
  <si>
    <t>dpolyakov</t>
  </si>
  <si>
    <t>slorber</t>
  </si>
  <si>
    <t>rake7h</t>
  </si>
  <si>
    <t>rigrell28</t>
  </si>
  <si>
    <t>DHNishi</t>
  </si>
  <si>
    <t>jdan</t>
  </si>
  <si>
    <t>shreya-work</t>
  </si>
  <si>
    <t>Jab2870</t>
  </si>
  <si>
    <t>garrettjohnston</t>
  </si>
  <si>
    <t>nt1m</t>
  </si>
  <si>
    <t>morsmodr</t>
  </si>
  <si>
    <t>archual</t>
  </si>
  <si>
    <t>murilocruz</t>
  </si>
  <si>
    <t>SimenB</t>
  </si>
  <si>
    <t>andrewgadziksonos</t>
  </si>
  <si>
    <t>nescalante</t>
  </si>
  <si>
    <t>pranav300</t>
  </si>
  <si>
    <t>mi-ztroh</t>
  </si>
  <si>
    <t>bcutler-work</t>
  </si>
  <si>
    <t>JoviDeCroock</t>
  </si>
  <si>
    <t>defnotrobbie</t>
  </si>
  <si>
    <t>r0mflip</t>
  </si>
  <si>
    <t>YLemelin09</t>
  </si>
  <si>
    <t>jfhector</t>
  </si>
  <si>
    <t>sebnitu</t>
  </si>
  <si>
    <t>dduupp</t>
  </si>
  <si>
    <t>michaelwarren1106</t>
  </si>
  <si>
    <t>Naglaa2030</t>
  </si>
  <si>
    <t>mvoloskov</t>
  </si>
  <si>
    <t>jasperfurniss</t>
  </si>
  <si>
    <t>kensgists</t>
  </si>
  <si>
    <t>dpogue</t>
  </si>
  <si>
    <t>MartelliEnrico</t>
  </si>
  <si>
    <t>igoradamenko</t>
  </si>
  <si>
    <t>PatrickJS</t>
  </si>
  <si>
    <t>vinicius-casarin</t>
  </si>
  <si>
    <t>zhenyanghua</t>
  </si>
  <si>
    <t>36dos</t>
  </si>
  <si>
    <t>equalsJeffH</t>
  </si>
  <si>
    <t>Wombarly</t>
  </si>
  <si>
    <t>BillGoldstein</t>
  </si>
  <si>
    <t>grigs</t>
  </si>
  <si>
    <t>beneri</t>
  </si>
  <si>
    <t>yonixw</t>
  </si>
  <si>
    <t>nhnt11</t>
  </si>
  <si>
    <t>ROBERT-MCDOWELL</t>
  </si>
  <si>
    <t>stuartpb</t>
  </si>
  <si>
    <t>salamanders</t>
  </si>
  <si>
    <t>Honry</t>
  </si>
  <si>
    <t>daidi</t>
  </si>
  <si>
    <t>codeimpl</t>
  </si>
  <si>
    <t>Nadia-mint</t>
  </si>
  <si>
    <t>danimoh</t>
  </si>
  <si>
    <t>NavyCoat</t>
  </si>
  <si>
    <t>chenzx</t>
  </si>
  <si>
    <t>CBonnell</t>
  </si>
  <si>
    <t>valentin-huebner</t>
  </si>
  <si>
    <t>TzviyaSiegman</t>
  </si>
  <si>
    <t>edwardkenfox</t>
  </si>
  <si>
    <t>jmulliken</t>
  </si>
  <si>
    <t>lidel</t>
  </si>
  <si>
    <t>molnarg</t>
  </si>
  <si>
    <t>skhameneh</t>
  </si>
  <si>
    <t>AGWA</t>
  </si>
  <si>
    <t>wimleers</t>
  </si>
  <si>
    <t>nminnov</t>
  </si>
  <si>
    <t>ekr</t>
  </si>
  <si>
    <t>safinaskar</t>
  </si>
  <si>
    <t>coventry</t>
  </si>
  <si>
    <t>riju</t>
  </si>
  <si>
    <t>pagelab</t>
  </si>
  <si>
    <t>kohlerm</t>
  </si>
  <si>
    <t>elliotl</t>
  </si>
  <si>
    <t>briankanderson</t>
  </si>
  <si>
    <t>ron-wolf</t>
  </si>
  <si>
    <t>ocumo</t>
  </si>
  <si>
    <t>tauin</t>
  </si>
  <si>
    <t>TimothyEBaldwin</t>
  </si>
  <si>
    <t>qertis</t>
  </si>
  <si>
    <t>levicki</t>
  </si>
  <si>
    <t>milahu</t>
  </si>
  <si>
    <t>isaacs</t>
  </si>
  <si>
    <t>gaul</t>
  </si>
  <si>
    <t>dandv</t>
  </si>
  <si>
    <t>proppy</t>
  </si>
  <si>
    <t>rz</t>
  </si>
  <si>
    <t>hardie</t>
  </si>
  <si>
    <t>yo-shun</t>
  </si>
  <si>
    <t>Puddingsan</t>
  </si>
  <si>
    <t>zendive</t>
  </si>
  <si>
    <t>azu</t>
  </si>
  <si>
    <t>peter-neumann-dev</t>
  </si>
  <si>
    <t>domkl14</t>
  </si>
  <si>
    <t>furudean</t>
  </si>
  <si>
    <t>cpyle0819</t>
  </si>
  <si>
    <t>sklawren</t>
  </si>
  <si>
    <t>zelliott</t>
  </si>
  <si>
    <t>michax</t>
  </si>
  <si>
    <t>toolness</t>
  </si>
  <si>
    <t>erikkroes</t>
  </si>
  <si>
    <t>emilbillberg</t>
  </si>
  <si>
    <t>millette</t>
  </si>
  <si>
    <t>rchrdnsh</t>
  </si>
  <si>
    <t>saryekad</t>
  </si>
  <si>
    <t>vkrol</t>
  </si>
  <si>
    <t>jmclulus</t>
  </si>
  <si>
    <t>itsdouges</t>
  </si>
  <si>
    <t>rasmuslundberg</t>
  </si>
  <si>
    <t>thibautRe</t>
  </si>
  <si>
    <t>xirclebox</t>
  </si>
  <si>
    <t>MariuszDabrowski</t>
  </si>
  <si>
    <t>smerin</t>
  </si>
  <si>
    <t>JacobDB</t>
  </si>
  <si>
    <t>anpos231</t>
  </si>
  <si>
    <t>gridchin</t>
  </si>
  <si>
    <t>vtrottier</t>
  </si>
  <si>
    <t>MaxMaeder</t>
  </si>
  <si>
    <t>seahorsepip</t>
  </si>
  <si>
    <t>dipunm</t>
  </si>
  <si>
    <t>kaunio</t>
  </si>
  <si>
    <t>nikwik70</t>
  </si>
  <si>
    <t>chris-dura</t>
  </si>
  <si>
    <t>NullVoxPopuli</t>
  </si>
  <si>
    <t>unilynx</t>
  </si>
  <si>
    <t>system32uwu</t>
  </si>
  <si>
    <t>Vaiciakauskaite-Lukose</t>
  </si>
  <si>
    <t>skrichten</t>
  </si>
  <si>
    <t>hyvyys</t>
  </si>
  <si>
    <t>ElenaZimina</t>
  </si>
  <si>
    <t>danbrellis</t>
  </si>
  <si>
    <t>Dariaky</t>
  </si>
  <si>
    <t>zerofirework</t>
  </si>
  <si>
    <t>afraser</t>
  </si>
  <si>
    <t>anilanar</t>
  </si>
  <si>
    <t>rafael-leal-mccormack</t>
  </si>
  <si>
    <t>nelonoel</t>
  </si>
  <si>
    <t>thebuilder</t>
  </si>
  <si>
    <t>dimitrinicolas</t>
  </si>
  <si>
    <t>jwyung</t>
  </si>
  <si>
    <t>matharden</t>
  </si>
  <si>
    <t>oliviertassinari</t>
  </si>
  <si>
    <t>Fyzu</t>
  </si>
  <si>
    <t>yoanmalie</t>
  </si>
  <si>
    <t>shans</t>
  </si>
  <si>
    <t>maierfelix</t>
  </si>
  <si>
    <t>SoniEx2</t>
  </si>
  <si>
    <t>mjbvz</t>
  </si>
  <si>
    <t>bholley</t>
  </si>
  <si>
    <t>joedow-42</t>
  </si>
  <si>
    <t>panickers</t>
  </si>
  <si>
    <t>shubhie</t>
  </si>
  <si>
    <t>tomByrer</t>
  </si>
  <si>
    <t>itamark</t>
  </si>
  <si>
    <t>mziemer21</t>
  </si>
  <si>
    <t>andydavies</t>
  </si>
  <si>
    <t>mrchanshares</t>
  </si>
  <si>
    <t>adyry</t>
  </si>
  <si>
    <t>jankapunkt</t>
  </si>
  <si>
    <t>oncode</t>
  </si>
  <si>
    <t>tcurdt</t>
  </si>
  <si>
    <t>nicktoot</t>
  </si>
  <si>
    <t>mishra-tapas</t>
  </si>
  <si>
    <t>watoo</t>
  </si>
  <si>
    <t>henryliuliuliu</t>
  </si>
  <si>
    <t>henriquecouto</t>
  </si>
  <si>
    <t>Ulysse-dev</t>
  </si>
  <si>
    <t>makotokato</t>
  </si>
  <si>
    <t>dtturcotte</t>
  </si>
  <si>
    <t>tur-nr</t>
  </si>
  <si>
    <t>compulim</t>
  </si>
  <si>
    <t>sthibaul</t>
  </si>
  <si>
    <t>maccman</t>
  </si>
  <si>
    <t>techsin</t>
  </si>
  <si>
    <t>tomuench</t>
  </si>
  <si>
    <t>Eddcapone</t>
  </si>
  <si>
    <t>gshires</t>
  </si>
  <si>
    <t>zmodem</t>
  </si>
  <si>
    <t>Nadya678</t>
  </si>
  <si>
    <t>fantasai</t>
  </si>
  <si>
    <t>elmer120</t>
  </si>
  <si>
    <t>themihai</t>
  </si>
  <si>
    <t>abhishiv</t>
  </si>
  <si>
    <t>abhijeetk</t>
  </si>
  <si>
    <t>FbN</t>
  </si>
  <si>
    <t>uplusion23</t>
  </si>
  <si>
    <t>nklhtv</t>
  </si>
  <si>
    <t>reobin</t>
  </si>
  <si>
    <t>webOS101</t>
  </si>
  <si>
    <t>lgewtc-admin</t>
  </si>
  <si>
    <t>KristofferStrube</t>
  </si>
  <si>
    <t>Stefaans</t>
  </si>
  <si>
    <t>benkaiser</t>
  </si>
  <si>
    <t>robpaveza</t>
  </si>
  <si>
    <t>dgozman</t>
  </si>
  <si>
    <t>digitarald</t>
  </si>
  <si>
    <t>ckpocket99</t>
  </si>
  <si>
    <t>EugeneKramer</t>
  </si>
  <si>
    <t>fvsch</t>
  </si>
  <si>
    <t>harunhasdal</t>
  </si>
  <si>
    <t>Lodin</t>
  </si>
  <si>
    <t>lefoulkrod</t>
  </si>
  <si>
    <t>saithis</t>
  </si>
  <si>
    <t>givankin</t>
  </si>
  <si>
    <t>kevinv11n</t>
  </si>
  <si>
    <t>dougwilson</t>
  </si>
  <si>
    <t>jplaisted</t>
  </si>
  <si>
    <t>allenwb</t>
  </si>
  <si>
    <t>johntron</t>
  </si>
  <si>
    <t>usergenic</t>
  </si>
  <si>
    <t>ftaiolivista</t>
  </si>
  <si>
    <t>wseltzer</t>
  </si>
  <si>
    <t>Megabyteceer</t>
  </si>
  <si>
    <t>JamesNJep</t>
  </si>
  <si>
    <t>fenghaolw</t>
  </si>
  <si>
    <t>zleight1</t>
  </si>
  <si>
    <t>davemo</t>
  </si>
  <si>
    <t>sdwlig</t>
  </si>
  <si>
    <t>timreichen</t>
  </si>
  <si>
    <t>ert78gb</t>
  </si>
  <si>
    <t>kungfooman</t>
  </si>
  <si>
    <t>StanislavVoronov</t>
  </si>
  <si>
    <t>naivefun</t>
  </si>
  <si>
    <t>canonic-epicure</t>
  </si>
  <si>
    <t>viT-1</t>
  </si>
  <si>
    <t>MathiasWP</t>
  </si>
  <si>
    <t>davidmarkclements</t>
  </si>
  <si>
    <t>dhh</t>
  </si>
  <si>
    <t>piscisaureus</t>
  </si>
  <si>
    <t>nenadvicentic</t>
  </si>
  <si>
    <t>oscarotero</t>
  </si>
  <si>
    <t>quotquot</t>
  </si>
  <si>
    <t>fusionstrings</t>
  </si>
  <si>
    <t>Yaikava</t>
  </si>
  <si>
    <t>DeltaEvo</t>
  </si>
  <si>
    <t>DomDerrien</t>
  </si>
  <si>
    <t>tachibana-shin</t>
  </si>
  <si>
    <t>marcushultman</t>
  </si>
  <si>
    <t>lemanschik</t>
  </si>
  <si>
    <t>gewoonwoutje</t>
  </si>
  <si>
    <t>FredKSchott</t>
  </si>
  <si>
    <t>johnspurlock</t>
  </si>
  <si>
    <t>NTARelix</t>
  </si>
  <si>
    <t>reod</t>
  </si>
  <si>
    <t>JLarky</t>
  </si>
  <si>
    <t>spoenemann</t>
  </si>
  <si>
    <t>gregwfreedman</t>
  </si>
  <si>
    <t>ddorwin</t>
  </si>
  <si>
    <t>dmlap</t>
  </si>
  <si>
    <t>steelejoe</t>
  </si>
  <si>
    <t>tinskip</t>
  </si>
  <si>
    <t>heff</t>
  </si>
  <si>
    <t>jrummell-chromium</t>
  </si>
  <si>
    <t>Sean-X</t>
  </si>
  <si>
    <t>superliuxz</t>
  </si>
  <si>
    <t>michalczaplinski</t>
  </si>
  <si>
    <t>piochu</t>
  </si>
  <si>
    <t>ka2jun8</t>
  </si>
  <si>
    <t>r-yanyo</t>
  </si>
  <si>
    <t>probablyup</t>
  </si>
  <si>
    <t>leocavalcante</t>
  </si>
  <si>
    <t>aardrian</t>
  </si>
  <si>
    <t>sucrose</t>
  </si>
  <si>
    <t>rlamacraft</t>
  </si>
  <si>
    <t>ojhunt</t>
  </si>
  <si>
    <t>wonderwhy-er</t>
  </si>
  <si>
    <t>nathanheffley</t>
  </si>
  <si>
    <t>bpartridge</t>
  </si>
  <si>
    <t>Velenir</t>
  </si>
  <si>
    <t>westonruter</t>
  </si>
  <si>
    <t>rinodrummer</t>
  </si>
  <si>
    <t>cydefenser</t>
  </si>
  <si>
    <t>kuitos</t>
  </si>
  <si>
    <t>jyavenard</t>
  </si>
  <si>
    <t>acolwell</t>
  </si>
  <si>
    <t>Qard</t>
  </si>
  <si>
    <t>opaugam</t>
  </si>
  <si>
    <t>blt</t>
  </si>
  <si>
    <t>bgirard</t>
  </si>
  <si>
    <t>squelart</t>
  </si>
  <si>
    <t>sbougonSF</t>
  </si>
  <si>
    <t>DerGernTod</t>
  </si>
  <si>
    <t>jyrkialakuijala</t>
  </si>
  <si>
    <t>toddreifsteck</t>
  </si>
  <si>
    <t>Alexendoo</t>
  </si>
  <si>
    <t>Sheraff</t>
  </si>
  <si>
    <t>roippi</t>
  </si>
  <si>
    <t>LALeVasseur</t>
  </si>
  <si>
    <t>deshpa</t>
  </si>
  <si>
    <t>burk504</t>
  </si>
  <si>
    <t>mowexler</t>
  </si>
  <si>
    <t>mehr1357</t>
  </si>
  <si>
    <t>jackfrankland</t>
  </si>
  <si>
    <t>tmccombs</t>
  </si>
  <si>
    <t>duonghoanghai</t>
  </si>
  <si>
    <t>ajmacd</t>
  </si>
  <si>
    <t>RobBeeler</t>
  </si>
  <si>
    <t>alexmerk-ringieradvertising</t>
  </si>
  <si>
    <t>likhitsomana</t>
  </si>
  <si>
    <t>maticontreras</t>
  </si>
  <si>
    <t>mikemccaughan</t>
  </si>
  <si>
    <t>mgrahamx</t>
  </si>
  <si>
    <t>wsr0</t>
  </si>
  <si>
    <t>rambood007</t>
  </si>
  <si>
    <t>cadars</t>
  </si>
  <si>
    <t>franziskuskiefer</t>
  </si>
  <si>
    <t>tw1ttt3r</t>
  </si>
  <si>
    <t>novazembla</t>
  </si>
  <si>
    <t>SamuelEVicente</t>
  </si>
  <si>
    <t>plopcas</t>
  </si>
  <si>
    <t>CDDelta</t>
  </si>
  <si>
    <t>cyberdees</t>
  </si>
  <si>
    <t>kamranayub</t>
  </si>
  <si>
    <t>subsoap</t>
  </si>
  <si>
    <t>wmurphyrd</t>
  </si>
  <si>
    <t>jasikpark</t>
  </si>
  <si>
    <t>anselm</t>
  </si>
  <si>
    <t>michielbdejong</t>
  </si>
  <si>
    <t>spearl</t>
  </si>
  <si>
    <t>WietseWind</t>
  </si>
  <si>
    <t>andreytdl</t>
  </si>
  <si>
    <t>andrewhancox</t>
  </si>
  <si>
    <t>cwisdo</t>
  </si>
  <si>
    <t>dacioromero</t>
  </si>
  <si>
    <t>DanCanetti</t>
  </si>
  <si>
    <t>InfinitySearch</t>
  </si>
  <si>
    <t>PrivacyDingus</t>
  </si>
  <si>
    <t>mathieudutour</t>
  </si>
  <si>
    <t>njlie</t>
  </si>
  <si>
    <t>spekulatius</t>
  </si>
  <si>
    <t>RossMurr4y</t>
  </si>
  <si>
    <t>devcer</t>
  </si>
  <si>
    <t>SethFalco</t>
  </si>
  <si>
    <t>VladimirMikulic</t>
  </si>
  <si>
    <t>andrewmogbolu2</t>
  </si>
  <si>
    <t>consistentbenny</t>
  </si>
  <si>
    <t>Sergix</t>
  </si>
  <si>
    <t>rjww</t>
  </si>
  <si>
    <t>astoilkov</t>
  </si>
  <si>
    <t>NE-SmallTown</t>
  </si>
  <si>
    <t>JiaLiPassion</t>
  </si>
  <si>
    <t>shicks</t>
  </si>
  <si>
    <t>amilajack</t>
  </si>
  <si>
    <t>zo</t>
  </si>
  <si>
    <t>ahaoboy</t>
  </si>
  <si>
    <t>JaosnHsieh</t>
  </si>
  <si>
    <t>idontusenumbers</t>
  </si>
  <si>
    <t>jraoult</t>
  </si>
  <si>
    <t>oyooyo</t>
  </si>
  <si>
    <t>jammerxd</t>
  </si>
  <si>
    <t>eoghanoh</t>
  </si>
  <si>
    <t>dominiceden</t>
  </si>
  <si>
    <t>hstnet-rd</t>
  </si>
  <si>
    <t>todbot</t>
  </si>
  <si>
    <t>petterhanssen</t>
  </si>
  <si>
    <t>slonopot</t>
  </si>
  <si>
    <t>prochazkaml</t>
  </si>
  <si>
    <t>jonathan-longe</t>
  </si>
  <si>
    <t>trameshJabra</t>
  </si>
  <si>
    <t>redDwarf03</t>
  </si>
  <si>
    <t>harlankoehn</t>
  </si>
  <si>
    <t>william-s-owen</t>
  </si>
  <si>
    <t>stewartoallen</t>
  </si>
  <si>
    <t>pehandersen-jabra</t>
  </si>
  <si>
    <t>luser</t>
  </si>
  <si>
    <t>Camila-Villamarin</t>
  </si>
  <si>
    <t>tibuurcio</t>
  </si>
  <si>
    <t>dgoldstein0</t>
  </si>
  <si>
    <t>nuxodin</t>
  </si>
  <si>
    <t>dasa</t>
  </si>
  <si>
    <t>lm1</t>
  </si>
  <si>
    <t>kenrick95</t>
  </si>
  <si>
    <t>myakura</t>
  </si>
  <si>
    <t>zclifford</t>
  </si>
  <si>
    <t>erikgdv</t>
  </si>
  <si>
    <t>petemill</t>
  </si>
  <si>
    <t>galmeiri</t>
  </si>
  <si>
    <t>sgammon</t>
  </si>
  <si>
    <t>tommck</t>
  </si>
  <si>
    <t>gmeroz</t>
  </si>
  <si>
    <t>abrahamjuliot</t>
  </si>
  <si>
    <t>sangwoo108</t>
  </si>
  <si>
    <t>soffieswan041</t>
  </si>
  <si>
    <t>timriker</t>
  </si>
  <si>
    <t>rokii</t>
  </si>
  <si>
    <t>mckingho</t>
  </si>
  <si>
    <t>makotoshimazu</t>
  </si>
  <si>
    <t>kprivate22</t>
  </si>
  <si>
    <t>NotLazy</t>
  </si>
  <si>
    <t>albertodeago</t>
  </si>
  <si>
    <t>ArkUmbra</t>
  </si>
  <si>
    <t>lukewlms</t>
  </si>
  <si>
    <t>irwp</t>
  </si>
  <si>
    <t>jasonwee</t>
  </si>
  <si>
    <t>sffc</t>
  </si>
  <si>
    <t>pierrefar</t>
  </si>
  <si>
    <t>nitriques</t>
  </si>
  <si>
    <t>megangardner</t>
  </si>
  <si>
    <t>judell</t>
  </si>
  <si>
    <t>SamHasler</t>
  </si>
  <si>
    <t>ylebre</t>
  </si>
  <si>
    <t>hftf</t>
  </si>
  <si>
    <t>frank-e</t>
  </si>
  <si>
    <t>tcr</t>
  </si>
  <si>
    <t>tsal</t>
  </si>
  <si>
    <t>heavyoak</t>
  </si>
  <si>
    <t>akavel</t>
  </si>
  <si>
    <t>bjonesneu</t>
  </si>
  <si>
    <t>felquis</t>
  </si>
  <si>
    <t>ratibus</t>
  </si>
  <si>
    <t>rjmunro</t>
  </si>
  <si>
    <t>oliversalzburg</t>
  </si>
  <si>
    <t>tezlm</t>
  </si>
  <si>
    <t>zba</t>
  </si>
  <si>
    <t>tfmar</t>
  </si>
  <si>
    <t>gjdubbs</t>
  </si>
  <si>
    <t>neeh</t>
  </si>
  <si>
    <t>acip</t>
  </si>
  <si>
    <t>demurgos</t>
  </si>
  <si>
    <t>xanderificnl</t>
  </si>
  <si>
    <t>elijahsoria</t>
  </si>
  <si>
    <t>jen6</t>
  </si>
  <si>
    <t>dlrobertson</t>
  </si>
  <si>
    <t>sahel-sh</t>
  </si>
  <si>
    <t>limhenry</t>
  </si>
  <si>
    <t>jaredhanson</t>
  </si>
  <si>
    <t>pralhad88</t>
  </si>
  <si>
    <t>numatay</t>
  </si>
  <si>
    <t>keikoit</t>
  </si>
  <si>
    <t>dark4ng3l</t>
  </si>
  <si>
    <t>tusharg706</t>
  </si>
  <si>
    <t>bogas04-swiggy</t>
  </si>
  <si>
    <t>NOtherDev</t>
  </si>
  <si>
    <t>kiding</t>
  </si>
  <si>
    <t>dangolbeeker</t>
  </si>
  <si>
    <t>Amith-B</t>
  </si>
  <si>
    <t>wildlyinaccurate</t>
  </si>
  <si>
    <t>mattwoodrow</t>
  </si>
  <si>
    <t>MatsPalmgren</t>
  </si>
  <si>
    <t>igneel64</t>
  </si>
  <si>
    <t>faultyserver</t>
  </si>
  <si>
    <t>zeman</t>
  </si>
  <si>
    <t>rockeynebhwani</t>
  </si>
  <si>
    <t>tannerhodges</t>
  </si>
  <si>
    <t>Nithanaroy</t>
  </si>
  <si>
    <t>jfggit</t>
  </si>
  <si>
    <t>alexcleu</t>
  </si>
  <si>
    <t>willgage</t>
  </si>
  <si>
    <t>henrycg</t>
  </si>
  <si>
    <t>gendlermax</t>
  </si>
  <si>
    <t>adtechnology</t>
  </si>
  <si>
    <t>slayser8</t>
  </si>
  <si>
    <t>xhudik</t>
  </si>
  <si>
    <t>OmShiv</t>
  </si>
  <si>
    <t>mvale</t>
  </si>
  <si>
    <t>normagene79</t>
  </si>
  <si>
    <t>AlexandreGilotte</t>
  </si>
  <si>
    <t>rob123ui</t>
  </si>
  <si>
    <t>Abdullah9aleh</t>
  </si>
  <si>
    <t>cedelman</t>
  </si>
  <si>
    <t>NoiseRich</t>
  </si>
  <si>
    <t>peking2</t>
  </si>
  <si>
    <t>JackJey</t>
  </si>
  <si>
    <t>matt-lamont-adtheorent</t>
  </si>
  <si>
    <t>cilvento</t>
  </si>
  <si>
    <t>ThomasQuesadilla</t>
  </si>
  <si>
    <t>AndersDJohnson</t>
  </si>
  <si>
    <t>i2534</t>
  </si>
  <si>
    <t>wffurr</t>
  </si>
  <si>
    <t>davelab6</t>
  </si>
  <si>
    <t>raprasad3986</t>
  </si>
  <si>
    <t>mgivan</t>
  </si>
  <si>
    <t>HareeshYHY</t>
  </si>
  <si>
    <t>empijei</t>
  </si>
  <si>
    <t>devd</t>
  </si>
  <si>
    <t>awesomerobot</t>
  </si>
  <si>
    <t>proac50</t>
  </si>
  <si>
    <t>yuval-t</t>
  </si>
  <si>
    <t>jaime-git-hub</t>
  </si>
  <si>
    <t>TomCJones</t>
  </si>
  <si>
    <t>coryhammon1</t>
  </si>
  <si>
    <t>FlantasticDan</t>
  </si>
  <si>
    <t>anveshkG</t>
  </si>
  <si>
    <t>violethaze74</t>
  </si>
  <si>
    <t>1989shack</t>
  </si>
  <si>
    <t>Irsdab40</t>
  </si>
  <si>
    <t>aberke</t>
  </si>
  <si>
    <t>newera28</t>
  </si>
  <si>
    <t>tucson-tom</t>
  </si>
  <si>
    <t>fischerbach</t>
  </si>
  <si>
    <t>aditya1709</t>
  </si>
  <si>
    <t>edouardletort</t>
  </si>
  <si>
    <t>banderson623</t>
  </si>
  <si>
    <t>tomrittervg</t>
  </si>
  <si>
    <t>jmrodriguez-smartclip</t>
  </si>
  <si>
    <t>eddiec1234</t>
  </si>
  <si>
    <t>Chaz6</t>
  </si>
  <si>
    <t>ryanbonifacino</t>
  </si>
  <si>
    <t>phaabe</t>
  </si>
  <si>
    <t>PanMat</t>
  </si>
  <si>
    <t>garjoh</t>
  </si>
  <si>
    <t>antlauzon</t>
  </si>
  <si>
    <t>sheakevin</t>
  </si>
  <si>
    <t>simonft</t>
  </si>
  <si>
    <t>pdehaye</t>
  </si>
  <si>
    <t>johansmith90</t>
  </si>
  <si>
    <t>fabiomariotti</t>
  </si>
  <si>
    <t>MHCLV</t>
  </si>
  <si>
    <t>riking</t>
  </si>
  <si>
    <t>jamierocks</t>
  </si>
  <si>
    <t>voidgraphics</t>
  </si>
  <si>
    <t>PavelNikitsiuk</t>
  </si>
  <si>
    <t>MarkMcEachran</t>
  </si>
  <si>
    <t>og3og</t>
  </si>
  <si>
    <t>mjuarezm</t>
  </si>
  <si>
    <t>danielfleischer</t>
  </si>
  <si>
    <t>paradonym</t>
  </si>
  <si>
    <t>neustar-ci</t>
  </si>
  <si>
    <t>OwenMelbz</t>
  </si>
  <si>
    <t>RaminDadou</t>
  </si>
  <si>
    <t>MH621003</t>
  </si>
  <si>
    <t>antoinebisch</t>
  </si>
  <si>
    <t>mohsen1</t>
  </si>
  <si>
    <t>zolkis</t>
  </si>
  <si>
    <t>Eccenux</t>
  </si>
  <si>
    <t>freeformflow</t>
  </si>
  <si>
    <t>intrnl</t>
  </si>
  <si>
    <t>carljkempe</t>
  </si>
  <si>
    <t>Tschrock</t>
  </si>
  <si>
    <t>juj</t>
  </si>
  <si>
    <t>chris-morgan</t>
  </si>
  <si>
    <t>sindresorhus</t>
  </si>
  <si>
    <t>prajaybasu</t>
  </si>
  <si>
    <t>nikhil1511</t>
  </si>
  <si>
    <t>wandyezj</t>
  </si>
  <si>
    <t>pthatcherg</t>
  </si>
  <si>
    <t>aboba</t>
  </si>
  <si>
    <t>steveanton</t>
  </si>
  <si>
    <t>lijunle</t>
  </si>
  <si>
    <t>kt3k</t>
  </si>
  <si>
    <t>NalaGinrut</t>
  </si>
  <si>
    <t>ivanr</t>
  </si>
  <si>
    <t>brentfulgham</t>
  </si>
  <si>
    <t>jross1012</t>
  </si>
  <si>
    <t>kwittler</t>
  </si>
  <si>
    <t>meihuix</t>
  </si>
  <si>
    <t>alexeiverbny</t>
  </si>
  <si>
    <t>jhbradley</t>
  </si>
  <si>
    <t>arb790</t>
  </si>
  <si>
    <t>adzymic</t>
  </si>
  <si>
    <t>MarieScibids</t>
  </si>
  <si>
    <t>afung-sharethis</t>
  </si>
  <si>
    <t>polvorin</t>
  </si>
  <si>
    <t>dervan</t>
  </si>
  <si>
    <t>JonathanAquino</t>
  </si>
  <si>
    <t>delewis</t>
  </si>
  <si>
    <t>scooby-doo</t>
  </si>
  <si>
    <t>tyaeger</t>
  </si>
  <si>
    <t>aprokofg</t>
  </si>
  <si>
    <t>lukwlodarczyk</t>
  </si>
  <si>
    <t>ammedina88</t>
  </si>
  <si>
    <t>arouzaud</t>
  </si>
  <si>
    <t>jianch2022</t>
  </si>
  <si>
    <t>chinyetlin</t>
  </si>
  <si>
    <t>GDCS</t>
  </si>
  <si>
    <t>christianfrstorm</t>
  </si>
  <si>
    <t>andrewtao2</t>
  </si>
  <si>
    <t>ankwok</t>
  </si>
  <si>
    <t>salvo-nicotra</t>
  </si>
  <si>
    <t>DannyRo22</t>
  </si>
  <si>
    <t>erjanmx</t>
  </si>
  <si>
    <t>JacobGo</t>
  </si>
  <si>
    <t>rahulkooverjee-google</t>
  </si>
  <si>
    <t>cabanier</t>
  </si>
  <si>
    <t>esukmonica</t>
  </si>
  <si>
    <t>ngauthier12</t>
  </si>
  <si>
    <t>philn</t>
  </si>
  <si>
    <t>jpdiogoNOVA</t>
  </si>
  <si>
    <t>murraycu</t>
  </si>
  <si>
    <t>hybridherbst</t>
  </si>
  <si>
    <t>chhamilton</t>
  </si>
  <si>
    <t>meduzen</t>
  </si>
  <si>
    <t>kelvinkoko</t>
  </si>
  <si>
    <t>bogacg</t>
  </si>
  <si>
    <t>Hengjie</t>
  </si>
  <si>
    <t>alex-titarenko</t>
  </si>
  <si>
    <t>raevilman</t>
  </si>
  <si>
    <t>sertxudev</t>
  </si>
  <si>
    <t>revolter</t>
  </si>
  <si>
    <t>wgknowles</t>
  </si>
  <si>
    <t>jgimenez</t>
  </si>
  <si>
    <t>harshvladha</t>
  </si>
  <si>
    <t>ardianp-google</t>
  </si>
  <si>
    <t>manoochehri</t>
  </si>
  <si>
    <t>plmrcy</t>
  </si>
  <si>
    <t>cgouvernet</t>
  </si>
  <si>
    <t>benjycui</t>
  </si>
  <si>
    <t>emilieroberts</t>
  </si>
  <si>
    <t>toniengelhardt</t>
  </si>
  <si>
    <t>joycetoh8</t>
  </si>
  <si>
    <t>prarthana-s</t>
  </si>
  <si>
    <t>chruxin</t>
  </si>
  <si>
    <t>brian-kephart</t>
  </si>
  <si>
    <t>anormal81</t>
  </si>
  <si>
    <t>MrAntix</t>
  </si>
  <si>
    <t>rjsteinert</t>
  </si>
  <si>
    <t>fierysunset</t>
  </si>
  <si>
    <t>xaryangupta</t>
  </si>
  <si>
    <t>lmitchell</t>
  </si>
  <si>
    <t>henryli17</t>
  </si>
  <si>
    <t>bastecklein</t>
  </si>
  <si>
    <t>rvklein</t>
  </si>
  <si>
    <t>ckmaresca</t>
  </si>
  <si>
    <t>kg</t>
  </si>
  <si>
    <t>cameron-martin</t>
  </si>
  <si>
    <t>nhairs</t>
  </si>
  <si>
    <t>extremeheat</t>
  </si>
  <si>
    <t>stiiin</t>
  </si>
  <si>
    <t>enverbisevac</t>
  </si>
  <si>
    <t>pixeltris</t>
  </si>
  <si>
    <t>simonhearne</t>
  </si>
  <si>
    <t>justingrant</t>
  </si>
  <si>
    <t>spelchat</t>
  </si>
  <si>
    <t>Tanych</t>
  </si>
  <si>
    <t>yoshisatoyanagisawa</t>
  </si>
  <si>
    <t>robert-fiedor</t>
  </si>
  <si>
    <t>liquangumax</t>
  </si>
  <si>
    <t>rjacoby</t>
  </si>
  <si>
    <t>cklim483</t>
  </si>
  <si>
    <t>Awendel</t>
  </si>
  <si>
    <t>ijprest</t>
  </si>
  <si>
    <t>FrankYFTang</t>
  </si>
  <si>
    <t>mikerreed</t>
  </si>
  <si>
    <t>proYang</t>
  </si>
  <si>
    <t>sainap</t>
  </si>
  <si>
    <t>Ginden</t>
  </si>
  <si>
    <t>hunterloftis</t>
  </si>
  <si>
    <t>jez9999</t>
  </si>
  <si>
    <t>svdoever</t>
  </si>
  <si>
    <t>CharlesBelov</t>
  </si>
  <si>
    <t>rcourtie</t>
  </si>
  <si>
    <t>verlok</t>
  </si>
  <si>
    <t>Link2Twenty</t>
  </si>
  <si>
    <t>nullhook</t>
  </si>
  <si>
    <t>domchristie</t>
  </si>
  <si>
    <t>powerbuoy</t>
  </si>
  <si>
    <t>johannesodland</t>
  </si>
  <si>
    <t>stuartlangridge</t>
  </si>
  <si>
    <t>Pyrolistical</t>
  </si>
  <si>
    <t>jods4</t>
  </si>
  <si>
    <t>gavJackson</t>
  </si>
  <si>
    <t>Bodine-Admine87</t>
  </si>
  <si>
    <t>andreban</t>
  </si>
  <si>
    <t>galtalmor</t>
  </si>
  <si>
    <t>ralphch0</t>
  </si>
  <si>
    <t>9072997</t>
  </si>
  <si>
    <t>atg</t>
  </si>
  <si>
    <t>issacgerges</t>
  </si>
  <si>
    <t>ryantownsend</t>
  </si>
  <si>
    <t>alvarotrigo</t>
  </si>
  <si>
    <t>jan-ivar</t>
  </si>
  <si>
    <t>jsnkuhn</t>
  </si>
  <si>
    <t>nornagon</t>
  </si>
  <si>
    <t>bashi</t>
  </si>
  <si>
    <t>gibson042</t>
  </si>
  <si>
    <t>romulocintra</t>
  </si>
  <si>
    <t>rwlbuis</t>
  </si>
  <si>
    <t>duanbing</t>
  </si>
  <si>
    <t>stumakha</t>
  </si>
  <si>
    <t>aswathm</t>
  </si>
  <si>
    <t>schoppmp</t>
  </si>
  <si>
    <t>cjpatton</t>
  </si>
  <si>
    <t>tgeoghegan</t>
  </si>
  <si>
    <t>karnseth</t>
  </si>
  <si>
    <t>microsoftopensource</t>
  </si>
  <si>
    <t>pshrmn</t>
  </si>
  <si>
    <t>kidwm</t>
  </si>
  <si>
    <t>chris-kruining</t>
  </si>
  <si>
    <t>benpate</t>
  </si>
  <si>
    <t>triskweline</t>
  </si>
  <si>
    <t>lukebrowell</t>
  </si>
  <si>
    <t>wycats</t>
  </si>
  <si>
    <t>PH4NTOMiki</t>
  </si>
  <si>
    <t>ParisMeuleman</t>
  </si>
  <si>
    <t>qguv</t>
  </si>
  <si>
    <t>romain-trotard</t>
  </si>
  <si>
    <t>EvgSkv</t>
  </si>
  <si>
    <t>gong-doli</t>
  </si>
  <si>
    <t>Tanayout</t>
  </si>
  <si>
    <t>Guotykaka</t>
  </si>
  <si>
    <t>KaiHOtw-1010</t>
  </si>
  <si>
    <t>jackmoore</t>
  </si>
  <si>
    <t>vladshcherbin</t>
  </si>
  <si>
    <t>maltenuhn</t>
  </si>
  <si>
    <t>hanselfmu</t>
  </si>
  <si>
    <t>ferllings</t>
  </si>
  <si>
    <t>DenverTK</t>
  </si>
  <si>
    <t>ericuldall</t>
  </si>
  <si>
    <t>CodeFetch</t>
  </si>
  <si>
    <t>tonyraoul</t>
  </si>
  <si>
    <t>martinheidegger</t>
  </si>
  <si>
    <t>javifernandez</t>
  </si>
  <si>
    <t>tQsW</t>
  </si>
  <si>
    <t>sandstrom</t>
  </si>
  <si>
    <t>darrenw</t>
  </si>
  <si>
    <t>shangl</t>
  </si>
  <si>
    <t>robbiemc</t>
  </si>
  <si>
    <t>serianox</t>
  </si>
  <si>
    <t>dickhardt</t>
  </si>
  <si>
    <t>hlozi</t>
  </si>
  <si>
    <t>Jazzhsu</t>
  </si>
  <si>
    <r>
      <t>ユーザー</t>
    </r>
    <r>
      <rPr>
        <sz val="11"/>
        <color theme="1"/>
        <rFont val="微软雅黑"/>
        <family val="2"/>
        <charset val="128"/>
      </rPr>
      <t>ID</t>
    </r>
    <phoneticPr fontId="1" type="noConversion"/>
  </si>
  <si>
    <t>貢献度</t>
    <phoneticPr fontId="1" type="noConversion"/>
  </si>
  <si>
    <t>貢献数</t>
    <phoneticPr fontId="1" type="noConversion"/>
  </si>
  <si>
    <t>issue</t>
    <phoneticPr fontId="1" type="noConversion"/>
  </si>
  <si>
    <t>ユーザーID</t>
    <phoneticPr fontId="1" type="noConversion"/>
  </si>
  <si>
    <t>domenic</t>
    <phoneticPr fontId="1" type="noConversion"/>
  </si>
  <si>
    <t>Column1.userId</t>
  </si>
  <si>
    <t>Column1.issueCommentCount</t>
  </si>
  <si>
    <t>Column1.contributionCount</t>
  </si>
  <si>
    <t>Column1.company</t>
  </si>
  <si>
    <t>Column1.location</t>
  </si>
  <si>
    <t>Column1.twitter_username</t>
  </si>
  <si>
    <t>Column1.public_repos</t>
  </si>
  <si>
    <t>Column1.followers</t>
  </si>
  <si>
    <t>Column1.following</t>
  </si>
  <si>
    <t>vuejs</t>
  </si>
  <si>
    <t>Singapore</t>
  </si>
  <si>
    <t>Google</t>
  </si>
  <si>
    <t>Mountain View, California</t>
  </si>
  <si>
    <t>Getify Solutions</t>
  </si>
  <si>
    <t>Austin, TX</t>
  </si>
  <si>
    <t>Google Chrome, ♥z</t>
  </si>
  <si>
    <t>paul_irish</t>
  </si>
  <si>
    <t xml:space="preserve">@observablehq </t>
  </si>
  <si>
    <t>San Francisco, CA</t>
  </si>
  <si>
    <t>Basecamp</t>
  </si>
  <si>
    <t>MIT</t>
  </si>
  <si>
    <t>Boston, MA</t>
  </si>
  <si>
    <t>leaverou</t>
  </si>
  <si>
    <t>@SocketDev, @WebTorrent, @Standard</t>
  </si>
  <si>
    <t>Stanford, CA</t>
  </si>
  <si>
    <t>Tier.run, Inc.</t>
  </si>
  <si>
    <t>Oakland CA</t>
  </si>
  <si>
    <t>NYC</t>
  </si>
  <si>
    <t>@Shopify</t>
  </si>
  <si>
    <t>Hamilton, Ontario, Canada</t>
  </si>
  <si>
    <t>_developit</t>
  </si>
  <si>
    <t>@Google</t>
  </si>
  <si>
    <t>mathias</t>
  </si>
  <si>
    <t xml:space="preserve">@rewatchtv </t>
  </si>
  <si>
    <t>Taipei</t>
  </si>
  <si>
    <t>muanchiou</t>
  </si>
  <si>
    <t xml:space="preserve">@tildeio </t>
  </si>
  <si>
    <t>Portland, OR</t>
  </si>
  <si>
    <t>Meta</t>
  </si>
  <si>
    <t xml:space="preserve">@workos-inc </t>
  </si>
  <si>
    <t>California</t>
  </si>
  <si>
    <t>Shopify</t>
  </si>
  <si>
    <t>Vercel</t>
  </si>
  <si>
    <t>New York City</t>
  </si>
  <si>
    <t xml:space="preserve">Left Logic / @leftlogic </t>
  </si>
  <si>
    <t>Brighton, UK</t>
  </si>
  <si>
    <t>rem</t>
  </si>
  <si>
    <t>@platformatic</t>
  </si>
  <si>
    <t>Forlì, Italy</t>
  </si>
  <si>
    <t>matteocollina</t>
  </si>
  <si>
    <t>Nothing to see here, move along.</t>
  </si>
  <si>
    <t>zhaojinjiang</t>
  </si>
  <si>
    <t>Sun Funcisco ☀️</t>
  </si>
  <si>
    <t>@Microsoft @MicrosoftEdge @webpack @webpack-contrib @angular</t>
  </si>
  <si>
    <t>Seattle, WA</t>
  </si>
  <si>
    <t>@tc39</t>
  </si>
  <si>
    <t>Hillsborough, CA</t>
  </si>
  <si>
    <t>LJHarb</t>
  </si>
  <si>
    <t>not interested in recruiter mail</t>
  </si>
  <si>
    <t>Berlin</t>
  </si>
  <si>
    <t>marijnjh</t>
  </si>
  <si>
    <t>Looking for a good job -)</t>
  </si>
  <si>
    <t>New York, NY</t>
  </si>
  <si>
    <t>Lyft</t>
  </si>
  <si>
    <t>Los Angeles, CA</t>
  </si>
  <si>
    <t>Freelance</t>
  </si>
  <si>
    <t xml:space="preserve">Paris </t>
  </si>
  <si>
    <t>Freelancer</t>
  </si>
  <si>
    <t>Lebanon</t>
  </si>
  <si>
    <t>Shanghai, China</t>
  </si>
  <si>
    <t>lukeed05</t>
  </si>
  <si>
    <t>Bristol, England</t>
  </si>
  <si>
    <t>@Microsoft</t>
  </si>
  <si>
    <t>stolen Chochenyo Ohlone land</t>
  </si>
  <si>
    <t>zkat__</t>
  </si>
  <si>
    <t>Reflect</t>
  </si>
  <si>
    <t>Atlantic</t>
  </si>
  <si>
    <t>maccaw</t>
  </si>
  <si>
    <t>Berkeley, CA</t>
  </si>
  <si>
    <t>Cambridge, UK</t>
  </si>
  <si>
    <t>Richmond, VA</t>
  </si>
  <si>
    <t xml:space="preserve">@coopTilleuls </t>
  </si>
  <si>
    <t>Lille, France</t>
  </si>
  <si>
    <t>Microsoft</t>
  </si>
  <si>
    <t>Redmond, WA</t>
  </si>
  <si>
    <t>Baidu, Inc.</t>
  </si>
  <si>
    <t>_justineo</t>
  </si>
  <si>
    <t>@Salesforce</t>
  </si>
  <si>
    <t>Seattle</t>
  </si>
  <si>
    <t>jarredsumner</t>
  </si>
  <si>
    <t>Voltus</t>
  </si>
  <si>
    <t>Oakland, CA</t>
  </si>
  <si>
    <t>rob_dodson</t>
  </si>
  <si>
    <t>Adobe</t>
  </si>
  <si>
    <t>San Francisco</t>
  </si>
  <si>
    <t>@remix-run</t>
  </si>
  <si>
    <t>Melbourne, Australia</t>
  </si>
  <si>
    <t>Meteor/Apollo (formerly: Facebook/Instagram, Quora, Mozilla)</t>
  </si>
  <si>
    <t>Rewardo, Codete</t>
  </si>
  <si>
    <t>Kraków, Poland</t>
  </si>
  <si>
    <t>wojtekmaj91</t>
  </si>
  <si>
    <t>London, United Kingdom</t>
  </si>
  <si>
    <t>aerotwist</t>
  </si>
  <si>
    <t>yorkienell</t>
  </si>
  <si>
    <t>Making WebAR a reality</t>
  </si>
  <si>
    <t>Dublin, Ireland</t>
  </si>
  <si>
    <t>MUI</t>
  </si>
  <si>
    <t>Paris, France</t>
  </si>
  <si>
    <t>olivtassinari</t>
  </si>
  <si>
    <t>@google</t>
  </si>
  <si>
    <t>Open Source</t>
  </si>
  <si>
    <t>PatrickJS__</t>
  </si>
  <si>
    <t xml:space="preserve">@catchpoint </t>
  </si>
  <si>
    <t>@GitHub</t>
  </si>
  <si>
    <t>Toronto</t>
  </si>
  <si>
    <t>Paravel</t>
  </si>
  <si>
    <t>Stubbornella</t>
  </si>
  <si>
    <t>∆∆∆&lt;script&gt;alert(prompt('why'))&lt;/script&gt;</t>
  </si>
  <si>
    <t>Prague, the Czech Republic</t>
  </si>
  <si>
    <t>Tokyo/Japan</t>
  </si>
  <si>
    <t>azu_re</t>
  </si>
  <si>
    <t>Alibaba Group</t>
  </si>
  <si>
    <t>China</t>
  </si>
  <si>
    <t>Fine penetration tests for fine websites</t>
  </si>
  <si>
    <t>Amsterdam</t>
  </si>
  <si>
    <t>@vercel</t>
  </si>
  <si>
    <t>::1</t>
  </si>
  <si>
    <t>@web-standards-ru</t>
  </si>
  <si>
    <t>Berlin, Germany</t>
  </si>
  <si>
    <t>pepelsbey_dev</t>
  </si>
  <si>
    <t xml:space="preserve">@vuejs </t>
  </si>
  <si>
    <t>haoqunjiang</t>
  </si>
  <si>
    <t>@ava</t>
  </si>
  <si>
    <t>akeo.ie</t>
  </si>
  <si>
    <t>Ireland</t>
  </si>
  <si>
    <t>Florida, man</t>
  </si>
  <si>
    <t>@linkedin</t>
  </si>
  <si>
    <t>nomadic</t>
  </si>
  <si>
    <t>slightlylate</t>
  </si>
  <si>
    <t>@netlify</t>
  </si>
  <si>
    <t>Neighbourhoodie Software</t>
  </si>
  <si>
    <t>@ledgerhq</t>
  </si>
  <si>
    <t>greweb</t>
  </si>
  <si>
    <t>Ruthin, London, Mountain View (CA)</t>
  </si>
  <si>
    <t>paul_kinlan</t>
  </si>
  <si>
    <t>Ionic Framework Team</t>
  </si>
  <si>
    <t>Spain</t>
  </si>
  <si>
    <t>Tokyo, Japan</t>
  </si>
  <si>
    <t xml:space="preserve">@denoland </t>
  </si>
  <si>
    <t>Netherlands</t>
  </si>
  <si>
    <t>lcasdev</t>
  </si>
  <si>
    <t>BuilderIO</t>
  </si>
  <si>
    <t>Midwest US</t>
  </si>
  <si>
    <t xml:space="preserve">@opendoor-labs </t>
  </si>
  <si>
    <t>@Fastly</t>
  </si>
  <si>
    <t xml:space="preserve">@ImageOptim </t>
  </si>
  <si>
    <t>United Kingdom</t>
  </si>
  <si>
    <t xml:space="preserve">@mobxjs </t>
  </si>
  <si>
    <t>Shanghai China</t>
  </si>
  <si>
    <t>@datadog</t>
  </si>
  <si>
    <t>Waterloo</t>
  </si>
  <si>
    <t>Seattle, WA, USA</t>
  </si>
  <si>
    <t>Open Source @Apple</t>
  </si>
  <si>
    <t>Santa Cruz, CA</t>
  </si>
  <si>
    <t>Notion</t>
  </si>
  <si>
    <t>Hoboken, NJ</t>
  </si>
  <si>
    <t>Standardista</t>
  </si>
  <si>
    <t>California, USA</t>
  </si>
  <si>
    <t>@notable</t>
  </si>
  <si>
    <t>London, UK</t>
  </si>
  <si>
    <t>GitHub</t>
  </si>
  <si>
    <t>London, England</t>
  </si>
  <si>
    <t>Ripple</t>
  </si>
  <si>
    <t>SF via BOS</t>
  </si>
  <si>
    <t>On the prowl</t>
  </si>
  <si>
    <t>SF Bay Area, California, USA</t>
  </si>
  <si>
    <t>@statelyai</t>
  </si>
  <si>
    <t>Wrocław, Poland</t>
  </si>
  <si>
    <t>AndaristRake</t>
  </si>
  <si>
    <t>Lambda Scale</t>
  </si>
  <si>
    <t>Paris</t>
  </si>
  <si>
    <t>sebastienlorber</t>
  </si>
  <si>
    <t>Georgia, USA</t>
  </si>
  <si>
    <t>jon_neal</t>
  </si>
  <si>
    <t>Warsaw, Poland</t>
  </si>
  <si>
    <t>Microsoft Corporation</t>
  </si>
  <si>
    <t>France</t>
  </si>
  <si>
    <t>@codesandbox</t>
  </si>
  <si>
    <t>UTC+1</t>
  </si>
  <si>
    <t>@raycast</t>
  </si>
  <si>
    <t>¯\_(ツ)_/¯</t>
  </si>
  <si>
    <t>@transcend-io</t>
  </si>
  <si>
    <t>sephr</t>
  </si>
  <si>
    <t>Sam Dutton</t>
  </si>
  <si>
    <t>@trypalette</t>
  </si>
  <si>
    <t>@google Google</t>
  </si>
  <si>
    <t>Hamburg, Germany</t>
  </si>
  <si>
    <t>@cloudflare</t>
  </si>
  <si>
    <t>Clovis, California</t>
  </si>
  <si>
    <t>@salesforce</t>
  </si>
  <si>
    <t>Bay Area, CA</t>
  </si>
  <si>
    <t>@GoogleChrome</t>
  </si>
  <si>
    <t>Brooklyn, NY</t>
  </si>
  <si>
    <t>Prahran, Australia</t>
  </si>
  <si>
    <t>Google Chrome</t>
  </si>
  <si>
    <t>@stripe</t>
  </si>
  <si>
    <t>The Blue Planet</t>
  </si>
  <si>
    <t xml:space="preserve">@framer </t>
  </si>
  <si>
    <t>United States</t>
  </si>
  <si>
    <t>UK</t>
  </si>
  <si>
    <t>Minneapolis, Minnesota, USA</t>
  </si>
  <si>
    <t>ianbicking</t>
  </si>
  <si>
    <t>@folio-as</t>
  </si>
  <si>
    <t>Oslo, Norway</t>
  </si>
  <si>
    <t>SBekkhus</t>
  </si>
  <si>
    <t>@shapesecurity</t>
  </si>
  <si>
    <t>Colorado, USA</t>
  </si>
  <si>
    <t>smooshMap</t>
  </si>
  <si>
    <t>Mozilla</t>
  </si>
  <si>
    <t>Elche, Spain</t>
  </si>
  <si>
    <t>jmperezperez</t>
  </si>
  <si>
    <t>Czech Republic</t>
  </si>
  <si>
    <t>_panva</t>
  </si>
  <si>
    <t>@stanford</t>
  </si>
  <si>
    <t>San Francisco Bay Area, USA</t>
  </si>
  <si>
    <t>@Checkly</t>
  </si>
  <si>
    <t xml:space="preserve">@calibreapp </t>
  </si>
  <si>
    <t>@mattermost</t>
  </si>
  <si>
    <t>Bangalore, India</t>
  </si>
  <si>
    <t xml:space="preserve">Israel </t>
  </si>
  <si>
    <t>Bloomberg</t>
  </si>
  <si>
    <t>New York</t>
  </si>
  <si>
    <t>@stateful</t>
  </si>
  <si>
    <t>bromann</t>
  </si>
  <si>
    <t>josh_triplett</t>
  </si>
  <si>
    <t xml:space="preserve">@clearleft </t>
  </si>
  <si>
    <t xml:space="preserve">Melbourne </t>
  </si>
  <si>
    <t>@Deepkit</t>
  </si>
  <si>
    <t>MarcJSchmidt</t>
  </si>
  <si>
    <t>@WebAssembly @nodejs @tc39 @OpenJS-Foundation</t>
  </si>
  <si>
    <t>The Open Web</t>
  </si>
  <si>
    <t>BrowserStack</t>
  </si>
  <si>
    <t>Bournemouth, England</t>
  </si>
  <si>
    <t>York, PA</t>
  </si>
  <si>
    <t>@SFDigitalServices</t>
  </si>
  <si>
    <t>Co-Founder @SatoshiLabs</t>
  </si>
  <si>
    <t>@stick@mastodon.social</t>
  </si>
  <si>
    <t>pavolrusnak</t>
  </si>
  <si>
    <t>@apple</t>
  </si>
  <si>
    <t>@peerigon</t>
  </si>
  <si>
    <t>Augsburg, Germany</t>
  </si>
  <si>
    <t>jhnnns</t>
  </si>
  <si>
    <t>@rocicorp</t>
  </si>
  <si>
    <t>erikarvidsson</t>
  </si>
  <si>
    <t xml:space="preserve">@planetscale </t>
  </si>
  <si>
    <t>Denver, CO, USA</t>
  </si>
  <si>
    <t>davidgraham</t>
  </si>
  <si>
    <t>@StackBlitz</t>
  </si>
  <si>
    <t>Just Utah Coders</t>
  </si>
  <si>
    <t>Salt Lake City, UT, USA</t>
  </si>
  <si>
    <t>@adobe</t>
  </si>
  <si>
    <t>Greensboro, NC</t>
  </si>
  <si>
    <t>@CTO-Labs</t>
  </si>
  <si>
    <t>@denoland</t>
  </si>
  <si>
    <t>Auth0</t>
  </si>
  <si>
    <t>Montreal, Canada</t>
  </si>
  <si>
    <t>filearts</t>
  </si>
  <si>
    <t xml:space="preserve">@wonderflow-bv </t>
  </si>
  <si>
    <t>Muggiò</t>
  </si>
  <si>
    <t>mattbierner</t>
  </si>
  <si>
    <t>Klarna</t>
  </si>
  <si>
    <t>sebsilbermann</t>
  </si>
  <si>
    <t>Protocol Labs</t>
  </si>
  <si>
    <t>Portland, OR, United States</t>
  </si>
  <si>
    <t>@google Chrome OS</t>
  </si>
  <si>
    <t>snugug</t>
  </si>
  <si>
    <t>The Astro Technology Company</t>
  </si>
  <si>
    <t>Louisville, KY</t>
  </si>
  <si>
    <t>matthewcp</t>
  </si>
  <si>
    <t>Portland, OR, USA</t>
  </si>
  <si>
    <t>Bend, OR</t>
  </si>
  <si>
    <t>Privacy Engineering @duckduckgo</t>
  </si>
  <si>
    <t>Web</t>
  </si>
  <si>
    <t>jackworks_asref</t>
  </si>
  <si>
    <t>@webstudio-is</t>
  </si>
  <si>
    <t>Germany, Berlin</t>
  </si>
  <si>
    <t>oleg008</t>
  </si>
  <si>
    <t xml:space="preserve">@googlefonts </t>
  </si>
  <si>
    <t>Mars, Solar system, Universe</t>
  </si>
  <si>
    <t>0xcda7a</t>
  </si>
  <si>
    <t>Executor's Key</t>
  </si>
  <si>
    <t>Reston, VA</t>
  </si>
  <si>
    <t>@NiceLabs</t>
  </si>
  <si>
    <t>Shanghai, PRC</t>
  </si>
  <si>
    <t>XSepts</t>
  </si>
  <si>
    <t xml:space="preserve">@googlers </t>
  </si>
  <si>
    <t>Munich, Germany</t>
  </si>
  <si>
    <t>The Hybrid Group</t>
  </si>
  <si>
    <t>Planet Earth, Sol System, Milky Way Galaxy</t>
  </si>
  <si>
    <t>voluntary.net</t>
  </si>
  <si>
    <t>Alameda, CA, USA</t>
  </si>
  <si>
    <t>Warsaw, PL</t>
  </si>
  <si>
    <t>@NetEase</t>
  </si>
  <si>
    <t>Wuxi, China</t>
  </si>
  <si>
    <t>xcodebuild_</t>
  </si>
  <si>
    <t>@pixiv Inc, pixiv desktop</t>
  </si>
  <si>
    <t>Greater Boston</t>
  </si>
  <si>
    <t xml:space="preserve">@google </t>
  </si>
  <si>
    <t>Poland</t>
  </si>
  <si>
    <t xml:space="preserve">@getsentry </t>
  </si>
  <si>
    <t>Vienna, Austria</t>
  </si>
  <si>
    <t>@PicPay</t>
  </si>
  <si>
    <t>Sao Paulo, Brazil</t>
  </si>
  <si>
    <t xml:space="preserve">@Canva </t>
  </si>
  <si>
    <t>Sydney, Australia</t>
  </si>
  <si>
    <t>Portugal</t>
  </si>
  <si>
    <t>@W3C</t>
  </si>
  <si>
    <t>Tokyo</t>
  </si>
  <si>
    <t xml:space="preserve">@VoxelChain </t>
  </si>
  <si>
    <t>Germany, Tübingen</t>
  </si>
  <si>
    <t>_x1m4</t>
  </si>
  <si>
    <t>Austin, Texas</t>
  </si>
  <si>
    <t>@mercari and @merpay</t>
  </si>
  <si>
    <t>@victorymedium</t>
  </si>
  <si>
    <t>Internet</t>
  </si>
  <si>
    <t>AaronGustafson</t>
  </si>
  <si>
    <t>@upleveled</t>
  </si>
  <si>
    <t>Vienna</t>
  </si>
  <si>
    <t>Weaviate DA. Ex-Google, Blueseed, Yahoo!</t>
  </si>
  <si>
    <t>saleemrash1d</t>
  </si>
  <si>
    <t>BRIAN_____</t>
  </si>
  <si>
    <t>@mozilla @indieweb @microformats</t>
  </si>
  <si>
    <t>t</t>
  </si>
  <si>
    <t>@tinyspeck</t>
  </si>
  <si>
    <t>@googlechrome</t>
  </si>
  <si>
    <t>Belmont, MA</t>
  </si>
  <si>
    <t>@cybozu, SmartHR</t>
  </si>
  <si>
    <t>Japan</t>
  </si>
  <si>
    <t>@bitExpert</t>
  </si>
  <si>
    <t>Germany</t>
  </si>
  <si>
    <t>laco2net</t>
  </si>
  <si>
    <t>Nonpolynomial</t>
  </si>
  <si>
    <t>El Cerrito, CA</t>
  </si>
  <si>
    <t>Treasury Board of Canada Secretariat</t>
  </si>
  <si>
    <t>Ottawa, Ontario, Canada</t>
  </si>
  <si>
    <t xml:space="preserve">@marketgoo </t>
  </si>
  <si>
    <t>Galicia</t>
  </si>
  <si>
    <t>misteroom</t>
  </si>
  <si>
    <t>Yandex</t>
  </si>
  <si>
    <t>Moscow</t>
  </si>
  <si>
    <t>Belgium</t>
  </si>
  <si>
    <t>JoviDec</t>
  </si>
  <si>
    <t xml:space="preserve">@sourcegraph </t>
  </si>
  <si>
    <t>arthursonzogni</t>
  </si>
  <si>
    <t>'Strayan Alps</t>
  </si>
  <si>
    <t>Mauve Software Inc.</t>
  </si>
  <si>
    <t>Ottawa, ON, Canada</t>
  </si>
  <si>
    <t>Bend, Oregon</t>
  </si>
  <si>
    <t>@controlzee</t>
  </si>
  <si>
    <t>cherthedev</t>
  </si>
  <si>
    <t>Self-Employed</t>
  </si>
  <si>
    <t>@algolia</t>
  </si>
  <si>
    <t>Freiburg, Deutschland</t>
  </si>
  <si>
    <t>Wirfs-Brock Associates</t>
  </si>
  <si>
    <t>Sherwood Oregon USA</t>
  </si>
  <si>
    <t>@httptoolkit</t>
  </si>
  <si>
    <t>Barcelona, Spain</t>
  </si>
  <si>
    <t>@amzn</t>
  </si>
  <si>
    <t>sam_potts</t>
  </si>
  <si>
    <t>Block, Inc.</t>
  </si>
  <si>
    <t>Wandering, TBD</t>
  </si>
  <si>
    <t>@Naninovel</t>
  </si>
  <si>
    <t>NASA</t>
  </si>
  <si>
    <t>Oakland, CA, USA, Earth</t>
  </si>
  <si>
    <t>pulley.com</t>
  </si>
  <si>
    <t>Ottawa, Canada</t>
  </si>
  <si>
    <t>dmosher</t>
  </si>
  <si>
    <t>San Francisco Bay Area</t>
  </si>
  <si>
    <t>W3C</t>
  </si>
  <si>
    <t>Around the world, around the world...</t>
  </si>
  <si>
    <t>marcosc</t>
  </si>
  <si>
    <t>@coilhq</t>
  </si>
  <si>
    <t>British Virgin Islands</t>
  </si>
  <si>
    <t>@microsoft</t>
  </si>
  <si>
    <t>Warnemünde</t>
  </si>
  <si>
    <t>hcornflower</t>
  </si>
  <si>
    <t xml:space="preserve">@Unobvious-Technology / @brandedcode </t>
  </si>
  <si>
    <t>thisismissem</t>
  </si>
  <si>
    <t xml:space="preserve">@Netflix </t>
  </si>
  <si>
    <t>ATX</t>
  </si>
  <si>
    <t>@nytimes</t>
  </si>
  <si>
    <t>CEO at Capsule Code</t>
  </si>
  <si>
    <t>Rennes, France</t>
  </si>
  <si>
    <t>check_ca</t>
  </si>
  <si>
    <t>Content Lead @OpenWebDocs</t>
  </si>
  <si>
    <t>Bremen, Germany</t>
  </si>
  <si>
    <t>floscholz</t>
  </si>
  <si>
    <t>按鈕壞了</t>
  </si>
  <si>
    <t>State of the Art, Brasil</t>
  </si>
  <si>
    <t>imfelquis</t>
  </si>
  <si>
    <t>@OurTechCommunity</t>
  </si>
  <si>
    <t>Boston, MA, USA</t>
  </si>
  <si>
    <t>harshgkapadia</t>
  </si>
  <si>
    <t>@golioth</t>
  </si>
  <si>
    <t>Oakland</t>
  </si>
  <si>
    <t>A Beautiful Site, LLC</t>
  </si>
  <si>
    <t>New Hampshire</t>
  </si>
  <si>
    <t>@UrbanCompass</t>
  </si>
  <si>
    <t>Dallas, TX</t>
  </si>
  <si>
    <t>Denver, CO</t>
  </si>
  <si>
    <t>patricktoomey</t>
  </si>
  <si>
    <t>@yikesable</t>
  </si>
  <si>
    <t>Malmö, Sweden</t>
  </si>
  <si>
    <t>The Countryside, UK</t>
  </si>
  <si>
    <t>@roundforest</t>
  </si>
  <si>
    <t>Israel</t>
  </si>
  <si>
    <t>Montréal / Saint-Petersburg</t>
  </si>
  <si>
    <t>dimayv</t>
  </si>
  <si>
    <t>New York City, NY</t>
  </si>
  <si>
    <t>Salesforce, Inc.</t>
  </si>
  <si>
    <t>Miami, FL.</t>
  </si>
  <si>
    <t>@XRPL-Labs</t>
  </si>
  <si>
    <t>Amersfoort, The Netherlands</t>
  </si>
  <si>
    <t xml:space="preserve">@AugurProject </t>
  </si>
  <si>
    <t>Philippines</t>
  </si>
  <si>
    <t>ThoughtWorks Inc.</t>
  </si>
  <si>
    <t>Chengdu, Sichuan, China</t>
  </si>
  <si>
    <t>antumbral</t>
  </si>
  <si>
    <t xml:space="preserve">@github </t>
  </si>
  <si>
    <t>Mountain View</t>
  </si>
  <si>
    <t xml:space="preserve">@songwhip </t>
  </si>
  <si>
    <t>@PumaBrowser</t>
  </si>
  <si>
    <t>Zurich</t>
  </si>
  <si>
    <t>@mozilla</t>
  </si>
  <si>
    <t>Salamanca, Spain</t>
  </si>
  <si>
    <t>ecbos_</t>
  </si>
  <si>
    <t>Wikimedia Foundation</t>
  </si>
  <si>
    <t>Iffeldorf, Germany</t>
  </si>
  <si>
    <t>Wales, UK</t>
  </si>
  <si>
    <t>Polypane</t>
  </si>
  <si>
    <t>Zoetermeer, the netherlands</t>
  </si>
  <si>
    <t>kilianvalkhof</t>
  </si>
  <si>
    <t>UnlockOpen</t>
  </si>
  <si>
    <t>Geneva, Switzerland</t>
  </si>
  <si>
    <t xml:space="preserve">@bringyourownideas </t>
  </si>
  <si>
    <t>127.0.0.1</t>
  </si>
  <si>
    <t>Vancouver, BC, Canada</t>
  </si>
  <si>
    <t>@headspinio</t>
  </si>
  <si>
    <t>Ridgefield, WA, USA</t>
  </si>
  <si>
    <t>b0neskull</t>
  </si>
  <si>
    <t>Hawaii</t>
  </si>
  <si>
    <t>natebirdman</t>
  </si>
  <si>
    <t>London</t>
  </si>
  <si>
    <t>tyohan.dev</t>
  </si>
  <si>
    <t>Jakarta, Indonesia</t>
  </si>
  <si>
    <t>@IBM</t>
  </si>
  <si>
    <t>New York, USA</t>
  </si>
  <si>
    <t>Apple Inc.</t>
  </si>
  <si>
    <t>@webrecorder @oldweb-today</t>
  </si>
  <si>
    <t>San Francisco, United States</t>
  </si>
  <si>
    <t>IlyaKreymer</t>
  </si>
  <si>
    <t>Sverige</t>
  </si>
  <si>
    <t xml:space="preserve">@brave </t>
  </si>
  <si>
    <t>Australia</t>
  </si>
  <si>
    <t xml:space="preserve">@aurorasolar </t>
  </si>
  <si>
    <t>Video.js &amp; Mux</t>
  </si>
  <si>
    <t>@dropbox</t>
  </si>
  <si>
    <t>Pig's Eye, MN</t>
  </si>
  <si>
    <t>CubicleApril</t>
  </si>
  <si>
    <t>http://tomhodgins.com</t>
  </si>
  <si>
    <t>Toronto, Canada</t>
  </si>
  <si>
    <t xml:space="preserve">@google @material-motion </t>
  </si>
  <si>
    <t>giuseppegurgone</t>
  </si>
  <si>
    <t>US</t>
  </si>
  <si>
    <t>Switzerland</t>
  </si>
  <si>
    <t>Arduino</t>
  </si>
  <si>
    <t>Torino, Italy</t>
  </si>
  <si>
    <t xml:space="preserve">@TwicPics </t>
  </si>
  <si>
    <t xml:space="preserve">@urbdyn </t>
  </si>
  <si>
    <t>Covid Lockdown</t>
  </si>
  <si>
    <t>Hasura</t>
  </si>
  <si>
    <t>Champaign, IL</t>
  </si>
  <si>
    <t xml:space="preserve">@elastic  </t>
  </si>
  <si>
    <t>_vigneshh</t>
  </si>
  <si>
    <t>Pune, IN</t>
  </si>
  <si>
    <t>undefined_void</t>
  </si>
  <si>
    <t>mvsamuel</t>
  </si>
  <si>
    <t>Osaka, Japan</t>
  </si>
  <si>
    <t>leichtgewicht</t>
  </si>
  <si>
    <t>CrowdStrike</t>
  </si>
  <si>
    <t>Indianapolis, IN</t>
  </si>
  <si>
    <t>Fastly</t>
  </si>
  <si>
    <t>Düsseldorf, Germany</t>
  </si>
  <si>
    <t>@tessel, @facebook, more</t>
  </si>
  <si>
    <t>coast to coast</t>
  </si>
  <si>
    <t>@trebellar</t>
  </si>
  <si>
    <t>@subspace</t>
  </si>
  <si>
    <t>Galt's Gulch</t>
  </si>
  <si>
    <t>nazarpc</t>
  </si>
  <si>
    <t>Mountain View, CA</t>
  </si>
  <si>
    <t>Deque Systems</t>
  </si>
  <si>
    <t>Utah</t>
  </si>
  <si>
    <t>StevenKLambert</t>
  </si>
  <si>
    <t>comma.ai</t>
  </si>
  <si>
    <t xml:space="preserve">@inkandswitch </t>
  </si>
  <si>
    <t>@notaapp</t>
  </si>
  <si>
    <t>EU › Bulgaria › Sofia</t>
  </si>
  <si>
    <t>antoniostoilkov</t>
  </si>
  <si>
    <t>@OpenDataServices @w3ctag</t>
  </si>
  <si>
    <t>online</t>
  </si>
  <si>
    <t>Sunnyvale, CA</t>
  </si>
  <si>
    <t>bocoup</t>
  </si>
  <si>
    <t>handnf</t>
  </si>
  <si>
    <t>ThingM</t>
  </si>
  <si>
    <t>Pasadena</t>
  </si>
  <si>
    <t>Norway</t>
  </si>
  <si>
    <t>Out in the country in western Victoria, Australia</t>
  </si>
  <si>
    <t>The Internet</t>
  </si>
  <si>
    <t>fagnerbrack</t>
  </si>
  <si>
    <t>Maine</t>
  </si>
  <si>
    <t>little_bret</t>
  </si>
  <si>
    <t>software engineer @vercel</t>
  </si>
  <si>
    <t>hrmny_</t>
  </si>
  <si>
    <t>Somerville, MA, USA</t>
  </si>
  <si>
    <t>@tvlfyi</t>
  </si>
  <si>
    <t>(independent)</t>
  </si>
  <si>
    <t>Utrecht (NL)</t>
  </si>
  <si>
    <t>Stockholm</t>
  </si>
  <si>
    <t>E.S.O.</t>
  </si>
  <si>
    <t>the Netherlands</t>
  </si>
  <si>
    <t>esosanderelias</t>
  </si>
  <si>
    <t>Northamptonshire/Bedfordshire, England</t>
  </si>
  <si>
    <t>Virginia, USA</t>
  </si>
  <si>
    <t>schweinepriestr</t>
  </si>
  <si>
    <t>Espruino / Pur3 Ltd</t>
  </si>
  <si>
    <t>Oxford, UK</t>
  </si>
  <si>
    <t>Espruino</t>
  </si>
  <si>
    <t xml:space="preserve">@facebook </t>
  </si>
  <si>
    <t>Nucleic Acid Observatory</t>
  </si>
  <si>
    <t>Somerville MA</t>
  </si>
  <si>
    <t>Sydney</t>
  </si>
  <si>
    <t>pennsylvania</t>
  </si>
  <si>
    <t xml:space="preserve">@feedzai </t>
  </si>
  <si>
    <t>Braga, Portugal</t>
  </si>
  <si>
    <t>@humu</t>
  </si>
  <si>
    <t>rick_viscomi</t>
  </si>
  <si>
    <t xml:space="preserve">@vkcom </t>
  </si>
  <si>
    <t>Russia, St. Petersburg</t>
  </si>
  <si>
    <t>Alberta, Canada</t>
  </si>
  <si>
    <t>@wiley</t>
  </si>
  <si>
    <t>Greenville, South Carolina, USA</t>
  </si>
  <si>
    <t>@vaadin</t>
  </si>
  <si>
    <t>Ukraine</t>
  </si>
  <si>
    <t>@auditboard</t>
  </si>
  <si>
    <t>not_runspired</t>
  </si>
  <si>
    <t>@Tinkoff</t>
  </si>
  <si>
    <t>Dubai, UAE</t>
  </si>
  <si>
    <t>@SSLMate</t>
  </si>
  <si>
    <t>Cambridge, MA</t>
  </si>
  <si>
    <t>__agwa</t>
  </si>
  <si>
    <t>Shenzhen, China</t>
  </si>
  <si>
    <t>INRIA</t>
  </si>
  <si>
    <t>Google, Inc.</t>
  </si>
  <si>
    <t>Seattle, Washington</t>
  </si>
  <si>
    <t>taipei, taiwan</t>
  </si>
  <si>
    <t>Montréal, Québec, Canada</t>
  </si>
  <si>
    <t>@Akamai (formerly @SOASTA (formerly @LogNormal))</t>
  </si>
  <si>
    <t>Rockville, Maryland, USA</t>
  </si>
  <si>
    <t>davidbaron</t>
  </si>
  <si>
    <t>Awarica AB</t>
  </si>
  <si>
    <t xml:space="preserve">@NYTimes </t>
  </si>
  <si>
    <t>Princeton</t>
  </si>
  <si>
    <t>robinberjon</t>
  </si>
  <si>
    <t>Zürich, Switzerland</t>
  </si>
  <si>
    <t>daviddalbusco</t>
  </si>
  <si>
    <t xml:space="preserve">  here</t>
  </si>
  <si>
    <t>@hashicorp</t>
  </si>
  <si>
    <t>Chicago, IL</t>
  </si>
  <si>
    <t>a11yMel</t>
  </si>
  <si>
    <t>San Diego CA</t>
  </si>
  <si>
    <t>Peachland, BC</t>
  </si>
  <si>
    <t>Kiev, Ukraine</t>
  </si>
  <si>
    <t>USA</t>
  </si>
  <si>
    <t>The Netherlands</t>
  </si>
  <si>
    <t xml:space="preserve">@salesforce </t>
  </si>
  <si>
    <t>94612 (Oakland)</t>
  </si>
  <si>
    <t>Jenosam Pty Ltd</t>
  </si>
  <si>
    <t>andrewthegaul</t>
  </si>
  <si>
    <t>Acquia</t>
  </si>
  <si>
    <t>@protocol</t>
  </si>
  <si>
    <t>Europe, Earth</t>
  </si>
  <si>
    <t>Cincinnati, OH</t>
  </si>
  <si>
    <t>Deutsche Telekom</t>
  </si>
  <si>
    <t xml:space="preserve">@muxinc </t>
  </si>
  <si>
    <t>RWT.io</t>
  </si>
  <si>
    <t>Rumford, RI</t>
  </si>
  <si>
    <t>Sweden</t>
  </si>
  <si>
    <t>Graz</t>
  </si>
  <si>
    <t>Hardenize</t>
  </si>
  <si>
    <t>ivanristic</t>
  </si>
  <si>
    <t>Lisbon, Portugal</t>
  </si>
  <si>
    <t>Beijing, China</t>
  </si>
  <si>
    <t>devPunks</t>
  </si>
  <si>
    <t>On the Blockchain</t>
  </si>
  <si>
    <t>dontcallmeDOM</t>
  </si>
  <si>
    <t>Partner at @autogram-is.</t>
  </si>
  <si>
    <t>Cambridge // Chromium</t>
  </si>
  <si>
    <t>PayPal</t>
  </si>
  <si>
    <t>San Jose</t>
  </si>
  <si>
    <t>Qazaqstan, Nur-Sultan</t>
  </si>
  <si>
    <t>Iced Dev</t>
  </si>
  <si>
    <t>Phoenix, AZ</t>
  </si>
  <si>
    <t xml:space="preserve">@google @googlecast @shaka-project </t>
  </si>
  <si>
    <t>Kirkland, WA</t>
  </si>
  <si>
    <t>SteveFaulkner</t>
  </si>
  <si>
    <t>@klarna</t>
  </si>
  <si>
    <t>KohlerSolutions</t>
  </si>
  <si>
    <t xml:space="preserve">@Igalia </t>
  </si>
  <si>
    <t>SF Bay Area</t>
  </si>
  <si>
    <t>rniwa_dev</t>
  </si>
  <si>
    <t>College Park, MD</t>
  </si>
  <si>
    <t>Zürich</t>
  </si>
  <si>
    <t>Yokohama, JAPAN</t>
  </si>
  <si>
    <t xml:space="preserve">@GoogleChrome </t>
  </si>
  <si>
    <t>Brampton, Ontario Canada</t>
  </si>
  <si>
    <t>@cleverage</t>
  </si>
  <si>
    <t>Intel Corporation</t>
  </si>
  <si>
    <t>Denmark</t>
  </si>
  <si>
    <t>Hypothes.is</t>
  </si>
  <si>
    <t>Vermont</t>
  </si>
  <si>
    <t>Tably, Inc.</t>
  </si>
  <si>
    <t xml:space="preserve">@TetraLogical </t>
  </si>
  <si>
    <t>Bristol, UK</t>
  </si>
  <si>
    <t>Red Hat</t>
  </si>
  <si>
    <t>Jerusalem</t>
  </si>
  <si>
    <t>PowersBenny</t>
  </si>
  <si>
    <t>JBS Custom Software Solutions @lunchpool @swuber</t>
  </si>
  <si>
    <t>Jacksonville, Florida</t>
  </si>
  <si>
    <t>m_dimmitt</t>
  </si>
  <si>
    <t>Netcentric</t>
  </si>
  <si>
    <t>Italy</t>
  </si>
  <si>
    <t>@Evercoder</t>
  </si>
  <si>
    <t>Cluj, Romania</t>
  </si>
  <si>
    <t>Napa, CA</t>
  </si>
  <si>
    <t>rowan_m</t>
  </si>
  <si>
    <t>Parker, Colorado, USA</t>
  </si>
  <si>
    <t>Silicon Valley, California</t>
  </si>
  <si>
    <t>Pittsburgh</t>
  </si>
  <si>
    <t>Agoric</t>
  </si>
  <si>
    <t>http://cruncher.ch</t>
  </si>
  <si>
    <t>Lausanne, Switzerland</t>
  </si>
  <si>
    <t>Northern Bruce Peninsula, Canada</t>
  </si>
  <si>
    <t>Missouri USA</t>
  </si>
  <si>
    <t xml:space="preserve">@target </t>
  </si>
  <si>
    <t>Minnesota, USA</t>
  </si>
  <si>
    <t>Google.com</t>
  </si>
  <si>
    <t>Google Developers Experts</t>
  </si>
  <si>
    <t>henrylim96</t>
  </si>
  <si>
    <t>@Netflix</t>
  </si>
  <si>
    <t>San Jose, CA</t>
  </si>
  <si>
    <t>ChristianFindlay.com</t>
  </si>
  <si>
    <t>cfdevelop</t>
  </si>
  <si>
    <t xml:space="preserve">@irccloud </t>
  </si>
  <si>
    <t>Barcelona</t>
  </si>
  <si>
    <t>krosylight</t>
  </si>
  <si>
    <t>Blackbeard</t>
  </si>
  <si>
    <t>Copenhagen, Denmark</t>
  </si>
  <si>
    <t>johannh</t>
  </si>
  <si>
    <t>@google @chromium</t>
  </si>
  <si>
    <t>Recovering my mind</t>
  </si>
  <si>
    <t>Florianópolis, SC - Brazil</t>
  </si>
  <si>
    <t>Software Developer</t>
  </si>
  <si>
    <t>São Paulo, Brasil</t>
  </si>
  <si>
    <t>Playground AI</t>
  </si>
  <si>
    <t>Toronto, Ontario</t>
  </si>
  <si>
    <t>North Carolina</t>
  </si>
  <si>
    <t>Independant</t>
  </si>
  <si>
    <t>Hatboro PA</t>
  </si>
  <si>
    <t>ChrisLove</t>
  </si>
  <si>
    <t>universe.app</t>
  </si>
  <si>
    <t>millea9</t>
  </si>
  <si>
    <t>@excaliburjs</t>
  </si>
  <si>
    <t>Minneapolis, MN</t>
  </si>
  <si>
    <t>jankrems</t>
  </si>
  <si>
    <t>Cerveau</t>
  </si>
  <si>
    <t>yume_chan_sub</t>
  </si>
  <si>
    <t>@CleverCloud</t>
  </si>
  <si>
    <t>Stockholm, Sweden</t>
  </si>
  <si>
    <t>_richtr</t>
  </si>
  <si>
    <t>Airbnb</t>
  </si>
  <si>
    <t>_sffc</t>
  </si>
  <si>
    <t>@SpeedCurve-Metrics</t>
  </si>
  <si>
    <t>Not_Woods</t>
  </si>
  <si>
    <t>Tranquility Base Hotel &amp; Casino</t>
  </si>
  <si>
    <t>@aniftyco</t>
  </si>
  <si>
    <t>Dubuque, Iowa, USA</t>
  </si>
  <si>
    <t>Wolverine Digital, LLC</t>
  </si>
  <si>
    <t>Grand Rapids, MI</t>
  </si>
  <si>
    <t>Pantheon</t>
  </si>
  <si>
    <t>Grispi</t>
  </si>
  <si>
    <t>Izmir/Turkey</t>
  </si>
  <si>
    <t>dorukdestan</t>
  </si>
  <si>
    <t>Intel</t>
  </si>
  <si>
    <t>Shanghai</t>
  </si>
  <si>
    <t>ShenZhen, China</t>
  </si>
  <si>
    <t>TU Wien</t>
  </si>
  <si>
    <t>tniessen_</t>
  </si>
  <si>
    <t>Universität Bremen</t>
  </si>
  <si>
    <t>Kuester_Jan</t>
  </si>
  <si>
    <t>Yokohama, Japan</t>
  </si>
  <si>
    <t>@pineworksco</t>
  </si>
  <si>
    <t>Philadelphia, PA</t>
  </si>
  <si>
    <t xml:space="preserve">@instructure </t>
  </si>
  <si>
    <t>South Jordan, UT</t>
  </si>
  <si>
    <t>Creator of @Mist3r-Robot</t>
  </si>
  <si>
    <t>Toulouse, France</t>
  </si>
  <si>
    <t>Thomasbnt_</t>
  </si>
  <si>
    <t>[matrix]</t>
  </si>
  <si>
    <t>robdel12</t>
  </si>
  <si>
    <t>Looker</t>
  </si>
  <si>
    <t>Santa Cruz</t>
  </si>
  <si>
    <t>Chengdu,China</t>
  </si>
  <si>
    <t>htdocscat</t>
  </si>
  <si>
    <t>Auckland, New Zealand</t>
  </si>
  <si>
    <t xml:space="preserve">@fastly </t>
  </si>
  <si>
    <t>Web Platform News</t>
  </si>
  <si>
    <t>Zagreb, Croatia</t>
  </si>
  <si>
    <t>Google Inc.</t>
  </si>
  <si>
    <t>Boulder, CO, USA</t>
  </si>
  <si>
    <t>TU Darmstadt</t>
  </si>
  <si>
    <t>github@jaseg.de</t>
  </si>
  <si>
    <t xml:space="preserve">@krautzource </t>
  </si>
  <si>
    <t>Pennsylvania, USA</t>
  </si>
  <si>
    <t>TedMielczarek</t>
  </si>
  <si>
    <t>Titsandham</t>
  </si>
  <si>
    <t>Log3overLog2</t>
  </si>
  <si>
    <t>therealntim</t>
  </si>
  <si>
    <t>UTC+3</t>
  </si>
  <si>
    <t>ByteDance</t>
  </si>
  <si>
    <t>Weborama</t>
  </si>
  <si>
    <t xml:space="preserve">@thinktecture </t>
  </si>
  <si>
    <t>Leimersheim, Germany</t>
  </si>
  <si>
    <t>@github</t>
  </si>
  <si>
    <t xml:space="preserve">@relm-us </t>
  </si>
  <si>
    <t>Helsinki, Finland</t>
  </si>
  <si>
    <t>Europe</t>
  </si>
  <si>
    <t>real.digital</t>
  </si>
  <si>
    <t>Monheim am Rhein, Germany</t>
  </si>
  <si>
    <t>Garmin</t>
  </si>
  <si>
    <t>Kansas City, MO</t>
  </si>
  <si>
    <t>@stoplightio</t>
  </si>
  <si>
    <t>Ellenton, FL</t>
  </si>
  <si>
    <t>Apple Inc</t>
  </si>
  <si>
    <t xml:space="preserve">@worklifebeyond </t>
  </si>
  <si>
    <t>Indonesia</t>
  </si>
  <si>
    <t>plhw3org</t>
  </si>
  <si>
    <t>Crowder Software</t>
  </si>
  <si>
    <t>South Africa</t>
  </si>
  <si>
    <t>ahopebailie</t>
  </si>
  <si>
    <t>Gothenburg, Sweden</t>
  </si>
  <si>
    <t xml:space="preserve"> @GreenPomelo @alibaba</t>
  </si>
  <si>
    <t>Hangzhou Nanjing Wuhan</t>
  </si>
  <si>
    <t>Subvisual</t>
  </si>
  <si>
    <t xml:space="preserve">@powerhome </t>
  </si>
  <si>
    <t>Rio de Janeiro, Brasil</t>
  </si>
  <si>
    <t>Disney</t>
  </si>
  <si>
    <t>JakeDChampion</t>
  </si>
  <si>
    <t xml:space="preserve">@gradescope @ucberkeley @snap-cloud </t>
  </si>
  <si>
    <t>_mball_</t>
  </si>
  <si>
    <t>DuckDuckGo</t>
  </si>
  <si>
    <t>New York, NY, USA</t>
  </si>
  <si>
    <t>SergeyChe</t>
  </si>
  <si>
    <t>@apollographql</t>
  </si>
  <si>
    <t>SmoothAsSkippy</t>
  </si>
  <si>
    <t>Sydney, Australia ↔ Nanjing, China</t>
  </si>
  <si>
    <t>Germany / Dresden</t>
  </si>
  <si>
    <t>brainafk</t>
  </si>
  <si>
    <t>ourmaninjapan</t>
  </si>
  <si>
    <t>dead_claudia</t>
  </si>
  <si>
    <t>Modern Web</t>
  </si>
  <si>
    <t>@birchill</t>
  </si>
  <si>
    <t>brianskold</t>
  </si>
  <si>
    <t>@kodify</t>
  </si>
  <si>
    <t xml:space="preserve">@PayEx </t>
  </si>
  <si>
    <t>ING</t>
  </si>
  <si>
    <t>javascript:</t>
  </si>
  <si>
    <t>garethheyes</t>
  </si>
  <si>
    <t>The Interwebs</t>
  </si>
  <si>
    <t>patrickbrosset</t>
  </si>
  <si>
    <t>Freelance app/library developer</t>
  </si>
  <si>
    <t>Richland, WA (US)</t>
  </si>
  <si>
    <t>Tucson, AZ</t>
  </si>
  <si>
    <t xml:space="preserve">Kosmos </t>
  </si>
  <si>
    <t>Earth</t>
  </si>
  <si>
    <t>BBC</t>
  </si>
  <si>
    <t>Neutron Studio</t>
  </si>
  <si>
    <t>Canyon Lake, TX</t>
  </si>
  <si>
    <t>PizzaPanther</t>
  </si>
  <si>
    <t xml:space="preserve">@edgeimpulse </t>
  </si>
  <si>
    <t>Madrid</t>
  </si>
  <si>
    <t>Thumb of the Finger Lakes</t>
  </si>
  <si>
    <t>Here, there and everywhere</t>
  </si>
  <si>
    <t>anssik</t>
  </si>
  <si>
    <t>Tempow</t>
  </si>
  <si>
    <t>Gloucestershire, UK</t>
  </si>
  <si>
    <t>Apple</t>
  </si>
  <si>
    <t>Axway Catalyst</t>
  </si>
  <si>
    <t xml:space="preserve">Google Japan G.K. @google </t>
  </si>
  <si>
    <t>Waterloo, Canada</t>
  </si>
  <si>
    <t>〜</t>
  </si>
  <si>
    <t>Phnom Penh</t>
  </si>
  <si>
    <t>Budapest, Hungary</t>
  </si>
  <si>
    <t xml:space="preserve">@Interledger </t>
  </si>
  <si>
    <t>avolakatos</t>
  </si>
  <si>
    <t>@pxgrid , freelancer</t>
  </si>
  <si>
    <t>Scirra Ltd</t>
  </si>
  <si>
    <t>AshleyGullen</t>
  </si>
  <si>
    <t>google</t>
  </si>
  <si>
    <t>saratoga, ca</t>
  </si>
  <si>
    <t xml:space="preserve">@srpatx, @nertzdyne </t>
  </si>
  <si>
    <t>@facebook</t>
  </si>
  <si>
    <t>Fremont</t>
  </si>
  <si>
    <t>@uber</t>
  </si>
  <si>
    <t>Boulder, CO</t>
  </si>
  <si>
    <t xml:space="preserve">@washingtonpost and @PressForward </t>
  </si>
  <si>
    <t>New York, New York</t>
  </si>
  <si>
    <t>Chronotope</t>
  </si>
  <si>
    <t>Google (Chrome)</t>
  </si>
  <si>
    <t>Mountain View, Ca</t>
  </si>
  <si>
    <t>@nrfta</t>
  </si>
  <si>
    <t>San Francisco Bay Area, CA</t>
  </si>
  <si>
    <t>Penn State</t>
  </si>
  <si>
    <t>2025</t>
  </si>
  <si>
    <t>Minsk, Belarus</t>
  </si>
  <si>
    <t>dark_mefody</t>
  </si>
  <si>
    <t>Brno, Czech Republic</t>
  </si>
  <si>
    <t>dluzar</t>
  </si>
  <si>
    <t xml:space="preserve">@primitybio </t>
  </si>
  <si>
    <t>zbjorn</t>
  </si>
  <si>
    <t xml:space="preserve">@metadevpro </t>
  </si>
  <si>
    <t>Sevilla, Andalucia, Spain, EU</t>
  </si>
  <si>
    <t>pmolinam</t>
  </si>
  <si>
    <t>Tokyo | Seoul</t>
  </si>
  <si>
    <t>Ho Chi Minh City, Vietnam</t>
  </si>
  <si>
    <t>Brasov, Romania</t>
  </si>
  <si>
    <t>Revolt666</t>
  </si>
  <si>
    <t>@stick-n-sense</t>
  </si>
  <si>
    <t xml:space="preserve">@mozilla </t>
  </si>
  <si>
    <t>Silicon Valley</t>
  </si>
  <si>
    <t>andrenatalbr</t>
  </si>
  <si>
    <t>Lübeck, Germany, Europe, Earth, Star System "Sol", Milky Way, Virgo Cluster, Universe</t>
  </si>
  <si>
    <t>arm</t>
  </si>
  <si>
    <t>VladyslavSitalo</t>
  </si>
  <si>
    <t>Turku, Finland</t>
  </si>
  <si>
    <t>Vancouver, BC</t>
  </si>
  <si>
    <t>matthewdeaners</t>
  </si>
  <si>
    <t>Pittsburgh, PA</t>
  </si>
  <si>
    <t>Rhode Island</t>
  </si>
  <si>
    <t>thegreenhouseio</t>
  </si>
  <si>
    <t>@ameelio</t>
  </si>
  <si>
    <t>São Paulo</t>
  </si>
  <si>
    <t>Cann Studios</t>
  </si>
  <si>
    <t>Perth</t>
  </si>
  <si>
    <t>mikeysee</t>
  </si>
  <si>
    <t>Cloudflare</t>
  </si>
  <si>
    <t>KULeuven</t>
  </si>
  <si>
    <t>programmingart</t>
  </si>
  <si>
    <t xml:space="preserve">@Banno </t>
  </si>
  <si>
    <t>@burmis</t>
  </si>
  <si>
    <t>Edmonton, Canada</t>
  </si>
  <si>
    <t>Gold Coast, Australia</t>
  </si>
  <si>
    <t>Tubi</t>
  </si>
  <si>
    <t>Google Australia</t>
  </si>
  <si>
    <t>We all live on Earth</t>
  </si>
  <si>
    <t>Perth, Western Australia</t>
  </si>
  <si>
    <t>Khan Academy</t>
  </si>
  <si>
    <t>Montreal</t>
  </si>
  <si>
    <t>Paris (France)</t>
  </si>
  <si>
    <t>@Decentralise</t>
  </si>
  <si>
    <t>Noida</t>
  </si>
  <si>
    <t>@RedHatOfficial, @ansible</t>
  </si>
  <si>
    <t>Spokane, WA</t>
  </si>
  <si>
    <t>Gdańsk, Poland</t>
  </si>
  <si>
    <t>São Paulo, Brazil</t>
  </si>
  <si>
    <t>Charlie Tango</t>
  </si>
  <si>
    <t>Copenhagen</t>
  </si>
  <si>
    <t>teh_builder</t>
  </si>
  <si>
    <t>Cupertino, CA</t>
  </si>
  <si>
    <t>chris_dumez</t>
  </si>
  <si>
    <t>Tiny Technologies Inc</t>
  </si>
  <si>
    <t>frehner_a</t>
  </si>
  <si>
    <t>MinuteBox Inc.</t>
  </si>
  <si>
    <t>Munich</t>
  </si>
  <si>
    <t>christianmflach</t>
  </si>
  <si>
    <t>@VTEX</t>
  </si>
  <si>
    <t>Brazil</t>
  </si>
  <si>
    <t>gabrieltiburcio</t>
  </si>
  <si>
    <t xml:space="preserve">@idea-note </t>
  </si>
  <si>
    <t xml:space="preserve">@RivaHealth </t>
  </si>
  <si>
    <t>San Francisco, California</t>
  </si>
  <si>
    <t>Ströer</t>
  </si>
  <si>
    <t>luke_schmuke</t>
  </si>
  <si>
    <t>StackBlitz</t>
  </si>
  <si>
    <t xml:space="preserve">@heydovetail  </t>
  </si>
  <si>
    <t>Rochester, NY</t>
  </si>
  <si>
    <t>Ontario, Canada</t>
  </si>
  <si>
    <t>SimonHearne</t>
  </si>
  <si>
    <t>@transloadit</t>
  </si>
  <si>
    <t xml:space="preserve">@Shopify </t>
  </si>
  <si>
    <t>Whistler, Canada</t>
  </si>
  <si>
    <t>mzikmunddev</t>
  </si>
  <si>
    <t>Kryogenix Consulting Ltd</t>
  </si>
  <si>
    <t>Birmingham, UK</t>
  </si>
  <si>
    <t xml:space="preserve">@AyogoHealth </t>
  </si>
  <si>
    <t>East Bay</t>
  </si>
  <si>
    <t>Lunar and Paylike</t>
  </si>
  <si>
    <t>Aarhus, Denmark</t>
  </si>
  <si>
    <t xml:space="preserve">@stark-contrast </t>
  </si>
  <si>
    <t>mattxcurtis</t>
  </si>
  <si>
    <t>@ScieOrg</t>
  </si>
  <si>
    <t>Internet / Earth</t>
  </si>
  <si>
    <t>Mulesoft, a Salesforce company</t>
  </si>
  <si>
    <t>San Francisco, USA</t>
  </si>
  <si>
    <t xml:space="preserve">@atlassian </t>
  </si>
  <si>
    <t>Gosford, NSW, Australia</t>
  </si>
  <si>
    <t>eisaksen</t>
  </si>
  <si>
    <t>feel free to leave a message.</t>
  </si>
  <si>
    <t>Nowhere, Nowhere.</t>
  </si>
  <si>
    <t xml:space="preserve">@littleqairoes </t>
  </si>
  <si>
    <t>@brave</t>
  </si>
  <si>
    <t>Santa Barbara, CA, USA (originally London, UK)</t>
  </si>
  <si>
    <t>@theplayerstribune</t>
  </si>
  <si>
    <t>Patras, Greece</t>
  </si>
  <si>
    <t>Nunthorpe, North Yorkshire</t>
  </si>
  <si>
    <t xml:space="preserve">@communotey </t>
  </si>
  <si>
    <t>Toronto, ON</t>
  </si>
  <si>
    <t>carpetfortwo</t>
  </si>
  <si>
    <t xml:space="preserve">@geut </t>
  </si>
  <si>
    <t>La Plata - Buenos Aires - Argentina</t>
  </si>
  <si>
    <t>Portland</t>
  </si>
  <si>
    <t>SF</t>
  </si>
  <si>
    <t xml:space="preserve">@heybokeh </t>
  </si>
  <si>
    <t>Wellington, New Zealand</t>
  </si>
  <si>
    <t>⭐☕ around the world</t>
  </si>
  <si>
    <t>@indiana-university, @regenstrief</t>
  </si>
  <si>
    <t>MADE/YOUR/DAY OG</t>
  </si>
  <si>
    <t>Salzburg, Austria</t>
  </si>
  <si>
    <t xml:space="preserve">@Facebook </t>
  </si>
  <si>
    <t>DFINITY Foundation</t>
  </si>
  <si>
    <t xml:space="preserve">@levenlabs </t>
  </si>
  <si>
    <t>Gainesville, FL</t>
  </si>
  <si>
    <t>2wa.isvery.ninja</t>
  </si>
  <si>
    <t>coderofsalvatio</t>
  </si>
  <si>
    <t>Antibes, France</t>
  </si>
  <si>
    <t>__jakub_g</t>
  </si>
  <si>
    <t>South Korea</t>
  </si>
  <si>
    <t>kid1ng</t>
  </si>
  <si>
    <t>@krellian (ex-Mozilla)</t>
  </si>
  <si>
    <t>@1Password</t>
  </si>
  <si>
    <t>oliverdunk_</t>
  </si>
  <si>
    <t>@teamdigitale</t>
  </si>
  <si>
    <t>Latina, Italia</t>
  </si>
  <si>
    <t>RapidAPI</t>
  </si>
  <si>
    <t>seaotta</t>
  </si>
  <si>
    <t>Igalia</t>
  </si>
  <si>
    <t>APTO Payments</t>
  </si>
  <si>
    <t>iagolast</t>
  </si>
  <si>
    <t>England, United Kingdom</t>
  </si>
  <si>
    <t>pwcc</t>
  </si>
  <si>
    <t>@bytedance</t>
  </si>
  <si>
    <t>Hangzhou, China</t>
  </si>
  <si>
    <t>Pre DidiChuxing, Nanyang Technological Univ, Michigan Technological Univ</t>
  </si>
  <si>
    <t>Currently in Peking</t>
  </si>
  <si>
    <t>_yuheiy</t>
  </si>
  <si>
    <t xml:space="preserve">@surfly </t>
  </si>
  <si>
    <t>@googlers</t>
  </si>
  <si>
    <t>iblameari</t>
  </si>
  <si>
    <t>https://bryntum.com</t>
  </si>
  <si>
    <t>Russia</t>
  </si>
  <si>
    <t>Aix-en-Provence, France</t>
  </si>
  <si>
    <t>@trikoder</t>
  </si>
  <si>
    <t>Croatia</t>
  </si>
  <si>
    <t>Yak Shave Inc.</t>
  </si>
  <si>
    <t>Chiang Mai, Thailand</t>
  </si>
  <si>
    <t xml:space="preserve">@adobe </t>
  </si>
  <si>
    <t xml:space="preserve">@pandastrike </t>
  </si>
  <si>
    <t>Marina Del Rey, CA</t>
  </si>
  <si>
    <t>Amazon</t>
  </si>
  <si>
    <t>Liberty Hill, Texas</t>
  </si>
  <si>
    <t>stramel89</t>
  </si>
  <si>
    <t>Karlsruhe, Germany</t>
  </si>
  <si>
    <t xml:space="preserve">@EOITek </t>
  </si>
  <si>
    <t>@ooeoagency</t>
  </si>
  <si>
    <t>dimitriel78</t>
  </si>
  <si>
    <t>Frankfurt, Germany</t>
  </si>
  <si>
    <t>James Madison University</t>
  </si>
  <si>
    <t>Harrisonburg, VA</t>
  </si>
  <si>
    <t xml:space="preserve">@immers-space </t>
  </si>
  <si>
    <t>Kiwix</t>
  </si>
  <si>
    <t>@TypeFox</t>
  </si>
  <si>
    <t>Kiel, Germany</t>
  </si>
  <si>
    <t>sponemann</t>
  </si>
  <si>
    <t>prefrontal cortex</t>
  </si>
  <si>
    <t>Ideanote</t>
  </si>
  <si>
    <t>@calyptia</t>
  </si>
  <si>
    <t>Los Ángeles, Chile</t>
  </si>
  <si>
    <t>nicolasparada_</t>
  </si>
  <si>
    <t>Sutro Software</t>
  </si>
  <si>
    <t>UFO</t>
  </si>
  <si>
    <t>Freelancing</t>
  </si>
  <si>
    <t>mildred593</t>
  </si>
  <si>
    <t>Glasgow/London, UK</t>
  </si>
  <si>
    <t>alex_kozack</t>
  </si>
  <si>
    <t xml:space="preserve">@BioforestChain </t>
  </si>
  <si>
    <t>China-Fujian-Xiamen</t>
  </si>
  <si>
    <t>gaubeebangeel</t>
  </si>
  <si>
    <t xml:space="preserve">Yale ; @iiif </t>
  </si>
  <si>
    <t>SpeedCurve</t>
  </si>
  <si>
    <t>Blog: shoehornwithteeth.com</t>
  </si>
  <si>
    <t>Madrid, Spain</t>
  </si>
  <si>
    <t>Rokt</t>
  </si>
  <si>
    <t>UX Engineer @Google</t>
  </si>
  <si>
    <t>Facebook</t>
  </si>
  <si>
    <t>@DefinedNet</t>
  </si>
  <si>
    <t>Texas</t>
  </si>
  <si>
    <t>calebjasik</t>
  </si>
  <si>
    <t xml:space="preserve">@snyk </t>
  </si>
  <si>
    <t>Isabela, PR</t>
  </si>
  <si>
    <t>dylanbarrell</t>
  </si>
  <si>
    <t>@LivePersonInc</t>
  </si>
  <si>
    <t>anthony_ricaud</t>
  </si>
  <si>
    <t>KOLANICH inc.</t>
  </si>
  <si>
    <t>DeepTown</t>
  </si>
  <si>
    <t>mr0grog</t>
  </si>
  <si>
    <t>Netflix</t>
  </si>
  <si>
    <t>Los Gatos, CA</t>
  </si>
  <si>
    <t xml:space="preserve">@Endeavor-Digital </t>
  </si>
  <si>
    <t>Detroit, MI</t>
  </si>
  <si>
    <t>@Jusbrasil</t>
  </si>
  <si>
    <t xml:space="preserve">@StellateHQ </t>
  </si>
  <si>
    <t>Burlington, VT</t>
  </si>
  <si>
    <t>OpenDirective</t>
  </si>
  <si>
    <t>@Igalia</t>
  </si>
  <si>
    <t>Baiona (Spain)</t>
  </si>
  <si>
    <t>regocas</t>
  </si>
  <si>
    <t>PipeLabs</t>
  </si>
  <si>
    <t>Melbourne</t>
  </si>
  <si>
    <t xml:space="preserve">@cloudflare </t>
  </si>
  <si>
    <t>Microsoft, BitShuva, 3M, DevJam, Hibernating Rhinos</t>
  </si>
  <si>
    <t>Redmond, Washington</t>
  </si>
  <si>
    <t>Google Inc</t>
  </si>
  <si>
    <t>CA</t>
  </si>
  <si>
    <t>RGBA/S</t>
  </si>
  <si>
    <t>Oslo</t>
  </si>
  <si>
    <t>dfabu</t>
  </si>
  <si>
    <t>@stelligent</t>
  </si>
  <si>
    <t>Tampa, Florida, United States</t>
  </si>
  <si>
    <t>@EB-Tech</t>
  </si>
  <si>
    <t>The Bird Dimension</t>
  </si>
  <si>
    <t>ExE_Boss</t>
  </si>
  <si>
    <t>@basaltinc</t>
  </si>
  <si>
    <t>@internetarchive</t>
  </si>
  <si>
    <t>Norfolk, Virginia - 23529 (USA)</t>
  </si>
  <si>
    <t xml:space="preserve">@verily-src </t>
  </si>
  <si>
    <t>Simplr</t>
  </si>
  <si>
    <t>Finland</t>
  </si>
  <si>
    <t>Matsuuu_</t>
  </si>
  <si>
    <t xml:space="preserve">@DeuxHuitHuit </t>
  </si>
  <si>
    <t>Montréal, Quebec</t>
  </si>
  <si>
    <t>Twitch</t>
  </si>
  <si>
    <t>Oculus, Meta</t>
  </si>
  <si>
    <t>rcabanier</t>
  </si>
  <si>
    <t>freddyb</t>
  </si>
  <si>
    <t>@Cryspen</t>
  </si>
  <si>
    <t>Berlin, Europe</t>
  </si>
  <si>
    <t>_franziskus_</t>
  </si>
  <si>
    <t>makandra GmbH</t>
  </si>
  <si>
    <t>rocca27</t>
  </si>
  <si>
    <t xml:space="preserve">@hippo-digital </t>
  </si>
  <si>
    <t>nickcolley</t>
  </si>
  <si>
    <t>Washington</t>
  </si>
  <si>
    <t>Taiwan</t>
  </si>
  <si>
    <t xml:space="preserve">@policygenius </t>
  </si>
  <si>
    <t>European Union</t>
  </si>
  <si>
    <t>Fnatic</t>
  </si>
  <si>
    <t>Essex</t>
  </si>
  <si>
    <t>owenmelbz</t>
  </si>
  <si>
    <t>Kitchener, ON, Canada</t>
  </si>
  <si>
    <t>@pixiv</t>
  </si>
  <si>
    <t>Fukuoka, Japan</t>
  </si>
  <si>
    <t xml:space="preserve">@getstencil </t>
  </si>
  <si>
    <t>OnlySpitters</t>
  </si>
  <si>
    <t>milky way galaxy</t>
  </si>
  <si>
    <t>scott_beeker</t>
  </si>
  <si>
    <t>Germany / Hamburg</t>
  </si>
  <si>
    <t>Hurr Durr</t>
  </si>
  <si>
    <t>Rotterdam</t>
  </si>
  <si>
    <t>4esn0k</t>
  </si>
  <si>
    <t>KStrubeG</t>
  </si>
  <si>
    <t>Kyoto, Japan</t>
  </si>
  <si>
    <t xml:space="preserve">@Media-Net @Directi </t>
  </si>
  <si>
    <t>India</t>
  </si>
  <si>
    <t>sid_vishnoi</t>
  </si>
  <si>
    <t>FlashFX</t>
  </si>
  <si>
    <t>kore_sar</t>
  </si>
  <si>
    <t>Cloudinary</t>
  </si>
  <si>
    <t>Brussels, Belgium</t>
  </si>
  <si>
    <t>Telstra</t>
  </si>
  <si>
    <t>nomsternom</t>
  </si>
  <si>
    <t>@feedsauce</t>
  </si>
  <si>
    <t xml:space="preserve">@nytimes @nytm </t>
  </si>
  <si>
    <t>Columbus, OH</t>
  </si>
  <si>
    <t>QZ Industries, LLC</t>
  </si>
  <si>
    <t>Canastota, NY</t>
  </si>
  <si>
    <t>FactSet</t>
  </si>
  <si>
    <t>CT, USA</t>
  </si>
  <si>
    <t xml:space="preserve">@kodkosmos </t>
  </si>
  <si>
    <t>Jönköping, Sweden</t>
  </si>
  <si>
    <t>Doborog</t>
  </si>
  <si>
    <t>Proton</t>
  </si>
  <si>
    <t>Greater New York City Area</t>
  </si>
  <si>
    <t>OnurGumusDev</t>
  </si>
  <si>
    <t xml:space="preserve">@dequelabs </t>
  </si>
  <si>
    <t xml:space="preserve">@ab180 </t>
  </si>
  <si>
    <t>Korea</t>
  </si>
  <si>
    <t>@Smithsonian Smithsonian Astrophysical Observatory</t>
  </si>
  <si>
    <t>Palo Alto, CA</t>
  </si>
  <si>
    <t>Berkeley</t>
  </si>
  <si>
    <t>@elide-dev</t>
  </si>
  <si>
    <t>elide_sg</t>
  </si>
  <si>
    <t>@knudge</t>
  </si>
  <si>
    <t>Massachusetts</t>
  </si>
  <si>
    <t>bhathos</t>
  </si>
  <si>
    <t>Bloomberg L.P.</t>
  </si>
  <si>
    <t>@nubank</t>
  </si>
  <si>
    <t>München, Germany</t>
  </si>
  <si>
    <t>Salesforce</t>
  </si>
  <si>
    <t xml:space="preserve">@Microsoft </t>
  </si>
  <si>
    <t>Minneapolis</t>
  </si>
  <si>
    <t>http://www.prx.org</t>
  </si>
  <si>
    <t>Nivadema B.V.</t>
  </si>
  <si>
    <t>Utrecht, The Netherlands</t>
  </si>
  <si>
    <t xml:space="preserve">@cloudfour </t>
  </si>
  <si>
    <t>Portland, Oregon</t>
  </si>
  <si>
    <t>@discord</t>
  </si>
  <si>
    <t>Rockville, MD</t>
  </si>
  <si>
    <t>amfaulty</t>
  </si>
  <si>
    <t>@redventures</t>
  </si>
  <si>
    <t>Charlotte, NC</t>
  </si>
  <si>
    <t xml:space="preserve">@intel </t>
  </si>
  <si>
    <t>Amsterdam, Netherlands</t>
  </si>
  <si>
    <t>Parelhas - RN, Brazil</t>
  </si>
  <si>
    <t>Vancouver, British Columbia</t>
  </si>
  <si>
    <t xml:space="preserve">@timecampus @ConvIntAI @BurdenOff </t>
  </si>
  <si>
    <t>Chennai, INDIA</t>
  </si>
  <si>
    <t>techahoy</t>
  </si>
  <si>
    <t>@airbnb</t>
  </si>
  <si>
    <t>Burlingame, CA</t>
  </si>
  <si>
    <t>@DrizlyInc</t>
  </si>
  <si>
    <t>davidwbarratt</t>
  </si>
  <si>
    <t>Auckland</t>
  </si>
  <si>
    <t>@postmanlabs</t>
  </si>
  <si>
    <t>Santa Barbara, CA</t>
  </si>
  <si>
    <t>Allane SE</t>
  </si>
  <si>
    <t>alexey_rodionov</t>
  </si>
  <si>
    <t>Washington, DC</t>
  </si>
  <si>
    <t>Eagle, ID</t>
  </si>
  <si>
    <t>Heart of Europe</t>
  </si>
  <si>
    <t>_philn_</t>
  </si>
  <si>
    <t>SimmerVigor</t>
  </si>
  <si>
    <t>@automattic</t>
  </si>
  <si>
    <t>Lima, Peru</t>
  </si>
  <si>
    <t>c_z_a_p_l_a</t>
  </si>
  <si>
    <t>Seattle, Boston, Rome and WWW</t>
  </si>
  <si>
    <t>giorgionatili</t>
  </si>
  <si>
    <t>Meituan Inc.</t>
  </si>
  <si>
    <t>Manila, Philippines</t>
  </si>
  <si>
    <t>Lexington, KY</t>
  </si>
  <si>
    <t>@handsontable</t>
  </si>
  <si>
    <t>Gdynia</t>
  </si>
  <si>
    <t>houston</t>
  </si>
  <si>
    <t>konsens &amp; @MeinGrundeinkommen</t>
  </si>
  <si>
    <t>Bloomberg, NAB, UBS</t>
  </si>
  <si>
    <t>Anaplan</t>
  </si>
  <si>
    <t>York, United Kingdom</t>
  </si>
  <si>
    <t>@atlassian</t>
  </si>
  <si>
    <t>tur_nr</t>
  </si>
  <si>
    <t>GitLab</t>
  </si>
  <si>
    <t>unSkript</t>
  </si>
  <si>
    <t>Southern Maine</t>
  </si>
  <si>
    <t>Cork, Ireland</t>
  </si>
  <si>
    <t>the atomosphere</t>
  </si>
  <si>
    <t>594mantou</t>
  </si>
  <si>
    <t>Axiom Applied Technologies and Development</t>
  </si>
  <si>
    <t>New Zealand</t>
  </si>
  <si>
    <t>Aachen, Germany</t>
  </si>
  <si>
    <t>Bolt</t>
  </si>
  <si>
    <t>Tallinn</t>
  </si>
  <si>
    <t>blogovodoved</t>
  </si>
  <si>
    <t>@twintag</t>
  </si>
  <si>
    <t>b56girard</t>
  </si>
  <si>
    <t>VladoDev</t>
  </si>
  <si>
    <t>Proven Winners</t>
  </si>
  <si>
    <t>Kansas</t>
  </si>
  <si>
    <t>Clockwise</t>
  </si>
  <si>
    <t>Reach Digital</t>
  </si>
  <si>
    <t>Roelofarendsveen, Netherlands</t>
  </si>
  <si>
    <t>@SINTEF</t>
  </si>
  <si>
    <t>Makerlab</t>
  </si>
  <si>
    <t>Yale University</t>
  </si>
  <si>
    <t>New Haven, CT</t>
  </si>
  <si>
    <t>@w3c</t>
  </si>
  <si>
    <t>@duckduckgo, ex @surfly</t>
  </si>
  <si>
    <t>sleevi_</t>
  </si>
  <si>
    <t>wz43rtx</t>
  </si>
  <si>
    <t>@direktspeed</t>
  </si>
  <si>
    <t>direktspeed</t>
  </si>
  <si>
    <t xml:space="preserve">@EFForg </t>
  </si>
  <si>
    <t>Tel Aviv</t>
  </si>
  <si>
    <t>Eindhoven, The Netherlands</t>
  </si>
  <si>
    <t>Eclo Solutions</t>
  </si>
  <si>
    <t>Leiria, Portugal</t>
  </si>
  <si>
    <t>Jose_Simoes</t>
  </si>
  <si>
    <t>Whole universe is my outlet -Prodigy of Mobb Deep</t>
  </si>
  <si>
    <t>powerhrg.com</t>
  </si>
  <si>
    <t>Greenville, SC</t>
  </si>
  <si>
    <t>Brisbane, Australia</t>
  </si>
  <si>
    <t>Boston</t>
  </si>
  <si>
    <t>mpuckett</t>
  </si>
  <si>
    <t>Plex; rcombs, inc.</t>
  </si>
  <si>
    <t>NextRoll.com</t>
  </si>
  <si>
    <t>San Francisco (CA)</t>
  </si>
  <si>
    <t>dialtone_</t>
  </si>
  <si>
    <t>Eleven Ways</t>
  </si>
  <si>
    <t>Graphite</t>
  </si>
  <si>
    <t>Bay Area, California</t>
  </si>
  <si>
    <t>@Mozilla</t>
  </si>
  <si>
    <t>VincentTunru</t>
  </si>
  <si>
    <t>Europe, Germany, FFM/HD/MA</t>
  </si>
  <si>
    <t>MCCI Corporation</t>
  </si>
  <si>
    <t>Ithaca &amp; New York City</t>
  </si>
  <si>
    <t>shivan_kaul</t>
  </si>
  <si>
    <t>develwoutacause</t>
  </si>
  <si>
    <t>Elefunc, Inc.</t>
  </si>
  <si>
    <t>Delaware</t>
  </si>
  <si>
    <t>Elefunc</t>
  </si>
  <si>
    <t xml:space="preserve">@ClimatePartner </t>
  </si>
  <si>
    <t>Germany, Munich</t>
  </si>
  <si>
    <t>JLG Consulting</t>
  </si>
  <si>
    <t>Torcy (France)</t>
  </si>
  <si>
    <t>@WiseTechGlobal</t>
  </si>
  <si>
    <t>maxim_mazurok</t>
  </si>
  <si>
    <t>@mrhenry</t>
  </si>
  <si>
    <t>San Francisco, CA, USA</t>
  </si>
  <si>
    <t>Victoria BC, Canada</t>
  </si>
  <si>
    <t xml:space="preserve">@Trainline </t>
  </si>
  <si>
    <t xml:space="preserve">@StreakYC </t>
  </si>
  <si>
    <t>/dev/mordor</t>
  </si>
  <si>
    <t>Nashville, TN</t>
  </si>
  <si>
    <t>GSMA</t>
  </si>
  <si>
    <t>Leicestershire, GB</t>
  </si>
  <si>
    <t>Arcesium India Private Limited</t>
  </si>
  <si>
    <t>Chennai</t>
  </si>
  <si>
    <t>Esri</t>
  </si>
  <si>
    <t>Redlands, CA</t>
  </si>
  <si>
    <t>dandclark1</t>
  </si>
  <si>
    <t>Ruphin Research &amp; Technology</t>
  </si>
  <si>
    <t>Citymapper</t>
  </si>
  <si>
    <t>Auditless</t>
  </si>
  <si>
    <t xml:space="preserve">@Automattic  </t>
  </si>
  <si>
    <t>Warsaw</t>
  </si>
  <si>
    <t>tomalecpl</t>
  </si>
  <si>
    <t>http://2130706433</t>
  </si>
  <si>
    <t>Staff of EntEthAlliance and PegaSys/ConsenSys, Long-time participant in W3C, ...</t>
  </si>
  <si>
    <t xml:space="preserve">@rakutentech @rakutenlabs </t>
  </si>
  <si>
    <t>nhiroki_</t>
  </si>
  <si>
    <t>Norcal</t>
  </si>
  <si>
    <t>Portland, Or.</t>
  </si>
  <si>
    <t>Microsoft--Microsoft Edge/Internet Explorer</t>
  </si>
  <si>
    <t>Geckoboard</t>
  </si>
  <si>
    <t>Fort Wayne, IN, USA</t>
  </si>
  <si>
    <t>Center for Democracy &amp; Technology</t>
  </si>
  <si>
    <t>Durham, NC</t>
  </si>
  <si>
    <t>Gain Compliance</t>
  </si>
  <si>
    <t>Rocklin, CA</t>
  </si>
  <si>
    <t>Buffalo</t>
  </si>
  <si>
    <t>@SquadsProtocol</t>
  </si>
  <si>
    <t>@playgroundai</t>
  </si>
  <si>
    <t xml:space="preserve">@Digitalparking </t>
  </si>
  <si>
    <t>ebii</t>
  </si>
  <si>
    <t>Twitter</t>
  </si>
  <si>
    <t>Raleigh</t>
  </si>
  <si>
    <t>Lisbon</t>
  </si>
  <si>
    <t>ardennl</t>
  </si>
  <si>
    <t>CafeMedia</t>
  </si>
  <si>
    <t>Alameda, California, USA</t>
  </si>
  <si>
    <t>Pensight</t>
  </si>
  <si>
    <t>pav_sidhu</t>
  </si>
  <si>
    <t>greenbytes GmbH</t>
  </si>
  <si>
    <t>Repro Inc.</t>
  </si>
  <si>
    <t>Hérépian, France</t>
  </si>
  <si>
    <t>IT Knows ApS</t>
  </si>
  <si>
    <t>@cypress-io</t>
  </si>
  <si>
    <t>@capitalone</t>
  </si>
  <si>
    <t>Mozilla Corporation</t>
  </si>
  <si>
    <t>CodingExon</t>
  </si>
  <si>
    <t>Lagerkvist &amp; Söner AB</t>
  </si>
  <si>
    <t>Luleå, Sweden</t>
  </si>
  <si>
    <t>Estonia</t>
  </si>
  <si>
    <t>Kirkland, Washington</t>
  </si>
  <si>
    <t>EvgSkvDev</t>
  </si>
  <si>
    <t>Coral Springs, FL</t>
  </si>
  <si>
    <t>Taiwan ✈ Tokyo, Japan</t>
  </si>
  <si>
    <t>@reflame</t>
  </si>
  <si>
    <t>Kuala Lumpur, Malaysia</t>
  </si>
  <si>
    <t xml:space="preserve">@bunkerclan-it </t>
  </si>
  <si>
    <t>RinoDrummer</t>
  </si>
  <si>
    <t>_y_a_v_a_</t>
  </si>
  <si>
    <t>Leiden, NL</t>
  </si>
  <si>
    <t>@wikimedia</t>
  </si>
  <si>
    <t>@CloudinaryLtd</t>
  </si>
  <si>
    <t>Bellingham, WA</t>
  </si>
  <si>
    <t>Chromium Project</t>
  </si>
  <si>
    <t>Moddable</t>
  </si>
  <si>
    <t xml:space="preserve">Eng at Sentry.io, prev Specto (acq by Sentry) and Algolia </t>
  </si>
  <si>
    <t>JonasBadalic</t>
  </si>
  <si>
    <t>makoto_kato</t>
  </si>
  <si>
    <t>Personal Account</t>
  </si>
  <si>
    <t>Boston US</t>
  </si>
  <si>
    <t>Twilio</t>
  </si>
  <si>
    <t>hpsin_</t>
  </si>
  <si>
    <t>Seattle, USA</t>
  </si>
  <si>
    <t>@EnterpriseDB</t>
  </si>
  <si>
    <t>Bristol</t>
  </si>
  <si>
    <t>Wix</t>
  </si>
  <si>
    <t>we1x</t>
  </si>
  <si>
    <t>Seoul, Korea</t>
  </si>
  <si>
    <t>Heerbrugg, Switzerland</t>
  </si>
  <si>
    <t>munich, germany</t>
  </si>
  <si>
    <t>https://boxy-svg.com</t>
  </si>
  <si>
    <t>@discourse</t>
  </si>
  <si>
    <t>Prague</t>
  </si>
  <si>
    <t>shwups GmbH</t>
  </si>
  <si>
    <t>St.Gallen, Switzerland</t>
  </si>
  <si>
    <t>tobiasbu</t>
  </si>
  <si>
    <t>Kivra AB</t>
  </si>
  <si>
    <t>nevonnen</t>
  </si>
  <si>
    <t xml:space="preserve">@curiosity-ai </t>
  </si>
  <si>
    <t>Finland, Jyväskylä</t>
  </si>
  <si>
    <t>Front-end Engineer at @Teamweek</t>
  </si>
  <si>
    <t>You</t>
  </si>
  <si>
    <t>Lima, Perú</t>
  </si>
  <si>
    <t xml:space="preserve">Microsoft </t>
  </si>
  <si>
    <t>USA, Bothell</t>
  </si>
  <si>
    <t>LinkedIn</t>
  </si>
  <si>
    <t xml:space="preserve">@mulesoft </t>
  </si>
  <si>
    <t>Buenos Aires, Argentina</t>
  </si>
  <si>
    <t>goto Interactive Software</t>
  </si>
  <si>
    <t>Somewhere on Earth</t>
  </si>
  <si>
    <t xml:space="preserve">@mediavine </t>
  </si>
  <si>
    <t>erikKroes</t>
  </si>
  <si>
    <t xml:space="preserve">@8fold </t>
  </si>
  <si>
    <t>Ohio, USA</t>
  </si>
  <si>
    <t>Austria</t>
  </si>
  <si>
    <t>Benjamin_Aster</t>
  </si>
  <si>
    <t>uchiuchibeke</t>
  </si>
  <si>
    <t>CTO @shiftcommerce</t>
  </si>
  <si>
    <t>Leeds, UK</t>
  </si>
  <si>
    <t>@dickhardt</t>
  </si>
  <si>
    <t>DickHardt</t>
  </si>
  <si>
    <t>Cyphr.me</t>
  </si>
  <si>
    <t>Pueblo, Colorado</t>
  </si>
  <si>
    <t>Canada</t>
  </si>
  <si>
    <t>surkovalexander</t>
  </si>
  <si>
    <t>Coupang</t>
  </si>
  <si>
    <t>@hi3g-access</t>
  </si>
  <si>
    <t>Gravity Department</t>
  </si>
  <si>
    <t>Falkowski</t>
  </si>
  <si>
    <t>shotduck7</t>
  </si>
  <si>
    <t>Somewhere, Earth</t>
  </si>
  <si>
    <t>Bordeaux, France</t>
  </si>
  <si>
    <t>Codetiger</t>
  </si>
  <si>
    <t>Dominican Republic</t>
  </si>
  <si>
    <t>@LinkedIn</t>
  </si>
  <si>
    <t>UTC+9</t>
  </si>
  <si>
    <t>Salt Lake City, UT</t>
  </si>
  <si>
    <t>Splunk</t>
  </si>
  <si>
    <t>.ee</t>
  </si>
  <si>
    <t>Menlo Park, California</t>
  </si>
  <si>
    <t>mnmnotmail</t>
  </si>
  <si>
    <t>@celonis</t>
  </si>
  <si>
    <t>Subito.it</t>
  </si>
  <si>
    <t>Padova, italy</t>
  </si>
  <si>
    <t>albertodeago88</t>
  </si>
  <si>
    <t>Toitware Aps</t>
  </si>
  <si>
    <t>Independent</t>
  </si>
  <si>
    <t>@Whitecube</t>
  </si>
  <si>
    <t>Liège, Belgium</t>
  </si>
  <si>
    <t>adrienleloup</t>
  </si>
  <si>
    <t>Prime Access Consulting, INC.</t>
  </si>
  <si>
    <t>Cary NC</t>
  </si>
  <si>
    <t>@devexperts, @dxfeed</t>
  </si>
  <si>
    <t>TheFyzu</t>
  </si>
  <si>
    <t>edwardakerboom</t>
  </si>
  <si>
    <t>@shopify</t>
  </si>
  <si>
    <t>Wilmette, IL</t>
  </si>
  <si>
    <t>ScientiaMobile, Inc.</t>
  </si>
  <si>
    <t>@codeforjapan</t>
  </si>
  <si>
    <t>kota_yata</t>
  </si>
  <si>
    <t>@NYTimes</t>
  </si>
  <si>
    <t>LG Silicon Valley Lab</t>
  </si>
  <si>
    <t>Budapest</t>
  </si>
  <si>
    <t>zeecoder</t>
  </si>
  <si>
    <t>@theatlantic</t>
  </si>
  <si>
    <t>JustinNovosad</t>
  </si>
  <si>
    <t>Clark, NJ, USA</t>
  </si>
  <si>
    <t>DaleCurtis</t>
  </si>
  <si>
    <t>Duvall, WA</t>
  </si>
  <si>
    <t xml:space="preserve">@Microsoft @MicrosoftEdge </t>
  </si>
  <si>
    <t>US Pacific Time</t>
  </si>
  <si>
    <t>@ThoughtWorks</t>
  </si>
  <si>
    <t>Access Garage</t>
  </si>
  <si>
    <t>Arlington, MA</t>
  </si>
  <si>
    <t>Brasil</t>
  </si>
  <si>
    <t>1989shack Inc.</t>
  </si>
  <si>
    <t>Monrovia, Liberia</t>
  </si>
  <si>
    <t>shacktimemonco</t>
  </si>
  <si>
    <t>Beijing,China</t>
  </si>
  <si>
    <t>DevSquad</t>
  </si>
  <si>
    <t>Bettendorf, IA</t>
  </si>
  <si>
    <t xml:space="preserve">@simplajs </t>
  </si>
  <si>
    <t>Vincit Oy</t>
  </si>
  <si>
    <t>Tampere, Finland</t>
  </si>
  <si>
    <t>elrond25</t>
  </si>
  <si>
    <t>@Sydsvenskan</t>
  </si>
  <si>
    <t>jyzg</t>
  </si>
  <si>
    <t>Anchorage, Alaska</t>
  </si>
  <si>
    <t>Lucid Software, Inc.</t>
  </si>
  <si>
    <t>Netherlands eScience Center</t>
  </si>
  <si>
    <t>Amsterdam (Netherlands)</t>
  </si>
  <si>
    <t>Nonbreakingspace Ltd.</t>
  </si>
  <si>
    <t>Manchester, UK</t>
  </si>
  <si>
    <t>San Francisco (mostly)</t>
  </si>
  <si>
    <t>555341</t>
  </si>
  <si>
    <t xml:space="preserve">@GridSpace </t>
  </si>
  <si>
    <t>grid_space_3d</t>
  </si>
  <si>
    <t xml:space="preserve">@squareup </t>
  </si>
  <si>
    <t>Switchboard</t>
  </si>
  <si>
    <t xml:space="preserve">@marko-js </t>
  </si>
  <si>
    <t>Ohio</t>
  </si>
  <si>
    <t>tigt_</t>
  </si>
  <si>
    <t>Utopia</t>
  </si>
  <si>
    <t>Suisse</t>
  </si>
  <si>
    <t xml:space="preserve">@VKCOM </t>
  </si>
  <si>
    <t>St. Petersburg, Russia</t>
  </si>
  <si>
    <t xml:space="preserve">Somewhere in the Internets. </t>
  </si>
  <si>
    <t>Kerala</t>
  </si>
  <si>
    <t>OpenX</t>
  </si>
  <si>
    <t>Illinois</t>
  </si>
  <si>
    <t>Progate inc</t>
  </si>
  <si>
    <t>MakotoShimazu</t>
  </si>
  <si>
    <t>@mavenoid</t>
  </si>
  <si>
    <t>Brooklyn | Stockholm | Paris</t>
  </si>
  <si>
    <t>OctoML</t>
  </si>
  <si>
    <t>Tulsa</t>
  </si>
  <si>
    <t xml:space="preserve">@Financial-Times </t>
  </si>
  <si>
    <t>Kitchener, Ontario, Canada</t>
  </si>
  <si>
    <t>@salesforce @forcedotcom</t>
  </si>
  <si>
    <t>scotthaseley</t>
  </si>
  <si>
    <t>http://www.sandflow.com</t>
  </si>
  <si>
    <t>@wecde @anime-vsub</t>
  </si>
  <si>
    <t>tachib_shin</t>
  </si>
  <si>
    <t xml:space="preserve">@gratico </t>
  </si>
  <si>
    <t>The Markup</t>
  </si>
  <si>
    <t>San Francisco, Bay Area, CA</t>
  </si>
  <si>
    <t>atishay811</t>
  </si>
  <si>
    <t>Iceland</t>
  </si>
  <si>
    <t>Bloc Digital</t>
  </si>
  <si>
    <t>Britain, Europe</t>
  </si>
  <si>
    <t>link2twenty</t>
  </si>
  <si>
    <t>YouNeedABudget.com</t>
  </si>
  <si>
    <t>Tulsa, OK</t>
  </si>
  <si>
    <t xml:space="preserve">@hvntravel &amp; @belstone </t>
  </si>
  <si>
    <t xml:space="preserve">@mobilejazz @bugfender </t>
  </si>
  <si>
    <t xml:space="preserve">@quantumedia </t>
  </si>
  <si>
    <t>EducNat &amp; A.S.T.U.C.E.</t>
  </si>
  <si>
    <t>Beijing, Berlin,</t>
  </si>
  <si>
    <t>smugyeti</t>
  </si>
  <si>
    <t>Moscow, Russia</t>
  </si>
  <si>
    <t>Bielsko-Biała, Poland</t>
  </si>
  <si>
    <t>@BeerOrCoffee</t>
  </si>
  <si>
    <t>Lajedo, Pernambuco</t>
  </si>
  <si>
    <t>Cyberworld</t>
  </si>
  <si>
    <t>Chrome, @google</t>
  </si>
  <si>
    <t>Future Mind</t>
  </si>
  <si>
    <t>AWS</t>
  </si>
  <si>
    <t xml:space="preserve">@diffblue / @staldates </t>
  </si>
  <si>
    <t>Oxford</t>
  </si>
  <si>
    <t>Zweitag | FH Potsdam</t>
  </si>
  <si>
    <t>Münster, Germany</t>
  </si>
  <si>
    <t>@vlot</t>
  </si>
  <si>
    <t>Bronx, NY, USA</t>
  </si>
  <si>
    <t>LottusEducation</t>
  </si>
  <si>
    <t>México</t>
  </si>
  <si>
    <t>@nventive</t>
  </si>
  <si>
    <t>Montreal, QC</t>
  </si>
  <si>
    <t>@one-logic</t>
  </si>
  <si>
    <t>Cinemersive Labs</t>
  </si>
  <si>
    <t>Yerevan, Armenia</t>
  </si>
  <si>
    <t>LG Electronics Inc.</t>
  </si>
  <si>
    <t>Level Access</t>
  </si>
  <si>
    <t>Cisco - @hofff</t>
  </si>
  <si>
    <t>Leipzig &amp; Berlin, Germany</t>
  </si>
  <si>
    <t>Marvin</t>
  </si>
  <si>
    <t>Hyderabad</t>
  </si>
  <si>
    <t>isantoshv</t>
  </si>
  <si>
    <t>Pelican Party Studios</t>
  </si>
  <si>
    <t xml:space="preserve">Bangalore </t>
  </si>
  <si>
    <t xml:space="preserve">@pumpncode </t>
  </si>
  <si>
    <t>Wolfpack-manor.net</t>
  </si>
  <si>
    <t>BioblazePayne</t>
  </si>
  <si>
    <t>Neodata Group</t>
  </si>
  <si>
    <t>Catania</t>
  </si>
  <si>
    <t>Cariad (Volkswagen AG)</t>
  </si>
  <si>
    <t>Dock Financial</t>
  </si>
  <si>
    <t>titannano</t>
  </si>
  <si>
    <t>Caboolture, Queensland, Australia</t>
  </si>
  <si>
    <t>Aumni</t>
  </si>
  <si>
    <t>Los Angeles</t>
  </si>
  <si>
    <t>@gradle</t>
  </si>
  <si>
    <t>hypeddev</t>
  </si>
  <si>
    <t>@adobe-accessibility @adobe</t>
  </si>
  <si>
    <t>Melbourne / Australia</t>
  </si>
  <si>
    <t>alex-tech-adventures.com</t>
  </si>
  <si>
    <t>justinavery</t>
  </si>
  <si>
    <t>@pennymac</t>
  </si>
  <si>
    <t>Orange County, CA</t>
  </si>
  <si>
    <t>Perth, Australia</t>
  </si>
  <si>
    <t>Google LLC</t>
  </si>
  <si>
    <t>Cambridge, MA, USA</t>
  </si>
  <si>
    <t>Momence (formerly Ribbon)</t>
  </si>
  <si>
    <t>Brno</t>
  </si>
  <si>
    <t>San Diego, California</t>
  </si>
  <si>
    <t>Midwest, USA</t>
  </si>
  <si>
    <t>Chromatic</t>
  </si>
  <si>
    <t>Brave Software</t>
  </si>
  <si>
    <t>Queenstown, New Zealand</t>
  </si>
  <si>
    <t>@nianticlabs</t>
  </si>
  <si>
    <t>Harness.io</t>
  </si>
  <si>
    <t>Belgrade</t>
  </si>
  <si>
    <t>EnverBisevac</t>
  </si>
  <si>
    <t>Hachette Book Group</t>
  </si>
  <si>
    <t>The low-rent end of the happy valley</t>
  </si>
  <si>
    <t>yWorks GmbH @yworks</t>
  </si>
  <si>
    <t>Tübingen</t>
  </si>
  <si>
    <t>@solita</t>
  </si>
  <si>
    <t>Kaarina, Finland</t>
  </si>
  <si>
    <t xml:space="preserve">@Google </t>
  </si>
  <si>
    <t>Mississauga, Ontario, Canada</t>
  </si>
  <si>
    <t>Honolulu, HI</t>
  </si>
  <si>
    <t>Wisconsin, USA</t>
  </si>
  <si>
    <t>Unow</t>
  </si>
  <si>
    <t>Lyon</t>
  </si>
  <si>
    <t>365CSI - Cloud Scene Investigation</t>
  </si>
  <si>
    <t>Amsterdam, the Netherlands</t>
  </si>
  <si>
    <t>belgium</t>
  </si>
  <si>
    <t>AbstractBrain srls</t>
  </si>
  <si>
    <t>Innovative Drive</t>
  </si>
  <si>
    <t>San Diego, CA</t>
  </si>
  <si>
    <t>aykutbulut111</t>
  </si>
  <si>
    <t>Atlassian</t>
  </si>
  <si>
    <t>Cupertino</t>
  </si>
  <si>
    <t>@gsk-tech</t>
  </si>
  <si>
    <t>ibrhmTanyalcin</t>
  </si>
  <si>
    <t>Vaadin</t>
  </si>
  <si>
    <t xml:space="preserve">@dieringe </t>
  </si>
  <si>
    <t>University of Pennsylvania</t>
  </si>
  <si>
    <t>Philadelphia</t>
  </si>
  <si>
    <t>Columbus, Ohio</t>
  </si>
  <si>
    <t>@kilpatrickaudio</t>
  </si>
  <si>
    <t>Montreal Canada</t>
  </si>
  <si>
    <t>Carlsbad, CA</t>
  </si>
  <si>
    <t>Washington, DC Metropolitan Area</t>
  </si>
  <si>
    <t>loficodes</t>
  </si>
  <si>
    <t>ausginer</t>
  </si>
  <si>
    <t xml:space="preserve">@MicrosoftEdge </t>
  </si>
  <si>
    <t>Fynbos</t>
  </si>
  <si>
    <t>Cape Town, South Africa</t>
  </si>
  <si>
    <t>Vicenza, Italy</t>
  </si>
  <si>
    <t>@upcodes</t>
  </si>
  <si>
    <t>justingrantjg</t>
  </si>
  <si>
    <t>Warner Bros Games</t>
  </si>
  <si>
    <t>Rensselaer Polytechnic Institute</t>
  </si>
  <si>
    <t>Weblinx, Inc.</t>
  </si>
  <si>
    <t>benpate5280</t>
  </si>
  <si>
    <t>Gilbert, AZ</t>
  </si>
  <si>
    <t>South Carolina, United States</t>
  </si>
  <si>
    <t>Poland, Krakow</t>
  </si>
  <si>
    <t>Amazon Robotics</t>
  </si>
  <si>
    <t>Providence, RI</t>
  </si>
  <si>
    <t>EntryBoss</t>
  </si>
  <si>
    <t xml:space="preserve">@WoltLab </t>
  </si>
  <si>
    <t xml:space="preserve">@tidepool-org </t>
  </si>
  <si>
    <t>Swansea, Wales, United Kingdom</t>
  </si>
  <si>
    <t>gendor</t>
  </si>
  <si>
    <t>Turkey</t>
  </si>
  <si>
    <t>Google UK</t>
  </si>
  <si>
    <t>Holo</t>
  </si>
  <si>
    <t>Unceded Syilx territory, Canada</t>
  </si>
  <si>
    <t>helioscomm</t>
  </si>
  <si>
    <t>Argentina</t>
  </si>
  <si>
    <t>_sergeikriger</t>
  </si>
  <si>
    <t>Code Poets</t>
  </si>
  <si>
    <t>Stanford, CA - Cambridge, MA</t>
  </si>
  <si>
    <t>muhammadalidev</t>
  </si>
  <si>
    <t xml:space="preserve">@userlike </t>
  </si>
  <si>
    <t>Neuss, Germany</t>
  </si>
  <si>
    <t>mostruash</t>
  </si>
  <si>
    <t>Earthstruct</t>
  </si>
  <si>
    <t>Waltham, MA</t>
  </si>
  <si>
    <t>@Adobe</t>
  </si>
  <si>
    <t>pdfsage</t>
  </si>
  <si>
    <t>WestonThayer5</t>
  </si>
  <si>
    <t>Rælingen, Norway</t>
  </si>
  <si>
    <t>Disney Streaming</t>
  </si>
  <si>
    <t>Northern Hemisphere</t>
  </si>
  <si>
    <t>DiceKeys</t>
  </si>
  <si>
    <t>uppajung</t>
  </si>
  <si>
    <t>Milieu</t>
  </si>
  <si>
    <t>Santa Monica, CA</t>
  </si>
  <si>
    <t>@cruise</t>
  </si>
  <si>
    <t xml:space="preserve">@publiko </t>
  </si>
  <si>
    <t>gustavo_pch</t>
  </si>
  <si>
    <t>Dillon Beach, California, USA</t>
  </si>
  <si>
    <t>AddisonI18N</t>
  </si>
  <si>
    <t>Stedi.com</t>
  </si>
  <si>
    <t>Beijing</t>
  </si>
  <si>
    <t>Dhaka, Bangladesh</t>
  </si>
  <si>
    <t>twaha_rahman</t>
  </si>
  <si>
    <t xml:space="preserve">@relocity </t>
  </si>
  <si>
    <t>Lancaster, PA</t>
  </si>
  <si>
    <t>mohi.to</t>
  </si>
  <si>
    <t>wwisniewski_</t>
  </si>
  <si>
    <t>Rocket Insights</t>
  </si>
  <si>
    <t>Newburyport, MA</t>
  </si>
  <si>
    <t>Tortuga</t>
  </si>
  <si>
    <t>@relatel</t>
  </si>
  <si>
    <t xml:space="preserve">@cityblock </t>
  </si>
  <si>
    <t>charliecroom</t>
  </si>
  <si>
    <t>landobeforetime</t>
  </si>
  <si>
    <t>W3C TAG / NHSX / UK Gov</t>
  </si>
  <si>
    <t>SICK AG</t>
  </si>
  <si>
    <t>Freiburg</t>
  </si>
  <si>
    <t>bitschubser_</t>
  </si>
  <si>
    <t>Smart Soft</t>
  </si>
  <si>
    <t>Southern California</t>
  </si>
  <si>
    <t>DEROWE</t>
  </si>
  <si>
    <t>Hanover, Germany</t>
  </si>
  <si>
    <t>Zurich, Switzerland</t>
  </si>
  <si>
    <t>Frisco, TX</t>
  </si>
  <si>
    <t>Santa Cruz, California</t>
  </si>
  <si>
    <t>Thales DIS (ex-Gemalto)</t>
  </si>
  <si>
    <t>Serianox_</t>
  </si>
  <si>
    <t>om_invincible</t>
  </si>
  <si>
    <t>@microsoftedge</t>
  </si>
  <si>
    <t>the interwebs with kittens</t>
  </si>
  <si>
    <t>Munich, DE</t>
  </si>
  <si>
    <t>W3C / MIT</t>
  </si>
  <si>
    <t>Bangalore</t>
  </si>
  <si>
    <t>Between the coasts</t>
  </si>
  <si>
    <t>@EpicoStudio</t>
  </si>
  <si>
    <t>Brasília, Brazil</t>
  </si>
  <si>
    <t>Google Germany GmbH</t>
  </si>
  <si>
    <t>Hamburg</t>
  </si>
  <si>
    <t>BROCKJUNIORS™</t>
  </si>
  <si>
    <t>Jamaica</t>
  </si>
  <si>
    <t>Infusionsoft</t>
  </si>
  <si>
    <t>Tempe AZ</t>
  </si>
  <si>
    <t>@stepzen-dev</t>
  </si>
  <si>
    <t>Menzel Studios</t>
  </si>
  <si>
    <t xml:space="preserve">@stampr </t>
  </si>
  <si>
    <t>Anoesj Sadraee</t>
  </si>
  <si>
    <t>Funkytown</t>
  </si>
  <si>
    <t>Google &amp; Mantigma</t>
  </si>
  <si>
    <t>riknoll</t>
  </si>
  <si>
    <t>@trivago</t>
  </si>
  <si>
    <t>Athens, Greece</t>
  </si>
  <si>
    <t>IgneelJ</t>
  </si>
  <si>
    <t>@suse @rancher</t>
  </si>
  <si>
    <t>@airgrid</t>
  </si>
  <si>
    <t>CentML</t>
  </si>
  <si>
    <t>Summer CMS</t>
  </si>
  <si>
    <t>Düsseldorf</t>
  </si>
  <si>
    <t xml:space="preserve">@dailymotion </t>
  </si>
  <si>
    <t>Antibes</t>
  </si>
  <si>
    <t>damienmaillard</t>
  </si>
  <si>
    <t>Saint Petersburg, Russia</t>
  </si>
  <si>
    <t>veniamin_krol</t>
  </si>
  <si>
    <t>Boffins Technologies</t>
  </si>
  <si>
    <t>Sweden, Malmö</t>
  </si>
  <si>
    <t>Red Hat, Inc.</t>
  </si>
  <si>
    <t>Massachusetts, USA</t>
  </si>
  <si>
    <t>CERN</t>
  </si>
  <si>
    <t>Olympus Mons</t>
  </si>
  <si>
    <t>Looking for a job in the US</t>
  </si>
  <si>
    <t>Facebook, Inc</t>
  </si>
  <si>
    <t>Russian, Moscow</t>
  </si>
  <si>
    <t>teads.com</t>
  </si>
  <si>
    <t>Montpellier</t>
  </si>
  <si>
    <t>Beonex</t>
  </si>
  <si>
    <t>SiteFusion Services GmbH</t>
  </si>
  <si>
    <t>Straubing, Germany</t>
  </si>
  <si>
    <t>linnert_web</t>
  </si>
  <si>
    <t>Decentriq</t>
  </si>
  <si>
    <t>Amsterdam, NL</t>
  </si>
  <si>
    <t>cellivar</t>
  </si>
  <si>
    <t>Magnite</t>
  </si>
  <si>
    <t>Montréal, Canada</t>
  </si>
  <si>
    <t>Spline</t>
  </si>
  <si>
    <t>Hingham, MA</t>
  </si>
  <si>
    <t>https://nftz.me</t>
  </si>
  <si>
    <t>Almeria Spain</t>
  </si>
  <si>
    <t>@fastfishio</t>
  </si>
  <si>
    <t>Sri Lanka</t>
  </si>
  <si>
    <t>Wuhan</t>
  </si>
  <si>
    <t>ITALY</t>
  </si>
  <si>
    <t>peopleinside</t>
  </si>
  <si>
    <t>@wayfair</t>
  </si>
  <si>
    <t>Scottsdale, AZ</t>
  </si>
  <si>
    <t>nickcouryruns</t>
  </si>
  <si>
    <t>Fairfax, VA</t>
  </si>
  <si>
    <t>VibeThemes</t>
  </si>
  <si>
    <t>Open Source Learning</t>
  </si>
  <si>
    <t>Reddit</t>
  </si>
  <si>
    <t>Russia, Yekaterinburg</t>
  </si>
  <si>
    <t>IBM</t>
  </si>
  <si>
    <t>Wunderbyte</t>
  </si>
  <si>
    <t>Desjardins</t>
  </si>
  <si>
    <t>Longueuil, Quebec, Canada</t>
  </si>
  <si>
    <t>CRITEO</t>
  </si>
  <si>
    <t>Trondheim, Norway</t>
  </si>
  <si>
    <t>Not disclosed</t>
  </si>
  <si>
    <t>Poland, 3cities</t>
  </si>
  <si>
    <t>Macaw</t>
  </si>
  <si>
    <t>Vancouver</t>
  </si>
  <si>
    <t>Wales</t>
  </si>
  <si>
    <t>Perfect Memory</t>
  </si>
  <si>
    <t>Clermont-Ferrand</t>
  </si>
  <si>
    <t>CbCloud</t>
  </si>
  <si>
    <t>Niterói, RJ</t>
  </si>
  <si>
    <t>Cambridge, MA, US</t>
  </si>
  <si>
    <t>Info Support</t>
  </si>
  <si>
    <t>connexo websolutions</t>
  </si>
  <si>
    <t>Wetter (Ruhr) - Germany</t>
  </si>
  <si>
    <t>München</t>
  </si>
  <si>
    <t>Oudenaarde Belgium</t>
  </si>
  <si>
    <t>jordaust</t>
  </si>
  <si>
    <t>British Broadcasting Corporation</t>
  </si>
  <si>
    <t>ocProducts</t>
  </si>
  <si>
    <t>nemethmiklos1960</t>
  </si>
  <si>
    <t>@simpleclub</t>
  </si>
  <si>
    <t>Ichor_de_D</t>
  </si>
  <si>
    <t>@Infinitiweb</t>
  </si>
  <si>
    <t xml:space="preserve">@kadena-io @kadena-community @FrontMen </t>
  </si>
  <si>
    <t>Frozen Crow Inc.</t>
  </si>
  <si>
    <t>devlifeline</t>
  </si>
  <si>
    <t>Figma</t>
  </si>
  <si>
    <t>San Francisco, California, USA</t>
  </si>
  <si>
    <t>A Coruña</t>
  </si>
  <si>
    <t>Seoul</t>
  </si>
  <si>
    <t>Roland van Laar</t>
  </si>
  <si>
    <t xml:space="preserve">@arduino </t>
  </si>
  <si>
    <t>Nottinghamshire, England</t>
  </si>
  <si>
    <t>OddCommon</t>
  </si>
  <si>
    <t>theivoson</t>
  </si>
  <si>
    <t>beknar_askarov</t>
  </si>
  <si>
    <t>Washington DC</t>
  </si>
  <si>
    <t>Baltimore / Washington Area</t>
  </si>
  <si>
    <t>Espoo, Finland</t>
  </si>
  <si>
    <t>Presti</t>
  </si>
  <si>
    <t>abdoul94_</t>
  </si>
  <si>
    <t>@FinnishRail</t>
  </si>
  <si>
    <t>Espoo / Riihimäki, Finland</t>
  </si>
  <si>
    <t>merrinen</t>
  </si>
  <si>
    <t>Albi, France</t>
  </si>
  <si>
    <t xml:space="preserve">@numloq </t>
  </si>
  <si>
    <t>NextRoll</t>
  </si>
  <si>
    <t>Kansas City</t>
  </si>
  <si>
    <t>Marseille</t>
  </si>
  <si>
    <t>zombectro</t>
  </si>
  <si>
    <t>//</t>
  </si>
  <si>
    <t>china guangzhou</t>
  </si>
  <si>
    <t xml:space="preserve">@digicert </t>
  </si>
  <si>
    <t>Yotta</t>
  </si>
  <si>
    <t>Coventry, UK</t>
  </si>
  <si>
    <t>@Alkami</t>
  </si>
  <si>
    <t>Little Elm, TX (DFW)</t>
  </si>
  <si>
    <t>Kooth Plc</t>
  </si>
  <si>
    <t>YOOX NET-A-PORTER GROUP</t>
  </si>
  <si>
    <t>Bologna, Italy</t>
  </si>
  <si>
    <t xml:space="preserve">@transposit </t>
  </si>
  <si>
    <t>Kerala, India</t>
  </si>
  <si>
    <t>IamJoseVarghese</t>
  </si>
  <si>
    <t>self</t>
  </si>
  <si>
    <t>bitcoin: 1H7uL3AQ6FLAH13KdNDZVEfQmmDyArFbaf</t>
  </si>
  <si>
    <t>Alachua, FL</t>
  </si>
  <si>
    <t>Aries@GitHub-Pio</t>
  </si>
  <si>
    <t>đồng xoài bình phước việt nam</t>
  </si>
  <si>
    <t>Hai72524729</t>
  </si>
  <si>
    <t>Atlanta, GA</t>
  </si>
  <si>
    <t>bama</t>
  </si>
  <si>
    <t>ZirconTech</t>
  </si>
  <si>
    <t>Montevideo, Uruguay</t>
  </si>
  <si>
    <t>weetech/opentracker/leadboxer</t>
  </si>
  <si>
    <t>internet</t>
  </si>
  <si>
    <t>pc_wee</t>
  </si>
  <si>
    <t>Archipel academy</t>
  </si>
  <si>
    <t>Nederland</t>
  </si>
  <si>
    <t>ohunt</t>
  </si>
  <si>
    <t>D2L</t>
  </si>
  <si>
    <t>Great White North</t>
  </si>
  <si>
    <t>eWebbyrån Sverige AB</t>
  </si>
  <si>
    <t>Sockerbruket 33, 414 51, GÖTEBORG</t>
  </si>
  <si>
    <t>Kvist Solutions</t>
  </si>
  <si>
    <t>Criteo</t>
  </si>
  <si>
    <t>Internet Security Research Group</t>
  </si>
  <si>
    <t>:)</t>
  </si>
  <si>
    <t>Cremin</t>
  </si>
  <si>
    <t>Seattle area</t>
  </si>
  <si>
    <t>European netID Foundation</t>
  </si>
  <si>
    <t>Cologne</t>
  </si>
  <si>
    <t>catsoo</t>
  </si>
  <si>
    <t>Richmond, CA, USA</t>
  </si>
  <si>
    <t>@lenus-ehealth</t>
  </si>
  <si>
    <t>Verona, WI USA</t>
  </si>
  <si>
    <t>Atlassian Trello</t>
  </si>
  <si>
    <t>Antix Software Limited</t>
  </si>
  <si>
    <t>West Sussex</t>
  </si>
  <si>
    <t>Mumabi,India</t>
  </si>
  <si>
    <t>Retired</t>
  </si>
  <si>
    <t>justinschuh</t>
  </si>
  <si>
    <t>Greater Philadelphia, PA</t>
  </si>
  <si>
    <t>Bay Area</t>
  </si>
  <si>
    <t>SashaFirsov</t>
  </si>
  <si>
    <t>Kitchener, ON</t>
  </si>
  <si>
    <t>@ideo</t>
  </si>
  <si>
    <t>Chicago</t>
  </si>
  <si>
    <t>Tipalti</t>
  </si>
  <si>
    <t>SAP SE</t>
  </si>
  <si>
    <t>Walldorf</t>
  </si>
  <si>
    <t>DamianMaring</t>
  </si>
  <si>
    <t>Tehran, Iran</t>
  </si>
  <si>
    <t>@epam</t>
  </si>
  <si>
    <t>Waterloo, ON, Canada</t>
  </si>
  <si>
    <t>Pinterest</t>
  </si>
  <si>
    <t>Firework</t>
  </si>
  <si>
    <t>TimRiker</t>
  </si>
  <si>
    <t>35 km northwest</t>
  </si>
  <si>
    <t>TimeStored</t>
  </si>
  <si>
    <t>Costa Rica</t>
  </si>
  <si>
    <t>itamarok</t>
  </si>
  <si>
    <t>Muze</t>
  </si>
  <si>
    <t>Enschede, the Netherlands</t>
  </si>
  <si>
    <t>Lagos Nigeria</t>
  </si>
  <si>
    <t>Coir</t>
  </si>
  <si>
    <t>Netreo</t>
  </si>
  <si>
    <t>victorgutt.dev</t>
  </si>
  <si>
    <t>VictorGutt</t>
  </si>
  <si>
    <t xml:space="preserve">@criteo </t>
  </si>
  <si>
    <t>TwinSpires</t>
  </si>
  <si>
    <t>Louisville, Kentucky</t>
  </si>
  <si>
    <t>Cairo, Egypt</t>
  </si>
  <si>
    <t>Haaga-Helia University of Applied Sciences</t>
  </si>
  <si>
    <t>São Paulo - SP - Brazil</t>
  </si>
  <si>
    <t>San Diego</t>
  </si>
  <si>
    <t>Kaltura</t>
  </si>
  <si>
    <t>Tel-Aviv</t>
  </si>
  <si>
    <t>Northeastern University</t>
  </si>
  <si>
    <t xml:space="preserve">@Naxos-Neighbors </t>
  </si>
  <si>
    <t>Projeto58</t>
  </si>
  <si>
    <t>Porto Alegre - Brasil</t>
  </si>
  <si>
    <t>Riverton, UT</t>
  </si>
  <si>
    <t>digital mojo</t>
  </si>
  <si>
    <t>Javea, Spain</t>
  </si>
  <si>
    <t>Codete</t>
  </si>
  <si>
    <t>Polska</t>
  </si>
  <si>
    <t>artur_kulig</t>
  </si>
  <si>
    <t>NetMatch</t>
  </si>
  <si>
    <t>Center for Open Science</t>
  </si>
  <si>
    <t>Hitachi Vantara</t>
  </si>
  <si>
    <t>Portugal, Cascais</t>
  </si>
  <si>
    <t>Howard Hughes Medical Institute</t>
  </si>
  <si>
    <t>Frederick, MD</t>
  </si>
  <si>
    <t>Equal Entry</t>
  </si>
  <si>
    <t>HCL</t>
  </si>
  <si>
    <t>Fridge, Nuclear Test Site</t>
  </si>
  <si>
    <t xml:space="preserve">@codeandtheory </t>
  </si>
  <si>
    <t>NYC / LA / SF</t>
  </si>
  <si>
    <t>Baycloud Systems</t>
  </si>
  <si>
    <t xml:space="preserve">@UltimateSoftware @peopledoc  </t>
  </si>
  <si>
    <t>Falaise</t>
  </si>
  <si>
    <t>ryuran78</t>
  </si>
  <si>
    <t>Interactive Studios</t>
  </si>
  <si>
    <t>Graz, Austria</t>
  </si>
  <si>
    <t xml:space="preserve">@AppliedIS </t>
  </si>
  <si>
    <t>Maryland</t>
  </si>
  <si>
    <t>SuperFriendly</t>
  </si>
  <si>
    <t>lukolejnik</t>
  </si>
  <si>
    <t>Genesys</t>
  </si>
  <si>
    <t>Riga</t>
  </si>
  <si>
    <t>Żywiec, Poland</t>
  </si>
  <si>
    <t xml:space="preserve">@eyeson-team, @profitsee </t>
  </si>
  <si>
    <t>Software Engineer @ Igalia</t>
  </si>
  <si>
    <t>WebQit, Inc.</t>
  </si>
  <si>
    <t>Ox_Harris</t>
  </si>
  <si>
    <t xml:space="preserve">@JazzEd-EdTech  @violethaze74-jazzededtech </t>
  </si>
  <si>
    <t>Florida</t>
  </si>
  <si>
    <t xml:space="preserve">@BambooHR </t>
  </si>
  <si>
    <t>MicroBlocks</t>
  </si>
  <si>
    <t>Cambridge, MA USA</t>
  </si>
  <si>
    <t>Edgewise Consulting</t>
  </si>
  <si>
    <t>Atami, Japan</t>
  </si>
  <si>
    <t>Intigral.net</t>
  </si>
  <si>
    <t>United Arab Emirates</t>
  </si>
  <si>
    <t>Dortmund, Germany</t>
  </si>
  <si>
    <t>@bikebike, @amzn</t>
  </si>
  <si>
    <t>@Esri</t>
  </si>
  <si>
    <t>Fonix</t>
  </si>
  <si>
    <t>@Teads.tv</t>
  </si>
  <si>
    <t>@sertxudeveloper</t>
  </si>
  <si>
    <t xml:space="preserve">@oracle </t>
  </si>
  <si>
    <t>GOJEK</t>
  </si>
  <si>
    <t>Houston</t>
  </si>
  <si>
    <t>Self</t>
  </si>
  <si>
    <t>AudioPump, Inc.</t>
  </si>
  <si>
    <t>Brave</t>
  </si>
  <si>
    <t>NRK</t>
  </si>
  <si>
    <t>Alaska Airlines</t>
  </si>
  <si>
    <t>Morocco</t>
  </si>
  <si>
    <t>Tencent Technology (Shanghai) Co., Ltd</t>
  </si>
  <si>
    <t>IamEduardoD</t>
  </si>
  <si>
    <t>Riadh</t>
  </si>
  <si>
    <t>webrendyn</t>
  </si>
  <si>
    <t>Firefly Semantics Corporation</t>
  </si>
  <si>
    <t>King's College London</t>
  </si>
  <si>
    <t>World</t>
  </si>
  <si>
    <t>2 Minute Revolution</t>
  </si>
  <si>
    <t>Middlesbrough, UK</t>
  </si>
  <si>
    <t>Guangzhou Guangdong, China</t>
  </si>
  <si>
    <t>Infomaniak</t>
  </si>
  <si>
    <t>Geneva</t>
  </si>
  <si>
    <t>eBay</t>
  </si>
  <si>
    <t>navarre,fl</t>
  </si>
  <si>
    <t>Axel Springer SE</t>
  </si>
  <si>
    <t>JuliannaRowsell</t>
  </si>
  <si>
    <t>Cologne, GERMANY</t>
  </si>
  <si>
    <t>mendyaberger</t>
  </si>
  <si>
    <t>@SahneeDEV</t>
  </si>
  <si>
    <t>Germany, Ingolstadt</t>
  </si>
  <si>
    <t>now: @github; before: @mailchimp</t>
  </si>
  <si>
    <t>_vinci</t>
  </si>
  <si>
    <t>rabbitvk</t>
  </si>
  <si>
    <t>Sunny Perth WA</t>
  </si>
  <si>
    <t>NPEU, University of Oxford</t>
  </si>
  <si>
    <t>AndyKKirk</t>
  </si>
  <si>
    <t>Amsterdam, The Netherlands</t>
  </si>
  <si>
    <t>Dashlane</t>
  </si>
  <si>
    <t>Zürich, CH</t>
  </si>
  <si>
    <t xml:space="preserve">@Cazoo-uk </t>
  </si>
  <si>
    <t>romain_trotard</t>
  </si>
  <si>
    <t>TES Global</t>
  </si>
  <si>
    <t>Barcelona, España</t>
  </si>
  <si>
    <t>live ly 5 memes &amp; it</t>
  </si>
  <si>
    <t>World Wide Web Consortium</t>
  </si>
  <si>
    <t xml:space="preserve">@tableau </t>
  </si>
  <si>
    <t xml:space="preserve">@pagerinc </t>
  </si>
  <si>
    <t>Santa Fe, Argentina</t>
  </si>
  <si>
    <t>Dev in Gfx</t>
  </si>
  <si>
    <t>Montpellier, France</t>
  </si>
  <si>
    <t>Istanbul Turkey</t>
  </si>
  <si>
    <t>Spotify</t>
  </si>
  <si>
    <t>Boston, US</t>
  </si>
  <si>
    <t>Almaty</t>
  </si>
  <si>
    <t>99fusion</t>
  </si>
  <si>
    <t>@cowboyhq</t>
  </si>
  <si>
    <t>Brussels (Belgium)</t>
  </si>
  <si>
    <t>Samsung Research America</t>
  </si>
  <si>
    <t>thomas__darling</t>
  </si>
  <si>
    <t>rnebhwani</t>
  </si>
  <si>
    <t>Epek Limited</t>
  </si>
  <si>
    <t>Music House School of Music</t>
  </si>
  <si>
    <t>Kansas City, KS</t>
  </si>
  <si>
    <t>KepFX</t>
  </si>
  <si>
    <t>@parallaxinc</t>
  </si>
  <si>
    <t xml:space="preserve">@EntropicEngineering </t>
  </si>
  <si>
    <t xml:space="preserve">@ResearchSpace-ELN </t>
  </si>
  <si>
    <t>letbugs</t>
  </si>
  <si>
    <t>china</t>
  </si>
  <si>
    <t>CTO at VK (one of many)</t>
  </si>
  <si>
    <t>Russia, Moscow</t>
  </si>
  <si>
    <t>JPMorgan Chase &amp; Co.</t>
  </si>
  <si>
    <t>Columbus, OH USA</t>
  </si>
  <si>
    <t>@Intellabs</t>
  </si>
  <si>
    <t xml:space="preserve">@slackhq </t>
  </si>
  <si>
    <t>BankID BankAxept AS</t>
  </si>
  <si>
    <t>Bergen</t>
  </si>
  <si>
    <t>starak666</t>
  </si>
  <si>
    <t>UI @flipkart Prev @akamai and @dellemc</t>
  </si>
  <si>
    <t>Vista Tecnologie</t>
  </si>
  <si>
    <t>Ravenna, Italy</t>
  </si>
  <si>
    <t>@dynaTrace</t>
  </si>
  <si>
    <t>Linz, Austria</t>
  </si>
  <si>
    <t>Rubicon Project</t>
  </si>
  <si>
    <t>Bozeman MT</t>
  </si>
  <si>
    <t xml:space="preserve">@TileDB-Inc </t>
  </si>
  <si>
    <t>charles river</t>
  </si>
  <si>
    <t>Miami, FL</t>
  </si>
  <si>
    <t>iamharunoz</t>
  </si>
  <si>
    <t>Ghent, Belgium</t>
  </si>
  <si>
    <t>California, US</t>
  </si>
  <si>
    <t>Canva</t>
  </si>
  <si>
    <t>51Degrees</t>
  </si>
  <si>
    <t>Reading, UK</t>
  </si>
  <si>
    <t>WA US</t>
  </si>
  <si>
    <t>asdf and jkl;</t>
  </si>
  <si>
    <t>Los Altos, CA</t>
  </si>
  <si>
    <t>ZhengZhou HeNan China</t>
  </si>
  <si>
    <t>Mastercard</t>
  </si>
  <si>
    <t>Łódź, Poland</t>
  </si>
  <si>
    <t>Dealpath</t>
  </si>
  <si>
    <t>ProjectArmy, LLC</t>
  </si>
  <si>
    <t>v1ktor</t>
  </si>
  <si>
    <t xml:space="preserve">@vaadin </t>
  </si>
  <si>
    <t>seznam.cz</t>
  </si>
  <si>
    <t>Toronto, Ontario, Canada</t>
  </si>
  <si>
    <t>Connexity</t>
  </si>
  <si>
    <t>Redmond</t>
  </si>
  <si>
    <t>Minnesota</t>
  </si>
  <si>
    <t>Athens, Georgia</t>
  </si>
  <si>
    <t>Phoster</t>
  </si>
  <si>
    <t>@igalia</t>
  </si>
  <si>
    <t>Reyble.team</t>
  </si>
  <si>
    <t>Lviv, Ukraine</t>
  </si>
  <si>
    <t>CS2 at Adobe Systems</t>
  </si>
  <si>
    <t>New Delhi</t>
  </si>
  <si>
    <t>Gdynia, Poland</t>
  </si>
  <si>
    <t>@mindgrub</t>
  </si>
  <si>
    <t>Baltimore, MD</t>
  </si>
  <si>
    <t>Santa Clara</t>
  </si>
  <si>
    <t>Step CG</t>
  </si>
  <si>
    <t>Indianapolis, Indiana</t>
  </si>
  <si>
    <t>Very busy with fun projects: BlueScholar.org, VolksDroid.org. Alum American University</t>
  </si>
  <si>
    <t>Vallejo, CA &amp; Sunnyvale, CA</t>
  </si>
  <si>
    <t>Silverlinkz</t>
  </si>
  <si>
    <t>Bede Gaming</t>
  </si>
  <si>
    <t>Sunderland/Newcastle</t>
  </si>
  <si>
    <t>Varo Bank</t>
  </si>
  <si>
    <t>Currently searching!</t>
  </si>
  <si>
    <t>Waterloo, ON</t>
  </si>
  <si>
    <t>Vienna, Austria - EU</t>
  </si>
  <si>
    <t>Business-DNA Solutions GmbH</t>
  </si>
  <si>
    <t>Away Team Software</t>
  </si>
  <si>
    <t xml:space="preserve">@DoctrinAB </t>
  </si>
  <si>
    <t>Münch Gesellschaft für IT-Solutions mbH</t>
  </si>
  <si>
    <t>Lohne</t>
  </si>
  <si>
    <t>brazil</t>
  </si>
  <si>
    <t>University of Sourthern California</t>
  </si>
  <si>
    <t xml:space="preserve">Wharncliffe Business Systems </t>
  </si>
  <si>
    <t>Yorkshire</t>
  </si>
  <si>
    <t>dan_canetti</t>
  </si>
  <si>
    <t>Birchill</t>
  </si>
  <si>
    <t>Oakland, CA, USA</t>
  </si>
  <si>
    <t>Mojeek</t>
  </si>
  <si>
    <t>Brighton</t>
  </si>
  <si>
    <t>PrivacyDIngus</t>
  </si>
  <si>
    <t>Atlanta</t>
  </si>
  <si>
    <t>Lille</t>
  </si>
  <si>
    <t>ScientiaMobile</t>
  </si>
  <si>
    <t>Sandnes, Norway</t>
  </si>
  <si>
    <t xml:space="preserve">@duosecurity </t>
  </si>
  <si>
    <t>The Mitten</t>
  </si>
  <si>
    <t>rcardneau</t>
  </si>
  <si>
    <t>Grafana Labs</t>
  </si>
  <si>
    <t>NTU</t>
  </si>
  <si>
    <t>Taipei, Taiwan</t>
  </si>
  <si>
    <t>AnaestheticsApp</t>
  </si>
  <si>
    <t>AKA Sàrl</t>
  </si>
  <si>
    <t>Tunis</t>
  </si>
  <si>
    <t>sr. Manager Engineering @Vonage</t>
  </si>
  <si>
    <t>Holon, Israel</t>
  </si>
  <si>
    <t>yinon_</t>
  </si>
  <si>
    <t xml:space="preserve">@slackhq @tinyspeck </t>
  </si>
  <si>
    <t>Greater Seattle Area</t>
  </si>
  <si>
    <t>Tufin</t>
  </si>
  <si>
    <t>Pennsylvania</t>
  </si>
  <si>
    <t>Corebox</t>
  </si>
  <si>
    <t>Victoria, BC</t>
  </si>
  <si>
    <t>Devopsbay</t>
  </si>
  <si>
    <t>Poznań, Poland</t>
  </si>
  <si>
    <t>rfischerbach</t>
  </si>
  <si>
    <t>Saint-Bruno-de-Montarville</t>
  </si>
  <si>
    <t>@chime</t>
  </si>
  <si>
    <t xml:space="preserve">@Matchgroup-LLC </t>
  </si>
  <si>
    <t>Mountain view California</t>
  </si>
  <si>
    <t>InfinitySearch1</t>
  </si>
  <si>
    <t xml:space="preserve">Project Excelsior </t>
  </si>
  <si>
    <t>Beautiful British Columbia</t>
  </si>
  <si>
    <t>Opera Software AS</t>
  </si>
  <si>
    <t>Linköping</t>
  </si>
  <si>
    <t>Durban, South Africa</t>
  </si>
  <si>
    <t>@yieldmo</t>
  </si>
  <si>
    <t>Chicago, IL USA</t>
  </si>
  <si>
    <t>Remote</t>
  </si>
  <si>
    <t>GB</t>
  </si>
  <si>
    <t>virginia</t>
  </si>
  <si>
    <t>@studyportals</t>
  </si>
  <si>
    <t>Steensel</t>
  </si>
  <si>
    <t>LG Electronics</t>
  </si>
  <si>
    <t>Los Angeles, CA, USA</t>
  </si>
  <si>
    <t>freeformflo</t>
  </si>
  <si>
    <t xml:space="preserve">@krogertechnology </t>
  </si>
  <si>
    <t>Cincinnati</t>
  </si>
  <si>
    <t>Bethesda, MD</t>
  </si>
  <si>
    <t>Stuttgart, Germany</t>
  </si>
  <si>
    <t>Charter Communications</t>
  </si>
  <si>
    <t>Carebit</t>
  </si>
  <si>
    <t>Bavaria</t>
  </si>
  <si>
    <t>Rovereto (TN)</t>
  </si>
  <si>
    <t>@belovdigital</t>
  </si>
  <si>
    <t>Serbia</t>
  </si>
  <si>
    <t>thailand</t>
  </si>
  <si>
    <t>LikhitNey</t>
  </si>
  <si>
    <t>Usify Stockholm</t>
  </si>
  <si>
    <t>wochit</t>
  </si>
  <si>
    <t>Get Local Inc.</t>
  </si>
  <si>
    <t>Houston, Texas</t>
  </si>
  <si>
    <t>@slackhq</t>
  </si>
  <si>
    <t>gerges</t>
  </si>
  <si>
    <t>germany</t>
  </si>
  <si>
    <t xml:space="preserve">San Francisco Municipal Transportation Agency </t>
  </si>
  <si>
    <t>DFS</t>
  </si>
  <si>
    <t>TP Vision</t>
  </si>
  <si>
    <t>Gent, Belgium</t>
  </si>
  <si>
    <t>Austin</t>
  </si>
  <si>
    <t>Colorado</t>
  </si>
  <si>
    <t>Amstelveen</t>
  </si>
  <si>
    <t>Limerick</t>
  </si>
  <si>
    <t>Fabian Mohr - Grafik &amp; Design</t>
  </si>
  <si>
    <t>Hagenberg, Austria</t>
  </si>
  <si>
    <t>IndySoft</t>
  </si>
  <si>
    <t>Lone Tree, CO, USA</t>
  </si>
  <si>
    <t>InfiniD Learning</t>
  </si>
  <si>
    <t>Prosper, TX</t>
  </si>
  <si>
    <t>mail.ru</t>
  </si>
  <si>
    <t>Populace SoHo</t>
  </si>
  <si>
    <t>Chile</t>
  </si>
  <si>
    <t>A Coruña, Spain</t>
  </si>
  <si>
    <t>Yahoo! JAPAN</t>
  </si>
  <si>
    <t>Widgetic</t>
  </si>
  <si>
    <t>Distributed</t>
  </si>
  <si>
    <t>widgetic</t>
  </si>
  <si>
    <t>Atlanta, Georgia</t>
  </si>
  <si>
    <t>Gannett Co. Inc.</t>
  </si>
  <si>
    <t>Virginia</t>
  </si>
  <si>
    <t>C32</t>
  </si>
  <si>
    <t>Airtable</t>
  </si>
  <si>
    <t>Cambridgeshire, England</t>
  </si>
  <si>
    <t>brkemper</t>
  </si>
  <si>
    <t>Uber</t>
  </si>
  <si>
    <t>NResult</t>
  </si>
  <si>
    <t>Egypt</t>
  </si>
  <si>
    <t>@carmax</t>
  </si>
  <si>
    <t>MrDisagree</t>
  </si>
  <si>
    <t>Waterloo, Ontario</t>
  </si>
  <si>
    <t>Oxide Pty Ltd</t>
  </si>
  <si>
    <t xml:space="preserve">SmarterMeter Inc. </t>
  </si>
  <si>
    <t>@heremaps</t>
  </si>
  <si>
    <t>Kyiv, Ukraine</t>
  </si>
  <si>
    <t>GN Netcom</t>
  </si>
  <si>
    <t>Somewhere on the ocean</t>
  </si>
  <si>
    <t>Logitech</t>
  </si>
  <si>
    <t>AppsFlyer</t>
  </si>
  <si>
    <t>no company</t>
  </si>
  <si>
    <t>rhfrup</t>
  </si>
  <si>
    <t>上海</t>
  </si>
  <si>
    <t>yigsgu</t>
  </si>
  <si>
    <t>@actimind, @adriver</t>
  </si>
  <si>
    <t>Russia St. Petersburg</t>
  </si>
  <si>
    <t xml:space="preserve">@WebKit </t>
  </si>
  <si>
    <t>Axel Springer</t>
  </si>
  <si>
    <t>Adastra</t>
  </si>
  <si>
    <t>Fayetteville, AR</t>
  </si>
  <si>
    <t>Gannett</t>
  </si>
  <si>
    <t>floreysoft</t>
  </si>
  <si>
    <t>Hamburg / Germany</t>
  </si>
  <si>
    <t>danielflorey</t>
  </si>
  <si>
    <t>Neoart</t>
  </si>
  <si>
    <t>Heredia, Costa Rica</t>
  </si>
  <si>
    <t>YRGLM</t>
  </si>
  <si>
    <t>Kyoto</t>
  </si>
  <si>
    <t>Free agent</t>
  </si>
  <si>
    <t>Nowheresville</t>
  </si>
  <si>
    <t>Elansys</t>
  </si>
  <si>
    <t>Google Workspace Marketplace (Space Kho Cloud)</t>
  </si>
  <si>
    <t>9 หมู่ 6 ต.บ้านหว้า อ.เมืองขอนแก่น จ.ขอนแก่น 40000 ไทย</t>
  </si>
  <si>
    <t>khaokho29th</t>
  </si>
  <si>
    <t>Epsilon</t>
  </si>
  <si>
    <t>Chicago, IL, US</t>
  </si>
  <si>
    <t xml:space="preserve">@1plusX </t>
  </si>
  <si>
    <t>Shaped Technica</t>
  </si>
  <si>
    <t>Calgary, AB</t>
  </si>
  <si>
    <t>Pleasant Solutions</t>
  </si>
  <si>
    <t>Edmonton, AB</t>
  </si>
  <si>
    <t>Smerin Digital</t>
  </si>
  <si>
    <t>AntVoice</t>
  </si>
  <si>
    <t>viperchill</t>
  </si>
  <si>
    <t>Rigid Software Design Ltd</t>
  </si>
  <si>
    <t>IAB Europe</t>
  </si>
  <si>
    <t>ANderagakura</t>
  </si>
  <si>
    <t>Valenciennes, France</t>
  </si>
  <si>
    <t>News Corp</t>
  </si>
  <si>
    <t>South Australia</t>
  </si>
  <si>
    <t xml:space="preserve">Cognizant </t>
  </si>
  <si>
    <t>mozg4d</t>
  </si>
  <si>
    <t>PINT, Inc</t>
  </si>
  <si>
    <t>IPiFony</t>
  </si>
  <si>
    <t>Birmingham, AL</t>
  </si>
  <si>
    <t>Nvisions</t>
  </si>
  <si>
    <t>CN</t>
  </si>
  <si>
    <t>Mumbai, India</t>
  </si>
  <si>
    <t>Apptus Technologies</t>
  </si>
  <si>
    <t>Lund, Sweden</t>
  </si>
  <si>
    <t>H.E.I. Informationssysteme GmbH</t>
  </si>
  <si>
    <t>68259 Mannheim, Germany</t>
  </si>
  <si>
    <t>@RTBHOUSE</t>
  </si>
  <si>
    <t>luk_wlodarczyk</t>
  </si>
  <si>
    <t>https://moikrug.ru/viT-1/</t>
  </si>
  <si>
    <t>Lahore, Pakistan</t>
  </si>
  <si>
    <t>bfulgham</t>
  </si>
  <si>
    <t>#adobe</t>
  </si>
  <si>
    <t>Bucharest</t>
  </si>
  <si>
    <t>LeverX</t>
  </si>
  <si>
    <t>@Criteo</t>
  </si>
  <si>
    <t xml:space="preserve">Special education </t>
  </si>
  <si>
    <t xml:space="preserve">8044 az zuhur RAS TANURA Saudi Arabia 32819 </t>
  </si>
  <si>
    <t>Boston University</t>
  </si>
  <si>
    <t>garjoh_canuck</t>
  </si>
  <si>
    <t>powerhouse b.v.</t>
  </si>
  <si>
    <t>amsterdam</t>
  </si>
  <si>
    <t xml:space="preserve">@adzymico </t>
  </si>
  <si>
    <t>MikiTVBA</t>
  </si>
  <si>
    <t>Lunar Network</t>
  </si>
  <si>
    <t>British Columbia, Canada</t>
  </si>
  <si>
    <t>Cstormyhr</t>
  </si>
  <si>
    <t>ADARA</t>
  </si>
  <si>
    <t>atlanta</t>
  </si>
  <si>
    <t>rbonifacino</t>
  </si>
  <si>
    <t>Margaret River, Western Australia, Australia</t>
  </si>
  <si>
    <t>Taboola</t>
  </si>
  <si>
    <t>Silicon Valley, CA</t>
  </si>
  <si>
    <t>Xandr</t>
  </si>
  <si>
    <t>Aptiture</t>
  </si>
  <si>
    <t>@oat-sa</t>
  </si>
  <si>
    <t>Luxembourg</t>
  </si>
  <si>
    <t>Brown Wolf Consulting LLC</t>
  </si>
  <si>
    <t>Fiducia DLT Ltd</t>
  </si>
  <si>
    <t>Paradise</t>
  </si>
  <si>
    <t>MedeAnalytics</t>
  </si>
  <si>
    <t>Ranorex GmbH</t>
  </si>
  <si>
    <t>CAD-Ray Europe</t>
  </si>
  <si>
    <t>Seeheim-Jugenheim</t>
  </si>
  <si>
    <t>LiveData, Inc.</t>
  </si>
  <si>
    <t>D2L Corporation</t>
  </si>
  <si>
    <t>Dariusz Dorożalski</t>
  </si>
  <si>
    <t>Szczecin, Poland</t>
  </si>
  <si>
    <t>Luton. England</t>
  </si>
  <si>
    <t>@Assistive-Technology</t>
  </si>
  <si>
    <t>Montpreveyres, Switzerland</t>
  </si>
  <si>
    <t>EPC, axel Springer</t>
  </si>
  <si>
    <t>philbyatwork</t>
  </si>
  <si>
    <t>Arcueil, France</t>
  </si>
  <si>
    <t>MultiMoren</t>
  </si>
  <si>
    <t>Bjorn_Moren</t>
  </si>
  <si>
    <t>Madison, WI</t>
  </si>
  <si>
    <t>Kirkland, USA</t>
  </si>
  <si>
    <t>@scibids</t>
  </si>
  <si>
    <t>@dstillery</t>
  </si>
  <si>
    <t>@Facebook (prev, Vewd, Opera, Sony).</t>
  </si>
  <si>
    <t>Zaptose</t>
  </si>
  <si>
    <t>Moldova</t>
  </si>
  <si>
    <t>RTB House</t>
  </si>
  <si>
    <t>SimonJHarris</t>
  </si>
  <si>
    <t>dubizzle</t>
  </si>
  <si>
    <t>jonathonsprings</t>
  </si>
  <si>
    <t>SMN Corp.</t>
  </si>
  <si>
    <t xml:space="preserve">Osaki Wiz Tower, 2-11-1 Osaki, Shinagawa-ku,Tokyo, </t>
  </si>
  <si>
    <t>Polaris, Ursa Minor</t>
  </si>
  <si>
    <t>joinmastodon</t>
  </si>
  <si>
    <t>RingCentral</t>
  </si>
  <si>
    <t>Odessa, Ukraine</t>
  </si>
  <si>
    <t>Legit Massage Therapist</t>
  </si>
  <si>
    <t>Davao City</t>
  </si>
  <si>
    <t>rigo_masseur</t>
  </si>
  <si>
    <t>SynergyOS</t>
  </si>
  <si>
    <t>jaimeurogar</t>
  </si>
  <si>
    <t>BREAD Creative Ltd.</t>
  </si>
  <si>
    <t>sadikyalcin_7</t>
  </si>
  <si>
    <t>Kunz, Leigh &amp; Associates</t>
  </si>
  <si>
    <t>Okemos, MI</t>
  </si>
  <si>
    <t>KaBuM!</t>
  </si>
  <si>
    <t>Scientific Games Pvt. Ltd</t>
  </si>
  <si>
    <t>chennai</t>
  </si>
  <si>
    <t>kishokkumar</t>
  </si>
  <si>
    <t>@MSC</t>
  </si>
  <si>
    <t xml:space="preserve">@pocket-concierge </t>
  </si>
  <si>
    <t>Learnifier</t>
  </si>
  <si>
    <t>Perth, WA</t>
  </si>
  <si>
    <t>buff.rocks GmbH | +Pluswerk AG</t>
  </si>
  <si>
    <t>Germany, Magdeburg</t>
  </si>
  <si>
    <t>PeterNeumannDev</t>
  </si>
  <si>
    <t>Transfergo</t>
  </si>
  <si>
    <t>Vilnius</t>
  </si>
  <si>
    <t>Uptech</t>
  </si>
  <si>
    <t>Kyiv</t>
  </si>
  <si>
    <t>*Stuck In MATRIX**®®®®®®®✓°&lt;</t>
  </si>
  <si>
    <t>private</t>
  </si>
  <si>
    <t>中国</t>
  </si>
  <si>
    <t>Chromium</t>
  </si>
  <si>
    <t>San Antonio, TX</t>
  </si>
  <si>
    <t>Mark Giffin Consulting, Inc.</t>
  </si>
  <si>
    <t>Samsung Research India - Bangalore</t>
  </si>
  <si>
    <t>BINARIO</t>
  </si>
  <si>
    <t>Bolivia</t>
  </si>
  <si>
    <t>Mesheven</t>
  </si>
  <si>
    <t>shanghai, china</t>
  </si>
  <si>
    <t>Stronghold-Terra Non-Profit Ltd.</t>
  </si>
  <si>
    <t>Hungary</t>
  </si>
  <si>
    <t>Esperanto.org</t>
  </si>
  <si>
    <t>Oskar Enoksson AB</t>
  </si>
  <si>
    <t>Me</t>
  </si>
  <si>
    <t>Dublin</t>
  </si>
  <si>
    <t>贡献数大于10的人占所有贡献人数的1.7%</t>
    <phoneticPr fontId="1" type="noConversion"/>
  </si>
  <si>
    <t>贡献数大于10的人做的贡献占贡献全体的25.7%</t>
    <phoneticPr fontId="1" type="noConversion"/>
  </si>
  <si>
    <t>做出贡献的人占全体21.6%，其余为只提交isuue的人</t>
    <phoneticPr fontId="1" type="noConversion"/>
  </si>
  <si>
    <t>貢献数合計</t>
    <phoneticPr fontId="1" type="noConversion"/>
  </si>
  <si>
    <t>issue数&gt;=10人数</t>
    <phoneticPr fontId="1" type="noConversion"/>
  </si>
  <si>
    <t>issue数&gt;=100人数</t>
    <phoneticPr fontId="1" type="noConversion"/>
  </si>
  <si>
    <t>issue数&gt;=500人数</t>
    <phoneticPr fontId="1" type="noConversion"/>
  </si>
  <si>
    <t>issue数&gt;=1000人数</t>
    <phoneticPr fontId="1" type="noConversion"/>
  </si>
  <si>
    <t>issue数&gt;=300人数</t>
    <phoneticPr fontId="1" type="noConversion"/>
  </si>
  <si>
    <t>issue&lt;10</t>
    <phoneticPr fontId="1" type="noConversion"/>
  </si>
  <si>
    <t>issue[10,100)</t>
    <phoneticPr fontId="1" type="noConversion"/>
  </si>
  <si>
    <t>issue[100,300)</t>
    <phoneticPr fontId="1" type="noConversion"/>
  </si>
  <si>
    <t>issue[300,500)</t>
    <phoneticPr fontId="1" type="noConversion"/>
  </si>
  <si>
    <t>issue[500,1000)</t>
    <phoneticPr fontId="1" type="noConversion"/>
  </si>
  <si>
    <t>issue&gt;=1000</t>
    <phoneticPr fontId="1" type="noConversion"/>
  </si>
  <si>
    <t>贡献&gt;10人数</t>
    <phoneticPr fontId="1" type="noConversion"/>
  </si>
  <si>
    <t>贡献数1人数</t>
    <phoneticPr fontId="1" type="noConversion"/>
  </si>
  <si>
    <t>贡献数2人数</t>
    <phoneticPr fontId="1" type="noConversion"/>
  </si>
  <si>
    <t>贡献数3,4人数</t>
    <phoneticPr fontId="1" type="noConversion"/>
  </si>
  <si>
    <t>贡献数5,6,7人数</t>
    <phoneticPr fontId="1" type="noConversion"/>
  </si>
  <si>
    <t>贡献数8,9人数</t>
    <phoneticPr fontId="1" type="noConversion"/>
  </si>
  <si>
    <t>贡献数&gt;=10人数</t>
    <phoneticPr fontId="1" type="noConversion"/>
  </si>
  <si>
    <t>贡献数&gt;=30人数</t>
    <phoneticPr fontId="1" type="noConversion"/>
  </si>
  <si>
    <t>貢献総人数</t>
    <phoneticPr fontId="1" type="noConversion"/>
  </si>
  <si>
    <t>同時提出人数</t>
    <phoneticPr fontId="1" type="noConversion"/>
  </si>
  <si>
    <t>比例</t>
    <phoneticPr fontId="1" type="noConversion"/>
  </si>
  <si>
    <t xml:space="preserve"> </t>
    <phoneticPr fontId="1" type="noConversion"/>
  </si>
  <si>
    <t>issue比例</t>
    <phoneticPr fontId="1" type="noConversion"/>
  </si>
  <si>
    <t>issue人数占了绝大多数，而只有21%的人做出了贡献</t>
    <phoneticPr fontId="1" type="noConversion"/>
  </si>
  <si>
    <t>1.7%的贡献人做的贡献占贡献全体的25.7%</t>
    <phoneticPr fontId="1" type="noConversion"/>
  </si>
  <si>
    <t>2.55%的issue人占了issue人总数55.62%</t>
    <phoneticPr fontId="1" type="noConversion"/>
  </si>
  <si>
    <t>44.38%的issue人只提交了一次issue</t>
    <phoneticPr fontId="1" type="noConversion"/>
  </si>
  <si>
    <t>76.66%的贡献人只做了一次贡献</t>
    <phoneticPr fontId="1" type="noConversion"/>
  </si>
  <si>
    <t>issue人数/総人数</t>
    <phoneticPr fontId="1" type="noConversion"/>
  </si>
  <si>
    <r>
      <t>issue&gt;</t>
    </r>
    <r>
      <rPr>
        <sz val="11"/>
        <color theme="1"/>
        <rFont val="微软雅黑"/>
        <family val="2"/>
        <charset val="128"/>
      </rPr>
      <t>=</t>
    </r>
    <r>
      <rPr>
        <sz val="11"/>
        <color theme="1"/>
        <rFont val="等线"/>
        <family val="2"/>
        <charset val="134"/>
        <scheme val="minor"/>
      </rPr>
      <t>10/総issue数</t>
    </r>
    <phoneticPr fontId="1" type="noConversion"/>
  </si>
  <si>
    <r>
      <t>issue&gt;</t>
    </r>
    <r>
      <rPr>
        <sz val="11"/>
        <color theme="1"/>
        <rFont val="微软雅黑"/>
        <family val="2"/>
        <charset val="128"/>
      </rPr>
      <t>=</t>
    </r>
    <r>
      <rPr>
        <sz val="11"/>
        <color theme="1"/>
        <rFont val="等线"/>
        <family val="2"/>
        <charset val="134"/>
        <scheme val="minor"/>
      </rPr>
      <t>100/総issue数</t>
    </r>
    <phoneticPr fontId="1" type="noConversion"/>
  </si>
  <si>
    <t>issue数&gt;=100人数比例</t>
    <phoneticPr fontId="1" type="noConversion"/>
  </si>
  <si>
    <t>issue数&gt;=10人数比例</t>
    <phoneticPr fontId="1" type="noConversion"/>
  </si>
  <si>
    <t>issue総人数</t>
    <phoneticPr fontId="1" type="noConversion"/>
  </si>
  <si>
    <t>貢献&gt;=4人の総贡献数</t>
    <phoneticPr fontId="1" type="noConversion"/>
  </si>
  <si>
    <t>貢献&gt;=2の人数</t>
    <phoneticPr fontId="1" type="noConversion"/>
  </si>
  <si>
    <t>貢献&gt;=10人の総贡献数</t>
    <phoneticPr fontId="1" type="noConversion"/>
  </si>
  <si>
    <t>貢献人数/総人数</t>
    <phoneticPr fontId="1" type="noConversion"/>
  </si>
  <si>
    <t>貢献&gt;10人数/総貢献人数</t>
    <phoneticPr fontId="1" type="noConversion"/>
  </si>
  <si>
    <t>&gt;10貢献数/総貢献数</t>
    <phoneticPr fontId="1" type="noConversion"/>
  </si>
  <si>
    <r>
      <t>貢献&gt;</t>
    </r>
    <r>
      <rPr>
        <sz val="11"/>
        <color theme="1"/>
        <rFont val="微软雅黑"/>
        <family val="2"/>
        <charset val="128"/>
      </rPr>
      <t>=2</t>
    </r>
    <r>
      <rPr>
        <sz val="11"/>
        <color theme="1"/>
        <rFont val="等线"/>
        <family val="2"/>
        <charset val="134"/>
        <scheme val="minor"/>
      </rPr>
      <t>人数/総貢献人数</t>
    </r>
    <phoneticPr fontId="1" type="noConversion"/>
  </si>
  <si>
    <r>
      <t>&gt;</t>
    </r>
    <r>
      <rPr>
        <sz val="11"/>
        <color theme="1"/>
        <rFont val="微软雅黑"/>
        <family val="2"/>
        <charset val="128"/>
      </rPr>
      <t>=2</t>
    </r>
    <r>
      <rPr>
        <sz val="11"/>
        <color theme="1"/>
        <rFont val="等线"/>
        <family val="2"/>
        <charset val="134"/>
        <scheme val="minor"/>
      </rPr>
      <t>貢献数/総貢献数</t>
    </r>
    <phoneticPr fontId="1" type="noConversion"/>
  </si>
  <si>
    <t>issueの数が圧倒的に多く、貢献したのは21%にとどまった</t>
  </si>
  <si>
    <r>
      <rPr>
        <sz val="11"/>
        <color theme="1"/>
        <rFont val="Yu Gothic"/>
        <family val="2"/>
        <charset val="128"/>
      </rPr>
      <t>issue提出</t>
    </r>
    <r>
      <rPr>
        <sz val="11"/>
        <color theme="1"/>
        <rFont val="等线"/>
        <family val="2"/>
        <charset val="134"/>
        <scheme val="minor"/>
      </rPr>
      <t xml:space="preserve">の人数が圧倒的に多く、貢献した人はわずか 21% </t>
    </r>
    <phoneticPr fontId="1" type="noConversion"/>
  </si>
  <si>
    <t>1.7%の貢献者の貢献は貢献全体の25.7%を占めている</t>
  </si>
  <si>
    <r>
      <t>2.55%のissue提出者が</t>
    </r>
    <r>
      <rPr>
        <sz val="11"/>
        <color theme="1"/>
        <rFont val="Yu Gothic"/>
        <family val="2"/>
        <charset val="128"/>
      </rPr>
      <t>issue</t>
    </r>
    <r>
      <rPr>
        <sz val="11"/>
        <color theme="1"/>
        <rFont val="等线"/>
        <family val="2"/>
        <charset val="134"/>
        <scheme val="minor"/>
      </rPr>
      <t>総数の55.62%を占めている</t>
    </r>
    <phoneticPr fontId="1" type="noConversion"/>
  </si>
  <si>
    <t>44.38%のissue提出者がissueを1回しか提出していない</t>
    <phoneticPr fontId="1" type="noConversion"/>
  </si>
  <si>
    <r>
      <t>同时提出者の</t>
    </r>
    <r>
      <rPr>
        <sz val="11"/>
        <color theme="1"/>
        <rFont val="Yu Gothic"/>
        <family val="2"/>
        <charset val="128"/>
      </rPr>
      <t>issue数</t>
    </r>
    <phoneticPr fontId="1" type="noConversion"/>
  </si>
  <si>
    <t>同时提出者の貢献数</t>
    <phoneticPr fontId="1" type="noConversion"/>
  </si>
  <si>
    <r>
      <t>issue&gt;</t>
    </r>
    <r>
      <rPr>
        <sz val="11"/>
        <color theme="1"/>
        <rFont val="等线"/>
        <family val="2"/>
        <charset val="134"/>
      </rPr>
      <t>=2</t>
    </r>
    <r>
      <rPr>
        <sz val="11"/>
        <color theme="1"/>
        <rFont val="等线"/>
        <family val="2"/>
        <charset val="134"/>
        <scheme val="minor"/>
      </rPr>
      <t>/総issue数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</si>
</sst>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0000%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28"/>
    </font>
    <font>
      <sz val="11"/>
      <color theme="1"/>
      <name val="Yu Gothic"/>
      <family val="2"/>
      <charset val="128"/>
    </font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2">
    <dxf>
      <numFmt numFmtId="176" formatCode="0.0000000000%"/>
    </dxf>
    <dxf>
      <numFmt numFmtId="176" formatCode="0.0000000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貢献人数分布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funnel" uniqueId="{53EC3529-18CC-4F99-98CC-E4FEF37583B3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issue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提出人数分布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funnel" uniqueId="{8303B39B-980F-4A04-ADC8-77807FA93044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77152</xdr:colOff>
      <xdr:row>22</xdr:row>
      <xdr:rowOff>0</xdr:rowOff>
    </xdr:from>
    <xdr:to>
      <xdr:col>16</xdr:col>
      <xdr:colOff>374332</xdr:colOff>
      <xdr:row>38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F8C58062-CC1C-BEFB-60A9-0CA20B6D08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92212" y="4053840"/>
              <a:ext cx="4564380" cy="2804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196606</xdr:colOff>
      <xdr:row>9</xdr:row>
      <xdr:rowOff>87406</xdr:rowOff>
    </xdr:from>
    <xdr:to>
      <xdr:col>12</xdr:col>
      <xdr:colOff>194813</xdr:colOff>
      <xdr:row>25</xdr:row>
      <xdr:rowOff>64546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FAF9542C-3587-2350-0F9A-452019C759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0146" y="1740946"/>
              <a:ext cx="4577827" cy="2804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B16241C-6524-4835-A6F3-FCBA9CC15146}" autoFormatId="16" applyNumberFormats="0" applyBorderFormats="0" applyFontFormats="0" applyPatternFormats="0" applyAlignmentFormats="0" applyWidthHeightFormats="0">
  <queryTableRefresh nextId="10">
    <queryTableFields count="9">
      <queryTableField id="1" name="Column1.userId" tableColumnId="1"/>
      <queryTableField id="2" name="Column1.issueCommentCount" tableColumnId="2"/>
      <queryTableField id="3" name="Column1.contributionCount" tableColumnId="3"/>
      <queryTableField id="4" name="Column1.company" tableColumnId="4"/>
      <queryTableField id="5" name="Column1.location" tableColumnId="5"/>
      <queryTableField id="6" name="Column1.twitter_username" tableColumnId="6"/>
      <queryTableField id="7" name="Column1.public_repos" tableColumnId="7"/>
      <queryTableField id="8" name="Column1.followers" tableColumnId="8"/>
      <queryTableField id="9" name="Column1.following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34D06DE-78C6-48AD-8216-6386D8345ADF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2" name="Column1.userId" tableColumnId="2"/>
      <queryTableField id="3" name="Column1.contributionCount" tableColumnId="3"/>
      <queryTableField id="4" dataBound="0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B74BB82-C5FC-4EF4-8DAA-F1126524975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.userId" tableColumnId="1"/>
      <queryTableField id="2" name="Column1.issueCommentCount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E627B8-CF23-447E-86A9-8902E89E5FCF}" name="_4_result__4" displayName="_4_result__4" ref="A1:I2994" tableType="queryTable" totalsRowShown="0">
  <autoFilter ref="A1:I2994" xr:uid="{10E627B8-CF23-447E-86A9-8902E89E5FCF}"/>
  <sortState xmlns:xlrd2="http://schemas.microsoft.com/office/spreadsheetml/2017/richdata2" ref="A2:I2994">
    <sortCondition ref="B1:B2994"/>
  </sortState>
  <tableColumns count="9">
    <tableColumn id="1" xr3:uid="{1F831078-361B-4A53-868A-7849AD3A16D4}" uniqueName="1" name="Column1.userId" queryTableFieldId="1"/>
    <tableColumn id="2" xr3:uid="{9033D9C6-A055-4FC8-8FA3-8C6D68F0A8B1}" uniqueName="2" name="Column1.issueCommentCount" queryTableFieldId="2"/>
    <tableColumn id="3" xr3:uid="{D3C1043F-C1DC-4E9A-B194-F1E3CECDABB7}" uniqueName="3" name="Column1.contributionCount" queryTableFieldId="3"/>
    <tableColumn id="4" xr3:uid="{35286BC1-4A85-4677-B5C2-335CA8C828C4}" uniqueName="4" name="Column1.company" queryTableFieldId="4"/>
    <tableColumn id="5" xr3:uid="{75BA8AB5-018F-483B-8EC2-A5E4FB196985}" uniqueName="5" name="Column1.location" queryTableFieldId="5"/>
    <tableColumn id="6" xr3:uid="{73B869A4-7804-45E6-B9C1-D8568489A5E0}" uniqueName="6" name="Column1.twitter_username" queryTableFieldId="6"/>
    <tableColumn id="7" xr3:uid="{72304CAD-C7F0-45BA-BCC4-4DC8BA9B10B6}" uniqueName="7" name="Column1.public_repos" queryTableFieldId="7"/>
    <tableColumn id="8" xr3:uid="{F94CE133-1609-49FA-AC73-07787DE4AACD}" uniqueName="8" name="Column1.followers" queryTableFieldId="8"/>
    <tableColumn id="9" xr3:uid="{32BC2B5A-FEF8-4AD0-935C-D22EAA3C3D54}" uniqueName="9" name="Column1.following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959447-1709-4484-BF2A-DD81035C967C}" name="_4_result__2" displayName="_4_result__2" ref="A1:C2994" tableType="queryTable" totalsRowShown="0">
  <autoFilter ref="A1:C2994" xr:uid="{51959447-1709-4484-BF2A-DD81035C967C}"/>
  <sortState xmlns:xlrd2="http://schemas.microsoft.com/office/spreadsheetml/2017/richdata2" ref="A2:B2994">
    <sortCondition descending="1" ref="B1:B2994"/>
  </sortState>
  <tableColumns count="3">
    <tableColumn id="2" xr3:uid="{D4365DF9-917E-43C8-B338-EC4D9F771B46}" uniqueName="2" name="ユーザーID" queryTableFieldId="2"/>
    <tableColumn id="3" xr3:uid="{B74836F6-BD14-4ADD-A352-B949A14DEFC9}" uniqueName="3" name="貢献数" queryTableFieldId="3"/>
    <tableColumn id="1" xr3:uid="{ED471079-A409-494C-A2A2-DBFD80B926B3}" uniqueName="1" name="貢献度" queryTableFieldId="4" dataDxfId="1">
      <calculatedColumnFormula>_4_result__2[[#This Row],[貢献数]]/$E$3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B6AE3F-A345-4D55-8C63-451295424484}" name="_4_result__3" displayName="_4_result__3" ref="A1:C2994" tableType="queryTable" totalsRowShown="0">
  <autoFilter ref="A1:C2994" xr:uid="{DEB6AE3F-A345-4D55-8C63-451295424484}"/>
  <sortState xmlns:xlrd2="http://schemas.microsoft.com/office/spreadsheetml/2017/richdata2" ref="A2:C2994">
    <sortCondition descending="1" ref="B1:B2994"/>
  </sortState>
  <tableColumns count="3">
    <tableColumn id="1" xr3:uid="{4D1556BD-35C6-4DDC-8E5C-DD7437FE8F0F}" uniqueName="1" name="ユーザーID" queryTableFieldId="1"/>
    <tableColumn id="2" xr3:uid="{72E15586-4BE0-439E-8E2B-42FCACFCC6FD}" uniqueName="2" name="issue" queryTableFieldId="2"/>
    <tableColumn id="3" xr3:uid="{DCFBB62C-662C-48E4-A731-6E2AB9D0179C}" uniqueName="3" name="issue比例" queryTableFieldId="3" dataDxfId="0">
      <calculatedColumnFormula>_4_result__3[[#This Row],[issue]]/$D$2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3DBE-9C0C-42FA-BDE8-CC291F33861D}">
  <dimension ref="A1:L2994"/>
  <sheetViews>
    <sheetView topLeftCell="B1" workbookViewId="0">
      <selection activeCell="J9" sqref="J9"/>
    </sheetView>
  </sheetViews>
  <sheetFormatPr defaultRowHeight="13.8" x14ac:dyDescent="0.25"/>
  <cols>
    <col min="1" max="1" width="33" bestFit="1" customWidth="1"/>
    <col min="2" max="2" width="33.88671875" bestFit="1" customWidth="1"/>
    <col min="3" max="3" width="31.5546875" bestFit="1" customWidth="1"/>
    <col min="4" max="4" width="80.88671875" hidden="1" customWidth="1"/>
    <col min="5" max="5" width="80.21875" hidden="1" customWidth="1"/>
    <col min="6" max="6" width="30.33203125" hidden="1" customWidth="1"/>
    <col min="7" max="7" width="25.33203125" hidden="1" customWidth="1"/>
    <col min="8" max="8" width="22" bestFit="1" customWidth="1"/>
    <col min="9" max="9" width="22.21875" bestFit="1" customWidth="1"/>
    <col min="11" max="11" width="22.109375" customWidth="1"/>
    <col min="12" max="12" width="17.33203125" customWidth="1"/>
  </cols>
  <sheetData>
    <row r="1" spans="1:12" x14ac:dyDescent="0.25">
      <c r="A1" t="s">
        <v>2999</v>
      </c>
      <c r="B1" t="s">
        <v>3000</v>
      </c>
      <c r="C1" t="s">
        <v>3001</v>
      </c>
      <c r="D1" t="s">
        <v>3002</v>
      </c>
      <c r="E1" t="s">
        <v>3003</v>
      </c>
      <c r="F1" t="s">
        <v>3004</v>
      </c>
      <c r="G1" t="s">
        <v>3005</v>
      </c>
      <c r="H1" t="s">
        <v>3006</v>
      </c>
      <c r="I1" t="s">
        <v>3007</v>
      </c>
      <c r="K1" t="s">
        <v>5364</v>
      </c>
      <c r="L1" t="s">
        <v>5365</v>
      </c>
    </row>
    <row r="2" spans="1:12" x14ac:dyDescent="0.25">
      <c r="A2" t="s">
        <v>1182</v>
      </c>
      <c r="B2">
        <v>0</v>
      </c>
      <c r="C2">
        <v>3</v>
      </c>
      <c r="G2">
        <v>12</v>
      </c>
      <c r="H2">
        <v>71</v>
      </c>
      <c r="I2">
        <v>0</v>
      </c>
      <c r="K2">
        <f>COUNTIFS(_4_result__4[Column1.issueCommentCount],"&gt;=1",_4_result__4[Column1.contributionCount],"&gt;=1")</f>
        <v>477</v>
      </c>
      <c r="L2" s="4">
        <f>K2/COUNT(_4_result__4[Column1.issueCommentCount])</f>
        <v>0.15937186769127965</v>
      </c>
    </row>
    <row r="3" spans="1:12" ht="18" x14ac:dyDescent="0.25">
      <c r="A3" t="s">
        <v>1470</v>
      </c>
      <c r="B3">
        <v>0</v>
      </c>
      <c r="C3">
        <v>2</v>
      </c>
      <c r="D3" t="s">
        <v>3165</v>
      </c>
      <c r="E3" t="s">
        <v>3166</v>
      </c>
      <c r="G3">
        <v>155</v>
      </c>
      <c r="H3">
        <v>1452</v>
      </c>
      <c r="I3">
        <v>1</v>
      </c>
      <c r="K3" t="s">
        <v>5392</v>
      </c>
      <c r="L3" t="s">
        <v>5365</v>
      </c>
    </row>
    <row r="4" spans="1:12" x14ac:dyDescent="0.25">
      <c r="A4" t="s">
        <v>1412</v>
      </c>
      <c r="B4">
        <v>0</v>
      </c>
      <c r="C4">
        <v>2</v>
      </c>
      <c r="D4" t="s">
        <v>3877</v>
      </c>
      <c r="E4" t="s">
        <v>3878</v>
      </c>
      <c r="F4" t="s">
        <v>1412</v>
      </c>
      <c r="G4">
        <v>822</v>
      </c>
      <c r="H4">
        <v>108</v>
      </c>
      <c r="I4">
        <v>139</v>
      </c>
      <c r="K4">
        <f>SUMIFS(_4_result__4[Column1.issueCommentCount],_4_result__4[Column1.issueCommentCount],"&gt;=1",_4_result__4[Column1.contributionCount],"&gt;=1")</f>
        <v>29281</v>
      </c>
      <c r="L4" s="3">
        <f>K4/SUM(_4_result__4[Column1.issueCommentCount])</f>
        <v>0.70331227631926596</v>
      </c>
    </row>
    <row r="5" spans="1:12" x14ac:dyDescent="0.25">
      <c r="A5" t="s">
        <v>1611</v>
      </c>
      <c r="B5">
        <v>0</v>
      </c>
      <c r="C5">
        <v>2</v>
      </c>
      <c r="E5" t="s">
        <v>4330</v>
      </c>
      <c r="F5" t="s">
        <v>1611</v>
      </c>
      <c r="G5">
        <v>56</v>
      </c>
      <c r="H5">
        <v>42</v>
      </c>
      <c r="I5">
        <v>1</v>
      </c>
      <c r="K5" t="s">
        <v>5393</v>
      </c>
      <c r="L5" t="s">
        <v>5365</v>
      </c>
    </row>
    <row r="6" spans="1:12" x14ac:dyDescent="0.25">
      <c r="A6" t="s">
        <v>1612</v>
      </c>
      <c r="B6">
        <v>0</v>
      </c>
      <c r="C6">
        <v>2</v>
      </c>
      <c r="G6">
        <v>8</v>
      </c>
      <c r="H6">
        <v>7</v>
      </c>
      <c r="I6">
        <v>0</v>
      </c>
      <c r="K6">
        <f>SUMIFS(_4_result__4[Column1.contributionCount],_4_result__4[Column1.issueCommentCount],"&gt;=1",_4_result__4[Column1.contributionCount],"&gt;=1")</f>
        <v>1039</v>
      </c>
      <c r="L6" s="3">
        <f>K6/SUM(_4_result__4[Column1.contributionCount])</f>
        <v>0.85444078947368418</v>
      </c>
    </row>
    <row r="7" spans="1:12" x14ac:dyDescent="0.25">
      <c r="A7" t="s">
        <v>1451</v>
      </c>
      <c r="B7">
        <v>0</v>
      </c>
      <c r="C7">
        <v>2</v>
      </c>
      <c r="D7" t="s">
        <v>3108</v>
      </c>
      <c r="G7">
        <v>6</v>
      </c>
      <c r="H7">
        <v>0</v>
      </c>
      <c r="I7">
        <v>0</v>
      </c>
    </row>
    <row r="8" spans="1:12" x14ac:dyDescent="0.25">
      <c r="A8" t="s">
        <v>2364</v>
      </c>
      <c r="B8">
        <v>0</v>
      </c>
      <c r="C8">
        <v>1</v>
      </c>
      <c r="D8" t="s">
        <v>3024</v>
      </c>
      <c r="E8" t="s">
        <v>3025</v>
      </c>
      <c r="G8">
        <v>420</v>
      </c>
      <c r="H8">
        <v>13350</v>
      </c>
      <c r="I8">
        <v>4</v>
      </c>
    </row>
    <row r="9" spans="1:12" x14ac:dyDescent="0.25">
      <c r="A9" t="s">
        <v>2956</v>
      </c>
      <c r="B9">
        <v>0</v>
      </c>
      <c r="C9">
        <v>1</v>
      </c>
      <c r="D9" t="s">
        <v>3082</v>
      </c>
      <c r="E9" t="s">
        <v>3083</v>
      </c>
      <c r="G9">
        <v>0</v>
      </c>
      <c r="H9">
        <v>3167</v>
      </c>
      <c r="I9">
        <v>0</v>
      </c>
    </row>
    <row r="10" spans="1:12" x14ac:dyDescent="0.25">
      <c r="A10" t="s">
        <v>2423</v>
      </c>
      <c r="B10">
        <v>0</v>
      </c>
      <c r="C10">
        <v>1</v>
      </c>
      <c r="D10" t="s">
        <v>3105</v>
      </c>
      <c r="E10" t="s">
        <v>3106</v>
      </c>
      <c r="F10" t="s">
        <v>3107</v>
      </c>
      <c r="G10">
        <v>116</v>
      </c>
      <c r="H10">
        <v>2465</v>
      </c>
      <c r="I10">
        <v>102</v>
      </c>
    </row>
    <row r="11" spans="1:12" x14ac:dyDescent="0.25">
      <c r="A11" t="s">
        <v>2317</v>
      </c>
      <c r="B11">
        <v>0</v>
      </c>
      <c r="C11">
        <v>1</v>
      </c>
      <c r="D11" t="s">
        <v>3109</v>
      </c>
      <c r="E11" t="s">
        <v>3039</v>
      </c>
      <c r="F11" t="s">
        <v>3110</v>
      </c>
      <c r="G11">
        <v>872</v>
      </c>
      <c r="H11">
        <v>2364</v>
      </c>
      <c r="I11">
        <v>319</v>
      </c>
    </row>
    <row r="12" spans="1:12" x14ac:dyDescent="0.25">
      <c r="A12" t="s">
        <v>2119</v>
      </c>
      <c r="B12">
        <v>0</v>
      </c>
      <c r="C12">
        <v>1</v>
      </c>
      <c r="D12" t="s">
        <v>3010</v>
      </c>
      <c r="E12" t="s">
        <v>3116</v>
      </c>
      <c r="F12" t="s">
        <v>2119</v>
      </c>
      <c r="G12">
        <v>403</v>
      </c>
      <c r="H12">
        <v>2206</v>
      </c>
      <c r="I12">
        <v>0</v>
      </c>
    </row>
    <row r="13" spans="1:12" x14ac:dyDescent="0.25">
      <c r="A13" t="s">
        <v>2373</v>
      </c>
      <c r="B13">
        <v>0</v>
      </c>
      <c r="C13">
        <v>1</v>
      </c>
      <c r="E13" t="s">
        <v>3118</v>
      </c>
      <c r="F13" t="s">
        <v>3119</v>
      </c>
      <c r="G13">
        <v>1286</v>
      </c>
      <c r="H13">
        <v>2185</v>
      </c>
      <c r="I13">
        <v>337</v>
      </c>
    </row>
    <row r="14" spans="1:12" x14ac:dyDescent="0.25">
      <c r="A14" t="s">
        <v>2554</v>
      </c>
      <c r="B14">
        <v>0</v>
      </c>
      <c r="C14">
        <v>1</v>
      </c>
      <c r="D14" t="s">
        <v>3156</v>
      </c>
      <c r="E14" t="s">
        <v>3157</v>
      </c>
      <c r="G14">
        <v>122</v>
      </c>
      <c r="H14">
        <v>1536</v>
      </c>
      <c r="I14">
        <v>235</v>
      </c>
    </row>
    <row r="15" spans="1:12" x14ac:dyDescent="0.25">
      <c r="A15" t="s">
        <v>2522</v>
      </c>
      <c r="B15">
        <v>0</v>
      </c>
      <c r="C15">
        <v>1</v>
      </c>
      <c r="D15" t="s">
        <v>3171</v>
      </c>
      <c r="E15" t="s">
        <v>3172</v>
      </c>
      <c r="G15">
        <v>127</v>
      </c>
      <c r="H15">
        <v>1436</v>
      </c>
      <c r="I15">
        <v>8</v>
      </c>
    </row>
    <row r="16" spans="1:12" x14ac:dyDescent="0.25">
      <c r="A16" t="s">
        <v>2609</v>
      </c>
      <c r="B16">
        <v>0</v>
      </c>
      <c r="C16">
        <v>1</v>
      </c>
      <c r="D16" t="s">
        <v>3188</v>
      </c>
      <c r="E16" t="s">
        <v>3189</v>
      </c>
      <c r="F16" t="s">
        <v>2609</v>
      </c>
      <c r="G16">
        <v>195</v>
      </c>
      <c r="H16">
        <v>1220</v>
      </c>
      <c r="I16">
        <v>51</v>
      </c>
    </row>
    <row r="17" spans="1:9" x14ac:dyDescent="0.25">
      <c r="A17" t="s">
        <v>2624</v>
      </c>
      <c r="B17">
        <v>0</v>
      </c>
      <c r="C17">
        <v>1</v>
      </c>
      <c r="D17" t="s">
        <v>3193</v>
      </c>
      <c r="E17" t="s">
        <v>3017</v>
      </c>
      <c r="F17" t="s">
        <v>2624</v>
      </c>
      <c r="G17">
        <v>1656</v>
      </c>
      <c r="H17">
        <v>1159</v>
      </c>
      <c r="I17">
        <v>385</v>
      </c>
    </row>
    <row r="18" spans="1:9" x14ac:dyDescent="0.25">
      <c r="A18" t="s">
        <v>2023</v>
      </c>
      <c r="B18">
        <v>0</v>
      </c>
      <c r="C18">
        <v>1</v>
      </c>
      <c r="E18" t="s">
        <v>3168</v>
      </c>
      <c r="G18">
        <v>237</v>
      </c>
      <c r="H18">
        <v>949</v>
      </c>
      <c r="I18">
        <v>12</v>
      </c>
    </row>
    <row r="19" spans="1:9" x14ac:dyDescent="0.25">
      <c r="A19" t="s">
        <v>2174</v>
      </c>
      <c r="B19">
        <v>0</v>
      </c>
      <c r="C19">
        <v>1</v>
      </c>
      <c r="E19" t="s">
        <v>3235</v>
      </c>
      <c r="F19" t="s">
        <v>2174</v>
      </c>
      <c r="G19">
        <v>266</v>
      </c>
      <c r="H19">
        <v>817</v>
      </c>
      <c r="I19">
        <v>136</v>
      </c>
    </row>
    <row r="20" spans="1:9" x14ac:dyDescent="0.25">
      <c r="A20" t="s">
        <v>2051</v>
      </c>
      <c r="B20">
        <v>0</v>
      </c>
      <c r="C20">
        <v>1</v>
      </c>
      <c r="F20" t="s">
        <v>2051</v>
      </c>
      <c r="G20">
        <v>26</v>
      </c>
      <c r="H20">
        <v>775</v>
      </c>
      <c r="I20">
        <v>41</v>
      </c>
    </row>
    <row r="21" spans="1:9" x14ac:dyDescent="0.25">
      <c r="A21" t="s">
        <v>2821</v>
      </c>
      <c r="B21">
        <v>0</v>
      </c>
      <c r="C21">
        <v>1</v>
      </c>
      <c r="E21" t="s">
        <v>3146</v>
      </c>
      <c r="F21" t="s">
        <v>2821</v>
      </c>
      <c r="G21">
        <v>585</v>
      </c>
      <c r="H21">
        <v>740</v>
      </c>
      <c r="I21">
        <v>397</v>
      </c>
    </row>
    <row r="22" spans="1:9" x14ac:dyDescent="0.25">
      <c r="A22" t="s">
        <v>2366</v>
      </c>
      <c r="B22">
        <v>0</v>
      </c>
      <c r="C22">
        <v>1</v>
      </c>
      <c r="D22" t="s">
        <v>3327</v>
      </c>
      <c r="F22" t="s">
        <v>2366</v>
      </c>
      <c r="G22">
        <v>756</v>
      </c>
      <c r="H22">
        <v>574</v>
      </c>
      <c r="I22">
        <v>24</v>
      </c>
    </row>
    <row r="23" spans="1:9" x14ac:dyDescent="0.25">
      <c r="A23" t="s">
        <v>2367</v>
      </c>
      <c r="B23">
        <v>0</v>
      </c>
      <c r="C23">
        <v>1</v>
      </c>
      <c r="D23" t="s">
        <v>3010</v>
      </c>
      <c r="E23" t="s">
        <v>3316</v>
      </c>
      <c r="F23" t="s">
        <v>2367</v>
      </c>
      <c r="G23">
        <v>258</v>
      </c>
      <c r="H23">
        <v>418</v>
      </c>
      <c r="I23">
        <v>36</v>
      </c>
    </row>
    <row r="24" spans="1:9" x14ac:dyDescent="0.25">
      <c r="A24" t="s">
        <v>2601</v>
      </c>
      <c r="B24">
        <v>0</v>
      </c>
      <c r="C24">
        <v>1</v>
      </c>
      <c r="D24" t="s">
        <v>3420</v>
      </c>
      <c r="E24" t="s">
        <v>3421</v>
      </c>
      <c r="F24" t="s">
        <v>2601</v>
      </c>
      <c r="G24">
        <v>89</v>
      </c>
      <c r="H24">
        <v>405</v>
      </c>
      <c r="I24">
        <v>178</v>
      </c>
    </row>
    <row r="25" spans="1:9" x14ac:dyDescent="0.25">
      <c r="A25" t="s">
        <v>2934</v>
      </c>
      <c r="B25">
        <v>0</v>
      </c>
      <c r="C25">
        <v>1</v>
      </c>
      <c r="D25" t="s">
        <v>3010</v>
      </c>
      <c r="E25" t="s">
        <v>3168</v>
      </c>
      <c r="F25" t="s">
        <v>2934</v>
      </c>
      <c r="G25">
        <v>89</v>
      </c>
      <c r="H25">
        <v>385</v>
      </c>
      <c r="I25">
        <v>12</v>
      </c>
    </row>
    <row r="26" spans="1:9" x14ac:dyDescent="0.25">
      <c r="A26" t="s">
        <v>2611</v>
      </c>
      <c r="B26">
        <v>0</v>
      </c>
      <c r="C26">
        <v>1</v>
      </c>
      <c r="D26" t="s">
        <v>3443</v>
      </c>
      <c r="E26" t="s">
        <v>3444</v>
      </c>
      <c r="G26">
        <v>45</v>
      </c>
      <c r="H26">
        <v>375</v>
      </c>
      <c r="I26">
        <v>1222</v>
      </c>
    </row>
    <row r="27" spans="1:9" x14ac:dyDescent="0.25">
      <c r="A27" t="s">
        <v>2533</v>
      </c>
      <c r="B27">
        <v>0</v>
      </c>
      <c r="C27">
        <v>1</v>
      </c>
      <c r="D27" t="s">
        <v>3464</v>
      </c>
      <c r="E27" t="s">
        <v>3093</v>
      </c>
      <c r="F27" t="s">
        <v>2533</v>
      </c>
      <c r="G27">
        <v>76</v>
      </c>
      <c r="H27">
        <v>342</v>
      </c>
      <c r="I27">
        <v>12</v>
      </c>
    </row>
    <row r="28" spans="1:9" x14ac:dyDescent="0.25">
      <c r="A28" t="s">
        <v>2116</v>
      </c>
      <c r="B28">
        <v>0</v>
      </c>
      <c r="C28">
        <v>1</v>
      </c>
      <c r="D28" t="s">
        <v>3474</v>
      </c>
      <c r="E28" t="s">
        <v>3475</v>
      </c>
      <c r="G28">
        <v>160</v>
      </c>
      <c r="H28">
        <v>330</v>
      </c>
      <c r="I28">
        <v>29</v>
      </c>
    </row>
    <row r="29" spans="1:9" x14ac:dyDescent="0.25">
      <c r="A29" t="s">
        <v>2050</v>
      </c>
      <c r="B29">
        <v>0</v>
      </c>
      <c r="C29">
        <v>1</v>
      </c>
      <c r="D29" t="s">
        <v>3520</v>
      </c>
      <c r="E29" t="s">
        <v>3127</v>
      </c>
      <c r="F29" t="s">
        <v>3521</v>
      </c>
      <c r="G29">
        <v>125</v>
      </c>
      <c r="H29">
        <v>291</v>
      </c>
      <c r="I29">
        <v>6</v>
      </c>
    </row>
    <row r="30" spans="1:9" x14ac:dyDescent="0.25">
      <c r="A30" t="s">
        <v>2009</v>
      </c>
      <c r="B30">
        <v>0</v>
      </c>
      <c r="C30">
        <v>1</v>
      </c>
      <c r="E30" t="s">
        <v>3580</v>
      </c>
      <c r="G30">
        <v>24</v>
      </c>
      <c r="H30">
        <v>242</v>
      </c>
      <c r="I30">
        <v>5</v>
      </c>
    </row>
    <row r="31" spans="1:9" x14ac:dyDescent="0.25">
      <c r="A31" t="s">
        <v>2006</v>
      </c>
      <c r="B31">
        <v>0</v>
      </c>
      <c r="C31">
        <v>1</v>
      </c>
      <c r="E31" t="s">
        <v>3498</v>
      </c>
      <c r="G31">
        <v>83</v>
      </c>
      <c r="H31">
        <v>239</v>
      </c>
      <c r="I31">
        <v>0</v>
      </c>
    </row>
    <row r="32" spans="1:9" x14ac:dyDescent="0.25">
      <c r="A32" t="s">
        <v>2365</v>
      </c>
      <c r="B32">
        <v>0</v>
      </c>
      <c r="C32">
        <v>1</v>
      </c>
      <c r="D32" t="s">
        <v>3030</v>
      </c>
      <c r="E32" t="s">
        <v>3316</v>
      </c>
      <c r="F32" t="s">
        <v>3586</v>
      </c>
      <c r="G32">
        <v>183</v>
      </c>
      <c r="H32">
        <v>237</v>
      </c>
      <c r="I32">
        <v>100</v>
      </c>
    </row>
    <row r="33" spans="1:9" x14ac:dyDescent="0.25">
      <c r="A33" t="s">
        <v>1821</v>
      </c>
      <c r="B33">
        <v>0</v>
      </c>
      <c r="C33">
        <v>1</v>
      </c>
      <c r="D33" t="s">
        <v>3614</v>
      </c>
      <c r="E33" t="s">
        <v>3058</v>
      </c>
      <c r="F33" t="s">
        <v>3615</v>
      </c>
      <c r="G33">
        <v>248</v>
      </c>
      <c r="H33">
        <v>219</v>
      </c>
      <c r="I33">
        <v>28</v>
      </c>
    </row>
    <row r="34" spans="1:9" x14ac:dyDescent="0.25">
      <c r="A34" t="s">
        <v>1822</v>
      </c>
      <c r="B34">
        <v>0</v>
      </c>
      <c r="C34">
        <v>1</v>
      </c>
      <c r="E34" t="s">
        <v>3619</v>
      </c>
      <c r="F34" t="s">
        <v>1822</v>
      </c>
      <c r="G34">
        <v>113</v>
      </c>
      <c r="H34">
        <v>214</v>
      </c>
      <c r="I34">
        <v>35</v>
      </c>
    </row>
    <row r="35" spans="1:9" x14ac:dyDescent="0.25">
      <c r="A35" t="s">
        <v>2748</v>
      </c>
      <c r="B35">
        <v>0</v>
      </c>
      <c r="C35">
        <v>1</v>
      </c>
      <c r="D35" t="s">
        <v>3652</v>
      </c>
      <c r="E35" t="s">
        <v>3653</v>
      </c>
      <c r="F35" t="s">
        <v>2748</v>
      </c>
      <c r="G35">
        <v>763</v>
      </c>
      <c r="H35">
        <v>196</v>
      </c>
      <c r="I35">
        <v>532</v>
      </c>
    </row>
    <row r="36" spans="1:9" x14ac:dyDescent="0.25">
      <c r="A36" t="s">
        <v>2947</v>
      </c>
      <c r="B36">
        <v>0</v>
      </c>
      <c r="C36">
        <v>1</v>
      </c>
      <c r="E36" t="s">
        <v>3662</v>
      </c>
      <c r="F36" t="s">
        <v>2947</v>
      </c>
      <c r="G36">
        <v>207</v>
      </c>
      <c r="H36">
        <v>190</v>
      </c>
      <c r="I36">
        <v>131</v>
      </c>
    </row>
    <row r="37" spans="1:9" x14ac:dyDescent="0.25">
      <c r="A37" t="s">
        <v>2646</v>
      </c>
      <c r="B37">
        <v>0</v>
      </c>
      <c r="C37">
        <v>1</v>
      </c>
      <c r="E37" t="s">
        <v>3731</v>
      </c>
      <c r="F37" t="s">
        <v>3732</v>
      </c>
      <c r="G37">
        <v>275</v>
      </c>
      <c r="H37">
        <v>151</v>
      </c>
      <c r="I37">
        <v>1</v>
      </c>
    </row>
    <row r="38" spans="1:9" x14ac:dyDescent="0.25">
      <c r="A38" t="s">
        <v>2014</v>
      </c>
      <c r="B38">
        <v>0</v>
      </c>
      <c r="C38">
        <v>1</v>
      </c>
      <c r="D38" t="s">
        <v>3761</v>
      </c>
      <c r="E38" t="s">
        <v>3542</v>
      </c>
      <c r="G38">
        <v>197</v>
      </c>
      <c r="H38">
        <v>138</v>
      </c>
      <c r="I38">
        <v>6</v>
      </c>
    </row>
    <row r="39" spans="1:9" x14ac:dyDescent="0.25">
      <c r="A39" t="s">
        <v>2016</v>
      </c>
      <c r="B39">
        <v>0</v>
      </c>
      <c r="C39">
        <v>1</v>
      </c>
      <c r="E39" t="s">
        <v>3774</v>
      </c>
      <c r="F39" t="s">
        <v>3775</v>
      </c>
      <c r="G39">
        <v>131</v>
      </c>
      <c r="H39">
        <v>132</v>
      </c>
      <c r="I39">
        <v>22</v>
      </c>
    </row>
    <row r="40" spans="1:9" x14ac:dyDescent="0.25">
      <c r="A40" t="s">
        <v>2007</v>
      </c>
      <c r="B40">
        <v>0</v>
      </c>
      <c r="C40">
        <v>1</v>
      </c>
      <c r="D40" t="s">
        <v>3010</v>
      </c>
      <c r="G40">
        <v>4</v>
      </c>
      <c r="H40">
        <v>130</v>
      </c>
      <c r="I40">
        <v>0</v>
      </c>
    </row>
    <row r="41" spans="1:9" x14ac:dyDescent="0.25">
      <c r="A41" t="s">
        <v>2614</v>
      </c>
      <c r="B41">
        <v>0</v>
      </c>
      <c r="C41">
        <v>1</v>
      </c>
      <c r="D41" t="s">
        <v>3781</v>
      </c>
      <c r="E41" t="s">
        <v>3744</v>
      </c>
      <c r="G41">
        <v>131</v>
      </c>
      <c r="H41">
        <v>130</v>
      </c>
      <c r="I41">
        <v>24</v>
      </c>
    </row>
    <row r="42" spans="1:9" x14ac:dyDescent="0.25">
      <c r="A42" t="s">
        <v>2258</v>
      </c>
      <c r="B42">
        <v>0</v>
      </c>
      <c r="C42">
        <v>1</v>
      </c>
      <c r="D42" t="s">
        <v>3306</v>
      </c>
      <c r="G42">
        <v>116</v>
      </c>
      <c r="H42">
        <v>128</v>
      </c>
      <c r="I42">
        <v>105</v>
      </c>
    </row>
    <row r="43" spans="1:9" x14ac:dyDescent="0.25">
      <c r="A43" t="s">
        <v>2316</v>
      </c>
      <c r="B43">
        <v>0</v>
      </c>
      <c r="C43">
        <v>1</v>
      </c>
      <c r="G43">
        <v>28</v>
      </c>
      <c r="H43">
        <v>110</v>
      </c>
      <c r="I43">
        <v>14</v>
      </c>
    </row>
    <row r="44" spans="1:9" x14ac:dyDescent="0.25">
      <c r="A44" t="s">
        <v>2474</v>
      </c>
      <c r="B44">
        <v>0</v>
      </c>
      <c r="C44">
        <v>1</v>
      </c>
      <c r="D44" t="s">
        <v>3082</v>
      </c>
      <c r="E44" t="s">
        <v>3869</v>
      </c>
      <c r="G44">
        <v>142</v>
      </c>
      <c r="H44">
        <v>110</v>
      </c>
      <c r="I44">
        <v>31</v>
      </c>
    </row>
    <row r="45" spans="1:9" x14ac:dyDescent="0.25">
      <c r="A45" t="s">
        <v>2011</v>
      </c>
      <c r="B45">
        <v>0</v>
      </c>
      <c r="C45">
        <v>1</v>
      </c>
      <c r="D45" t="s">
        <v>3010</v>
      </c>
      <c r="G45">
        <v>40</v>
      </c>
      <c r="H45">
        <v>108</v>
      </c>
      <c r="I45">
        <v>4</v>
      </c>
    </row>
    <row r="46" spans="1:9" x14ac:dyDescent="0.25">
      <c r="A46" t="s">
        <v>2419</v>
      </c>
      <c r="B46">
        <v>0</v>
      </c>
      <c r="C46">
        <v>1</v>
      </c>
      <c r="D46" t="s">
        <v>3883</v>
      </c>
      <c r="E46" t="s">
        <v>3884</v>
      </c>
      <c r="F46" t="s">
        <v>3885</v>
      </c>
      <c r="G46">
        <v>76</v>
      </c>
      <c r="H46">
        <v>108</v>
      </c>
      <c r="I46">
        <v>11</v>
      </c>
    </row>
    <row r="47" spans="1:9" x14ac:dyDescent="0.25">
      <c r="A47" t="s">
        <v>2426</v>
      </c>
      <c r="B47">
        <v>0</v>
      </c>
      <c r="C47">
        <v>1</v>
      </c>
      <c r="G47">
        <v>47</v>
      </c>
      <c r="H47">
        <v>107</v>
      </c>
      <c r="I47">
        <v>0</v>
      </c>
    </row>
    <row r="48" spans="1:9" x14ac:dyDescent="0.25">
      <c r="A48" t="s">
        <v>2314</v>
      </c>
      <c r="B48">
        <v>0</v>
      </c>
      <c r="C48">
        <v>1</v>
      </c>
      <c r="D48" t="s">
        <v>3912</v>
      </c>
      <c r="E48" t="s">
        <v>3853</v>
      </c>
      <c r="G48">
        <v>173</v>
      </c>
      <c r="H48">
        <v>103</v>
      </c>
      <c r="I48">
        <v>30</v>
      </c>
    </row>
    <row r="49" spans="1:9" x14ac:dyDescent="0.25">
      <c r="A49" t="s">
        <v>2022</v>
      </c>
      <c r="B49">
        <v>0</v>
      </c>
      <c r="C49">
        <v>1</v>
      </c>
      <c r="D49" t="s">
        <v>3930</v>
      </c>
      <c r="E49" t="s">
        <v>3063</v>
      </c>
      <c r="G49">
        <v>96</v>
      </c>
      <c r="H49">
        <v>97</v>
      </c>
      <c r="I49">
        <v>5</v>
      </c>
    </row>
    <row r="50" spans="1:9" x14ac:dyDescent="0.25">
      <c r="A50" t="s">
        <v>2852</v>
      </c>
      <c r="B50">
        <v>0</v>
      </c>
      <c r="C50">
        <v>1</v>
      </c>
      <c r="E50" t="s">
        <v>3148</v>
      </c>
      <c r="G50">
        <v>60</v>
      </c>
      <c r="H50">
        <v>95</v>
      </c>
      <c r="I50">
        <v>5</v>
      </c>
    </row>
    <row r="51" spans="1:9" x14ac:dyDescent="0.25">
      <c r="A51" t="s">
        <v>2966</v>
      </c>
      <c r="B51">
        <v>0</v>
      </c>
      <c r="C51">
        <v>1</v>
      </c>
      <c r="D51" t="s">
        <v>3973</v>
      </c>
      <c r="E51" t="s">
        <v>3123</v>
      </c>
      <c r="G51">
        <v>145</v>
      </c>
      <c r="H51">
        <v>88</v>
      </c>
      <c r="I51">
        <v>348</v>
      </c>
    </row>
    <row r="52" spans="1:9" x14ac:dyDescent="0.25">
      <c r="A52" t="s">
        <v>2420</v>
      </c>
      <c r="B52">
        <v>0</v>
      </c>
      <c r="C52">
        <v>1</v>
      </c>
      <c r="D52" t="s">
        <v>3991</v>
      </c>
      <c r="E52" t="s">
        <v>3106</v>
      </c>
      <c r="F52" t="s">
        <v>3992</v>
      </c>
      <c r="G52">
        <v>57</v>
      </c>
      <c r="H52">
        <v>84</v>
      </c>
      <c r="I52">
        <v>281</v>
      </c>
    </row>
    <row r="53" spans="1:9" x14ac:dyDescent="0.25">
      <c r="A53" t="s">
        <v>2530</v>
      </c>
      <c r="B53">
        <v>0</v>
      </c>
      <c r="C53">
        <v>1</v>
      </c>
      <c r="G53">
        <v>66</v>
      </c>
      <c r="H53">
        <v>68</v>
      </c>
      <c r="I53">
        <v>4</v>
      </c>
    </row>
    <row r="54" spans="1:9" x14ac:dyDescent="0.25">
      <c r="A54" t="s">
        <v>2012</v>
      </c>
      <c r="B54">
        <v>0</v>
      </c>
      <c r="C54">
        <v>1</v>
      </c>
      <c r="D54" t="s">
        <v>4109</v>
      </c>
      <c r="E54" t="s">
        <v>4110</v>
      </c>
      <c r="F54" t="s">
        <v>2012</v>
      </c>
      <c r="G54">
        <v>60</v>
      </c>
      <c r="H54">
        <v>68</v>
      </c>
      <c r="I54">
        <v>180</v>
      </c>
    </row>
    <row r="55" spans="1:9" x14ac:dyDescent="0.25">
      <c r="A55" t="s">
        <v>2526</v>
      </c>
      <c r="B55">
        <v>0</v>
      </c>
      <c r="C55">
        <v>1</v>
      </c>
      <c r="F55" t="s">
        <v>2526</v>
      </c>
      <c r="G55">
        <v>119</v>
      </c>
      <c r="H55">
        <v>63</v>
      </c>
      <c r="I55">
        <v>7</v>
      </c>
    </row>
    <row r="56" spans="1:9" x14ac:dyDescent="0.25">
      <c r="A56" t="s">
        <v>2010</v>
      </c>
      <c r="B56">
        <v>0</v>
      </c>
      <c r="C56">
        <v>1</v>
      </c>
      <c r="E56" t="s">
        <v>4176</v>
      </c>
      <c r="G56">
        <v>3</v>
      </c>
      <c r="H56">
        <v>60</v>
      </c>
      <c r="I56">
        <v>28</v>
      </c>
    </row>
    <row r="57" spans="1:9" x14ac:dyDescent="0.25">
      <c r="A57" t="s">
        <v>2164</v>
      </c>
      <c r="B57">
        <v>0</v>
      </c>
      <c r="C57">
        <v>1</v>
      </c>
      <c r="D57" t="s">
        <v>4177</v>
      </c>
      <c r="E57" t="s">
        <v>4178</v>
      </c>
      <c r="G57">
        <v>14</v>
      </c>
      <c r="H57">
        <v>60</v>
      </c>
      <c r="I57">
        <v>6</v>
      </c>
    </row>
    <row r="58" spans="1:9" x14ac:dyDescent="0.25">
      <c r="A58" t="s">
        <v>2615</v>
      </c>
      <c r="B58">
        <v>0</v>
      </c>
      <c r="C58">
        <v>1</v>
      </c>
      <c r="F58" t="s">
        <v>4200</v>
      </c>
      <c r="G58">
        <v>19</v>
      </c>
      <c r="H58">
        <v>57</v>
      </c>
      <c r="I58">
        <v>1</v>
      </c>
    </row>
    <row r="59" spans="1:9" x14ac:dyDescent="0.25">
      <c r="A59" t="s">
        <v>2860</v>
      </c>
      <c r="B59">
        <v>0</v>
      </c>
      <c r="C59">
        <v>1</v>
      </c>
      <c r="E59" t="s">
        <v>3295</v>
      </c>
      <c r="G59">
        <v>42</v>
      </c>
      <c r="H59">
        <v>54</v>
      </c>
      <c r="I59">
        <v>9</v>
      </c>
    </row>
    <row r="60" spans="1:9" x14ac:dyDescent="0.25">
      <c r="A60" t="s">
        <v>2260</v>
      </c>
      <c r="B60">
        <v>0</v>
      </c>
      <c r="C60">
        <v>1</v>
      </c>
      <c r="G60">
        <v>86</v>
      </c>
      <c r="H60">
        <v>52</v>
      </c>
      <c r="I60">
        <v>1</v>
      </c>
    </row>
    <row r="61" spans="1:9" x14ac:dyDescent="0.25">
      <c r="A61" t="s">
        <v>2135</v>
      </c>
      <c r="B61">
        <v>0</v>
      </c>
      <c r="C61">
        <v>1</v>
      </c>
      <c r="E61" t="s">
        <v>4256</v>
      </c>
      <c r="G61">
        <v>124</v>
      </c>
      <c r="H61">
        <v>50</v>
      </c>
      <c r="I61">
        <v>12</v>
      </c>
    </row>
    <row r="62" spans="1:9" x14ac:dyDescent="0.25">
      <c r="A62" t="s">
        <v>2257</v>
      </c>
      <c r="B62">
        <v>0</v>
      </c>
      <c r="C62">
        <v>1</v>
      </c>
      <c r="G62">
        <v>17</v>
      </c>
      <c r="H62">
        <v>50</v>
      </c>
      <c r="I62">
        <v>0</v>
      </c>
    </row>
    <row r="63" spans="1:9" x14ac:dyDescent="0.25">
      <c r="A63" t="s">
        <v>2818</v>
      </c>
      <c r="B63">
        <v>0</v>
      </c>
      <c r="C63">
        <v>1</v>
      </c>
      <c r="D63" t="s">
        <v>3184</v>
      </c>
      <c r="E63" t="s">
        <v>3083</v>
      </c>
      <c r="G63">
        <v>23</v>
      </c>
      <c r="H63">
        <v>50</v>
      </c>
      <c r="I63">
        <v>0</v>
      </c>
    </row>
    <row r="64" spans="1:9" x14ac:dyDescent="0.25">
      <c r="A64" t="s">
        <v>2819</v>
      </c>
      <c r="B64">
        <v>0</v>
      </c>
      <c r="C64">
        <v>1</v>
      </c>
      <c r="D64" t="s">
        <v>3010</v>
      </c>
      <c r="E64" t="s">
        <v>3087</v>
      </c>
      <c r="G64">
        <v>14</v>
      </c>
      <c r="H64">
        <v>48</v>
      </c>
      <c r="I64">
        <v>3</v>
      </c>
    </row>
    <row r="65" spans="1:9" x14ac:dyDescent="0.25">
      <c r="A65" t="s">
        <v>2327</v>
      </c>
      <c r="B65">
        <v>0</v>
      </c>
      <c r="C65">
        <v>1</v>
      </c>
      <c r="D65" t="s">
        <v>4286</v>
      </c>
      <c r="E65" t="s">
        <v>3058</v>
      </c>
      <c r="F65" t="s">
        <v>2327</v>
      </c>
      <c r="G65">
        <v>35</v>
      </c>
      <c r="H65">
        <v>46</v>
      </c>
      <c r="I65">
        <v>0</v>
      </c>
    </row>
    <row r="66" spans="1:9" x14ac:dyDescent="0.25">
      <c r="A66" t="s">
        <v>2018</v>
      </c>
      <c r="B66">
        <v>0</v>
      </c>
      <c r="C66">
        <v>1</v>
      </c>
      <c r="D66" t="s">
        <v>4287</v>
      </c>
      <c r="E66" t="s">
        <v>3572</v>
      </c>
      <c r="F66" t="s">
        <v>4288</v>
      </c>
      <c r="G66">
        <v>39</v>
      </c>
      <c r="H66">
        <v>46</v>
      </c>
      <c r="I66">
        <v>9</v>
      </c>
    </row>
    <row r="67" spans="1:9" x14ac:dyDescent="0.25">
      <c r="A67" t="s">
        <v>2008</v>
      </c>
      <c r="B67">
        <v>0</v>
      </c>
      <c r="C67">
        <v>1</v>
      </c>
      <c r="D67" t="s">
        <v>4326</v>
      </c>
      <c r="E67" t="s">
        <v>4327</v>
      </c>
      <c r="G67">
        <v>2</v>
      </c>
      <c r="H67">
        <v>42</v>
      </c>
      <c r="I67">
        <v>0</v>
      </c>
    </row>
    <row r="68" spans="1:9" x14ac:dyDescent="0.25">
      <c r="A68" t="s">
        <v>2757</v>
      </c>
      <c r="B68">
        <v>0</v>
      </c>
      <c r="C68">
        <v>1</v>
      </c>
      <c r="D68" t="s">
        <v>4339</v>
      </c>
      <c r="E68" t="s">
        <v>3020</v>
      </c>
      <c r="G68">
        <v>35</v>
      </c>
      <c r="H68">
        <v>40</v>
      </c>
      <c r="I68">
        <v>11</v>
      </c>
    </row>
    <row r="69" spans="1:9" x14ac:dyDescent="0.25">
      <c r="A69" t="s">
        <v>2418</v>
      </c>
      <c r="B69">
        <v>0</v>
      </c>
      <c r="C69">
        <v>1</v>
      </c>
      <c r="D69" t="s">
        <v>4348</v>
      </c>
      <c r="E69" t="s">
        <v>3792</v>
      </c>
      <c r="F69" t="s">
        <v>2418</v>
      </c>
      <c r="G69">
        <v>39</v>
      </c>
      <c r="H69">
        <v>39</v>
      </c>
      <c r="I69">
        <v>44</v>
      </c>
    </row>
    <row r="70" spans="1:9" x14ac:dyDescent="0.25">
      <c r="A70" t="s">
        <v>2605</v>
      </c>
      <c r="B70">
        <v>0</v>
      </c>
      <c r="C70">
        <v>1</v>
      </c>
      <c r="D70" t="s">
        <v>4389</v>
      </c>
      <c r="E70" t="s">
        <v>3376</v>
      </c>
      <c r="F70" t="s">
        <v>2605</v>
      </c>
      <c r="G70">
        <v>57</v>
      </c>
      <c r="H70">
        <v>36</v>
      </c>
      <c r="I70">
        <v>11</v>
      </c>
    </row>
    <row r="71" spans="1:9" x14ac:dyDescent="0.25">
      <c r="A71" t="s">
        <v>2671</v>
      </c>
      <c r="B71">
        <v>0</v>
      </c>
      <c r="C71">
        <v>1</v>
      </c>
      <c r="D71" t="s">
        <v>4390</v>
      </c>
      <c r="E71" t="s">
        <v>4391</v>
      </c>
      <c r="F71" t="s">
        <v>4392</v>
      </c>
      <c r="G71">
        <v>58</v>
      </c>
      <c r="H71">
        <v>35</v>
      </c>
      <c r="I71">
        <v>131</v>
      </c>
    </row>
    <row r="72" spans="1:9" x14ac:dyDescent="0.25">
      <c r="A72" t="s">
        <v>1820</v>
      </c>
      <c r="B72">
        <v>0</v>
      </c>
      <c r="C72">
        <v>1</v>
      </c>
      <c r="D72" t="s">
        <v>4393</v>
      </c>
      <c r="G72">
        <v>50</v>
      </c>
      <c r="H72">
        <v>35</v>
      </c>
      <c r="I72">
        <v>0</v>
      </c>
    </row>
    <row r="73" spans="1:9" x14ac:dyDescent="0.25">
      <c r="A73" t="s">
        <v>2424</v>
      </c>
      <c r="B73">
        <v>0</v>
      </c>
      <c r="C73">
        <v>1</v>
      </c>
      <c r="D73" t="s">
        <v>4400</v>
      </c>
      <c r="F73" t="s">
        <v>4401</v>
      </c>
      <c r="G73">
        <v>52</v>
      </c>
      <c r="H73">
        <v>35</v>
      </c>
      <c r="I73">
        <v>10</v>
      </c>
    </row>
    <row r="74" spans="1:9" x14ac:dyDescent="0.25">
      <c r="A74" t="s">
        <v>2335</v>
      </c>
      <c r="B74">
        <v>0</v>
      </c>
      <c r="C74">
        <v>1</v>
      </c>
      <c r="G74">
        <v>15</v>
      </c>
      <c r="H74">
        <v>34</v>
      </c>
      <c r="I74">
        <v>0</v>
      </c>
    </row>
    <row r="75" spans="1:9" x14ac:dyDescent="0.25">
      <c r="A75" t="s">
        <v>2470</v>
      </c>
      <c r="B75">
        <v>0</v>
      </c>
      <c r="C75">
        <v>1</v>
      </c>
      <c r="D75" t="s">
        <v>4409</v>
      </c>
      <c r="G75">
        <v>51</v>
      </c>
      <c r="H75">
        <v>34</v>
      </c>
      <c r="I75">
        <v>0</v>
      </c>
    </row>
    <row r="76" spans="1:9" x14ac:dyDescent="0.25">
      <c r="A76" t="s">
        <v>2817</v>
      </c>
      <c r="B76">
        <v>0</v>
      </c>
      <c r="C76">
        <v>1</v>
      </c>
      <c r="D76" t="s">
        <v>3010</v>
      </c>
      <c r="G76">
        <v>9</v>
      </c>
      <c r="H76">
        <v>34</v>
      </c>
      <c r="I76">
        <v>0</v>
      </c>
    </row>
    <row r="77" spans="1:9" x14ac:dyDescent="0.25">
      <c r="A77" t="s">
        <v>2069</v>
      </c>
      <c r="B77">
        <v>0</v>
      </c>
      <c r="C77">
        <v>1</v>
      </c>
      <c r="D77" t="s">
        <v>3907</v>
      </c>
      <c r="E77" t="s">
        <v>3208</v>
      </c>
      <c r="G77">
        <v>48</v>
      </c>
      <c r="H77">
        <v>31</v>
      </c>
      <c r="I77">
        <v>55</v>
      </c>
    </row>
    <row r="78" spans="1:9" x14ac:dyDescent="0.25">
      <c r="A78" t="s">
        <v>2486</v>
      </c>
      <c r="B78">
        <v>0</v>
      </c>
      <c r="C78">
        <v>1</v>
      </c>
      <c r="D78" t="s">
        <v>4466</v>
      </c>
      <c r="E78" t="s">
        <v>3093</v>
      </c>
      <c r="G78">
        <v>25</v>
      </c>
      <c r="H78">
        <v>30</v>
      </c>
      <c r="I78">
        <v>9</v>
      </c>
    </row>
    <row r="79" spans="1:9" x14ac:dyDescent="0.25">
      <c r="A79" t="s">
        <v>2469</v>
      </c>
      <c r="B79">
        <v>0</v>
      </c>
      <c r="C79">
        <v>1</v>
      </c>
      <c r="D79" t="s">
        <v>4503</v>
      </c>
      <c r="E79" t="s">
        <v>4504</v>
      </c>
      <c r="G79">
        <v>25</v>
      </c>
      <c r="H79">
        <v>27</v>
      </c>
      <c r="I79">
        <v>15</v>
      </c>
    </row>
    <row r="80" spans="1:9" x14ac:dyDescent="0.25">
      <c r="A80" t="s">
        <v>2613</v>
      </c>
      <c r="B80">
        <v>0</v>
      </c>
      <c r="C80">
        <v>1</v>
      </c>
      <c r="D80" t="s">
        <v>4512</v>
      </c>
      <c r="E80" t="s">
        <v>4513</v>
      </c>
      <c r="F80" t="s">
        <v>4514</v>
      </c>
      <c r="G80">
        <v>153</v>
      </c>
      <c r="H80">
        <v>27</v>
      </c>
      <c r="I80">
        <v>8</v>
      </c>
    </row>
    <row r="81" spans="1:9" x14ac:dyDescent="0.25">
      <c r="A81" t="s">
        <v>2052</v>
      </c>
      <c r="B81">
        <v>0</v>
      </c>
      <c r="C81">
        <v>1</v>
      </c>
      <c r="G81">
        <v>75</v>
      </c>
      <c r="H81">
        <v>25</v>
      </c>
      <c r="I81">
        <v>27</v>
      </c>
    </row>
    <row r="82" spans="1:9" x14ac:dyDescent="0.25">
      <c r="A82" t="s">
        <v>2459</v>
      </c>
      <c r="B82">
        <v>0</v>
      </c>
      <c r="C82">
        <v>1</v>
      </c>
      <c r="G82">
        <v>17</v>
      </c>
      <c r="H82">
        <v>25</v>
      </c>
      <c r="I82">
        <v>0</v>
      </c>
    </row>
    <row r="83" spans="1:9" x14ac:dyDescent="0.25">
      <c r="A83" t="s">
        <v>2067</v>
      </c>
      <c r="B83">
        <v>0</v>
      </c>
      <c r="C83">
        <v>1</v>
      </c>
      <c r="E83" t="s">
        <v>3208</v>
      </c>
      <c r="G83">
        <v>28</v>
      </c>
      <c r="H83">
        <v>24</v>
      </c>
      <c r="I83">
        <v>59</v>
      </c>
    </row>
    <row r="84" spans="1:9" x14ac:dyDescent="0.25">
      <c r="A84" t="s">
        <v>2945</v>
      </c>
      <c r="B84">
        <v>0</v>
      </c>
      <c r="C84">
        <v>1</v>
      </c>
      <c r="E84" t="s">
        <v>3146</v>
      </c>
      <c r="G84">
        <v>42</v>
      </c>
      <c r="H84">
        <v>23</v>
      </c>
      <c r="I84">
        <v>7</v>
      </c>
    </row>
    <row r="85" spans="1:9" x14ac:dyDescent="0.25">
      <c r="A85" t="s">
        <v>2626</v>
      </c>
      <c r="B85">
        <v>0</v>
      </c>
      <c r="C85">
        <v>1</v>
      </c>
      <c r="G85">
        <v>299</v>
      </c>
      <c r="H85">
        <v>22</v>
      </c>
      <c r="I85">
        <v>47</v>
      </c>
    </row>
    <row r="86" spans="1:9" x14ac:dyDescent="0.25">
      <c r="A86" t="s">
        <v>2368</v>
      </c>
      <c r="B86">
        <v>0</v>
      </c>
      <c r="C86">
        <v>1</v>
      </c>
      <c r="E86" t="s">
        <v>3061</v>
      </c>
      <c r="G86">
        <v>24</v>
      </c>
      <c r="H86">
        <v>21</v>
      </c>
      <c r="I86">
        <v>0</v>
      </c>
    </row>
    <row r="87" spans="1:9" x14ac:dyDescent="0.25">
      <c r="A87" t="s">
        <v>2618</v>
      </c>
      <c r="B87">
        <v>0</v>
      </c>
      <c r="C87">
        <v>1</v>
      </c>
      <c r="E87" t="s">
        <v>4595</v>
      </c>
      <c r="G87">
        <v>34</v>
      </c>
      <c r="H87">
        <v>21</v>
      </c>
      <c r="I87">
        <v>15</v>
      </c>
    </row>
    <row r="88" spans="1:9" x14ac:dyDescent="0.25">
      <c r="A88" t="s">
        <v>2319</v>
      </c>
      <c r="B88">
        <v>0</v>
      </c>
      <c r="C88">
        <v>1</v>
      </c>
      <c r="D88" t="s">
        <v>4597</v>
      </c>
      <c r="E88" t="s">
        <v>4598</v>
      </c>
      <c r="F88" t="s">
        <v>2319</v>
      </c>
      <c r="G88">
        <v>46</v>
      </c>
      <c r="H88">
        <v>21</v>
      </c>
      <c r="I88">
        <v>16</v>
      </c>
    </row>
    <row r="89" spans="1:9" x14ac:dyDescent="0.25">
      <c r="A89" t="s">
        <v>2422</v>
      </c>
      <c r="B89">
        <v>0</v>
      </c>
      <c r="C89">
        <v>1</v>
      </c>
      <c r="D89" t="s">
        <v>4605</v>
      </c>
      <c r="E89" t="s">
        <v>3168</v>
      </c>
      <c r="G89">
        <v>91</v>
      </c>
      <c r="H89">
        <v>21</v>
      </c>
      <c r="I89">
        <v>38</v>
      </c>
    </row>
    <row r="90" spans="1:9" x14ac:dyDescent="0.25">
      <c r="A90" t="s">
        <v>1818</v>
      </c>
      <c r="B90">
        <v>0</v>
      </c>
      <c r="C90">
        <v>1</v>
      </c>
      <c r="E90" t="s">
        <v>3058</v>
      </c>
      <c r="G90">
        <v>65</v>
      </c>
      <c r="H90">
        <v>20</v>
      </c>
      <c r="I90">
        <v>0</v>
      </c>
    </row>
    <row r="91" spans="1:9" x14ac:dyDescent="0.25">
      <c r="A91" t="s">
        <v>2600</v>
      </c>
      <c r="B91">
        <v>0</v>
      </c>
      <c r="C91">
        <v>1</v>
      </c>
      <c r="E91" t="s">
        <v>3093</v>
      </c>
      <c r="F91" t="s">
        <v>4648</v>
      </c>
      <c r="G91">
        <v>33</v>
      </c>
      <c r="H91">
        <v>19</v>
      </c>
      <c r="I91">
        <v>46</v>
      </c>
    </row>
    <row r="92" spans="1:9" x14ac:dyDescent="0.25">
      <c r="A92" t="s">
        <v>2803</v>
      </c>
      <c r="B92">
        <v>0</v>
      </c>
      <c r="C92">
        <v>1</v>
      </c>
      <c r="D92" t="s">
        <v>3010</v>
      </c>
      <c r="G92">
        <v>10</v>
      </c>
      <c r="H92">
        <v>18</v>
      </c>
      <c r="I92">
        <v>7</v>
      </c>
    </row>
    <row r="93" spans="1:9" x14ac:dyDescent="0.25">
      <c r="A93" t="s">
        <v>2523</v>
      </c>
      <c r="B93">
        <v>0</v>
      </c>
      <c r="C93">
        <v>1</v>
      </c>
      <c r="E93" t="s">
        <v>4668</v>
      </c>
      <c r="G93">
        <v>35</v>
      </c>
      <c r="H93">
        <v>17</v>
      </c>
      <c r="I93">
        <v>0</v>
      </c>
    </row>
    <row r="94" spans="1:9" x14ac:dyDescent="0.25">
      <c r="A94" t="s">
        <v>2165</v>
      </c>
      <c r="B94">
        <v>0</v>
      </c>
      <c r="C94">
        <v>1</v>
      </c>
      <c r="G94">
        <v>10</v>
      </c>
      <c r="H94">
        <v>17</v>
      </c>
      <c r="I94">
        <v>0</v>
      </c>
    </row>
    <row r="95" spans="1:9" x14ac:dyDescent="0.25">
      <c r="A95" t="s">
        <v>2610</v>
      </c>
      <c r="B95">
        <v>0</v>
      </c>
      <c r="C95">
        <v>1</v>
      </c>
      <c r="G95">
        <v>18</v>
      </c>
      <c r="H95">
        <v>17</v>
      </c>
      <c r="I95">
        <v>0</v>
      </c>
    </row>
    <row r="96" spans="1:9" x14ac:dyDescent="0.25">
      <c r="A96" t="s">
        <v>2602</v>
      </c>
      <c r="B96">
        <v>0</v>
      </c>
      <c r="C96">
        <v>1</v>
      </c>
      <c r="G96">
        <v>27</v>
      </c>
      <c r="H96">
        <v>16</v>
      </c>
      <c r="I96">
        <v>19</v>
      </c>
    </row>
    <row r="97" spans="1:9" x14ac:dyDescent="0.25">
      <c r="A97" t="s">
        <v>2603</v>
      </c>
      <c r="B97">
        <v>0</v>
      </c>
      <c r="C97">
        <v>1</v>
      </c>
      <c r="D97" t="s">
        <v>4731</v>
      </c>
      <c r="G97">
        <v>87</v>
      </c>
      <c r="H97">
        <v>15</v>
      </c>
      <c r="I97">
        <v>2</v>
      </c>
    </row>
    <row r="98" spans="1:9" x14ac:dyDescent="0.25">
      <c r="A98" t="s">
        <v>2036</v>
      </c>
      <c r="B98">
        <v>0</v>
      </c>
      <c r="C98">
        <v>1</v>
      </c>
      <c r="D98" t="s">
        <v>3347</v>
      </c>
      <c r="E98" t="s">
        <v>4733</v>
      </c>
      <c r="G98">
        <v>79</v>
      </c>
      <c r="H98">
        <v>15</v>
      </c>
      <c r="I98">
        <v>9</v>
      </c>
    </row>
    <row r="99" spans="1:9" x14ac:dyDescent="0.25">
      <c r="A99" t="s">
        <v>2132</v>
      </c>
      <c r="B99">
        <v>0</v>
      </c>
      <c r="C99">
        <v>1</v>
      </c>
      <c r="E99" t="s">
        <v>4739</v>
      </c>
      <c r="G99">
        <v>41</v>
      </c>
      <c r="H99">
        <v>15</v>
      </c>
      <c r="I99">
        <v>22</v>
      </c>
    </row>
    <row r="100" spans="1:9" x14ac:dyDescent="0.25">
      <c r="A100" t="s">
        <v>2988</v>
      </c>
      <c r="B100">
        <v>0</v>
      </c>
      <c r="C100">
        <v>1</v>
      </c>
      <c r="G100">
        <v>7</v>
      </c>
      <c r="H100">
        <v>13</v>
      </c>
      <c r="I100">
        <v>5</v>
      </c>
    </row>
    <row r="101" spans="1:9" x14ac:dyDescent="0.25">
      <c r="A101" t="s">
        <v>2853</v>
      </c>
      <c r="B101">
        <v>0</v>
      </c>
      <c r="C101">
        <v>1</v>
      </c>
      <c r="D101" t="s">
        <v>3108</v>
      </c>
      <c r="G101">
        <v>23</v>
      </c>
      <c r="H101">
        <v>13</v>
      </c>
      <c r="I101">
        <v>9</v>
      </c>
    </row>
    <row r="102" spans="1:9" x14ac:dyDescent="0.25">
      <c r="A102" t="s">
        <v>2425</v>
      </c>
      <c r="B102">
        <v>0</v>
      </c>
      <c r="C102">
        <v>1</v>
      </c>
      <c r="D102" t="s">
        <v>3064</v>
      </c>
      <c r="E102" t="s">
        <v>4783</v>
      </c>
      <c r="G102">
        <v>44</v>
      </c>
      <c r="H102">
        <v>13</v>
      </c>
      <c r="I102">
        <v>15</v>
      </c>
    </row>
    <row r="103" spans="1:9" x14ac:dyDescent="0.25">
      <c r="A103" t="s">
        <v>2625</v>
      </c>
      <c r="B103">
        <v>0</v>
      </c>
      <c r="C103">
        <v>1</v>
      </c>
      <c r="E103" t="s">
        <v>4787</v>
      </c>
      <c r="F103" t="s">
        <v>4788</v>
      </c>
      <c r="G103">
        <v>15</v>
      </c>
      <c r="H103">
        <v>13</v>
      </c>
      <c r="I103">
        <v>25</v>
      </c>
    </row>
    <row r="104" spans="1:9" x14ac:dyDescent="0.25">
      <c r="A104" t="s">
        <v>2315</v>
      </c>
      <c r="B104">
        <v>0</v>
      </c>
      <c r="C104">
        <v>1</v>
      </c>
      <c r="D104" t="s">
        <v>4797</v>
      </c>
      <c r="E104" t="s">
        <v>4798</v>
      </c>
      <c r="F104" t="s">
        <v>2315</v>
      </c>
      <c r="G104">
        <v>13</v>
      </c>
      <c r="H104">
        <v>13</v>
      </c>
      <c r="I104">
        <v>12</v>
      </c>
    </row>
    <row r="105" spans="1:9" x14ac:dyDescent="0.25">
      <c r="A105" t="s">
        <v>2013</v>
      </c>
      <c r="B105">
        <v>0</v>
      </c>
      <c r="C105">
        <v>1</v>
      </c>
      <c r="E105" t="s">
        <v>4800</v>
      </c>
      <c r="F105" t="s">
        <v>4801</v>
      </c>
      <c r="G105">
        <v>24</v>
      </c>
      <c r="H105">
        <v>12</v>
      </c>
      <c r="I105">
        <v>8</v>
      </c>
    </row>
    <row r="106" spans="1:9" x14ac:dyDescent="0.25">
      <c r="A106" t="s">
        <v>2529</v>
      </c>
      <c r="B106">
        <v>0</v>
      </c>
      <c r="C106">
        <v>1</v>
      </c>
      <c r="G106">
        <v>15</v>
      </c>
      <c r="H106">
        <v>12</v>
      </c>
      <c r="I106">
        <v>0</v>
      </c>
    </row>
    <row r="107" spans="1:9" x14ac:dyDescent="0.25">
      <c r="A107" t="s">
        <v>2525</v>
      </c>
      <c r="B107">
        <v>0</v>
      </c>
      <c r="C107">
        <v>1</v>
      </c>
      <c r="E107" t="s">
        <v>3881</v>
      </c>
      <c r="G107">
        <v>52</v>
      </c>
      <c r="H107">
        <v>12</v>
      </c>
      <c r="I107">
        <v>18</v>
      </c>
    </row>
    <row r="108" spans="1:9" x14ac:dyDescent="0.25">
      <c r="A108" t="s">
        <v>2675</v>
      </c>
      <c r="B108">
        <v>0</v>
      </c>
      <c r="C108">
        <v>1</v>
      </c>
      <c r="D108" t="s">
        <v>4812</v>
      </c>
      <c r="E108" t="s">
        <v>4813</v>
      </c>
      <c r="F108" t="s">
        <v>4814</v>
      </c>
      <c r="G108">
        <v>65</v>
      </c>
      <c r="H108">
        <v>12</v>
      </c>
      <c r="I108">
        <v>5</v>
      </c>
    </row>
    <row r="109" spans="1:9" x14ac:dyDescent="0.25">
      <c r="A109" t="s">
        <v>2068</v>
      </c>
      <c r="B109">
        <v>0</v>
      </c>
      <c r="C109">
        <v>1</v>
      </c>
      <c r="G109">
        <v>15</v>
      </c>
      <c r="H109">
        <v>11</v>
      </c>
      <c r="I109">
        <v>5</v>
      </c>
    </row>
    <row r="110" spans="1:9" x14ac:dyDescent="0.25">
      <c r="A110" t="s">
        <v>2981</v>
      </c>
      <c r="B110">
        <v>0</v>
      </c>
      <c r="C110">
        <v>1</v>
      </c>
      <c r="E110" t="s">
        <v>4870</v>
      </c>
      <c r="G110">
        <v>17</v>
      </c>
      <c r="H110">
        <v>10</v>
      </c>
      <c r="I110">
        <v>68</v>
      </c>
    </row>
    <row r="111" spans="1:9" x14ac:dyDescent="0.25">
      <c r="A111" t="s">
        <v>2747</v>
      </c>
      <c r="B111">
        <v>0</v>
      </c>
      <c r="C111">
        <v>1</v>
      </c>
      <c r="G111">
        <v>16</v>
      </c>
      <c r="H111">
        <v>9</v>
      </c>
      <c r="I111">
        <v>2</v>
      </c>
    </row>
    <row r="112" spans="1:9" x14ac:dyDescent="0.25">
      <c r="A112" t="s">
        <v>2987</v>
      </c>
      <c r="B112">
        <v>0</v>
      </c>
      <c r="C112">
        <v>1</v>
      </c>
      <c r="G112">
        <v>5</v>
      </c>
      <c r="H112">
        <v>9</v>
      </c>
      <c r="I112">
        <v>10</v>
      </c>
    </row>
    <row r="113" spans="1:9" x14ac:dyDescent="0.25">
      <c r="A113" t="s">
        <v>2270</v>
      </c>
      <c r="B113">
        <v>0</v>
      </c>
      <c r="C113">
        <v>1</v>
      </c>
      <c r="D113" t="s">
        <v>4919</v>
      </c>
      <c r="E113" t="s">
        <v>4920</v>
      </c>
      <c r="G113">
        <v>23</v>
      </c>
      <c r="H113">
        <v>8</v>
      </c>
      <c r="I113">
        <v>0</v>
      </c>
    </row>
    <row r="114" spans="1:9" x14ac:dyDescent="0.25">
      <c r="A114" t="s">
        <v>2673</v>
      </c>
      <c r="B114">
        <v>0</v>
      </c>
      <c r="C114">
        <v>1</v>
      </c>
      <c r="D114" t="s">
        <v>4945</v>
      </c>
      <c r="G114">
        <v>33</v>
      </c>
      <c r="H114">
        <v>7</v>
      </c>
      <c r="I114">
        <v>1</v>
      </c>
    </row>
    <row r="115" spans="1:9" x14ac:dyDescent="0.25">
      <c r="A115" t="s">
        <v>2965</v>
      </c>
      <c r="B115">
        <v>0</v>
      </c>
      <c r="C115">
        <v>1</v>
      </c>
      <c r="D115" t="s">
        <v>3010</v>
      </c>
      <c r="G115">
        <v>29</v>
      </c>
      <c r="H115">
        <v>7</v>
      </c>
      <c r="I115">
        <v>8</v>
      </c>
    </row>
    <row r="116" spans="1:9" x14ac:dyDescent="0.25">
      <c r="A116" t="s">
        <v>2556</v>
      </c>
      <c r="B116">
        <v>0</v>
      </c>
      <c r="C116">
        <v>1</v>
      </c>
      <c r="G116">
        <v>5</v>
      </c>
      <c r="H116">
        <v>7</v>
      </c>
      <c r="I116">
        <v>0</v>
      </c>
    </row>
    <row r="117" spans="1:9" x14ac:dyDescent="0.25">
      <c r="A117" t="s">
        <v>2017</v>
      </c>
      <c r="B117">
        <v>0</v>
      </c>
      <c r="C117">
        <v>1</v>
      </c>
      <c r="D117" t="s">
        <v>4967</v>
      </c>
      <c r="E117" t="s">
        <v>3451</v>
      </c>
      <c r="G117">
        <v>14</v>
      </c>
      <c r="H117">
        <v>6</v>
      </c>
      <c r="I117">
        <v>0</v>
      </c>
    </row>
    <row r="118" spans="1:9" x14ac:dyDescent="0.25">
      <c r="A118" t="s">
        <v>2967</v>
      </c>
      <c r="B118">
        <v>0</v>
      </c>
      <c r="C118">
        <v>1</v>
      </c>
      <c r="F118" t="s">
        <v>4968</v>
      </c>
      <c r="G118">
        <v>27</v>
      </c>
      <c r="H118">
        <v>6</v>
      </c>
      <c r="I118">
        <v>1</v>
      </c>
    </row>
    <row r="119" spans="1:9" x14ac:dyDescent="0.25">
      <c r="A119" t="s">
        <v>2524</v>
      </c>
      <c r="B119">
        <v>0</v>
      </c>
      <c r="C119">
        <v>1</v>
      </c>
      <c r="G119">
        <v>14</v>
      </c>
      <c r="H119">
        <v>6</v>
      </c>
      <c r="I119">
        <v>6</v>
      </c>
    </row>
    <row r="120" spans="1:9" x14ac:dyDescent="0.25">
      <c r="A120" t="s">
        <v>2531</v>
      </c>
      <c r="B120">
        <v>0</v>
      </c>
      <c r="C120">
        <v>1</v>
      </c>
      <c r="D120" t="s">
        <v>3092</v>
      </c>
      <c r="G120">
        <v>20</v>
      </c>
      <c r="H120">
        <v>6</v>
      </c>
      <c r="I120">
        <v>1</v>
      </c>
    </row>
    <row r="121" spans="1:9" x14ac:dyDescent="0.25">
      <c r="A121" t="s">
        <v>2117</v>
      </c>
      <c r="B121">
        <v>0</v>
      </c>
      <c r="C121">
        <v>1</v>
      </c>
      <c r="D121" t="s">
        <v>4985</v>
      </c>
      <c r="E121" t="s">
        <v>4226</v>
      </c>
      <c r="G121">
        <v>8</v>
      </c>
      <c r="H121">
        <v>6</v>
      </c>
      <c r="I121">
        <v>0</v>
      </c>
    </row>
    <row r="122" spans="1:9" x14ac:dyDescent="0.25">
      <c r="A122" t="s">
        <v>2118</v>
      </c>
      <c r="B122">
        <v>0</v>
      </c>
      <c r="C122">
        <v>1</v>
      </c>
      <c r="E122" t="s">
        <v>4713</v>
      </c>
      <c r="G122">
        <v>48</v>
      </c>
      <c r="H122">
        <v>5</v>
      </c>
      <c r="I122">
        <v>2</v>
      </c>
    </row>
    <row r="123" spans="1:9" x14ac:dyDescent="0.25">
      <c r="A123" t="s">
        <v>2421</v>
      </c>
      <c r="B123">
        <v>0</v>
      </c>
      <c r="C123">
        <v>1</v>
      </c>
      <c r="D123" t="s">
        <v>5002</v>
      </c>
      <c r="G123">
        <v>9</v>
      </c>
      <c r="H123">
        <v>5</v>
      </c>
      <c r="I123">
        <v>0</v>
      </c>
    </row>
    <row r="124" spans="1:9" x14ac:dyDescent="0.25">
      <c r="A124" t="s">
        <v>2881</v>
      </c>
      <c r="B124">
        <v>0</v>
      </c>
      <c r="C124">
        <v>1</v>
      </c>
      <c r="G124">
        <v>17</v>
      </c>
      <c r="H124">
        <v>5</v>
      </c>
      <c r="I124">
        <v>0</v>
      </c>
    </row>
    <row r="125" spans="1:9" x14ac:dyDescent="0.25">
      <c r="A125" t="s">
        <v>2287</v>
      </c>
      <c r="B125">
        <v>0</v>
      </c>
      <c r="C125">
        <v>1</v>
      </c>
      <c r="G125">
        <v>16</v>
      </c>
      <c r="H125">
        <v>4</v>
      </c>
      <c r="I125">
        <v>0</v>
      </c>
    </row>
    <row r="126" spans="1:9" x14ac:dyDescent="0.25">
      <c r="A126" t="s">
        <v>2619</v>
      </c>
      <c r="B126">
        <v>0</v>
      </c>
      <c r="C126">
        <v>1</v>
      </c>
      <c r="E126" t="s">
        <v>3313</v>
      </c>
      <c r="G126">
        <v>15</v>
      </c>
      <c r="H126">
        <v>4</v>
      </c>
      <c r="I126">
        <v>16</v>
      </c>
    </row>
    <row r="127" spans="1:9" x14ac:dyDescent="0.25">
      <c r="A127" t="s">
        <v>2916</v>
      </c>
      <c r="B127">
        <v>0</v>
      </c>
      <c r="C127">
        <v>1</v>
      </c>
      <c r="D127" t="s">
        <v>3082</v>
      </c>
      <c r="E127" t="s">
        <v>5035</v>
      </c>
      <c r="G127">
        <v>24</v>
      </c>
      <c r="H127">
        <v>4</v>
      </c>
      <c r="I127">
        <v>3</v>
      </c>
    </row>
    <row r="128" spans="1:9" x14ac:dyDescent="0.25">
      <c r="A128" t="s">
        <v>2259</v>
      </c>
      <c r="B128">
        <v>0</v>
      </c>
      <c r="C128">
        <v>1</v>
      </c>
      <c r="E128" t="s">
        <v>5037</v>
      </c>
      <c r="G128">
        <v>18</v>
      </c>
      <c r="H128">
        <v>4</v>
      </c>
      <c r="I128">
        <v>2</v>
      </c>
    </row>
    <row r="129" spans="1:9" x14ac:dyDescent="0.25">
      <c r="A129" t="s">
        <v>2935</v>
      </c>
      <c r="B129">
        <v>0</v>
      </c>
      <c r="C129">
        <v>1</v>
      </c>
      <c r="D129" t="s">
        <v>5055</v>
      </c>
      <c r="E129" t="s">
        <v>3017</v>
      </c>
      <c r="F129" t="s">
        <v>2935</v>
      </c>
      <c r="G129">
        <v>16</v>
      </c>
      <c r="H129">
        <v>4</v>
      </c>
      <c r="I129">
        <v>4</v>
      </c>
    </row>
    <row r="130" spans="1:9" x14ac:dyDescent="0.25">
      <c r="A130" t="s">
        <v>2606</v>
      </c>
      <c r="B130">
        <v>0</v>
      </c>
      <c r="C130">
        <v>1</v>
      </c>
      <c r="D130" t="s">
        <v>5066</v>
      </c>
      <c r="E130" t="s">
        <v>5067</v>
      </c>
      <c r="F130" t="s">
        <v>5068</v>
      </c>
      <c r="G130">
        <v>9</v>
      </c>
      <c r="H130">
        <v>4</v>
      </c>
      <c r="I130">
        <v>24</v>
      </c>
    </row>
    <row r="131" spans="1:9" x14ac:dyDescent="0.25">
      <c r="A131" t="s">
        <v>2608</v>
      </c>
      <c r="B131">
        <v>0</v>
      </c>
      <c r="C131">
        <v>1</v>
      </c>
      <c r="D131" t="s">
        <v>5071</v>
      </c>
      <c r="E131" t="s">
        <v>5072</v>
      </c>
      <c r="F131" t="s">
        <v>5073</v>
      </c>
      <c r="G131">
        <v>13</v>
      </c>
      <c r="H131">
        <v>4</v>
      </c>
      <c r="I131">
        <v>13</v>
      </c>
    </row>
    <row r="132" spans="1:9" x14ac:dyDescent="0.25">
      <c r="A132" t="s">
        <v>2268</v>
      </c>
      <c r="B132">
        <v>0</v>
      </c>
      <c r="C132">
        <v>1</v>
      </c>
      <c r="G132">
        <v>9</v>
      </c>
      <c r="H132">
        <v>3</v>
      </c>
      <c r="I132">
        <v>0</v>
      </c>
    </row>
    <row r="133" spans="1:9" x14ac:dyDescent="0.25">
      <c r="A133" t="s">
        <v>2984</v>
      </c>
      <c r="B133">
        <v>0</v>
      </c>
      <c r="C133">
        <v>1</v>
      </c>
      <c r="G133">
        <v>5</v>
      </c>
      <c r="H133">
        <v>3</v>
      </c>
      <c r="I133">
        <v>0</v>
      </c>
    </row>
    <row r="134" spans="1:9" x14ac:dyDescent="0.25">
      <c r="A134" t="s">
        <v>2705</v>
      </c>
      <c r="B134">
        <v>0</v>
      </c>
      <c r="C134">
        <v>1</v>
      </c>
      <c r="D134" t="s">
        <v>3010</v>
      </c>
      <c r="E134" t="s">
        <v>3469</v>
      </c>
      <c r="G134">
        <v>13</v>
      </c>
      <c r="H134">
        <v>3</v>
      </c>
      <c r="I134">
        <v>1</v>
      </c>
    </row>
    <row r="135" spans="1:9" x14ac:dyDescent="0.25">
      <c r="A135" t="s">
        <v>2851</v>
      </c>
      <c r="B135">
        <v>0</v>
      </c>
      <c r="C135">
        <v>1</v>
      </c>
      <c r="D135" t="s">
        <v>3010</v>
      </c>
      <c r="E135" t="s">
        <v>3230</v>
      </c>
      <c r="G135">
        <v>4</v>
      </c>
      <c r="H135">
        <v>3</v>
      </c>
      <c r="I135">
        <v>20</v>
      </c>
    </row>
    <row r="136" spans="1:9" x14ac:dyDescent="0.25">
      <c r="A136" t="s">
        <v>2607</v>
      </c>
      <c r="B136">
        <v>0</v>
      </c>
      <c r="C136">
        <v>1</v>
      </c>
      <c r="F136" t="s">
        <v>5103</v>
      </c>
      <c r="G136">
        <v>5</v>
      </c>
      <c r="H136">
        <v>3</v>
      </c>
      <c r="I136">
        <v>0</v>
      </c>
    </row>
    <row r="137" spans="1:9" x14ac:dyDescent="0.25">
      <c r="A137" t="s">
        <v>2458</v>
      </c>
      <c r="B137">
        <v>0</v>
      </c>
      <c r="C137">
        <v>1</v>
      </c>
      <c r="G137">
        <v>1</v>
      </c>
      <c r="H137">
        <v>3</v>
      </c>
      <c r="I137">
        <v>0</v>
      </c>
    </row>
    <row r="138" spans="1:9" x14ac:dyDescent="0.25">
      <c r="A138" t="s">
        <v>2333</v>
      </c>
      <c r="B138">
        <v>0</v>
      </c>
      <c r="C138">
        <v>1</v>
      </c>
      <c r="G138">
        <v>8</v>
      </c>
      <c r="H138">
        <v>3</v>
      </c>
      <c r="I138">
        <v>5</v>
      </c>
    </row>
    <row r="139" spans="1:9" x14ac:dyDescent="0.25">
      <c r="A139" t="s">
        <v>2532</v>
      </c>
      <c r="B139">
        <v>0</v>
      </c>
      <c r="C139">
        <v>1</v>
      </c>
      <c r="D139" t="s">
        <v>3010</v>
      </c>
      <c r="E139" t="s">
        <v>3160</v>
      </c>
      <c r="G139">
        <v>9</v>
      </c>
      <c r="H139">
        <v>2</v>
      </c>
      <c r="I139">
        <v>0</v>
      </c>
    </row>
    <row r="140" spans="1:9" x14ac:dyDescent="0.25">
      <c r="A140" t="s">
        <v>2604</v>
      </c>
      <c r="B140">
        <v>0</v>
      </c>
      <c r="C140">
        <v>1</v>
      </c>
      <c r="G140">
        <v>7</v>
      </c>
      <c r="H140">
        <v>2</v>
      </c>
      <c r="I140">
        <v>28</v>
      </c>
    </row>
    <row r="141" spans="1:9" x14ac:dyDescent="0.25">
      <c r="A141" t="s">
        <v>2948</v>
      </c>
      <c r="B141">
        <v>0</v>
      </c>
      <c r="C141">
        <v>1</v>
      </c>
      <c r="D141" t="s">
        <v>3963</v>
      </c>
      <c r="E141" t="s">
        <v>5145</v>
      </c>
      <c r="G141">
        <v>13</v>
      </c>
      <c r="H141">
        <v>2</v>
      </c>
      <c r="I141">
        <v>0</v>
      </c>
    </row>
    <row r="142" spans="1:9" x14ac:dyDescent="0.25">
      <c r="A142" t="s">
        <v>2986</v>
      </c>
      <c r="B142">
        <v>0</v>
      </c>
      <c r="C142">
        <v>1</v>
      </c>
      <c r="D142" t="s">
        <v>3816</v>
      </c>
      <c r="E142" t="s">
        <v>3316</v>
      </c>
      <c r="G142">
        <v>8</v>
      </c>
      <c r="H142">
        <v>2</v>
      </c>
      <c r="I142">
        <v>0</v>
      </c>
    </row>
    <row r="143" spans="1:9" x14ac:dyDescent="0.25">
      <c r="A143" t="s">
        <v>2019</v>
      </c>
      <c r="B143">
        <v>0</v>
      </c>
      <c r="C143">
        <v>1</v>
      </c>
      <c r="G143">
        <v>2</v>
      </c>
      <c r="H143">
        <v>2</v>
      </c>
      <c r="I143">
        <v>0</v>
      </c>
    </row>
    <row r="144" spans="1:9" x14ac:dyDescent="0.25">
      <c r="A144" t="s">
        <v>2645</v>
      </c>
      <c r="B144">
        <v>0</v>
      </c>
      <c r="C144">
        <v>1</v>
      </c>
      <c r="D144" t="s">
        <v>5177</v>
      </c>
      <c r="G144">
        <v>4</v>
      </c>
      <c r="H144">
        <v>1</v>
      </c>
      <c r="I144">
        <v>1</v>
      </c>
    </row>
    <row r="145" spans="1:9" x14ac:dyDescent="0.25">
      <c r="A145" t="s">
        <v>2535</v>
      </c>
      <c r="B145">
        <v>0</v>
      </c>
      <c r="C145">
        <v>1</v>
      </c>
      <c r="G145">
        <v>32</v>
      </c>
      <c r="H145">
        <v>1</v>
      </c>
      <c r="I145">
        <v>1</v>
      </c>
    </row>
    <row r="146" spans="1:9" x14ac:dyDescent="0.25">
      <c r="A146" t="s">
        <v>2534</v>
      </c>
      <c r="B146">
        <v>0</v>
      </c>
      <c r="C146">
        <v>1</v>
      </c>
      <c r="G146">
        <v>6</v>
      </c>
      <c r="H146">
        <v>1</v>
      </c>
      <c r="I146">
        <v>0</v>
      </c>
    </row>
    <row r="147" spans="1:9" x14ac:dyDescent="0.25">
      <c r="A147" t="s">
        <v>2672</v>
      </c>
      <c r="B147">
        <v>0</v>
      </c>
      <c r="C147">
        <v>1</v>
      </c>
      <c r="E147" t="s">
        <v>3316</v>
      </c>
      <c r="G147">
        <v>40</v>
      </c>
      <c r="H147">
        <v>1</v>
      </c>
      <c r="I147">
        <v>6</v>
      </c>
    </row>
    <row r="148" spans="1:9" x14ac:dyDescent="0.25">
      <c r="A148" t="s">
        <v>2562</v>
      </c>
      <c r="B148">
        <v>0</v>
      </c>
      <c r="C148">
        <v>1</v>
      </c>
      <c r="D148" t="s">
        <v>4135</v>
      </c>
      <c r="G148">
        <v>2</v>
      </c>
      <c r="H148">
        <v>1</v>
      </c>
      <c r="I148">
        <v>1</v>
      </c>
    </row>
    <row r="149" spans="1:9" x14ac:dyDescent="0.25">
      <c r="A149" t="s">
        <v>2612</v>
      </c>
      <c r="B149">
        <v>0</v>
      </c>
      <c r="C149">
        <v>1</v>
      </c>
      <c r="G149">
        <v>37</v>
      </c>
      <c r="H149">
        <v>1</v>
      </c>
      <c r="I149">
        <v>0</v>
      </c>
    </row>
    <row r="150" spans="1:9" x14ac:dyDescent="0.25">
      <c r="A150" t="s">
        <v>1819</v>
      </c>
      <c r="B150">
        <v>0</v>
      </c>
      <c r="C150">
        <v>1</v>
      </c>
      <c r="E150" t="s">
        <v>3179</v>
      </c>
      <c r="G150">
        <v>22</v>
      </c>
      <c r="H150">
        <v>1</v>
      </c>
      <c r="I150">
        <v>2</v>
      </c>
    </row>
    <row r="151" spans="1:9" x14ac:dyDescent="0.25">
      <c r="A151" t="s">
        <v>2433</v>
      </c>
      <c r="B151">
        <v>0</v>
      </c>
      <c r="C151">
        <v>1</v>
      </c>
      <c r="G151">
        <v>1</v>
      </c>
      <c r="H151">
        <v>1</v>
      </c>
      <c r="I151">
        <v>0</v>
      </c>
    </row>
    <row r="152" spans="1:9" x14ac:dyDescent="0.25">
      <c r="A152" t="s">
        <v>2334</v>
      </c>
      <c r="B152">
        <v>0</v>
      </c>
      <c r="C152">
        <v>1</v>
      </c>
      <c r="G152">
        <v>6</v>
      </c>
      <c r="H152">
        <v>1</v>
      </c>
      <c r="I152">
        <v>1</v>
      </c>
    </row>
    <row r="153" spans="1:9" x14ac:dyDescent="0.25">
      <c r="A153" t="s">
        <v>2854</v>
      </c>
      <c r="B153">
        <v>0</v>
      </c>
      <c r="C153">
        <v>1</v>
      </c>
      <c r="G153">
        <v>2</v>
      </c>
      <c r="H153">
        <v>0</v>
      </c>
      <c r="I153">
        <v>0</v>
      </c>
    </row>
    <row r="154" spans="1:9" x14ac:dyDescent="0.25">
      <c r="A154" t="s">
        <v>2876</v>
      </c>
      <c r="B154">
        <v>0</v>
      </c>
      <c r="C154">
        <v>1</v>
      </c>
      <c r="G154">
        <v>0</v>
      </c>
      <c r="H154">
        <v>0</v>
      </c>
      <c r="I154">
        <v>0</v>
      </c>
    </row>
    <row r="155" spans="1:9" x14ac:dyDescent="0.25">
      <c r="A155" t="s">
        <v>2877</v>
      </c>
      <c r="B155">
        <v>0</v>
      </c>
      <c r="C155">
        <v>1</v>
      </c>
      <c r="D155" t="s">
        <v>5241</v>
      </c>
      <c r="G155">
        <v>1</v>
      </c>
      <c r="H155">
        <v>0</v>
      </c>
      <c r="I155">
        <v>0</v>
      </c>
    </row>
    <row r="156" spans="1:9" x14ac:dyDescent="0.25">
      <c r="A156" t="s">
        <v>2674</v>
      </c>
      <c r="B156">
        <v>0</v>
      </c>
      <c r="C156">
        <v>1</v>
      </c>
      <c r="G156">
        <v>3</v>
      </c>
      <c r="H156">
        <v>0</v>
      </c>
      <c r="I156">
        <v>0</v>
      </c>
    </row>
    <row r="157" spans="1:9" x14ac:dyDescent="0.25">
      <c r="A157" t="s">
        <v>2697</v>
      </c>
      <c r="B157">
        <v>0</v>
      </c>
      <c r="C157">
        <v>1</v>
      </c>
      <c r="G157">
        <v>2</v>
      </c>
      <c r="H157">
        <v>0</v>
      </c>
      <c r="I157">
        <v>0</v>
      </c>
    </row>
    <row r="158" spans="1:9" x14ac:dyDescent="0.25">
      <c r="A158" t="s">
        <v>2269</v>
      </c>
      <c r="B158">
        <v>0</v>
      </c>
      <c r="C158">
        <v>1</v>
      </c>
      <c r="G158">
        <v>4</v>
      </c>
      <c r="H158">
        <v>0</v>
      </c>
      <c r="I158">
        <v>0</v>
      </c>
    </row>
    <row r="159" spans="1:9" x14ac:dyDescent="0.25">
      <c r="A159" t="s">
        <v>2318</v>
      </c>
      <c r="B159">
        <v>0</v>
      </c>
      <c r="C159">
        <v>1</v>
      </c>
      <c r="D159" t="s">
        <v>5308</v>
      </c>
      <c r="G159">
        <v>1</v>
      </c>
      <c r="H159">
        <v>0</v>
      </c>
      <c r="I159">
        <v>0</v>
      </c>
    </row>
    <row r="160" spans="1:9" x14ac:dyDescent="0.25">
      <c r="A160" t="s">
        <v>2154</v>
      </c>
      <c r="B160">
        <v>0</v>
      </c>
      <c r="C160">
        <v>1</v>
      </c>
      <c r="G160">
        <v>0</v>
      </c>
      <c r="H160">
        <v>0</v>
      </c>
      <c r="I160">
        <v>0</v>
      </c>
    </row>
    <row r="161" spans="1:9" x14ac:dyDescent="0.25">
      <c r="A161" t="s">
        <v>2617</v>
      </c>
      <c r="B161">
        <v>0</v>
      </c>
      <c r="C161">
        <v>1</v>
      </c>
      <c r="G161">
        <v>0</v>
      </c>
      <c r="H161">
        <v>0</v>
      </c>
      <c r="I161">
        <v>0</v>
      </c>
    </row>
    <row r="162" spans="1:9" x14ac:dyDescent="0.25">
      <c r="A162" t="s">
        <v>2616</v>
      </c>
      <c r="B162">
        <v>0</v>
      </c>
      <c r="C162">
        <v>1</v>
      </c>
      <c r="G162">
        <v>27</v>
      </c>
      <c r="H162">
        <v>0</v>
      </c>
      <c r="I162">
        <v>10</v>
      </c>
    </row>
    <row r="163" spans="1:9" x14ac:dyDescent="0.25">
      <c r="A163" t="s">
        <v>2369</v>
      </c>
      <c r="B163">
        <v>0</v>
      </c>
      <c r="C163">
        <v>1</v>
      </c>
      <c r="G163">
        <v>15</v>
      </c>
      <c r="H163">
        <v>0</v>
      </c>
      <c r="I163">
        <v>0</v>
      </c>
    </row>
    <row r="164" spans="1:9" x14ac:dyDescent="0.25">
      <c r="A164" t="s">
        <v>2370</v>
      </c>
      <c r="B164">
        <v>0</v>
      </c>
      <c r="C164">
        <v>1</v>
      </c>
      <c r="G164">
        <v>15</v>
      </c>
      <c r="H164">
        <v>0</v>
      </c>
      <c r="I164">
        <v>0</v>
      </c>
    </row>
    <row r="165" spans="1:9" x14ac:dyDescent="0.25">
      <c r="A165" t="s">
        <v>2468</v>
      </c>
      <c r="B165">
        <v>0</v>
      </c>
      <c r="C165">
        <v>1</v>
      </c>
      <c r="G165">
        <v>47</v>
      </c>
      <c r="H165">
        <v>0</v>
      </c>
      <c r="I165">
        <v>0</v>
      </c>
    </row>
    <row r="166" spans="1:9" x14ac:dyDescent="0.25">
      <c r="A166" t="s">
        <v>2471</v>
      </c>
      <c r="B166">
        <v>0</v>
      </c>
      <c r="C166">
        <v>1</v>
      </c>
      <c r="G166">
        <v>0</v>
      </c>
      <c r="H166">
        <v>0</v>
      </c>
      <c r="I166">
        <v>0</v>
      </c>
    </row>
    <row r="167" spans="1:9" x14ac:dyDescent="0.25">
      <c r="A167" t="s">
        <v>2431</v>
      </c>
      <c r="B167">
        <v>0</v>
      </c>
      <c r="C167">
        <v>1</v>
      </c>
      <c r="G167">
        <v>1</v>
      </c>
      <c r="H167">
        <v>0</v>
      </c>
      <c r="I167">
        <v>0</v>
      </c>
    </row>
    <row r="168" spans="1:9" x14ac:dyDescent="0.25">
      <c r="A168" t="s">
        <v>2015</v>
      </c>
      <c r="B168">
        <v>0</v>
      </c>
      <c r="C168">
        <v>1</v>
      </c>
      <c r="D168" t="s">
        <v>5328</v>
      </c>
      <c r="E168" t="s">
        <v>4527</v>
      </c>
      <c r="G168">
        <v>16</v>
      </c>
      <c r="H168">
        <v>0</v>
      </c>
      <c r="I168">
        <v>7</v>
      </c>
    </row>
    <row r="169" spans="1:9" x14ac:dyDescent="0.25">
      <c r="A169" t="s">
        <v>2021</v>
      </c>
      <c r="B169">
        <v>0</v>
      </c>
      <c r="C169">
        <v>1</v>
      </c>
      <c r="G169">
        <v>2</v>
      </c>
      <c r="H169">
        <v>0</v>
      </c>
      <c r="I169">
        <v>0</v>
      </c>
    </row>
    <row r="170" spans="1:9" x14ac:dyDescent="0.25">
      <c r="A170" t="s">
        <v>2020</v>
      </c>
      <c r="B170">
        <v>0</v>
      </c>
      <c r="C170">
        <v>1</v>
      </c>
      <c r="D170" t="s">
        <v>5329</v>
      </c>
      <c r="E170" t="s">
        <v>4100</v>
      </c>
      <c r="G170">
        <v>2</v>
      </c>
      <c r="H170">
        <v>0</v>
      </c>
      <c r="I170">
        <v>0</v>
      </c>
    </row>
    <row r="171" spans="1:9" x14ac:dyDescent="0.25">
      <c r="A171" t="s">
        <v>2120</v>
      </c>
      <c r="B171">
        <v>0</v>
      </c>
      <c r="C171">
        <v>1</v>
      </c>
      <c r="G171">
        <v>3</v>
      </c>
      <c r="H171">
        <v>0</v>
      </c>
      <c r="I171">
        <v>2</v>
      </c>
    </row>
    <row r="172" spans="1:9" x14ac:dyDescent="0.25">
      <c r="A172" t="s">
        <v>1473</v>
      </c>
      <c r="B172">
        <v>1</v>
      </c>
      <c r="C172">
        <v>1</v>
      </c>
      <c r="D172" t="s">
        <v>3043</v>
      </c>
      <c r="E172" t="s">
        <v>3044</v>
      </c>
      <c r="F172" t="s">
        <v>3045</v>
      </c>
      <c r="G172">
        <v>317</v>
      </c>
      <c r="H172">
        <v>7329</v>
      </c>
      <c r="I172">
        <v>6</v>
      </c>
    </row>
    <row r="173" spans="1:9" x14ac:dyDescent="0.25">
      <c r="A173" t="s">
        <v>1385</v>
      </c>
      <c r="B173">
        <v>1</v>
      </c>
      <c r="C173">
        <v>1</v>
      </c>
      <c r="D173" t="s">
        <v>3094</v>
      </c>
      <c r="E173" t="s">
        <v>3095</v>
      </c>
      <c r="F173" t="s">
        <v>1385</v>
      </c>
      <c r="G173">
        <v>228</v>
      </c>
      <c r="H173">
        <v>2657</v>
      </c>
      <c r="I173">
        <v>79</v>
      </c>
    </row>
    <row r="174" spans="1:9" x14ac:dyDescent="0.25">
      <c r="A174" t="s">
        <v>1571</v>
      </c>
      <c r="B174">
        <v>1</v>
      </c>
      <c r="C174">
        <v>1</v>
      </c>
      <c r="D174" t="s">
        <v>3097</v>
      </c>
      <c r="E174" t="s">
        <v>3098</v>
      </c>
      <c r="F174" t="s">
        <v>3099</v>
      </c>
      <c r="G174">
        <v>58</v>
      </c>
      <c r="H174">
        <v>2606</v>
      </c>
      <c r="I174">
        <v>39</v>
      </c>
    </row>
    <row r="175" spans="1:9" x14ac:dyDescent="0.25">
      <c r="A175" t="s">
        <v>1410</v>
      </c>
      <c r="B175">
        <v>1</v>
      </c>
      <c r="C175">
        <v>1</v>
      </c>
      <c r="D175" t="s">
        <v>3173</v>
      </c>
      <c r="E175" t="s">
        <v>3174</v>
      </c>
      <c r="F175" t="s">
        <v>1410</v>
      </c>
      <c r="G175">
        <v>37</v>
      </c>
      <c r="H175">
        <v>1423</v>
      </c>
      <c r="I175">
        <v>32</v>
      </c>
    </row>
    <row r="176" spans="1:9" x14ac:dyDescent="0.25">
      <c r="A176" t="s">
        <v>1540</v>
      </c>
      <c r="B176">
        <v>1</v>
      </c>
      <c r="C176">
        <v>1</v>
      </c>
      <c r="F176" t="s">
        <v>1540</v>
      </c>
      <c r="G176">
        <v>84</v>
      </c>
      <c r="H176">
        <v>718</v>
      </c>
      <c r="I176">
        <v>12</v>
      </c>
    </row>
    <row r="177" spans="1:9" x14ac:dyDescent="0.25">
      <c r="A177" t="s">
        <v>1557</v>
      </c>
      <c r="B177">
        <v>1</v>
      </c>
      <c r="C177">
        <v>1</v>
      </c>
      <c r="D177" t="s">
        <v>3337</v>
      </c>
      <c r="E177" t="s">
        <v>3338</v>
      </c>
      <c r="G177">
        <v>6</v>
      </c>
      <c r="H177">
        <v>553</v>
      </c>
      <c r="I177">
        <v>2</v>
      </c>
    </row>
    <row r="178" spans="1:9" x14ac:dyDescent="0.25">
      <c r="A178" t="s">
        <v>1413</v>
      </c>
      <c r="B178">
        <v>1</v>
      </c>
      <c r="C178">
        <v>1</v>
      </c>
      <c r="D178" t="s">
        <v>3364</v>
      </c>
      <c r="E178" t="s">
        <v>3365</v>
      </c>
      <c r="F178" t="s">
        <v>1413</v>
      </c>
      <c r="G178">
        <v>217</v>
      </c>
      <c r="H178">
        <v>488</v>
      </c>
      <c r="I178">
        <v>121</v>
      </c>
    </row>
    <row r="179" spans="1:9" x14ac:dyDescent="0.25">
      <c r="A179" t="s">
        <v>1320</v>
      </c>
      <c r="B179">
        <v>1</v>
      </c>
      <c r="C179">
        <v>1</v>
      </c>
      <c r="D179" t="s">
        <v>3393</v>
      </c>
      <c r="E179" t="s">
        <v>3394</v>
      </c>
      <c r="F179" t="s">
        <v>3395</v>
      </c>
      <c r="G179">
        <v>10</v>
      </c>
      <c r="H179">
        <v>438</v>
      </c>
      <c r="I179">
        <v>11</v>
      </c>
    </row>
    <row r="180" spans="1:9" x14ac:dyDescent="0.25">
      <c r="A180" t="s">
        <v>1674</v>
      </c>
      <c r="B180">
        <v>1</v>
      </c>
      <c r="C180">
        <v>1</v>
      </c>
      <c r="D180" t="s">
        <v>3399</v>
      </c>
      <c r="E180" t="s">
        <v>3400</v>
      </c>
      <c r="F180" t="s">
        <v>3401</v>
      </c>
      <c r="G180">
        <v>77</v>
      </c>
      <c r="H180">
        <v>431</v>
      </c>
      <c r="I180">
        <v>249</v>
      </c>
    </row>
    <row r="181" spans="1:9" x14ac:dyDescent="0.25">
      <c r="A181" t="s">
        <v>1450</v>
      </c>
      <c r="B181">
        <v>1</v>
      </c>
      <c r="C181">
        <v>1</v>
      </c>
      <c r="D181" t="s">
        <v>3262</v>
      </c>
      <c r="E181" t="s">
        <v>3483</v>
      </c>
      <c r="F181" t="s">
        <v>3484</v>
      </c>
      <c r="G181">
        <v>230</v>
      </c>
      <c r="H181">
        <v>325</v>
      </c>
      <c r="I181">
        <v>57</v>
      </c>
    </row>
    <row r="182" spans="1:9" x14ac:dyDescent="0.25">
      <c r="A182" t="s">
        <v>1605</v>
      </c>
      <c r="B182">
        <v>1</v>
      </c>
      <c r="C182">
        <v>1</v>
      </c>
      <c r="E182" t="s">
        <v>3323</v>
      </c>
      <c r="F182" t="s">
        <v>3532</v>
      </c>
      <c r="G182">
        <v>140</v>
      </c>
      <c r="H182">
        <v>282</v>
      </c>
      <c r="I182">
        <v>3</v>
      </c>
    </row>
    <row r="183" spans="1:9" x14ac:dyDescent="0.25">
      <c r="A183" t="s">
        <v>1513</v>
      </c>
      <c r="B183">
        <v>1</v>
      </c>
      <c r="C183">
        <v>1</v>
      </c>
      <c r="D183" t="s">
        <v>3668</v>
      </c>
      <c r="E183" t="s">
        <v>3669</v>
      </c>
      <c r="F183" t="s">
        <v>1513</v>
      </c>
      <c r="G183">
        <v>147</v>
      </c>
      <c r="H183">
        <v>186</v>
      </c>
      <c r="I183">
        <v>137</v>
      </c>
    </row>
    <row r="184" spans="1:9" x14ac:dyDescent="0.25">
      <c r="A184" t="s">
        <v>1430</v>
      </c>
      <c r="B184">
        <v>1</v>
      </c>
      <c r="C184">
        <v>1</v>
      </c>
      <c r="D184" t="s">
        <v>3724</v>
      </c>
      <c r="E184" t="s">
        <v>3725</v>
      </c>
      <c r="G184">
        <v>62</v>
      </c>
      <c r="H184">
        <v>155</v>
      </c>
      <c r="I184">
        <v>0</v>
      </c>
    </row>
    <row r="185" spans="1:9" x14ac:dyDescent="0.25">
      <c r="A185" t="s">
        <v>1692</v>
      </c>
      <c r="B185">
        <v>1</v>
      </c>
      <c r="C185">
        <v>1</v>
      </c>
      <c r="D185" t="s">
        <v>3726</v>
      </c>
      <c r="E185" t="s">
        <v>3727</v>
      </c>
      <c r="G185">
        <v>41</v>
      </c>
      <c r="H185">
        <v>152</v>
      </c>
      <c r="I185">
        <v>17</v>
      </c>
    </row>
    <row r="186" spans="1:9" x14ac:dyDescent="0.25">
      <c r="A186" t="s">
        <v>1523</v>
      </c>
      <c r="B186">
        <v>1</v>
      </c>
      <c r="C186">
        <v>1</v>
      </c>
      <c r="G186">
        <v>25</v>
      </c>
      <c r="H186">
        <v>134</v>
      </c>
      <c r="I186">
        <v>0</v>
      </c>
    </row>
    <row r="187" spans="1:9" x14ac:dyDescent="0.25">
      <c r="A187" t="s">
        <v>1411</v>
      </c>
      <c r="B187">
        <v>1</v>
      </c>
      <c r="C187">
        <v>1</v>
      </c>
      <c r="E187" t="s">
        <v>3800</v>
      </c>
      <c r="G187">
        <v>33</v>
      </c>
      <c r="H187">
        <v>128</v>
      </c>
      <c r="I187">
        <v>0</v>
      </c>
    </row>
    <row r="188" spans="1:9" x14ac:dyDescent="0.25">
      <c r="A188" t="s">
        <v>1561</v>
      </c>
      <c r="B188">
        <v>1</v>
      </c>
      <c r="C188">
        <v>1</v>
      </c>
      <c r="D188" t="s">
        <v>3828</v>
      </c>
      <c r="E188" t="s">
        <v>3829</v>
      </c>
      <c r="F188" t="s">
        <v>1561</v>
      </c>
      <c r="G188">
        <v>164</v>
      </c>
      <c r="H188">
        <v>117</v>
      </c>
      <c r="I188">
        <v>93</v>
      </c>
    </row>
    <row r="189" spans="1:9" x14ac:dyDescent="0.25">
      <c r="A189" t="s">
        <v>1328</v>
      </c>
      <c r="B189">
        <v>1</v>
      </c>
      <c r="C189">
        <v>1</v>
      </c>
      <c r="D189" t="s">
        <v>3867</v>
      </c>
      <c r="E189" t="s">
        <v>3868</v>
      </c>
      <c r="F189" t="s">
        <v>1328</v>
      </c>
      <c r="G189">
        <v>173</v>
      </c>
      <c r="H189">
        <v>110</v>
      </c>
      <c r="I189">
        <v>200</v>
      </c>
    </row>
    <row r="190" spans="1:9" x14ac:dyDescent="0.25">
      <c r="A190" t="s">
        <v>1787</v>
      </c>
      <c r="B190">
        <v>1</v>
      </c>
      <c r="C190">
        <v>1</v>
      </c>
      <c r="G190">
        <v>38</v>
      </c>
      <c r="H190">
        <v>96</v>
      </c>
      <c r="I190">
        <v>1</v>
      </c>
    </row>
    <row r="191" spans="1:9" x14ac:dyDescent="0.25">
      <c r="A191" t="s">
        <v>1414</v>
      </c>
      <c r="B191">
        <v>1</v>
      </c>
      <c r="C191">
        <v>1</v>
      </c>
      <c r="D191" t="s">
        <v>3158</v>
      </c>
      <c r="E191" t="s">
        <v>3952</v>
      </c>
      <c r="F191" t="s">
        <v>3953</v>
      </c>
      <c r="G191">
        <v>163</v>
      </c>
      <c r="H191">
        <v>90</v>
      </c>
      <c r="I191">
        <v>21</v>
      </c>
    </row>
    <row r="192" spans="1:9" x14ac:dyDescent="0.25">
      <c r="A192" t="s">
        <v>1352</v>
      </c>
      <c r="B192">
        <v>1</v>
      </c>
      <c r="C192">
        <v>1</v>
      </c>
      <c r="D192" t="s">
        <v>4038</v>
      </c>
      <c r="E192" t="s">
        <v>3058</v>
      </c>
      <c r="G192">
        <v>74</v>
      </c>
      <c r="H192">
        <v>76</v>
      </c>
      <c r="I192">
        <v>20</v>
      </c>
    </row>
    <row r="193" spans="1:9" x14ac:dyDescent="0.25">
      <c r="A193" t="s">
        <v>1585</v>
      </c>
      <c r="B193">
        <v>1</v>
      </c>
      <c r="C193">
        <v>1</v>
      </c>
      <c r="D193" t="s">
        <v>4051</v>
      </c>
      <c r="E193" t="s">
        <v>4052</v>
      </c>
      <c r="F193" t="s">
        <v>1585</v>
      </c>
      <c r="G193">
        <v>20</v>
      </c>
      <c r="H193">
        <v>74</v>
      </c>
      <c r="I193">
        <v>5</v>
      </c>
    </row>
    <row r="194" spans="1:9" x14ac:dyDescent="0.25">
      <c r="A194" t="s">
        <v>1455</v>
      </c>
      <c r="B194">
        <v>1</v>
      </c>
      <c r="C194">
        <v>1</v>
      </c>
      <c r="E194" t="s">
        <v>3557</v>
      </c>
      <c r="G194">
        <v>56</v>
      </c>
      <c r="H194">
        <v>42</v>
      </c>
      <c r="I194">
        <v>4</v>
      </c>
    </row>
    <row r="195" spans="1:9" x14ac:dyDescent="0.25">
      <c r="A195" t="s">
        <v>1640</v>
      </c>
      <c r="B195">
        <v>1</v>
      </c>
      <c r="C195">
        <v>1</v>
      </c>
      <c r="G195">
        <v>4</v>
      </c>
      <c r="H195">
        <v>32</v>
      </c>
      <c r="I195">
        <v>31</v>
      </c>
    </row>
    <row r="196" spans="1:9" x14ac:dyDescent="0.25">
      <c r="A196" t="s">
        <v>1634</v>
      </c>
      <c r="B196">
        <v>1</v>
      </c>
      <c r="C196">
        <v>1</v>
      </c>
      <c r="D196" t="s">
        <v>3108</v>
      </c>
      <c r="E196" t="s">
        <v>3400</v>
      </c>
      <c r="G196">
        <v>14</v>
      </c>
      <c r="H196">
        <v>31</v>
      </c>
      <c r="I196">
        <v>3</v>
      </c>
    </row>
    <row r="197" spans="1:9" x14ac:dyDescent="0.25">
      <c r="A197" t="s">
        <v>1786</v>
      </c>
      <c r="B197">
        <v>1</v>
      </c>
      <c r="C197">
        <v>1</v>
      </c>
      <c r="D197" t="s">
        <v>3108</v>
      </c>
      <c r="E197" t="s">
        <v>4234</v>
      </c>
      <c r="G197">
        <v>56</v>
      </c>
      <c r="H197">
        <v>21</v>
      </c>
      <c r="I197">
        <v>12</v>
      </c>
    </row>
    <row r="198" spans="1:9" x14ac:dyDescent="0.25">
      <c r="A198" t="s">
        <v>1556</v>
      </c>
      <c r="B198">
        <v>1</v>
      </c>
      <c r="C198">
        <v>1</v>
      </c>
      <c r="D198" t="s">
        <v>4634</v>
      </c>
      <c r="E198" t="s">
        <v>3722</v>
      </c>
      <c r="G198">
        <v>78</v>
      </c>
      <c r="H198">
        <v>19</v>
      </c>
      <c r="I198">
        <v>14</v>
      </c>
    </row>
    <row r="199" spans="1:9" x14ac:dyDescent="0.25">
      <c r="A199" t="s">
        <v>1774</v>
      </c>
      <c r="B199">
        <v>1</v>
      </c>
      <c r="C199">
        <v>1</v>
      </c>
      <c r="D199" t="s">
        <v>4136</v>
      </c>
      <c r="G199">
        <v>2</v>
      </c>
      <c r="H199">
        <v>19</v>
      </c>
      <c r="I199">
        <v>0</v>
      </c>
    </row>
    <row r="200" spans="1:9" x14ac:dyDescent="0.25">
      <c r="A200" t="s">
        <v>1737</v>
      </c>
      <c r="B200">
        <v>1</v>
      </c>
      <c r="C200">
        <v>1</v>
      </c>
      <c r="D200" t="s">
        <v>4671</v>
      </c>
      <c r="E200" t="s">
        <v>4672</v>
      </c>
      <c r="G200">
        <v>10</v>
      </c>
      <c r="H200">
        <v>17</v>
      </c>
      <c r="I200">
        <v>1</v>
      </c>
    </row>
    <row r="201" spans="1:9" x14ac:dyDescent="0.25">
      <c r="A201" t="s">
        <v>1678</v>
      </c>
      <c r="B201">
        <v>1</v>
      </c>
      <c r="C201">
        <v>1</v>
      </c>
      <c r="D201" t="s">
        <v>4682</v>
      </c>
      <c r="E201" t="s">
        <v>3168</v>
      </c>
      <c r="F201" t="s">
        <v>4683</v>
      </c>
      <c r="G201">
        <v>16</v>
      </c>
      <c r="H201">
        <v>17</v>
      </c>
      <c r="I201">
        <v>0</v>
      </c>
    </row>
    <row r="202" spans="1:9" x14ac:dyDescent="0.25">
      <c r="A202" t="s">
        <v>1467</v>
      </c>
      <c r="B202">
        <v>1</v>
      </c>
      <c r="C202">
        <v>1</v>
      </c>
      <c r="G202">
        <v>48</v>
      </c>
      <c r="H202">
        <v>16</v>
      </c>
      <c r="I202">
        <v>2</v>
      </c>
    </row>
    <row r="203" spans="1:9" x14ac:dyDescent="0.25">
      <c r="A203" t="s">
        <v>1718</v>
      </c>
      <c r="B203">
        <v>1</v>
      </c>
      <c r="C203">
        <v>1</v>
      </c>
      <c r="D203" t="s">
        <v>4745</v>
      </c>
      <c r="E203" t="s">
        <v>4746</v>
      </c>
      <c r="F203" t="s">
        <v>1718</v>
      </c>
      <c r="G203">
        <v>67</v>
      </c>
      <c r="H203">
        <v>14</v>
      </c>
      <c r="I203">
        <v>7</v>
      </c>
    </row>
    <row r="204" spans="1:9" x14ac:dyDescent="0.25">
      <c r="A204" t="s">
        <v>1422</v>
      </c>
      <c r="B204">
        <v>1</v>
      </c>
      <c r="C204">
        <v>1</v>
      </c>
      <c r="D204" t="s">
        <v>4834</v>
      </c>
      <c r="E204" t="s">
        <v>3230</v>
      </c>
      <c r="G204">
        <v>15</v>
      </c>
      <c r="H204">
        <v>11</v>
      </c>
      <c r="I204">
        <v>9</v>
      </c>
    </row>
    <row r="205" spans="1:9" x14ac:dyDescent="0.25">
      <c r="A205" t="s">
        <v>1609</v>
      </c>
      <c r="B205">
        <v>1</v>
      </c>
      <c r="C205">
        <v>1</v>
      </c>
      <c r="E205" t="s">
        <v>4502</v>
      </c>
      <c r="G205">
        <v>53</v>
      </c>
      <c r="H205">
        <v>11</v>
      </c>
      <c r="I205">
        <v>10</v>
      </c>
    </row>
    <row r="206" spans="1:9" x14ac:dyDescent="0.25">
      <c r="A206" t="s">
        <v>1713</v>
      </c>
      <c r="B206">
        <v>1</v>
      </c>
      <c r="C206">
        <v>1</v>
      </c>
      <c r="D206" t="s">
        <v>3804</v>
      </c>
      <c r="E206" t="s">
        <v>4873</v>
      </c>
      <c r="G206">
        <v>5</v>
      </c>
      <c r="H206">
        <v>10</v>
      </c>
      <c r="I206">
        <v>10</v>
      </c>
    </row>
    <row r="207" spans="1:9" x14ac:dyDescent="0.25">
      <c r="A207" t="s">
        <v>1515</v>
      </c>
      <c r="B207">
        <v>1</v>
      </c>
      <c r="C207">
        <v>1</v>
      </c>
      <c r="D207" t="s">
        <v>4895</v>
      </c>
      <c r="E207" t="s">
        <v>4896</v>
      </c>
      <c r="G207">
        <v>26</v>
      </c>
      <c r="H207">
        <v>9</v>
      </c>
      <c r="I207">
        <v>7</v>
      </c>
    </row>
    <row r="208" spans="1:9" x14ac:dyDescent="0.25">
      <c r="A208" t="s">
        <v>1588</v>
      </c>
      <c r="B208">
        <v>1</v>
      </c>
      <c r="C208">
        <v>1</v>
      </c>
      <c r="G208">
        <v>7</v>
      </c>
      <c r="H208">
        <v>7</v>
      </c>
      <c r="I208">
        <v>0</v>
      </c>
    </row>
    <row r="209" spans="1:9" x14ac:dyDescent="0.25">
      <c r="A209" t="s">
        <v>1356</v>
      </c>
      <c r="B209">
        <v>1</v>
      </c>
      <c r="C209">
        <v>1</v>
      </c>
      <c r="D209" t="s">
        <v>4958</v>
      </c>
      <c r="E209" t="s">
        <v>4808</v>
      </c>
      <c r="F209" t="s">
        <v>4959</v>
      </c>
      <c r="G209">
        <v>18</v>
      </c>
      <c r="H209">
        <v>6</v>
      </c>
      <c r="I209">
        <v>8</v>
      </c>
    </row>
    <row r="210" spans="1:9" x14ac:dyDescent="0.25">
      <c r="A210" t="s">
        <v>1436</v>
      </c>
      <c r="B210">
        <v>1</v>
      </c>
      <c r="C210">
        <v>1</v>
      </c>
      <c r="E210" t="s">
        <v>5074</v>
      </c>
      <c r="G210">
        <v>18</v>
      </c>
      <c r="H210">
        <v>4</v>
      </c>
      <c r="I210">
        <v>0</v>
      </c>
    </row>
    <row r="211" spans="1:9" x14ac:dyDescent="0.25">
      <c r="A211" t="s">
        <v>1680</v>
      </c>
      <c r="B211">
        <v>1</v>
      </c>
      <c r="C211">
        <v>1</v>
      </c>
      <c r="D211" t="s">
        <v>5139</v>
      </c>
      <c r="E211" t="s">
        <v>3451</v>
      </c>
      <c r="G211">
        <v>14</v>
      </c>
      <c r="H211">
        <v>2</v>
      </c>
      <c r="I211">
        <v>8</v>
      </c>
    </row>
    <row r="212" spans="1:9" x14ac:dyDescent="0.25">
      <c r="A212" t="s">
        <v>1604</v>
      </c>
      <c r="B212">
        <v>1</v>
      </c>
      <c r="C212">
        <v>1</v>
      </c>
      <c r="G212">
        <v>19</v>
      </c>
      <c r="H212">
        <v>2</v>
      </c>
      <c r="I212">
        <v>0</v>
      </c>
    </row>
    <row r="213" spans="1:9" x14ac:dyDescent="0.25">
      <c r="A213" t="s">
        <v>1496</v>
      </c>
      <c r="B213">
        <v>1</v>
      </c>
      <c r="C213">
        <v>1</v>
      </c>
      <c r="G213">
        <v>6</v>
      </c>
      <c r="H213">
        <v>0</v>
      </c>
      <c r="I213">
        <v>0</v>
      </c>
    </row>
    <row r="214" spans="1:9" x14ac:dyDescent="0.25">
      <c r="A214" t="s">
        <v>1886</v>
      </c>
      <c r="B214">
        <v>1</v>
      </c>
      <c r="C214">
        <v>0</v>
      </c>
      <c r="D214" t="s">
        <v>3008</v>
      </c>
      <c r="E214" t="s">
        <v>3009</v>
      </c>
      <c r="G214">
        <v>182</v>
      </c>
      <c r="H214">
        <v>88807</v>
      </c>
      <c r="I214">
        <v>93</v>
      </c>
    </row>
    <row r="215" spans="1:9" x14ac:dyDescent="0.25">
      <c r="A215" t="s">
        <v>2813</v>
      </c>
      <c r="B215">
        <v>1</v>
      </c>
      <c r="C215">
        <v>0</v>
      </c>
      <c r="F215" t="s">
        <v>2813</v>
      </c>
      <c r="G215">
        <v>1063</v>
      </c>
      <c r="H215">
        <v>52967</v>
      </c>
      <c r="I215">
        <v>52</v>
      </c>
    </row>
    <row r="216" spans="1:9" x14ac:dyDescent="0.25">
      <c r="A216" t="s">
        <v>2509</v>
      </c>
      <c r="B216">
        <v>1</v>
      </c>
      <c r="C216">
        <v>0</v>
      </c>
      <c r="D216" t="s">
        <v>3018</v>
      </c>
      <c r="G216">
        <v>3</v>
      </c>
      <c r="H216">
        <v>17212</v>
      </c>
      <c r="I216">
        <v>0</v>
      </c>
    </row>
    <row r="217" spans="1:9" x14ac:dyDescent="0.25">
      <c r="A217" t="s">
        <v>2963</v>
      </c>
      <c r="B217">
        <v>1</v>
      </c>
      <c r="C217">
        <v>0</v>
      </c>
      <c r="D217" t="s">
        <v>3035</v>
      </c>
      <c r="E217" t="s">
        <v>3036</v>
      </c>
      <c r="F217" t="s">
        <v>2963</v>
      </c>
      <c r="G217">
        <v>274</v>
      </c>
      <c r="H217">
        <v>10063</v>
      </c>
      <c r="I217">
        <v>11</v>
      </c>
    </row>
    <row r="218" spans="1:9" x14ac:dyDescent="0.25">
      <c r="A218" t="s">
        <v>2060</v>
      </c>
      <c r="B218">
        <v>1</v>
      </c>
      <c r="C218">
        <v>0</v>
      </c>
      <c r="D218" t="s">
        <v>3066</v>
      </c>
      <c r="E218" t="s">
        <v>3067</v>
      </c>
      <c r="F218" t="s">
        <v>2060</v>
      </c>
      <c r="G218">
        <v>3</v>
      </c>
      <c r="H218">
        <v>4106</v>
      </c>
      <c r="I218">
        <v>23</v>
      </c>
    </row>
    <row r="219" spans="1:9" x14ac:dyDescent="0.25">
      <c r="A219" t="s">
        <v>2454</v>
      </c>
      <c r="B219">
        <v>1</v>
      </c>
      <c r="C219">
        <v>0</v>
      </c>
      <c r="D219" t="s">
        <v>3074</v>
      </c>
      <c r="E219" t="s">
        <v>3075</v>
      </c>
      <c r="F219" t="s">
        <v>3076</v>
      </c>
      <c r="G219">
        <v>229</v>
      </c>
      <c r="H219">
        <v>3685</v>
      </c>
      <c r="I219">
        <v>124</v>
      </c>
    </row>
    <row r="220" spans="1:9" x14ac:dyDescent="0.25">
      <c r="A220" t="s">
        <v>2707</v>
      </c>
      <c r="B220">
        <v>1</v>
      </c>
      <c r="C220">
        <v>0</v>
      </c>
      <c r="E220" t="s">
        <v>3077</v>
      </c>
      <c r="G220">
        <v>409</v>
      </c>
      <c r="H220">
        <v>3475</v>
      </c>
      <c r="I220">
        <v>112</v>
      </c>
    </row>
    <row r="221" spans="1:9" x14ac:dyDescent="0.25">
      <c r="A221" t="s">
        <v>2941</v>
      </c>
      <c r="B221">
        <v>1</v>
      </c>
      <c r="C221">
        <v>0</v>
      </c>
      <c r="E221" t="s">
        <v>3078</v>
      </c>
      <c r="G221">
        <v>77</v>
      </c>
      <c r="H221">
        <v>3343</v>
      </c>
      <c r="I221">
        <v>10</v>
      </c>
    </row>
    <row r="222" spans="1:9" x14ac:dyDescent="0.25">
      <c r="A222" t="s">
        <v>2487</v>
      </c>
      <c r="B222">
        <v>1</v>
      </c>
      <c r="C222">
        <v>0</v>
      </c>
      <c r="G222">
        <v>31</v>
      </c>
      <c r="H222">
        <v>3235</v>
      </c>
      <c r="I222">
        <v>12</v>
      </c>
    </row>
    <row r="223" spans="1:9" x14ac:dyDescent="0.25">
      <c r="A223" t="s">
        <v>2166</v>
      </c>
      <c r="B223">
        <v>1</v>
      </c>
      <c r="C223">
        <v>0</v>
      </c>
      <c r="E223" t="s">
        <v>3100</v>
      </c>
      <c r="F223" t="s">
        <v>3101</v>
      </c>
      <c r="G223">
        <v>8</v>
      </c>
      <c r="H223">
        <v>2598</v>
      </c>
      <c r="I223">
        <v>11</v>
      </c>
    </row>
    <row r="224" spans="1:9" x14ac:dyDescent="0.25">
      <c r="A224" t="s">
        <v>1924</v>
      </c>
      <c r="B224">
        <v>1</v>
      </c>
      <c r="C224">
        <v>0</v>
      </c>
      <c r="E224" t="s">
        <v>3017</v>
      </c>
      <c r="G224">
        <v>31</v>
      </c>
      <c r="H224">
        <v>2393</v>
      </c>
      <c r="I224">
        <v>195</v>
      </c>
    </row>
    <row r="225" spans="1:9" x14ac:dyDescent="0.25">
      <c r="A225" t="s">
        <v>2246</v>
      </c>
      <c r="B225">
        <v>1</v>
      </c>
      <c r="C225">
        <v>0</v>
      </c>
      <c r="E225" t="s">
        <v>3117</v>
      </c>
      <c r="G225">
        <v>10</v>
      </c>
      <c r="H225">
        <v>2198</v>
      </c>
      <c r="I225">
        <v>0</v>
      </c>
    </row>
    <row r="226" spans="1:9" x14ac:dyDescent="0.25">
      <c r="A226" t="s">
        <v>2510</v>
      </c>
      <c r="B226">
        <v>1</v>
      </c>
      <c r="C226">
        <v>0</v>
      </c>
      <c r="E226" t="s">
        <v>3123</v>
      </c>
      <c r="G226">
        <v>69</v>
      </c>
      <c r="H226">
        <v>2085</v>
      </c>
      <c r="I226">
        <v>7</v>
      </c>
    </row>
    <row r="227" spans="1:9" x14ac:dyDescent="0.25">
      <c r="A227" t="s">
        <v>1855</v>
      </c>
      <c r="B227">
        <v>1</v>
      </c>
      <c r="C227">
        <v>0</v>
      </c>
      <c r="D227" t="s">
        <v>3129</v>
      </c>
      <c r="F227" t="s">
        <v>3130</v>
      </c>
      <c r="G227">
        <v>111</v>
      </c>
      <c r="H227">
        <v>2004</v>
      </c>
      <c r="I227">
        <v>107</v>
      </c>
    </row>
    <row r="228" spans="1:9" x14ac:dyDescent="0.25">
      <c r="A228" t="s">
        <v>2973</v>
      </c>
      <c r="B228">
        <v>1</v>
      </c>
      <c r="C228">
        <v>0</v>
      </c>
      <c r="E228" t="s">
        <v>3134</v>
      </c>
      <c r="G228">
        <v>63</v>
      </c>
      <c r="H228">
        <v>1878</v>
      </c>
      <c r="I228">
        <v>1</v>
      </c>
    </row>
    <row r="229" spans="1:9" x14ac:dyDescent="0.25">
      <c r="A229" t="s">
        <v>1888</v>
      </c>
      <c r="B229">
        <v>1</v>
      </c>
      <c r="C229">
        <v>0</v>
      </c>
      <c r="D229" t="s">
        <v>3135</v>
      </c>
      <c r="E229" t="s">
        <v>3026</v>
      </c>
      <c r="G229">
        <v>94</v>
      </c>
      <c r="H229">
        <v>1860</v>
      </c>
      <c r="I229">
        <v>5</v>
      </c>
    </row>
    <row r="230" spans="1:9" x14ac:dyDescent="0.25">
      <c r="A230" t="s">
        <v>2066</v>
      </c>
      <c r="B230">
        <v>1</v>
      </c>
      <c r="C230">
        <v>0</v>
      </c>
      <c r="D230" t="s">
        <v>3138</v>
      </c>
      <c r="F230" t="s">
        <v>2066</v>
      </c>
      <c r="G230">
        <v>116</v>
      </c>
      <c r="H230">
        <v>1805</v>
      </c>
      <c r="I230">
        <v>67</v>
      </c>
    </row>
    <row r="231" spans="1:9" x14ac:dyDescent="0.25">
      <c r="A231" t="s">
        <v>1853</v>
      </c>
      <c r="B231">
        <v>1</v>
      </c>
      <c r="C231">
        <v>0</v>
      </c>
      <c r="D231" t="s">
        <v>3010</v>
      </c>
      <c r="E231" t="s">
        <v>3142</v>
      </c>
      <c r="F231" t="s">
        <v>3143</v>
      </c>
      <c r="G231">
        <v>215</v>
      </c>
      <c r="H231">
        <v>1750</v>
      </c>
      <c r="I231">
        <v>166</v>
      </c>
    </row>
    <row r="232" spans="1:9" x14ac:dyDescent="0.25">
      <c r="A232" t="s">
        <v>2288</v>
      </c>
      <c r="B232">
        <v>1</v>
      </c>
      <c r="C232">
        <v>0</v>
      </c>
      <c r="D232" t="s">
        <v>3163</v>
      </c>
      <c r="E232" t="s">
        <v>3164</v>
      </c>
      <c r="F232" t="s">
        <v>2288</v>
      </c>
      <c r="G232">
        <v>160</v>
      </c>
      <c r="H232">
        <v>1453</v>
      </c>
      <c r="I232">
        <v>99</v>
      </c>
    </row>
    <row r="233" spans="1:9" x14ac:dyDescent="0.25">
      <c r="A233" t="s">
        <v>2284</v>
      </c>
      <c r="B233">
        <v>1</v>
      </c>
      <c r="C233">
        <v>0</v>
      </c>
      <c r="D233" t="s">
        <v>3178</v>
      </c>
      <c r="E233" t="s">
        <v>3179</v>
      </c>
      <c r="F233" t="s">
        <v>3180</v>
      </c>
      <c r="G233">
        <v>265</v>
      </c>
      <c r="H233">
        <v>1365</v>
      </c>
      <c r="I233">
        <v>28</v>
      </c>
    </row>
    <row r="234" spans="1:9" x14ac:dyDescent="0.25">
      <c r="A234" t="s">
        <v>2155</v>
      </c>
      <c r="B234">
        <v>1</v>
      </c>
      <c r="C234">
        <v>0</v>
      </c>
      <c r="E234" t="s">
        <v>3017</v>
      </c>
      <c r="G234">
        <v>51</v>
      </c>
      <c r="H234">
        <v>1358</v>
      </c>
      <c r="I234">
        <v>0</v>
      </c>
    </row>
    <row r="235" spans="1:9" x14ac:dyDescent="0.25">
      <c r="A235" t="s">
        <v>2878</v>
      </c>
      <c r="B235">
        <v>1</v>
      </c>
      <c r="C235">
        <v>0</v>
      </c>
      <c r="D235" t="s">
        <v>3082</v>
      </c>
      <c r="E235" t="s">
        <v>3121</v>
      </c>
      <c r="G235">
        <v>30</v>
      </c>
      <c r="H235">
        <v>1147</v>
      </c>
      <c r="I235">
        <v>18</v>
      </c>
    </row>
    <row r="236" spans="1:9" x14ac:dyDescent="0.25">
      <c r="A236" t="s">
        <v>2148</v>
      </c>
      <c r="B236">
        <v>1</v>
      </c>
      <c r="C236">
        <v>0</v>
      </c>
      <c r="D236" t="s">
        <v>3071</v>
      </c>
      <c r="E236" t="s">
        <v>3017</v>
      </c>
      <c r="G236">
        <v>132</v>
      </c>
      <c r="H236">
        <v>1141</v>
      </c>
      <c r="I236">
        <v>37</v>
      </c>
    </row>
    <row r="237" spans="1:9" x14ac:dyDescent="0.25">
      <c r="A237" t="s">
        <v>2038</v>
      </c>
      <c r="B237">
        <v>1</v>
      </c>
      <c r="C237">
        <v>0</v>
      </c>
      <c r="E237" t="s">
        <v>3209</v>
      </c>
      <c r="F237" t="s">
        <v>3210</v>
      </c>
      <c r="G237">
        <v>97</v>
      </c>
      <c r="H237">
        <v>979</v>
      </c>
      <c r="I237">
        <v>1</v>
      </c>
    </row>
    <row r="238" spans="1:9" x14ac:dyDescent="0.25">
      <c r="A238" t="s">
        <v>2296</v>
      </c>
      <c r="B238">
        <v>1</v>
      </c>
      <c r="C238">
        <v>0</v>
      </c>
      <c r="D238" t="s">
        <v>3211</v>
      </c>
      <c r="E238" t="s">
        <v>3212</v>
      </c>
      <c r="F238" t="s">
        <v>3213</v>
      </c>
      <c r="G238">
        <v>203</v>
      </c>
      <c r="H238">
        <v>970</v>
      </c>
      <c r="I238">
        <v>1</v>
      </c>
    </row>
    <row r="239" spans="1:9" x14ac:dyDescent="0.25">
      <c r="A239" t="s">
        <v>2274</v>
      </c>
      <c r="B239">
        <v>1</v>
      </c>
      <c r="C239">
        <v>0</v>
      </c>
      <c r="F239" t="s">
        <v>3233</v>
      </c>
      <c r="G239">
        <v>178</v>
      </c>
      <c r="H239">
        <v>845</v>
      </c>
      <c r="I239">
        <v>2</v>
      </c>
    </row>
    <row r="240" spans="1:9" x14ac:dyDescent="0.25">
      <c r="A240" t="s">
        <v>1946</v>
      </c>
      <c r="B240">
        <v>1</v>
      </c>
      <c r="C240">
        <v>0</v>
      </c>
      <c r="E240" t="s">
        <v>3168</v>
      </c>
      <c r="G240">
        <v>248</v>
      </c>
      <c r="H240">
        <v>792</v>
      </c>
      <c r="I240">
        <v>27</v>
      </c>
    </row>
    <row r="241" spans="1:9" x14ac:dyDescent="0.25">
      <c r="A241" t="s">
        <v>2121</v>
      </c>
      <c r="B241">
        <v>1</v>
      </c>
      <c r="C241">
        <v>0</v>
      </c>
      <c r="E241" t="s">
        <v>3242</v>
      </c>
      <c r="G241">
        <v>208</v>
      </c>
      <c r="H241">
        <v>783</v>
      </c>
      <c r="I241">
        <v>0</v>
      </c>
    </row>
    <row r="242" spans="1:9" x14ac:dyDescent="0.25">
      <c r="A242" t="s">
        <v>2273</v>
      </c>
      <c r="B242">
        <v>1</v>
      </c>
      <c r="C242">
        <v>0</v>
      </c>
      <c r="D242" t="s">
        <v>3243</v>
      </c>
      <c r="E242" t="s">
        <v>3093</v>
      </c>
      <c r="F242" t="s">
        <v>2273</v>
      </c>
      <c r="G242">
        <v>140</v>
      </c>
      <c r="H242">
        <v>782</v>
      </c>
      <c r="I242">
        <v>118</v>
      </c>
    </row>
    <row r="243" spans="1:9" x14ac:dyDescent="0.25">
      <c r="A243" t="s">
        <v>1835</v>
      </c>
      <c r="B243">
        <v>1</v>
      </c>
      <c r="C243">
        <v>0</v>
      </c>
      <c r="D243" t="s">
        <v>3251</v>
      </c>
      <c r="E243" t="s">
        <v>3179</v>
      </c>
      <c r="F243" t="s">
        <v>3252</v>
      </c>
      <c r="G243">
        <v>102</v>
      </c>
      <c r="H243">
        <v>773</v>
      </c>
      <c r="I243">
        <v>13</v>
      </c>
    </row>
    <row r="244" spans="1:9" x14ac:dyDescent="0.25">
      <c r="A244" t="s">
        <v>1926</v>
      </c>
      <c r="B244">
        <v>1</v>
      </c>
      <c r="C244">
        <v>0</v>
      </c>
      <c r="D244" t="s">
        <v>3253</v>
      </c>
      <c r="E244" t="s">
        <v>3254</v>
      </c>
      <c r="F244" t="s">
        <v>3255</v>
      </c>
      <c r="G244">
        <v>45</v>
      </c>
      <c r="H244">
        <v>773</v>
      </c>
      <c r="I244">
        <v>61</v>
      </c>
    </row>
    <row r="245" spans="1:9" x14ac:dyDescent="0.25">
      <c r="A245" t="s">
        <v>2918</v>
      </c>
      <c r="B245">
        <v>1</v>
      </c>
      <c r="C245">
        <v>0</v>
      </c>
      <c r="D245" t="s">
        <v>3259</v>
      </c>
      <c r="E245" t="s">
        <v>3260</v>
      </c>
      <c r="F245" t="s">
        <v>2918</v>
      </c>
      <c r="G245">
        <v>183</v>
      </c>
      <c r="H245">
        <v>758</v>
      </c>
      <c r="I245">
        <v>12</v>
      </c>
    </row>
    <row r="246" spans="1:9" x14ac:dyDescent="0.25">
      <c r="A246" t="s">
        <v>2508</v>
      </c>
      <c r="B246">
        <v>1</v>
      </c>
      <c r="C246">
        <v>0</v>
      </c>
      <c r="G246">
        <v>285</v>
      </c>
      <c r="H246">
        <v>749</v>
      </c>
      <c r="I246">
        <v>5</v>
      </c>
    </row>
    <row r="247" spans="1:9" x14ac:dyDescent="0.25">
      <c r="A247" t="s">
        <v>2429</v>
      </c>
      <c r="B247">
        <v>1</v>
      </c>
      <c r="C247">
        <v>0</v>
      </c>
      <c r="D247" t="s">
        <v>3082</v>
      </c>
      <c r="F247" t="s">
        <v>3268</v>
      </c>
      <c r="G247">
        <v>175</v>
      </c>
      <c r="H247">
        <v>725</v>
      </c>
      <c r="I247">
        <v>1</v>
      </c>
    </row>
    <row r="248" spans="1:9" x14ac:dyDescent="0.25">
      <c r="A248" t="s">
        <v>2551</v>
      </c>
      <c r="B248">
        <v>1</v>
      </c>
      <c r="C248">
        <v>0</v>
      </c>
      <c r="D248" t="s">
        <v>3030</v>
      </c>
      <c r="E248" t="s">
        <v>3278</v>
      </c>
      <c r="F248" t="s">
        <v>2551</v>
      </c>
      <c r="G248">
        <v>123</v>
      </c>
      <c r="H248">
        <v>700</v>
      </c>
      <c r="I248">
        <v>37</v>
      </c>
    </row>
    <row r="249" spans="1:9" x14ac:dyDescent="0.25">
      <c r="A249" t="s">
        <v>2751</v>
      </c>
      <c r="B249">
        <v>1</v>
      </c>
      <c r="C249">
        <v>0</v>
      </c>
      <c r="D249" t="s">
        <v>3286</v>
      </c>
      <c r="E249" t="s">
        <v>3042</v>
      </c>
      <c r="G249">
        <v>1000</v>
      </c>
      <c r="H249">
        <v>681</v>
      </c>
      <c r="I249">
        <v>123</v>
      </c>
    </row>
    <row r="250" spans="1:9" x14ac:dyDescent="0.25">
      <c r="A250" t="s">
        <v>2231</v>
      </c>
      <c r="B250">
        <v>1</v>
      </c>
      <c r="C250">
        <v>0</v>
      </c>
      <c r="E250" t="s">
        <v>3287</v>
      </c>
      <c r="G250">
        <v>114</v>
      </c>
      <c r="H250">
        <v>677</v>
      </c>
      <c r="I250">
        <v>58</v>
      </c>
    </row>
    <row r="251" spans="1:9" x14ac:dyDescent="0.25">
      <c r="A251" t="s">
        <v>1794</v>
      </c>
      <c r="B251">
        <v>1</v>
      </c>
      <c r="C251">
        <v>0</v>
      </c>
      <c r="D251" t="s">
        <v>3296</v>
      </c>
      <c r="E251" t="s">
        <v>3297</v>
      </c>
      <c r="F251" t="s">
        <v>1794</v>
      </c>
      <c r="G251">
        <v>95</v>
      </c>
      <c r="H251">
        <v>651</v>
      </c>
      <c r="I251">
        <v>0</v>
      </c>
    </row>
    <row r="252" spans="1:9" x14ac:dyDescent="0.25">
      <c r="A252" t="s">
        <v>2542</v>
      </c>
      <c r="B252">
        <v>1</v>
      </c>
      <c r="C252">
        <v>0</v>
      </c>
      <c r="D252" t="s">
        <v>3310</v>
      </c>
      <c r="E252" t="s">
        <v>3311</v>
      </c>
      <c r="F252" t="s">
        <v>2542</v>
      </c>
      <c r="G252">
        <v>126</v>
      </c>
      <c r="H252">
        <v>606</v>
      </c>
      <c r="I252">
        <v>0</v>
      </c>
    </row>
    <row r="253" spans="1:9" x14ac:dyDescent="0.25">
      <c r="A253" t="s">
        <v>2427</v>
      </c>
      <c r="B253">
        <v>1</v>
      </c>
      <c r="C253">
        <v>0</v>
      </c>
      <c r="D253" t="s">
        <v>3317</v>
      </c>
      <c r="E253" t="s">
        <v>3318</v>
      </c>
      <c r="F253" t="s">
        <v>3319</v>
      </c>
      <c r="G253">
        <v>80</v>
      </c>
      <c r="H253">
        <v>590</v>
      </c>
      <c r="I253">
        <v>1</v>
      </c>
    </row>
    <row r="254" spans="1:9" x14ac:dyDescent="0.25">
      <c r="A254" t="s">
        <v>2042</v>
      </c>
      <c r="B254">
        <v>1</v>
      </c>
      <c r="C254">
        <v>0</v>
      </c>
      <c r="D254" t="s">
        <v>3321</v>
      </c>
      <c r="E254" t="s">
        <v>3146</v>
      </c>
      <c r="F254" t="s">
        <v>2042</v>
      </c>
      <c r="G254">
        <v>236</v>
      </c>
      <c r="H254">
        <v>588</v>
      </c>
      <c r="I254">
        <v>24</v>
      </c>
    </row>
    <row r="255" spans="1:9" x14ac:dyDescent="0.25">
      <c r="A255" t="s">
        <v>2079</v>
      </c>
      <c r="B255">
        <v>1</v>
      </c>
      <c r="C255">
        <v>0</v>
      </c>
      <c r="F255" t="s">
        <v>3329</v>
      </c>
      <c r="G255">
        <v>34</v>
      </c>
      <c r="H255">
        <v>571</v>
      </c>
      <c r="I255">
        <v>0</v>
      </c>
    </row>
    <row r="256" spans="1:9" x14ac:dyDescent="0.25">
      <c r="A256" t="s">
        <v>2944</v>
      </c>
      <c r="B256">
        <v>1</v>
      </c>
      <c r="C256">
        <v>0</v>
      </c>
      <c r="D256" t="s">
        <v>3332</v>
      </c>
      <c r="E256" t="s">
        <v>3017</v>
      </c>
      <c r="G256">
        <v>286</v>
      </c>
      <c r="H256">
        <v>565</v>
      </c>
      <c r="I256">
        <v>11</v>
      </c>
    </row>
    <row r="257" spans="1:9" x14ac:dyDescent="0.25">
      <c r="A257" t="s">
        <v>1795</v>
      </c>
      <c r="B257">
        <v>1</v>
      </c>
      <c r="C257">
        <v>0</v>
      </c>
      <c r="D257" t="s">
        <v>3340</v>
      </c>
      <c r="E257" t="s">
        <v>3341</v>
      </c>
      <c r="F257" t="s">
        <v>1795</v>
      </c>
      <c r="G257">
        <v>134</v>
      </c>
      <c r="H257">
        <v>539</v>
      </c>
      <c r="I257">
        <v>5</v>
      </c>
    </row>
    <row r="258" spans="1:9" x14ac:dyDescent="0.25">
      <c r="A258" t="s">
        <v>2512</v>
      </c>
      <c r="B258">
        <v>1</v>
      </c>
      <c r="C258">
        <v>0</v>
      </c>
      <c r="D258" t="s">
        <v>3344</v>
      </c>
      <c r="E258" t="s">
        <v>3345</v>
      </c>
      <c r="F258" t="s">
        <v>3346</v>
      </c>
      <c r="G258">
        <v>74</v>
      </c>
      <c r="H258">
        <v>530</v>
      </c>
      <c r="I258">
        <v>107</v>
      </c>
    </row>
    <row r="259" spans="1:9" x14ac:dyDescent="0.25">
      <c r="A259" t="s">
        <v>2302</v>
      </c>
      <c r="B259">
        <v>1</v>
      </c>
      <c r="C259">
        <v>0</v>
      </c>
      <c r="E259" t="s">
        <v>3349</v>
      </c>
      <c r="F259" t="s">
        <v>3350</v>
      </c>
      <c r="G259">
        <v>189</v>
      </c>
      <c r="H259">
        <v>529</v>
      </c>
      <c r="I259">
        <v>122</v>
      </c>
    </row>
    <row r="260" spans="1:9" x14ac:dyDescent="0.25">
      <c r="A260" t="s">
        <v>1963</v>
      </c>
      <c r="B260">
        <v>1</v>
      </c>
      <c r="C260">
        <v>0</v>
      </c>
      <c r="D260" t="s">
        <v>3351</v>
      </c>
      <c r="E260" t="s">
        <v>3338</v>
      </c>
      <c r="G260">
        <v>179</v>
      </c>
      <c r="H260">
        <v>515</v>
      </c>
      <c r="I260">
        <v>22</v>
      </c>
    </row>
    <row r="261" spans="1:9" x14ac:dyDescent="0.25">
      <c r="A261" t="s">
        <v>1941</v>
      </c>
      <c r="B261">
        <v>1</v>
      </c>
      <c r="C261">
        <v>0</v>
      </c>
      <c r="D261" t="s">
        <v>3357</v>
      </c>
      <c r="E261" t="s">
        <v>3053</v>
      </c>
      <c r="F261" t="s">
        <v>3358</v>
      </c>
      <c r="G261">
        <v>254</v>
      </c>
      <c r="H261">
        <v>502</v>
      </c>
      <c r="I261">
        <v>57</v>
      </c>
    </row>
    <row r="262" spans="1:9" x14ac:dyDescent="0.25">
      <c r="A262" t="s">
        <v>2057</v>
      </c>
      <c r="B262">
        <v>1</v>
      </c>
      <c r="C262">
        <v>0</v>
      </c>
      <c r="E262" t="s">
        <v>3361</v>
      </c>
      <c r="G262">
        <v>123</v>
      </c>
      <c r="H262">
        <v>498</v>
      </c>
      <c r="I262">
        <v>85</v>
      </c>
    </row>
    <row r="263" spans="1:9" x14ac:dyDescent="0.25">
      <c r="A263" t="s">
        <v>2489</v>
      </c>
      <c r="B263">
        <v>1</v>
      </c>
      <c r="C263">
        <v>0</v>
      </c>
      <c r="D263" t="s">
        <v>3362</v>
      </c>
      <c r="E263" t="s">
        <v>3363</v>
      </c>
      <c r="G263">
        <v>15</v>
      </c>
      <c r="H263">
        <v>493</v>
      </c>
      <c r="I263">
        <v>0</v>
      </c>
    </row>
    <row r="264" spans="1:9" x14ac:dyDescent="0.25">
      <c r="A264" t="s">
        <v>2498</v>
      </c>
      <c r="B264">
        <v>1</v>
      </c>
      <c r="C264">
        <v>0</v>
      </c>
      <c r="D264" t="s">
        <v>3373</v>
      </c>
      <c r="E264" t="s">
        <v>3374</v>
      </c>
      <c r="F264" t="s">
        <v>3375</v>
      </c>
      <c r="G264">
        <v>71</v>
      </c>
      <c r="H264">
        <v>471</v>
      </c>
      <c r="I264">
        <v>26</v>
      </c>
    </row>
    <row r="265" spans="1:9" x14ac:dyDescent="0.25">
      <c r="A265" t="s">
        <v>2381</v>
      </c>
      <c r="B265">
        <v>1</v>
      </c>
      <c r="C265">
        <v>0</v>
      </c>
      <c r="E265" t="s">
        <v>3201</v>
      </c>
      <c r="G265">
        <v>412</v>
      </c>
      <c r="H265">
        <v>449</v>
      </c>
      <c r="I265">
        <v>16</v>
      </c>
    </row>
    <row r="266" spans="1:9" x14ac:dyDescent="0.25">
      <c r="A266" t="s">
        <v>1929</v>
      </c>
      <c r="B266">
        <v>1</v>
      </c>
      <c r="C266">
        <v>0</v>
      </c>
      <c r="D266" t="s">
        <v>3390</v>
      </c>
      <c r="E266" t="s">
        <v>3391</v>
      </c>
      <c r="F266" t="s">
        <v>3392</v>
      </c>
      <c r="G266">
        <v>45</v>
      </c>
      <c r="H266">
        <v>444</v>
      </c>
      <c r="I266">
        <v>63</v>
      </c>
    </row>
    <row r="267" spans="1:9" x14ac:dyDescent="0.25">
      <c r="A267" t="s">
        <v>2690</v>
      </c>
      <c r="B267">
        <v>1</v>
      </c>
      <c r="C267">
        <v>0</v>
      </c>
      <c r="D267" t="s">
        <v>3396</v>
      </c>
      <c r="E267" t="s">
        <v>3397</v>
      </c>
      <c r="F267" t="s">
        <v>3398</v>
      </c>
      <c r="G267">
        <v>172</v>
      </c>
      <c r="H267">
        <v>435</v>
      </c>
      <c r="I267">
        <v>212</v>
      </c>
    </row>
    <row r="268" spans="1:9" x14ac:dyDescent="0.25">
      <c r="A268" t="s">
        <v>2804</v>
      </c>
      <c r="B268">
        <v>1</v>
      </c>
      <c r="C268">
        <v>0</v>
      </c>
      <c r="E268" t="s">
        <v>3417</v>
      </c>
      <c r="G268">
        <v>259</v>
      </c>
      <c r="H268">
        <v>410</v>
      </c>
      <c r="I268">
        <v>67</v>
      </c>
    </row>
    <row r="269" spans="1:9" x14ac:dyDescent="0.25">
      <c r="A269" t="s">
        <v>1937</v>
      </c>
      <c r="B269">
        <v>1</v>
      </c>
      <c r="C269">
        <v>0</v>
      </c>
      <c r="D269" t="s">
        <v>3424</v>
      </c>
      <c r="E269" t="s">
        <v>3425</v>
      </c>
      <c r="G269">
        <v>111</v>
      </c>
      <c r="H269">
        <v>395</v>
      </c>
      <c r="I269">
        <v>98</v>
      </c>
    </row>
    <row r="270" spans="1:9" x14ac:dyDescent="0.25">
      <c r="A270" t="s">
        <v>2895</v>
      </c>
      <c r="B270">
        <v>1</v>
      </c>
      <c r="C270">
        <v>0</v>
      </c>
      <c r="E270" t="s">
        <v>3053</v>
      </c>
      <c r="F270" t="s">
        <v>3426</v>
      </c>
      <c r="G270">
        <v>72</v>
      </c>
      <c r="H270">
        <v>393</v>
      </c>
      <c r="I270">
        <v>15</v>
      </c>
    </row>
    <row r="271" spans="1:9" x14ac:dyDescent="0.25">
      <c r="A271" t="s">
        <v>2173</v>
      </c>
      <c r="B271">
        <v>1</v>
      </c>
      <c r="C271">
        <v>0</v>
      </c>
      <c r="G271">
        <v>19</v>
      </c>
      <c r="H271">
        <v>386</v>
      </c>
      <c r="I271">
        <v>10</v>
      </c>
    </row>
    <row r="272" spans="1:9" x14ac:dyDescent="0.25">
      <c r="A272" t="s">
        <v>1842</v>
      </c>
      <c r="B272">
        <v>1</v>
      </c>
      <c r="C272">
        <v>0</v>
      </c>
      <c r="D272" t="s">
        <v>3306</v>
      </c>
      <c r="E272" t="s">
        <v>3431</v>
      </c>
      <c r="G272">
        <v>389</v>
      </c>
      <c r="H272">
        <v>385</v>
      </c>
      <c r="I272">
        <v>17</v>
      </c>
    </row>
    <row r="273" spans="1:9" x14ac:dyDescent="0.25">
      <c r="A273" t="s">
        <v>2054</v>
      </c>
      <c r="B273">
        <v>1</v>
      </c>
      <c r="C273">
        <v>0</v>
      </c>
      <c r="D273" t="s">
        <v>3066</v>
      </c>
      <c r="E273" t="s">
        <v>3436</v>
      </c>
      <c r="G273">
        <v>27</v>
      </c>
      <c r="H273">
        <v>380</v>
      </c>
      <c r="I273">
        <v>96</v>
      </c>
    </row>
    <row r="274" spans="1:9" x14ac:dyDescent="0.25">
      <c r="A274" t="s">
        <v>1980</v>
      </c>
      <c r="B274">
        <v>1</v>
      </c>
      <c r="C274">
        <v>0</v>
      </c>
      <c r="G274">
        <v>80</v>
      </c>
      <c r="H274">
        <v>376</v>
      </c>
      <c r="I274">
        <v>23</v>
      </c>
    </row>
    <row r="275" spans="1:9" x14ac:dyDescent="0.25">
      <c r="A275" t="s">
        <v>2557</v>
      </c>
      <c r="B275">
        <v>1</v>
      </c>
      <c r="C275">
        <v>0</v>
      </c>
      <c r="E275" t="s">
        <v>3445</v>
      </c>
      <c r="G275">
        <v>235</v>
      </c>
      <c r="H275">
        <v>370</v>
      </c>
      <c r="I275">
        <v>70</v>
      </c>
    </row>
    <row r="276" spans="1:9" x14ac:dyDescent="0.25">
      <c r="A276" t="s">
        <v>2811</v>
      </c>
      <c r="B276">
        <v>1</v>
      </c>
      <c r="C276">
        <v>0</v>
      </c>
      <c r="G276">
        <v>75</v>
      </c>
      <c r="H276">
        <v>347</v>
      </c>
      <c r="I276">
        <v>0</v>
      </c>
    </row>
    <row r="277" spans="1:9" x14ac:dyDescent="0.25">
      <c r="A277" t="s">
        <v>2541</v>
      </c>
      <c r="B277">
        <v>1</v>
      </c>
      <c r="C277">
        <v>0</v>
      </c>
      <c r="D277" t="s">
        <v>3463</v>
      </c>
      <c r="E277" t="s">
        <v>3020</v>
      </c>
      <c r="F277" t="s">
        <v>2541</v>
      </c>
      <c r="G277">
        <v>114</v>
      </c>
      <c r="H277">
        <v>344</v>
      </c>
      <c r="I277">
        <v>60</v>
      </c>
    </row>
    <row r="278" spans="1:9" x14ac:dyDescent="0.25">
      <c r="A278" t="s">
        <v>2477</v>
      </c>
      <c r="B278">
        <v>1</v>
      </c>
      <c r="C278">
        <v>0</v>
      </c>
      <c r="D278" t="s">
        <v>3082</v>
      </c>
      <c r="E278" t="s">
        <v>3472</v>
      </c>
      <c r="F278" t="s">
        <v>2477</v>
      </c>
      <c r="G278">
        <v>149</v>
      </c>
      <c r="H278">
        <v>334</v>
      </c>
      <c r="I278">
        <v>18</v>
      </c>
    </row>
    <row r="279" spans="1:9" x14ac:dyDescent="0.25">
      <c r="A279" t="s">
        <v>2755</v>
      </c>
      <c r="B279">
        <v>1</v>
      </c>
      <c r="C279">
        <v>0</v>
      </c>
      <c r="D279" t="s">
        <v>3010</v>
      </c>
      <c r="E279" t="s">
        <v>3473</v>
      </c>
      <c r="F279" t="s">
        <v>2755</v>
      </c>
      <c r="G279">
        <v>94</v>
      </c>
      <c r="H279">
        <v>331</v>
      </c>
      <c r="I279">
        <v>10</v>
      </c>
    </row>
    <row r="280" spans="1:9" x14ac:dyDescent="0.25">
      <c r="A280" t="s">
        <v>2209</v>
      </c>
      <c r="B280">
        <v>1</v>
      </c>
      <c r="C280">
        <v>0</v>
      </c>
      <c r="D280" t="s">
        <v>3477</v>
      </c>
      <c r="E280" t="s">
        <v>3478</v>
      </c>
      <c r="F280" t="s">
        <v>2209</v>
      </c>
      <c r="G280">
        <v>117</v>
      </c>
      <c r="H280">
        <v>330</v>
      </c>
      <c r="I280">
        <v>47</v>
      </c>
    </row>
    <row r="281" spans="1:9" x14ac:dyDescent="0.25">
      <c r="A281" t="s">
        <v>2982</v>
      </c>
      <c r="B281">
        <v>1</v>
      </c>
      <c r="C281">
        <v>0</v>
      </c>
      <c r="E281" t="s">
        <v>3486</v>
      </c>
      <c r="F281" t="s">
        <v>3487</v>
      </c>
      <c r="G281">
        <v>383</v>
      </c>
      <c r="H281">
        <v>320</v>
      </c>
      <c r="I281">
        <v>146</v>
      </c>
    </row>
    <row r="282" spans="1:9" x14ac:dyDescent="0.25">
      <c r="A282" t="s">
        <v>2405</v>
      </c>
      <c r="B282">
        <v>1</v>
      </c>
      <c r="C282">
        <v>0</v>
      </c>
      <c r="D282" t="s">
        <v>3488</v>
      </c>
      <c r="E282" t="s">
        <v>3489</v>
      </c>
      <c r="F282" t="s">
        <v>2405</v>
      </c>
      <c r="G282">
        <v>560</v>
      </c>
      <c r="H282">
        <v>318</v>
      </c>
      <c r="I282">
        <v>43</v>
      </c>
    </row>
    <row r="283" spans="1:9" x14ac:dyDescent="0.25">
      <c r="A283" t="s">
        <v>2685</v>
      </c>
      <c r="B283">
        <v>1</v>
      </c>
      <c r="C283">
        <v>0</v>
      </c>
      <c r="D283" t="s">
        <v>3492</v>
      </c>
      <c r="E283" t="s">
        <v>3493</v>
      </c>
      <c r="G283">
        <v>284</v>
      </c>
      <c r="H283">
        <v>312</v>
      </c>
      <c r="I283">
        <v>91</v>
      </c>
    </row>
    <row r="284" spans="1:9" x14ac:dyDescent="0.25">
      <c r="A284" t="s">
        <v>2100</v>
      </c>
      <c r="B284">
        <v>1</v>
      </c>
      <c r="C284">
        <v>0</v>
      </c>
      <c r="D284" t="s">
        <v>3502</v>
      </c>
      <c r="F284" t="s">
        <v>2100</v>
      </c>
      <c r="G284">
        <v>49</v>
      </c>
      <c r="H284">
        <v>311</v>
      </c>
      <c r="I284">
        <v>4</v>
      </c>
    </row>
    <row r="285" spans="1:9" x14ac:dyDescent="0.25">
      <c r="A285" t="s">
        <v>2620</v>
      </c>
      <c r="B285">
        <v>1</v>
      </c>
      <c r="C285">
        <v>0</v>
      </c>
      <c r="D285" t="s">
        <v>3504</v>
      </c>
      <c r="E285" t="s">
        <v>3505</v>
      </c>
      <c r="F285" t="s">
        <v>3506</v>
      </c>
      <c r="G285">
        <v>39</v>
      </c>
      <c r="H285">
        <v>310</v>
      </c>
      <c r="I285">
        <v>74</v>
      </c>
    </row>
    <row r="286" spans="1:9" x14ac:dyDescent="0.25">
      <c r="A286" t="s">
        <v>2635</v>
      </c>
      <c r="B286">
        <v>1</v>
      </c>
      <c r="C286">
        <v>0</v>
      </c>
      <c r="D286" t="s">
        <v>3512</v>
      </c>
      <c r="E286" t="s">
        <v>3513</v>
      </c>
      <c r="F286" t="s">
        <v>2635</v>
      </c>
      <c r="G286">
        <v>170</v>
      </c>
      <c r="H286">
        <v>300</v>
      </c>
      <c r="I286">
        <v>0</v>
      </c>
    </row>
    <row r="287" spans="1:9" x14ac:dyDescent="0.25">
      <c r="A287" t="s">
        <v>2812</v>
      </c>
      <c r="B287">
        <v>1</v>
      </c>
      <c r="C287">
        <v>0</v>
      </c>
      <c r="E287" t="s">
        <v>3515</v>
      </c>
      <c r="G287">
        <v>151</v>
      </c>
      <c r="H287">
        <v>296</v>
      </c>
      <c r="I287">
        <v>0</v>
      </c>
    </row>
    <row r="288" spans="1:9" x14ac:dyDescent="0.25">
      <c r="A288" t="s">
        <v>1854</v>
      </c>
      <c r="B288">
        <v>1</v>
      </c>
      <c r="C288">
        <v>0</v>
      </c>
      <c r="G288">
        <v>97</v>
      </c>
      <c r="H288">
        <v>290</v>
      </c>
      <c r="I288">
        <v>23</v>
      </c>
    </row>
    <row r="289" spans="1:9" x14ac:dyDescent="0.25">
      <c r="A289" t="s">
        <v>2094</v>
      </c>
      <c r="B289">
        <v>1</v>
      </c>
      <c r="C289">
        <v>0</v>
      </c>
      <c r="D289" t="s">
        <v>3523</v>
      </c>
      <c r="E289" t="s">
        <v>3348</v>
      </c>
      <c r="G289">
        <v>121</v>
      </c>
      <c r="H289">
        <v>287</v>
      </c>
      <c r="I289">
        <v>123</v>
      </c>
    </row>
    <row r="290" spans="1:9" x14ac:dyDescent="0.25">
      <c r="A290" t="s">
        <v>2599</v>
      </c>
      <c r="B290">
        <v>1</v>
      </c>
      <c r="C290">
        <v>0</v>
      </c>
      <c r="D290" t="s">
        <v>3524</v>
      </c>
      <c r="E290" t="s">
        <v>3525</v>
      </c>
      <c r="F290" t="s">
        <v>2599</v>
      </c>
      <c r="G290">
        <v>410</v>
      </c>
      <c r="H290">
        <v>286</v>
      </c>
      <c r="I290">
        <v>209</v>
      </c>
    </row>
    <row r="291" spans="1:9" x14ac:dyDescent="0.25">
      <c r="A291" t="s">
        <v>2033</v>
      </c>
      <c r="B291">
        <v>1</v>
      </c>
      <c r="C291">
        <v>0</v>
      </c>
      <c r="D291" t="s">
        <v>3030</v>
      </c>
      <c r="E291" t="s">
        <v>3061</v>
      </c>
      <c r="F291" t="s">
        <v>3544</v>
      </c>
      <c r="G291">
        <v>55</v>
      </c>
      <c r="H291">
        <v>271</v>
      </c>
      <c r="I291">
        <v>0</v>
      </c>
    </row>
    <row r="292" spans="1:9" x14ac:dyDescent="0.25">
      <c r="A292" t="s">
        <v>2346</v>
      </c>
      <c r="B292">
        <v>1</v>
      </c>
      <c r="C292">
        <v>0</v>
      </c>
      <c r="D292" t="s">
        <v>3556</v>
      </c>
      <c r="E292" t="s">
        <v>3557</v>
      </c>
      <c r="F292" t="s">
        <v>3558</v>
      </c>
      <c r="G292">
        <v>16</v>
      </c>
      <c r="H292">
        <v>257</v>
      </c>
      <c r="I292">
        <v>0</v>
      </c>
    </row>
    <row r="293" spans="1:9" x14ac:dyDescent="0.25">
      <c r="A293" t="s">
        <v>1954</v>
      </c>
      <c r="B293">
        <v>1</v>
      </c>
      <c r="C293">
        <v>0</v>
      </c>
      <c r="D293" t="s">
        <v>3560</v>
      </c>
      <c r="E293" t="s">
        <v>3106</v>
      </c>
      <c r="G293">
        <v>64</v>
      </c>
      <c r="H293">
        <v>257</v>
      </c>
      <c r="I293">
        <v>0</v>
      </c>
    </row>
    <row r="294" spans="1:9" x14ac:dyDescent="0.25">
      <c r="A294" t="s">
        <v>2384</v>
      </c>
      <c r="B294">
        <v>1</v>
      </c>
      <c r="C294">
        <v>0</v>
      </c>
      <c r="E294" t="s">
        <v>3564</v>
      </c>
      <c r="G294">
        <v>401</v>
      </c>
      <c r="H294">
        <v>255</v>
      </c>
      <c r="I294">
        <v>239</v>
      </c>
    </row>
    <row r="295" spans="1:9" x14ac:dyDescent="0.25">
      <c r="A295" t="s">
        <v>2389</v>
      </c>
      <c r="B295">
        <v>1</v>
      </c>
      <c r="C295">
        <v>0</v>
      </c>
      <c r="E295" t="s">
        <v>3313</v>
      </c>
      <c r="F295" t="s">
        <v>2389</v>
      </c>
      <c r="G295">
        <v>92</v>
      </c>
      <c r="H295">
        <v>240</v>
      </c>
      <c r="I295">
        <v>1</v>
      </c>
    </row>
    <row r="296" spans="1:9" x14ac:dyDescent="0.25">
      <c r="A296" t="s">
        <v>2347</v>
      </c>
      <c r="B296">
        <v>1</v>
      </c>
      <c r="C296">
        <v>0</v>
      </c>
      <c r="D296" t="s">
        <v>3587</v>
      </c>
      <c r="E296" t="s">
        <v>3349</v>
      </c>
      <c r="F296" t="s">
        <v>2347</v>
      </c>
      <c r="G296">
        <v>88</v>
      </c>
      <c r="H296">
        <v>236</v>
      </c>
      <c r="I296">
        <v>77</v>
      </c>
    </row>
    <row r="297" spans="1:9" x14ac:dyDescent="0.25">
      <c r="A297" t="s">
        <v>2343</v>
      </c>
      <c r="B297">
        <v>1</v>
      </c>
      <c r="C297">
        <v>0</v>
      </c>
      <c r="D297" t="s">
        <v>3588</v>
      </c>
      <c r="E297" t="s">
        <v>3589</v>
      </c>
      <c r="G297">
        <v>109</v>
      </c>
      <c r="H297">
        <v>235</v>
      </c>
      <c r="I297">
        <v>0</v>
      </c>
    </row>
    <row r="298" spans="1:9" x14ac:dyDescent="0.25">
      <c r="A298" t="s">
        <v>2823</v>
      </c>
      <c r="B298">
        <v>1</v>
      </c>
      <c r="C298">
        <v>0</v>
      </c>
      <c r="D298" t="s">
        <v>3597</v>
      </c>
      <c r="E298" t="s">
        <v>3168</v>
      </c>
      <c r="F298" t="s">
        <v>3598</v>
      </c>
      <c r="G298">
        <v>24</v>
      </c>
      <c r="H298">
        <v>231</v>
      </c>
      <c r="I298">
        <v>0</v>
      </c>
    </row>
    <row r="299" spans="1:9" x14ac:dyDescent="0.25">
      <c r="A299" t="s">
        <v>2476</v>
      </c>
      <c r="B299">
        <v>1</v>
      </c>
      <c r="C299">
        <v>0</v>
      </c>
      <c r="E299" t="s">
        <v>3509</v>
      </c>
      <c r="G299">
        <v>21</v>
      </c>
      <c r="H299">
        <v>227</v>
      </c>
      <c r="I299">
        <v>0</v>
      </c>
    </row>
    <row r="300" spans="1:9" x14ac:dyDescent="0.25">
      <c r="A300" t="s">
        <v>1959</v>
      </c>
      <c r="B300">
        <v>1</v>
      </c>
      <c r="C300">
        <v>0</v>
      </c>
      <c r="E300" t="s">
        <v>3608</v>
      </c>
      <c r="G300">
        <v>54</v>
      </c>
      <c r="H300">
        <v>223</v>
      </c>
      <c r="I300">
        <v>13</v>
      </c>
    </row>
    <row r="301" spans="1:9" x14ac:dyDescent="0.25">
      <c r="A301" t="s">
        <v>2263</v>
      </c>
      <c r="B301">
        <v>1</v>
      </c>
      <c r="C301">
        <v>0</v>
      </c>
      <c r="G301">
        <v>28</v>
      </c>
      <c r="H301">
        <v>223</v>
      </c>
      <c r="I301">
        <v>0</v>
      </c>
    </row>
    <row r="302" spans="1:9" x14ac:dyDescent="0.25">
      <c r="A302" t="s">
        <v>2688</v>
      </c>
      <c r="B302">
        <v>1</v>
      </c>
      <c r="C302">
        <v>0</v>
      </c>
      <c r="G302">
        <v>196</v>
      </c>
      <c r="H302">
        <v>211</v>
      </c>
      <c r="I302">
        <v>8</v>
      </c>
    </row>
    <row r="303" spans="1:9" x14ac:dyDescent="0.25">
      <c r="A303" t="s">
        <v>1796</v>
      </c>
      <c r="B303">
        <v>1</v>
      </c>
      <c r="C303">
        <v>0</v>
      </c>
      <c r="D303" t="s">
        <v>3627</v>
      </c>
      <c r="E303" t="s">
        <v>3628</v>
      </c>
      <c r="G303">
        <v>63</v>
      </c>
      <c r="H303">
        <v>211</v>
      </c>
      <c r="I303">
        <v>4</v>
      </c>
    </row>
    <row r="304" spans="1:9" x14ac:dyDescent="0.25">
      <c r="A304" t="s">
        <v>2923</v>
      </c>
      <c r="B304">
        <v>1</v>
      </c>
      <c r="C304">
        <v>0</v>
      </c>
      <c r="D304" t="s">
        <v>3638</v>
      </c>
      <c r="E304" t="s">
        <v>3639</v>
      </c>
      <c r="F304" t="s">
        <v>2923</v>
      </c>
      <c r="G304">
        <v>94</v>
      </c>
      <c r="H304">
        <v>208</v>
      </c>
      <c r="I304">
        <v>20</v>
      </c>
    </row>
    <row r="305" spans="1:9" x14ac:dyDescent="0.25">
      <c r="A305" t="s">
        <v>2081</v>
      </c>
      <c r="B305">
        <v>1</v>
      </c>
      <c r="C305">
        <v>0</v>
      </c>
      <c r="D305" t="s">
        <v>3306</v>
      </c>
      <c r="E305" t="s">
        <v>3646</v>
      </c>
      <c r="G305">
        <v>13</v>
      </c>
      <c r="H305">
        <v>202</v>
      </c>
      <c r="I305">
        <v>7</v>
      </c>
    </row>
    <row r="306" spans="1:9" x14ac:dyDescent="0.25">
      <c r="A306" t="s">
        <v>2946</v>
      </c>
      <c r="B306">
        <v>1</v>
      </c>
      <c r="C306">
        <v>0</v>
      </c>
      <c r="D306" t="s">
        <v>3647</v>
      </c>
      <c r="E306" t="s">
        <v>3405</v>
      </c>
      <c r="F306" t="s">
        <v>2946</v>
      </c>
      <c r="G306">
        <v>146</v>
      </c>
      <c r="H306">
        <v>201</v>
      </c>
      <c r="I306">
        <v>1</v>
      </c>
    </row>
    <row r="307" spans="1:9" x14ac:dyDescent="0.25">
      <c r="A307" t="s">
        <v>2442</v>
      </c>
      <c r="B307">
        <v>1</v>
      </c>
      <c r="C307">
        <v>0</v>
      </c>
      <c r="E307" t="s">
        <v>3058</v>
      </c>
      <c r="F307" t="s">
        <v>2442</v>
      </c>
      <c r="G307">
        <v>52</v>
      </c>
      <c r="H307">
        <v>195</v>
      </c>
      <c r="I307">
        <v>59</v>
      </c>
    </row>
    <row r="308" spans="1:9" x14ac:dyDescent="0.25">
      <c r="A308" t="s">
        <v>2255</v>
      </c>
      <c r="B308">
        <v>1</v>
      </c>
      <c r="C308">
        <v>0</v>
      </c>
      <c r="D308" t="s">
        <v>3019</v>
      </c>
      <c r="E308" t="s">
        <v>3557</v>
      </c>
      <c r="G308">
        <v>70</v>
      </c>
      <c r="H308">
        <v>192</v>
      </c>
      <c r="I308">
        <v>28</v>
      </c>
    </row>
    <row r="309" spans="1:9" x14ac:dyDescent="0.25">
      <c r="A309" t="s">
        <v>2706</v>
      </c>
      <c r="B309">
        <v>1</v>
      </c>
      <c r="C309">
        <v>0</v>
      </c>
      <c r="D309" t="s">
        <v>3655</v>
      </c>
      <c r="E309" t="s">
        <v>3127</v>
      </c>
      <c r="F309" t="s">
        <v>3656</v>
      </c>
      <c r="G309">
        <v>102</v>
      </c>
      <c r="H309">
        <v>192</v>
      </c>
      <c r="I309">
        <v>0</v>
      </c>
    </row>
    <row r="310" spans="1:9" x14ac:dyDescent="0.25">
      <c r="A310" t="s">
        <v>1899</v>
      </c>
      <c r="B310">
        <v>1</v>
      </c>
      <c r="C310">
        <v>0</v>
      </c>
      <c r="D310" t="s">
        <v>3657</v>
      </c>
      <c r="E310" t="s">
        <v>3658</v>
      </c>
      <c r="G310">
        <v>138</v>
      </c>
      <c r="H310">
        <v>192</v>
      </c>
      <c r="I310">
        <v>6</v>
      </c>
    </row>
    <row r="311" spans="1:9" x14ac:dyDescent="0.25">
      <c r="A311" t="s">
        <v>2559</v>
      </c>
      <c r="B311">
        <v>1</v>
      </c>
      <c r="C311">
        <v>0</v>
      </c>
      <c r="D311" t="s">
        <v>3670</v>
      </c>
      <c r="E311" t="s">
        <v>3077</v>
      </c>
      <c r="G311">
        <v>209</v>
      </c>
      <c r="H311">
        <v>185</v>
      </c>
      <c r="I311">
        <v>47</v>
      </c>
    </row>
    <row r="312" spans="1:9" x14ac:dyDescent="0.25">
      <c r="A312" t="s">
        <v>2926</v>
      </c>
      <c r="B312">
        <v>1</v>
      </c>
      <c r="C312">
        <v>0</v>
      </c>
      <c r="E312" t="s">
        <v>3451</v>
      </c>
      <c r="F312" t="s">
        <v>2926</v>
      </c>
      <c r="G312">
        <v>94</v>
      </c>
      <c r="H312">
        <v>181</v>
      </c>
      <c r="I312">
        <v>53</v>
      </c>
    </row>
    <row r="313" spans="1:9" x14ac:dyDescent="0.25">
      <c r="A313" t="s">
        <v>2047</v>
      </c>
      <c r="B313">
        <v>1</v>
      </c>
      <c r="C313">
        <v>0</v>
      </c>
      <c r="D313" t="s">
        <v>3675</v>
      </c>
      <c r="E313" t="s">
        <v>3676</v>
      </c>
      <c r="F313" t="s">
        <v>3677</v>
      </c>
      <c r="G313">
        <v>115</v>
      </c>
      <c r="H313">
        <v>181</v>
      </c>
      <c r="I313">
        <v>186</v>
      </c>
    </row>
    <row r="314" spans="1:9" x14ac:dyDescent="0.25">
      <c r="A314" t="s">
        <v>2594</v>
      </c>
      <c r="B314">
        <v>1</v>
      </c>
      <c r="C314">
        <v>0</v>
      </c>
      <c r="D314" t="s">
        <v>3680</v>
      </c>
      <c r="E314" t="s">
        <v>3681</v>
      </c>
      <c r="F314" t="s">
        <v>2594</v>
      </c>
      <c r="G314">
        <v>170</v>
      </c>
      <c r="H314">
        <v>180</v>
      </c>
      <c r="I314">
        <v>32</v>
      </c>
    </row>
    <row r="315" spans="1:9" x14ac:dyDescent="0.25">
      <c r="A315" t="s">
        <v>2676</v>
      </c>
      <c r="B315">
        <v>1</v>
      </c>
      <c r="C315">
        <v>0</v>
      </c>
      <c r="D315" t="s">
        <v>3010</v>
      </c>
      <c r="F315" t="s">
        <v>3689</v>
      </c>
      <c r="G315">
        <v>65</v>
      </c>
      <c r="H315">
        <v>170</v>
      </c>
      <c r="I315">
        <v>8</v>
      </c>
    </row>
    <row r="316" spans="1:9" x14ac:dyDescent="0.25">
      <c r="A316" t="s">
        <v>2718</v>
      </c>
      <c r="B316">
        <v>1</v>
      </c>
      <c r="C316">
        <v>0</v>
      </c>
      <c r="D316" t="s">
        <v>3690</v>
      </c>
      <c r="G316">
        <v>108</v>
      </c>
      <c r="H316">
        <v>170</v>
      </c>
      <c r="I316">
        <v>20</v>
      </c>
    </row>
    <row r="317" spans="1:9" x14ac:dyDescent="0.25">
      <c r="A317" t="s">
        <v>2775</v>
      </c>
      <c r="B317">
        <v>1</v>
      </c>
      <c r="C317">
        <v>0</v>
      </c>
      <c r="G317">
        <v>86</v>
      </c>
      <c r="H317">
        <v>167</v>
      </c>
      <c r="I317">
        <v>26</v>
      </c>
    </row>
    <row r="318" spans="1:9" x14ac:dyDescent="0.25">
      <c r="A318" t="s">
        <v>2077</v>
      </c>
      <c r="B318">
        <v>1</v>
      </c>
      <c r="C318">
        <v>0</v>
      </c>
      <c r="D318" t="s">
        <v>3693</v>
      </c>
      <c r="E318" t="s">
        <v>3694</v>
      </c>
      <c r="F318" t="s">
        <v>2077</v>
      </c>
      <c r="G318">
        <v>4</v>
      </c>
      <c r="H318">
        <v>165</v>
      </c>
      <c r="I318">
        <v>6</v>
      </c>
    </row>
    <row r="319" spans="1:9" x14ac:dyDescent="0.25">
      <c r="A319" t="s">
        <v>2208</v>
      </c>
      <c r="B319">
        <v>1</v>
      </c>
      <c r="C319">
        <v>0</v>
      </c>
      <c r="D319" t="s">
        <v>3698</v>
      </c>
      <c r="E319" t="s">
        <v>3699</v>
      </c>
      <c r="F319" t="s">
        <v>3700</v>
      </c>
      <c r="G319">
        <v>36</v>
      </c>
      <c r="H319">
        <v>163</v>
      </c>
      <c r="I319">
        <v>17</v>
      </c>
    </row>
    <row r="320" spans="1:9" x14ac:dyDescent="0.25">
      <c r="A320" t="s">
        <v>2822</v>
      </c>
      <c r="B320">
        <v>1</v>
      </c>
      <c r="C320">
        <v>0</v>
      </c>
      <c r="E320" t="s">
        <v>3703</v>
      </c>
      <c r="G320">
        <v>66</v>
      </c>
      <c r="H320">
        <v>162</v>
      </c>
      <c r="I320">
        <v>10</v>
      </c>
    </row>
    <row r="321" spans="1:9" x14ac:dyDescent="0.25">
      <c r="A321" t="s">
        <v>2440</v>
      </c>
      <c r="B321">
        <v>1</v>
      </c>
      <c r="C321">
        <v>0</v>
      </c>
      <c r="D321" t="s">
        <v>3706</v>
      </c>
      <c r="E321" t="s">
        <v>3394</v>
      </c>
      <c r="F321" t="s">
        <v>3707</v>
      </c>
      <c r="G321">
        <v>123</v>
      </c>
      <c r="H321">
        <v>161</v>
      </c>
      <c r="I321">
        <v>95</v>
      </c>
    </row>
    <row r="322" spans="1:9" x14ac:dyDescent="0.25">
      <c r="A322" t="s">
        <v>2622</v>
      </c>
      <c r="B322">
        <v>1</v>
      </c>
      <c r="C322">
        <v>0</v>
      </c>
      <c r="D322" t="s">
        <v>3064</v>
      </c>
      <c r="E322" t="s">
        <v>3708</v>
      </c>
      <c r="F322" t="s">
        <v>2622</v>
      </c>
      <c r="G322">
        <v>107</v>
      </c>
      <c r="H322">
        <v>160</v>
      </c>
      <c r="I322">
        <v>40</v>
      </c>
    </row>
    <row r="323" spans="1:9" x14ac:dyDescent="0.25">
      <c r="A323" t="s">
        <v>2056</v>
      </c>
      <c r="B323">
        <v>1</v>
      </c>
      <c r="C323">
        <v>0</v>
      </c>
      <c r="D323" t="s">
        <v>3709</v>
      </c>
      <c r="E323" t="s">
        <v>3710</v>
      </c>
      <c r="F323" t="s">
        <v>2056</v>
      </c>
      <c r="G323">
        <v>6</v>
      </c>
      <c r="H323">
        <v>160</v>
      </c>
      <c r="I323">
        <v>23</v>
      </c>
    </row>
    <row r="324" spans="1:9" x14ac:dyDescent="0.25">
      <c r="A324" t="s">
        <v>1867</v>
      </c>
      <c r="B324">
        <v>1</v>
      </c>
      <c r="C324">
        <v>0</v>
      </c>
      <c r="D324" t="s">
        <v>3711</v>
      </c>
      <c r="E324" t="s">
        <v>3712</v>
      </c>
      <c r="F324" t="s">
        <v>1867</v>
      </c>
      <c r="G324">
        <v>284</v>
      </c>
      <c r="H324">
        <v>160</v>
      </c>
      <c r="I324">
        <v>34</v>
      </c>
    </row>
    <row r="325" spans="1:9" x14ac:dyDescent="0.25">
      <c r="A325" t="s">
        <v>2002</v>
      </c>
      <c r="B325">
        <v>1</v>
      </c>
      <c r="C325">
        <v>0</v>
      </c>
      <c r="E325" t="s">
        <v>3469</v>
      </c>
      <c r="G325">
        <v>23</v>
      </c>
      <c r="H325">
        <v>159</v>
      </c>
      <c r="I325">
        <v>0</v>
      </c>
    </row>
    <row r="326" spans="1:9" x14ac:dyDescent="0.25">
      <c r="A326" t="s">
        <v>2170</v>
      </c>
      <c r="B326">
        <v>1</v>
      </c>
      <c r="C326">
        <v>0</v>
      </c>
      <c r="E326" t="s">
        <v>3722</v>
      </c>
      <c r="F326" t="s">
        <v>2170</v>
      </c>
      <c r="G326">
        <v>20</v>
      </c>
      <c r="H326">
        <v>156</v>
      </c>
      <c r="I326">
        <v>2</v>
      </c>
    </row>
    <row r="327" spans="1:9" x14ac:dyDescent="0.25">
      <c r="A327" t="s">
        <v>2461</v>
      </c>
      <c r="B327">
        <v>1</v>
      </c>
      <c r="C327">
        <v>0</v>
      </c>
      <c r="G327">
        <v>18</v>
      </c>
      <c r="H327">
        <v>153</v>
      </c>
      <c r="I327">
        <v>0</v>
      </c>
    </row>
    <row r="328" spans="1:9" x14ac:dyDescent="0.25">
      <c r="A328" t="s">
        <v>2938</v>
      </c>
      <c r="B328">
        <v>1</v>
      </c>
      <c r="C328">
        <v>0</v>
      </c>
      <c r="E328" t="s">
        <v>3733</v>
      </c>
      <c r="G328">
        <v>109</v>
      </c>
      <c r="H328">
        <v>151</v>
      </c>
      <c r="I328">
        <v>3</v>
      </c>
    </row>
    <row r="329" spans="1:9" x14ac:dyDescent="0.25">
      <c r="A329" t="s">
        <v>2292</v>
      </c>
      <c r="B329">
        <v>1</v>
      </c>
      <c r="C329">
        <v>0</v>
      </c>
      <c r="E329" t="s">
        <v>3179</v>
      </c>
      <c r="F329" t="s">
        <v>3735</v>
      </c>
      <c r="G329">
        <v>65</v>
      </c>
      <c r="H329">
        <v>150</v>
      </c>
      <c r="I329">
        <v>94</v>
      </c>
    </row>
    <row r="330" spans="1:9" x14ac:dyDescent="0.25">
      <c r="A330" t="s">
        <v>1894</v>
      </c>
      <c r="B330">
        <v>1</v>
      </c>
      <c r="C330">
        <v>0</v>
      </c>
      <c r="E330" t="s">
        <v>3736</v>
      </c>
      <c r="F330" t="s">
        <v>1894</v>
      </c>
      <c r="G330">
        <v>14</v>
      </c>
      <c r="H330">
        <v>148</v>
      </c>
      <c r="I330">
        <v>45</v>
      </c>
    </row>
    <row r="331" spans="1:9" x14ac:dyDescent="0.25">
      <c r="A331" t="s">
        <v>2915</v>
      </c>
      <c r="B331">
        <v>1</v>
      </c>
      <c r="C331">
        <v>0</v>
      </c>
      <c r="D331" t="s">
        <v>3737</v>
      </c>
      <c r="E331" t="s">
        <v>3600</v>
      </c>
      <c r="G331">
        <v>38</v>
      </c>
      <c r="H331">
        <v>147</v>
      </c>
      <c r="I331">
        <v>89</v>
      </c>
    </row>
    <row r="332" spans="1:9" x14ac:dyDescent="0.25">
      <c r="A332" t="s">
        <v>2026</v>
      </c>
      <c r="B332">
        <v>1</v>
      </c>
      <c r="C332">
        <v>0</v>
      </c>
      <c r="E332" t="s">
        <v>3053</v>
      </c>
      <c r="F332" t="s">
        <v>2026</v>
      </c>
      <c r="G332">
        <v>105</v>
      </c>
      <c r="H332">
        <v>146</v>
      </c>
      <c r="I332">
        <v>91</v>
      </c>
    </row>
    <row r="333" spans="1:9" x14ac:dyDescent="0.25">
      <c r="A333" t="s">
        <v>2808</v>
      </c>
      <c r="B333">
        <v>1</v>
      </c>
      <c r="C333">
        <v>0</v>
      </c>
      <c r="D333" t="s">
        <v>3752</v>
      </c>
      <c r="E333" t="s">
        <v>3753</v>
      </c>
      <c r="G333">
        <v>116</v>
      </c>
      <c r="H333">
        <v>142</v>
      </c>
      <c r="I333">
        <v>67</v>
      </c>
    </row>
    <row r="334" spans="1:9" x14ac:dyDescent="0.25">
      <c r="A334" t="s">
        <v>1981</v>
      </c>
      <c r="B334">
        <v>1</v>
      </c>
      <c r="C334">
        <v>0</v>
      </c>
      <c r="D334" t="s">
        <v>3759</v>
      </c>
      <c r="E334" t="s">
        <v>3760</v>
      </c>
      <c r="G334">
        <v>58</v>
      </c>
      <c r="H334">
        <v>139</v>
      </c>
      <c r="I334">
        <v>135</v>
      </c>
    </row>
    <row r="335" spans="1:9" x14ac:dyDescent="0.25">
      <c r="A335" t="s">
        <v>2329</v>
      </c>
      <c r="B335">
        <v>1</v>
      </c>
      <c r="C335">
        <v>0</v>
      </c>
      <c r="E335" t="s">
        <v>3053</v>
      </c>
      <c r="G335">
        <v>507</v>
      </c>
      <c r="H335">
        <v>133</v>
      </c>
      <c r="I335">
        <v>230</v>
      </c>
    </row>
    <row r="336" spans="1:9" x14ac:dyDescent="0.25">
      <c r="A336" t="s">
        <v>2027</v>
      </c>
      <c r="B336">
        <v>1</v>
      </c>
      <c r="C336">
        <v>0</v>
      </c>
      <c r="E336" t="s">
        <v>3336</v>
      </c>
      <c r="F336" t="s">
        <v>3776</v>
      </c>
      <c r="G336">
        <v>120</v>
      </c>
      <c r="H336">
        <v>132</v>
      </c>
      <c r="I336">
        <v>4</v>
      </c>
    </row>
    <row r="337" spans="1:9" x14ac:dyDescent="0.25">
      <c r="A337" t="s">
        <v>1910</v>
      </c>
      <c r="B337">
        <v>1</v>
      </c>
      <c r="C337">
        <v>0</v>
      </c>
      <c r="D337" t="s">
        <v>3782</v>
      </c>
      <c r="E337" t="s">
        <v>3212</v>
      </c>
      <c r="F337" t="s">
        <v>1910</v>
      </c>
      <c r="G337">
        <v>169</v>
      </c>
      <c r="H337">
        <v>130</v>
      </c>
      <c r="I337">
        <v>89</v>
      </c>
    </row>
    <row r="338" spans="1:9" x14ac:dyDescent="0.25">
      <c r="A338" t="s">
        <v>2133</v>
      </c>
      <c r="B338">
        <v>1</v>
      </c>
      <c r="C338">
        <v>0</v>
      </c>
      <c r="E338" t="s">
        <v>3784</v>
      </c>
      <c r="F338" t="s">
        <v>3785</v>
      </c>
      <c r="G338">
        <v>11</v>
      </c>
      <c r="H338">
        <v>130</v>
      </c>
      <c r="I338">
        <v>15</v>
      </c>
    </row>
    <row r="339" spans="1:9" x14ac:dyDescent="0.25">
      <c r="A339" t="s">
        <v>2191</v>
      </c>
      <c r="B339">
        <v>1</v>
      </c>
      <c r="C339">
        <v>0</v>
      </c>
      <c r="D339" t="s">
        <v>3791</v>
      </c>
      <c r="E339" t="s">
        <v>3792</v>
      </c>
      <c r="G339">
        <v>91</v>
      </c>
      <c r="H339">
        <v>129</v>
      </c>
      <c r="I339">
        <v>32</v>
      </c>
    </row>
    <row r="340" spans="1:9" x14ac:dyDescent="0.25">
      <c r="A340" t="s">
        <v>2224</v>
      </c>
      <c r="B340">
        <v>1</v>
      </c>
      <c r="C340">
        <v>0</v>
      </c>
      <c r="D340" t="s">
        <v>3794</v>
      </c>
      <c r="E340" t="s">
        <v>3795</v>
      </c>
      <c r="F340" t="s">
        <v>3796</v>
      </c>
      <c r="G340">
        <v>164</v>
      </c>
      <c r="H340">
        <v>128</v>
      </c>
      <c r="I340">
        <v>4</v>
      </c>
    </row>
    <row r="341" spans="1:9" x14ac:dyDescent="0.25">
      <c r="A341" t="s">
        <v>1841</v>
      </c>
      <c r="B341">
        <v>1</v>
      </c>
      <c r="C341">
        <v>0</v>
      </c>
      <c r="G341">
        <v>110</v>
      </c>
      <c r="H341">
        <v>127</v>
      </c>
      <c r="I341">
        <v>21</v>
      </c>
    </row>
    <row r="342" spans="1:9" x14ac:dyDescent="0.25">
      <c r="A342" t="s">
        <v>2516</v>
      </c>
      <c r="B342">
        <v>1</v>
      </c>
      <c r="C342">
        <v>0</v>
      </c>
      <c r="D342" t="s">
        <v>3802</v>
      </c>
      <c r="E342" t="s">
        <v>3106</v>
      </c>
      <c r="G342">
        <v>71</v>
      </c>
      <c r="H342">
        <v>126</v>
      </c>
      <c r="I342">
        <v>151</v>
      </c>
    </row>
    <row r="343" spans="1:9" x14ac:dyDescent="0.25">
      <c r="A343" t="s">
        <v>2437</v>
      </c>
      <c r="B343">
        <v>1</v>
      </c>
      <c r="C343">
        <v>0</v>
      </c>
      <c r="E343" t="s">
        <v>3803</v>
      </c>
      <c r="F343" t="s">
        <v>2437</v>
      </c>
      <c r="G343">
        <v>101</v>
      </c>
      <c r="H343">
        <v>126</v>
      </c>
      <c r="I343">
        <v>86</v>
      </c>
    </row>
    <row r="344" spans="1:9" x14ac:dyDescent="0.25">
      <c r="A344" t="s">
        <v>2061</v>
      </c>
      <c r="B344">
        <v>1</v>
      </c>
      <c r="C344">
        <v>0</v>
      </c>
      <c r="F344" t="s">
        <v>2061</v>
      </c>
      <c r="G344">
        <v>22</v>
      </c>
      <c r="H344">
        <v>126</v>
      </c>
      <c r="I344">
        <v>4</v>
      </c>
    </row>
    <row r="345" spans="1:9" x14ac:dyDescent="0.25">
      <c r="A345" t="s">
        <v>2344</v>
      </c>
      <c r="B345">
        <v>1</v>
      </c>
      <c r="C345">
        <v>0</v>
      </c>
      <c r="D345" t="s">
        <v>3010</v>
      </c>
      <c r="E345" t="s">
        <v>3810</v>
      </c>
      <c r="G345">
        <v>55</v>
      </c>
      <c r="H345">
        <v>122</v>
      </c>
      <c r="I345">
        <v>35</v>
      </c>
    </row>
    <row r="346" spans="1:9" x14ac:dyDescent="0.25">
      <c r="A346" t="s">
        <v>2653</v>
      </c>
      <c r="B346">
        <v>1</v>
      </c>
      <c r="C346">
        <v>0</v>
      </c>
      <c r="E346" t="s">
        <v>3009</v>
      </c>
      <c r="G346">
        <v>172</v>
      </c>
      <c r="H346">
        <v>122</v>
      </c>
      <c r="I346">
        <v>158</v>
      </c>
    </row>
    <row r="347" spans="1:9" x14ac:dyDescent="0.25">
      <c r="A347" t="s">
        <v>2654</v>
      </c>
      <c r="B347">
        <v>1</v>
      </c>
      <c r="C347">
        <v>0</v>
      </c>
      <c r="D347" t="s">
        <v>3813</v>
      </c>
      <c r="E347" t="s">
        <v>3336</v>
      </c>
      <c r="F347" t="s">
        <v>2654</v>
      </c>
      <c r="G347">
        <v>52</v>
      </c>
      <c r="H347">
        <v>121</v>
      </c>
      <c r="I347">
        <v>0</v>
      </c>
    </row>
    <row r="348" spans="1:9" x14ac:dyDescent="0.25">
      <c r="A348" t="s">
        <v>1955</v>
      </c>
      <c r="B348">
        <v>1</v>
      </c>
      <c r="C348">
        <v>0</v>
      </c>
      <c r="G348">
        <v>320</v>
      </c>
      <c r="H348">
        <v>121</v>
      </c>
      <c r="I348">
        <v>219</v>
      </c>
    </row>
    <row r="349" spans="1:9" x14ac:dyDescent="0.25">
      <c r="A349" t="s">
        <v>2790</v>
      </c>
      <c r="B349">
        <v>1</v>
      </c>
      <c r="C349">
        <v>0</v>
      </c>
      <c r="E349" t="s">
        <v>3820</v>
      </c>
      <c r="G349">
        <v>263</v>
      </c>
      <c r="H349">
        <v>119</v>
      </c>
      <c r="I349">
        <v>11</v>
      </c>
    </row>
    <row r="350" spans="1:9" x14ac:dyDescent="0.25">
      <c r="A350" t="s">
        <v>2957</v>
      </c>
      <c r="B350">
        <v>1</v>
      </c>
      <c r="C350">
        <v>0</v>
      </c>
      <c r="G350">
        <v>31</v>
      </c>
      <c r="H350">
        <v>118</v>
      </c>
      <c r="I350">
        <v>0</v>
      </c>
    </row>
    <row r="351" spans="1:9" x14ac:dyDescent="0.25">
      <c r="A351" t="s">
        <v>1970</v>
      </c>
      <c r="B351">
        <v>1</v>
      </c>
      <c r="C351">
        <v>0</v>
      </c>
      <c r="D351" t="s">
        <v>3830</v>
      </c>
      <c r="E351" t="s">
        <v>3831</v>
      </c>
      <c r="F351" t="s">
        <v>1970</v>
      </c>
      <c r="G351">
        <v>206</v>
      </c>
      <c r="H351">
        <v>117</v>
      </c>
      <c r="I351">
        <v>65</v>
      </c>
    </row>
    <row r="352" spans="1:9" x14ac:dyDescent="0.25">
      <c r="A352" t="s">
        <v>2158</v>
      </c>
      <c r="B352">
        <v>1</v>
      </c>
      <c r="C352">
        <v>0</v>
      </c>
      <c r="E352" t="s">
        <v>3832</v>
      </c>
      <c r="F352" t="s">
        <v>3833</v>
      </c>
      <c r="G352">
        <v>48</v>
      </c>
      <c r="H352">
        <v>117</v>
      </c>
      <c r="I352">
        <v>2</v>
      </c>
    </row>
    <row r="353" spans="1:9" x14ac:dyDescent="0.25">
      <c r="A353" t="s">
        <v>2901</v>
      </c>
      <c r="B353">
        <v>1</v>
      </c>
      <c r="C353">
        <v>0</v>
      </c>
      <c r="G353">
        <v>12</v>
      </c>
      <c r="H353">
        <v>116</v>
      </c>
      <c r="I353">
        <v>0</v>
      </c>
    </row>
    <row r="354" spans="1:9" x14ac:dyDescent="0.25">
      <c r="A354" t="s">
        <v>1919</v>
      </c>
      <c r="B354">
        <v>1</v>
      </c>
      <c r="C354">
        <v>0</v>
      </c>
      <c r="D354" t="s">
        <v>3838</v>
      </c>
      <c r="E354" t="s">
        <v>3839</v>
      </c>
      <c r="F354" t="s">
        <v>3840</v>
      </c>
      <c r="G354">
        <v>74</v>
      </c>
      <c r="H354">
        <v>116</v>
      </c>
      <c r="I354">
        <v>33</v>
      </c>
    </row>
    <row r="355" spans="1:9" x14ac:dyDescent="0.25">
      <c r="A355" t="s">
        <v>2236</v>
      </c>
      <c r="B355">
        <v>1</v>
      </c>
      <c r="C355">
        <v>0</v>
      </c>
      <c r="G355">
        <v>1</v>
      </c>
      <c r="H355">
        <v>115</v>
      </c>
      <c r="I355">
        <v>0</v>
      </c>
    </row>
    <row r="356" spans="1:9" x14ac:dyDescent="0.25">
      <c r="A356" t="s">
        <v>2870</v>
      </c>
      <c r="B356">
        <v>1</v>
      </c>
      <c r="C356">
        <v>0</v>
      </c>
      <c r="E356" t="s">
        <v>3843</v>
      </c>
      <c r="F356" t="s">
        <v>3844</v>
      </c>
      <c r="G356">
        <v>330</v>
      </c>
      <c r="H356">
        <v>114</v>
      </c>
      <c r="I356">
        <v>31</v>
      </c>
    </row>
    <row r="357" spans="1:9" x14ac:dyDescent="0.25">
      <c r="A357" t="s">
        <v>1989</v>
      </c>
      <c r="B357">
        <v>1</v>
      </c>
      <c r="C357">
        <v>0</v>
      </c>
      <c r="E357" t="s">
        <v>3093</v>
      </c>
      <c r="F357" t="s">
        <v>3851</v>
      </c>
      <c r="G357">
        <v>92</v>
      </c>
      <c r="H357">
        <v>114</v>
      </c>
      <c r="I357">
        <v>16</v>
      </c>
    </row>
    <row r="358" spans="1:9" x14ac:dyDescent="0.25">
      <c r="A358" t="s">
        <v>2075</v>
      </c>
      <c r="B358">
        <v>1</v>
      </c>
      <c r="C358">
        <v>0</v>
      </c>
      <c r="D358" t="s">
        <v>3858</v>
      </c>
      <c r="E358" t="s">
        <v>3859</v>
      </c>
      <c r="F358" t="s">
        <v>2075</v>
      </c>
      <c r="G358">
        <v>5</v>
      </c>
      <c r="H358">
        <v>112</v>
      </c>
      <c r="I358">
        <v>6</v>
      </c>
    </row>
    <row r="359" spans="1:9" x14ac:dyDescent="0.25">
      <c r="A359" t="s">
        <v>2217</v>
      </c>
      <c r="B359">
        <v>1</v>
      </c>
      <c r="C359">
        <v>0</v>
      </c>
      <c r="D359" t="s">
        <v>3010</v>
      </c>
      <c r="F359" t="s">
        <v>2217</v>
      </c>
      <c r="G359">
        <v>11</v>
      </c>
      <c r="H359">
        <v>110</v>
      </c>
      <c r="I359">
        <v>36</v>
      </c>
    </row>
    <row r="360" spans="1:9" x14ac:dyDescent="0.25">
      <c r="A360" t="s">
        <v>2256</v>
      </c>
      <c r="B360">
        <v>1</v>
      </c>
      <c r="C360">
        <v>0</v>
      </c>
      <c r="E360" t="s">
        <v>3872</v>
      </c>
      <c r="F360" t="s">
        <v>2256</v>
      </c>
      <c r="G360">
        <v>44</v>
      </c>
      <c r="H360">
        <v>109</v>
      </c>
      <c r="I360">
        <v>77</v>
      </c>
    </row>
    <row r="361" spans="1:9" x14ac:dyDescent="0.25">
      <c r="A361" t="s">
        <v>2714</v>
      </c>
      <c r="B361">
        <v>1</v>
      </c>
      <c r="C361">
        <v>0</v>
      </c>
      <c r="E361" t="s">
        <v>3881</v>
      </c>
      <c r="F361" t="s">
        <v>2714</v>
      </c>
      <c r="G361">
        <v>48</v>
      </c>
      <c r="H361">
        <v>108</v>
      </c>
      <c r="I361">
        <v>7</v>
      </c>
    </row>
    <row r="362" spans="1:9" x14ac:dyDescent="0.25">
      <c r="A362" t="s">
        <v>2648</v>
      </c>
      <c r="B362">
        <v>1</v>
      </c>
      <c r="C362">
        <v>0</v>
      </c>
      <c r="D362" t="s">
        <v>3893</v>
      </c>
      <c r="E362" t="s">
        <v>3894</v>
      </c>
      <c r="F362" t="s">
        <v>3895</v>
      </c>
      <c r="G362">
        <v>26</v>
      </c>
      <c r="H362">
        <v>106</v>
      </c>
      <c r="I362">
        <v>199</v>
      </c>
    </row>
    <row r="363" spans="1:9" x14ac:dyDescent="0.25">
      <c r="A363" t="s">
        <v>1876</v>
      </c>
      <c r="B363">
        <v>1</v>
      </c>
      <c r="C363">
        <v>0</v>
      </c>
      <c r="D363" t="s">
        <v>3899</v>
      </c>
      <c r="E363" t="s">
        <v>3127</v>
      </c>
      <c r="F363" t="s">
        <v>3900</v>
      </c>
      <c r="G363">
        <v>241</v>
      </c>
      <c r="H363">
        <v>106</v>
      </c>
      <c r="I363">
        <v>33</v>
      </c>
    </row>
    <row r="364" spans="1:9" x14ac:dyDescent="0.25">
      <c r="A364" t="s">
        <v>2480</v>
      </c>
      <c r="B364">
        <v>1</v>
      </c>
      <c r="C364">
        <v>0</v>
      </c>
      <c r="D364" t="s">
        <v>3901</v>
      </c>
      <c r="E364" t="s">
        <v>3185</v>
      </c>
      <c r="G364">
        <v>22</v>
      </c>
      <c r="H364">
        <v>105</v>
      </c>
      <c r="I364">
        <v>0</v>
      </c>
    </row>
    <row r="365" spans="1:9" x14ac:dyDescent="0.25">
      <c r="A365" t="s">
        <v>2902</v>
      </c>
      <c r="B365">
        <v>1</v>
      </c>
      <c r="C365">
        <v>0</v>
      </c>
      <c r="F365" t="s">
        <v>3905</v>
      </c>
      <c r="G365">
        <v>61</v>
      </c>
      <c r="H365">
        <v>104</v>
      </c>
      <c r="I365">
        <v>6</v>
      </c>
    </row>
    <row r="366" spans="1:9" x14ac:dyDescent="0.25">
      <c r="A366" t="s">
        <v>2053</v>
      </c>
      <c r="B366">
        <v>1</v>
      </c>
      <c r="C366">
        <v>0</v>
      </c>
      <c r="D366" t="s">
        <v>3907</v>
      </c>
      <c r="E366" t="s">
        <v>3908</v>
      </c>
      <c r="F366" t="s">
        <v>2053</v>
      </c>
      <c r="G366">
        <v>38</v>
      </c>
      <c r="H366">
        <v>103</v>
      </c>
      <c r="I366">
        <v>0</v>
      </c>
    </row>
    <row r="367" spans="1:9" x14ac:dyDescent="0.25">
      <c r="A367" t="s">
        <v>2929</v>
      </c>
      <c r="B367">
        <v>1</v>
      </c>
      <c r="C367">
        <v>0</v>
      </c>
      <c r="D367" t="s">
        <v>3910</v>
      </c>
      <c r="E367" t="s">
        <v>3911</v>
      </c>
      <c r="G367">
        <v>189</v>
      </c>
      <c r="H367">
        <v>103</v>
      </c>
      <c r="I367">
        <v>0</v>
      </c>
    </row>
    <row r="368" spans="1:9" x14ac:dyDescent="0.25">
      <c r="A368" t="s">
        <v>2188</v>
      </c>
      <c r="B368">
        <v>1</v>
      </c>
      <c r="C368">
        <v>0</v>
      </c>
      <c r="E368" t="s">
        <v>3168</v>
      </c>
      <c r="G368">
        <v>21</v>
      </c>
      <c r="H368">
        <v>103</v>
      </c>
      <c r="I368">
        <v>0</v>
      </c>
    </row>
    <row r="369" spans="1:9" x14ac:dyDescent="0.25">
      <c r="A369" t="s">
        <v>1933</v>
      </c>
      <c r="B369">
        <v>1</v>
      </c>
      <c r="C369">
        <v>0</v>
      </c>
      <c r="E369" t="s">
        <v>3179</v>
      </c>
      <c r="F369" t="s">
        <v>1933</v>
      </c>
      <c r="G369">
        <v>23</v>
      </c>
      <c r="H369">
        <v>102</v>
      </c>
      <c r="I369">
        <v>3</v>
      </c>
    </row>
    <row r="370" spans="1:9" x14ac:dyDescent="0.25">
      <c r="A370" t="s">
        <v>2150</v>
      </c>
      <c r="B370">
        <v>1</v>
      </c>
      <c r="C370">
        <v>0</v>
      </c>
      <c r="D370" t="s">
        <v>3916</v>
      </c>
      <c r="F370" t="s">
        <v>3917</v>
      </c>
      <c r="G370">
        <v>38</v>
      </c>
      <c r="H370">
        <v>102</v>
      </c>
      <c r="I370">
        <v>6</v>
      </c>
    </row>
    <row r="371" spans="1:9" x14ac:dyDescent="0.25">
      <c r="A371" t="s">
        <v>2621</v>
      </c>
      <c r="B371">
        <v>1</v>
      </c>
      <c r="C371">
        <v>0</v>
      </c>
      <c r="D371" t="s">
        <v>3925</v>
      </c>
      <c r="E371" t="s">
        <v>3926</v>
      </c>
      <c r="G371">
        <v>68</v>
      </c>
      <c r="H371">
        <v>99</v>
      </c>
      <c r="I371">
        <v>282</v>
      </c>
    </row>
    <row r="372" spans="1:9" x14ac:dyDescent="0.25">
      <c r="A372" t="s">
        <v>2657</v>
      </c>
      <c r="B372">
        <v>1</v>
      </c>
      <c r="C372">
        <v>0</v>
      </c>
      <c r="D372" t="s">
        <v>3928</v>
      </c>
      <c r="E372" t="s">
        <v>3929</v>
      </c>
      <c r="G372">
        <v>83</v>
      </c>
      <c r="H372">
        <v>98</v>
      </c>
      <c r="I372">
        <v>5</v>
      </c>
    </row>
    <row r="373" spans="1:9" x14ac:dyDescent="0.25">
      <c r="A373" t="s">
        <v>2768</v>
      </c>
      <c r="B373">
        <v>1</v>
      </c>
      <c r="C373">
        <v>0</v>
      </c>
      <c r="E373" t="s">
        <v>3026</v>
      </c>
      <c r="G373">
        <v>71</v>
      </c>
      <c r="H373">
        <v>96</v>
      </c>
      <c r="I373">
        <v>4</v>
      </c>
    </row>
    <row r="374" spans="1:9" x14ac:dyDescent="0.25">
      <c r="A374" t="s">
        <v>2430</v>
      </c>
      <c r="B374">
        <v>1</v>
      </c>
      <c r="C374">
        <v>0</v>
      </c>
      <c r="D374" t="s">
        <v>3217</v>
      </c>
      <c r="G374">
        <v>34</v>
      </c>
      <c r="H374">
        <v>94</v>
      </c>
      <c r="I374">
        <v>0</v>
      </c>
    </row>
    <row r="375" spans="1:9" x14ac:dyDescent="0.25">
      <c r="A375" t="s">
        <v>2434</v>
      </c>
      <c r="B375">
        <v>1</v>
      </c>
      <c r="C375">
        <v>0</v>
      </c>
      <c r="E375" t="s">
        <v>3748</v>
      </c>
      <c r="G375">
        <v>528</v>
      </c>
      <c r="H375">
        <v>93</v>
      </c>
      <c r="I375">
        <v>267</v>
      </c>
    </row>
    <row r="376" spans="1:9" x14ac:dyDescent="0.25">
      <c r="A376" t="s">
        <v>2452</v>
      </c>
      <c r="B376">
        <v>1</v>
      </c>
      <c r="C376">
        <v>0</v>
      </c>
      <c r="E376" t="s">
        <v>3942</v>
      </c>
      <c r="F376" t="s">
        <v>2452</v>
      </c>
      <c r="G376">
        <v>255</v>
      </c>
      <c r="H376">
        <v>93</v>
      </c>
      <c r="I376">
        <v>26</v>
      </c>
    </row>
    <row r="377" spans="1:9" x14ac:dyDescent="0.25">
      <c r="A377" t="s">
        <v>2349</v>
      </c>
      <c r="B377">
        <v>1</v>
      </c>
      <c r="C377">
        <v>0</v>
      </c>
      <c r="G377">
        <v>156</v>
      </c>
      <c r="H377">
        <v>91</v>
      </c>
      <c r="I377">
        <v>0</v>
      </c>
    </row>
    <row r="378" spans="1:9" x14ac:dyDescent="0.25">
      <c r="A378" t="s">
        <v>2662</v>
      </c>
      <c r="B378">
        <v>1</v>
      </c>
      <c r="C378">
        <v>0</v>
      </c>
      <c r="G378">
        <v>19</v>
      </c>
      <c r="H378">
        <v>90</v>
      </c>
      <c r="I378">
        <v>34</v>
      </c>
    </row>
    <row r="379" spans="1:9" x14ac:dyDescent="0.25">
      <c r="A379" t="s">
        <v>2715</v>
      </c>
      <c r="B379">
        <v>1</v>
      </c>
      <c r="C379">
        <v>0</v>
      </c>
      <c r="E379" t="s">
        <v>3954</v>
      </c>
      <c r="F379" t="s">
        <v>3955</v>
      </c>
      <c r="G379">
        <v>27</v>
      </c>
      <c r="H379">
        <v>90</v>
      </c>
      <c r="I379">
        <v>33</v>
      </c>
    </row>
    <row r="380" spans="1:9" x14ac:dyDescent="0.25">
      <c r="A380" t="s">
        <v>2791</v>
      </c>
      <c r="B380">
        <v>1</v>
      </c>
      <c r="C380">
        <v>0</v>
      </c>
      <c r="E380" t="s">
        <v>3966</v>
      </c>
      <c r="G380">
        <v>178</v>
      </c>
      <c r="H380">
        <v>89</v>
      </c>
      <c r="I380">
        <v>51</v>
      </c>
    </row>
    <row r="381" spans="1:9" x14ac:dyDescent="0.25">
      <c r="A381" t="s">
        <v>1806</v>
      </c>
      <c r="B381">
        <v>1</v>
      </c>
      <c r="C381">
        <v>0</v>
      </c>
      <c r="E381" t="s">
        <v>3326</v>
      </c>
      <c r="G381">
        <v>121</v>
      </c>
      <c r="H381">
        <v>88</v>
      </c>
      <c r="I381">
        <v>13</v>
      </c>
    </row>
    <row r="382" spans="1:9" x14ac:dyDescent="0.25">
      <c r="A382" t="s">
        <v>1825</v>
      </c>
      <c r="B382">
        <v>1</v>
      </c>
      <c r="C382">
        <v>0</v>
      </c>
      <c r="D382" t="s">
        <v>3968</v>
      </c>
      <c r="E382" t="s">
        <v>3969</v>
      </c>
      <c r="G382">
        <v>43</v>
      </c>
      <c r="H382">
        <v>88</v>
      </c>
      <c r="I382">
        <v>40</v>
      </c>
    </row>
    <row r="383" spans="1:9" x14ac:dyDescent="0.25">
      <c r="A383" t="s">
        <v>2070</v>
      </c>
      <c r="B383">
        <v>1</v>
      </c>
      <c r="C383">
        <v>0</v>
      </c>
      <c r="D383" t="s">
        <v>3970</v>
      </c>
      <c r="E383" t="s">
        <v>3971</v>
      </c>
      <c r="G383">
        <v>166</v>
      </c>
      <c r="H383">
        <v>88</v>
      </c>
      <c r="I383">
        <v>37</v>
      </c>
    </row>
    <row r="384" spans="1:9" x14ac:dyDescent="0.25">
      <c r="A384" t="s">
        <v>1861</v>
      </c>
      <c r="B384">
        <v>1</v>
      </c>
      <c r="C384">
        <v>0</v>
      </c>
      <c r="G384">
        <v>154</v>
      </c>
      <c r="H384">
        <v>87</v>
      </c>
      <c r="I384">
        <v>240</v>
      </c>
    </row>
    <row r="385" spans="1:9" x14ac:dyDescent="0.25">
      <c r="A385" t="s">
        <v>1834</v>
      </c>
      <c r="B385">
        <v>1</v>
      </c>
      <c r="C385">
        <v>0</v>
      </c>
      <c r="G385">
        <v>184</v>
      </c>
      <c r="H385">
        <v>87</v>
      </c>
      <c r="I385">
        <v>2</v>
      </c>
    </row>
    <row r="386" spans="1:9" x14ac:dyDescent="0.25">
      <c r="A386" t="s">
        <v>2505</v>
      </c>
      <c r="B386">
        <v>1</v>
      </c>
      <c r="C386">
        <v>0</v>
      </c>
      <c r="D386" t="s">
        <v>3976</v>
      </c>
      <c r="E386" t="s">
        <v>3977</v>
      </c>
      <c r="G386">
        <v>80</v>
      </c>
      <c r="H386">
        <v>86</v>
      </c>
      <c r="I386">
        <v>23</v>
      </c>
    </row>
    <row r="387" spans="1:9" x14ac:dyDescent="0.25">
      <c r="A387" t="s">
        <v>2055</v>
      </c>
      <c r="B387">
        <v>1</v>
      </c>
      <c r="C387">
        <v>0</v>
      </c>
      <c r="D387" t="s">
        <v>3979</v>
      </c>
      <c r="E387" t="s">
        <v>3980</v>
      </c>
      <c r="F387" t="s">
        <v>2055</v>
      </c>
      <c r="G387">
        <v>258</v>
      </c>
      <c r="H387">
        <v>85</v>
      </c>
      <c r="I387">
        <v>186</v>
      </c>
    </row>
    <row r="388" spans="1:9" x14ac:dyDescent="0.25">
      <c r="A388" t="s">
        <v>1862</v>
      </c>
      <c r="B388">
        <v>1</v>
      </c>
      <c r="C388">
        <v>0</v>
      </c>
      <c r="E388" t="s">
        <v>3982</v>
      </c>
      <c r="F388" t="s">
        <v>1862</v>
      </c>
      <c r="G388">
        <v>139</v>
      </c>
      <c r="H388">
        <v>85</v>
      </c>
      <c r="I388">
        <v>79</v>
      </c>
    </row>
    <row r="389" spans="1:9" x14ac:dyDescent="0.25">
      <c r="A389" t="s">
        <v>1903</v>
      </c>
      <c r="B389">
        <v>1</v>
      </c>
      <c r="C389">
        <v>0</v>
      </c>
      <c r="E389" t="s">
        <v>3989</v>
      </c>
      <c r="G389">
        <v>59</v>
      </c>
      <c r="H389">
        <v>84</v>
      </c>
      <c r="I389">
        <v>326</v>
      </c>
    </row>
    <row r="390" spans="1:9" x14ac:dyDescent="0.25">
      <c r="A390" t="s">
        <v>1901</v>
      </c>
      <c r="B390">
        <v>1</v>
      </c>
      <c r="C390">
        <v>0</v>
      </c>
      <c r="G390">
        <v>271</v>
      </c>
      <c r="H390">
        <v>84</v>
      </c>
      <c r="I390">
        <v>26</v>
      </c>
    </row>
    <row r="391" spans="1:9" x14ac:dyDescent="0.25">
      <c r="A391" t="s">
        <v>2693</v>
      </c>
      <c r="B391">
        <v>1</v>
      </c>
      <c r="C391">
        <v>0</v>
      </c>
      <c r="E391" t="s">
        <v>3993</v>
      </c>
      <c r="G391">
        <v>193</v>
      </c>
      <c r="H391">
        <v>84</v>
      </c>
      <c r="I391">
        <v>128</v>
      </c>
    </row>
    <row r="392" spans="1:9" x14ac:dyDescent="0.25">
      <c r="A392" t="s">
        <v>2596</v>
      </c>
      <c r="B392">
        <v>1</v>
      </c>
      <c r="C392">
        <v>0</v>
      </c>
      <c r="D392" t="s">
        <v>3996</v>
      </c>
      <c r="E392" t="s">
        <v>3576</v>
      </c>
      <c r="G392">
        <v>61</v>
      </c>
      <c r="H392">
        <v>84</v>
      </c>
      <c r="I392">
        <v>20</v>
      </c>
    </row>
    <row r="393" spans="1:9" x14ac:dyDescent="0.25">
      <c r="A393" t="s">
        <v>2527</v>
      </c>
      <c r="B393">
        <v>1</v>
      </c>
      <c r="C393">
        <v>0</v>
      </c>
      <c r="D393" t="s">
        <v>3998</v>
      </c>
      <c r="E393" t="s">
        <v>3999</v>
      </c>
      <c r="F393" t="s">
        <v>4000</v>
      </c>
      <c r="G393">
        <v>35</v>
      </c>
      <c r="H393">
        <v>83</v>
      </c>
      <c r="I393">
        <v>15</v>
      </c>
    </row>
    <row r="394" spans="1:9" x14ac:dyDescent="0.25">
      <c r="A394" t="s">
        <v>2861</v>
      </c>
      <c r="B394">
        <v>1</v>
      </c>
      <c r="C394">
        <v>0</v>
      </c>
      <c r="D394" t="s">
        <v>4001</v>
      </c>
      <c r="E394" t="s">
        <v>3338</v>
      </c>
      <c r="F394" t="s">
        <v>2861</v>
      </c>
      <c r="G394">
        <v>25</v>
      </c>
      <c r="H394">
        <v>83</v>
      </c>
      <c r="I394">
        <v>10</v>
      </c>
    </row>
    <row r="395" spans="1:9" x14ac:dyDescent="0.25">
      <c r="A395" t="s">
        <v>1939</v>
      </c>
      <c r="B395">
        <v>1</v>
      </c>
      <c r="C395">
        <v>0</v>
      </c>
      <c r="D395" t="s">
        <v>4002</v>
      </c>
      <c r="E395" t="s">
        <v>3626</v>
      </c>
      <c r="G395">
        <v>5</v>
      </c>
      <c r="H395">
        <v>83</v>
      </c>
      <c r="I395">
        <v>49</v>
      </c>
    </row>
    <row r="396" spans="1:9" x14ac:dyDescent="0.25">
      <c r="A396" t="s">
        <v>2102</v>
      </c>
      <c r="B396">
        <v>1</v>
      </c>
      <c r="C396">
        <v>0</v>
      </c>
      <c r="E396" t="s">
        <v>3686</v>
      </c>
      <c r="G396">
        <v>115</v>
      </c>
      <c r="H396">
        <v>82</v>
      </c>
      <c r="I396">
        <v>35</v>
      </c>
    </row>
    <row r="397" spans="1:9" x14ac:dyDescent="0.25">
      <c r="A397" t="s">
        <v>2196</v>
      </c>
      <c r="B397">
        <v>1</v>
      </c>
      <c r="C397">
        <v>0</v>
      </c>
      <c r="E397" t="s">
        <v>3125</v>
      </c>
      <c r="G397">
        <v>46</v>
      </c>
      <c r="H397">
        <v>82</v>
      </c>
      <c r="I397">
        <v>6</v>
      </c>
    </row>
    <row r="398" spans="1:9" x14ac:dyDescent="0.25">
      <c r="A398" t="s">
        <v>2082</v>
      </c>
      <c r="B398">
        <v>1</v>
      </c>
      <c r="C398">
        <v>0</v>
      </c>
      <c r="D398" t="s">
        <v>4006</v>
      </c>
      <c r="E398" t="s">
        <v>3093</v>
      </c>
      <c r="F398" t="s">
        <v>2082</v>
      </c>
      <c r="G398">
        <v>66</v>
      </c>
      <c r="H398">
        <v>82</v>
      </c>
      <c r="I398">
        <v>18</v>
      </c>
    </row>
    <row r="399" spans="1:9" x14ac:dyDescent="0.25">
      <c r="A399" t="s">
        <v>2171</v>
      </c>
      <c r="B399">
        <v>1</v>
      </c>
      <c r="C399">
        <v>0</v>
      </c>
      <c r="E399" t="s">
        <v>3155</v>
      </c>
      <c r="F399" t="s">
        <v>2171</v>
      </c>
      <c r="G399">
        <v>53</v>
      </c>
      <c r="H399">
        <v>81</v>
      </c>
      <c r="I399">
        <v>0</v>
      </c>
    </row>
    <row r="400" spans="1:9" x14ac:dyDescent="0.25">
      <c r="A400" t="s">
        <v>2138</v>
      </c>
      <c r="B400">
        <v>1</v>
      </c>
      <c r="C400">
        <v>0</v>
      </c>
      <c r="E400" t="s">
        <v>3451</v>
      </c>
      <c r="G400">
        <v>121</v>
      </c>
      <c r="H400">
        <v>81</v>
      </c>
      <c r="I400">
        <v>40</v>
      </c>
    </row>
    <row r="401" spans="1:9" x14ac:dyDescent="0.25">
      <c r="A401" t="s">
        <v>1977</v>
      </c>
      <c r="B401">
        <v>1</v>
      </c>
      <c r="C401">
        <v>0</v>
      </c>
      <c r="D401" t="s">
        <v>4012</v>
      </c>
      <c r="E401" t="s">
        <v>4013</v>
      </c>
      <c r="F401" t="s">
        <v>4014</v>
      </c>
      <c r="G401">
        <v>154</v>
      </c>
      <c r="H401">
        <v>80</v>
      </c>
      <c r="I401">
        <v>44</v>
      </c>
    </row>
    <row r="402" spans="1:9" x14ac:dyDescent="0.25">
      <c r="A402" t="s">
        <v>2723</v>
      </c>
      <c r="B402">
        <v>1</v>
      </c>
      <c r="C402">
        <v>0</v>
      </c>
      <c r="D402" t="s">
        <v>4016</v>
      </c>
      <c r="E402" t="s">
        <v>3722</v>
      </c>
      <c r="G402">
        <v>8</v>
      </c>
      <c r="H402">
        <v>80</v>
      </c>
      <c r="I402">
        <v>7</v>
      </c>
    </row>
    <row r="403" spans="1:9" x14ac:dyDescent="0.25">
      <c r="A403" t="s">
        <v>1849</v>
      </c>
      <c r="B403">
        <v>1</v>
      </c>
      <c r="C403">
        <v>0</v>
      </c>
      <c r="D403" t="s">
        <v>4017</v>
      </c>
      <c r="E403" t="s">
        <v>3539</v>
      </c>
      <c r="G403">
        <v>91</v>
      </c>
      <c r="H403">
        <v>80</v>
      </c>
      <c r="I403">
        <v>47</v>
      </c>
    </row>
    <row r="404" spans="1:9" x14ac:dyDescent="0.25">
      <c r="A404" t="s">
        <v>2192</v>
      </c>
      <c r="B404">
        <v>1</v>
      </c>
      <c r="C404">
        <v>0</v>
      </c>
      <c r="E404" t="s">
        <v>4018</v>
      </c>
      <c r="F404" t="s">
        <v>2192</v>
      </c>
      <c r="G404">
        <v>228</v>
      </c>
      <c r="H404">
        <v>79</v>
      </c>
      <c r="I404">
        <v>5</v>
      </c>
    </row>
    <row r="405" spans="1:9" x14ac:dyDescent="0.25">
      <c r="A405" t="s">
        <v>1935</v>
      </c>
      <c r="B405">
        <v>1</v>
      </c>
      <c r="C405">
        <v>0</v>
      </c>
      <c r="D405" t="s">
        <v>4019</v>
      </c>
      <c r="E405" t="s">
        <v>3313</v>
      </c>
      <c r="G405">
        <v>8</v>
      </c>
      <c r="H405">
        <v>79</v>
      </c>
      <c r="I405">
        <v>4</v>
      </c>
    </row>
    <row r="406" spans="1:9" x14ac:dyDescent="0.25">
      <c r="A406" t="s">
        <v>2597</v>
      </c>
      <c r="B406">
        <v>1</v>
      </c>
      <c r="C406">
        <v>0</v>
      </c>
      <c r="D406" t="s">
        <v>4022</v>
      </c>
      <c r="E406" t="s">
        <v>4023</v>
      </c>
      <c r="F406" t="s">
        <v>4024</v>
      </c>
      <c r="G406">
        <v>140</v>
      </c>
      <c r="H406">
        <v>79</v>
      </c>
      <c r="I406">
        <v>296</v>
      </c>
    </row>
    <row r="407" spans="1:9" x14ac:dyDescent="0.25">
      <c r="A407" t="s">
        <v>2820</v>
      </c>
      <c r="B407">
        <v>1</v>
      </c>
      <c r="C407">
        <v>0</v>
      </c>
      <c r="D407" t="s">
        <v>3071</v>
      </c>
      <c r="E407" t="s">
        <v>3083</v>
      </c>
      <c r="G407">
        <v>86</v>
      </c>
      <c r="H407">
        <v>78</v>
      </c>
      <c r="I407">
        <v>42</v>
      </c>
    </row>
    <row r="408" spans="1:9" x14ac:dyDescent="0.25">
      <c r="A408" t="s">
        <v>2623</v>
      </c>
      <c r="B408">
        <v>1</v>
      </c>
      <c r="C408">
        <v>0</v>
      </c>
      <c r="D408" t="s">
        <v>3010</v>
      </c>
      <c r="E408" t="s">
        <v>3509</v>
      </c>
      <c r="G408">
        <v>85</v>
      </c>
      <c r="H408">
        <v>77</v>
      </c>
      <c r="I408">
        <v>6</v>
      </c>
    </row>
    <row r="409" spans="1:9" x14ac:dyDescent="0.25">
      <c r="A409" t="s">
        <v>2063</v>
      </c>
      <c r="B409">
        <v>1</v>
      </c>
      <c r="C409">
        <v>0</v>
      </c>
      <c r="D409" t="s">
        <v>4035</v>
      </c>
      <c r="E409" t="s">
        <v>4036</v>
      </c>
      <c r="F409" t="s">
        <v>2063</v>
      </c>
      <c r="G409">
        <v>154</v>
      </c>
      <c r="H409">
        <v>77</v>
      </c>
      <c r="I409">
        <v>35</v>
      </c>
    </row>
    <row r="410" spans="1:9" x14ac:dyDescent="0.25">
      <c r="A410" t="s">
        <v>2680</v>
      </c>
      <c r="B410">
        <v>1</v>
      </c>
      <c r="C410">
        <v>0</v>
      </c>
      <c r="G410">
        <v>107</v>
      </c>
      <c r="H410">
        <v>76</v>
      </c>
      <c r="I410">
        <v>5</v>
      </c>
    </row>
    <row r="411" spans="1:9" x14ac:dyDescent="0.25">
      <c r="A411" t="s">
        <v>2700</v>
      </c>
      <c r="B411">
        <v>1</v>
      </c>
      <c r="C411">
        <v>0</v>
      </c>
      <c r="E411" t="s">
        <v>3185</v>
      </c>
      <c r="G411">
        <v>206</v>
      </c>
      <c r="H411">
        <v>75</v>
      </c>
      <c r="I411">
        <v>13</v>
      </c>
    </row>
    <row r="412" spans="1:9" x14ac:dyDescent="0.25">
      <c r="A412" t="s">
        <v>2887</v>
      </c>
      <c r="B412">
        <v>1</v>
      </c>
      <c r="C412">
        <v>0</v>
      </c>
      <c r="D412" t="s">
        <v>3874</v>
      </c>
      <c r="E412" t="s">
        <v>4039</v>
      </c>
      <c r="F412" t="s">
        <v>2887</v>
      </c>
      <c r="G412">
        <v>223</v>
      </c>
      <c r="H412">
        <v>75</v>
      </c>
      <c r="I412">
        <v>34</v>
      </c>
    </row>
    <row r="413" spans="1:9" x14ac:dyDescent="0.25">
      <c r="A413" t="s">
        <v>2141</v>
      </c>
      <c r="B413">
        <v>1</v>
      </c>
      <c r="C413">
        <v>0</v>
      </c>
      <c r="D413" t="s">
        <v>4040</v>
      </c>
      <c r="E413" t="s">
        <v>3208</v>
      </c>
      <c r="F413" t="s">
        <v>2141</v>
      </c>
      <c r="G413">
        <v>118</v>
      </c>
      <c r="H413">
        <v>75</v>
      </c>
      <c r="I413">
        <v>131</v>
      </c>
    </row>
    <row r="414" spans="1:9" x14ac:dyDescent="0.25">
      <c r="A414" t="s">
        <v>1889</v>
      </c>
      <c r="B414">
        <v>1</v>
      </c>
      <c r="C414">
        <v>0</v>
      </c>
      <c r="D414" t="s">
        <v>4054</v>
      </c>
      <c r="E414" t="s">
        <v>4055</v>
      </c>
      <c r="G414">
        <v>71</v>
      </c>
      <c r="H414">
        <v>74</v>
      </c>
      <c r="I414">
        <v>172</v>
      </c>
    </row>
    <row r="415" spans="1:9" x14ac:dyDescent="0.25">
      <c r="A415" t="s">
        <v>1940</v>
      </c>
      <c r="B415">
        <v>1</v>
      </c>
      <c r="C415">
        <v>0</v>
      </c>
      <c r="D415" t="s">
        <v>4059</v>
      </c>
      <c r="E415" t="s">
        <v>3020</v>
      </c>
      <c r="G415">
        <v>153</v>
      </c>
      <c r="H415">
        <v>74</v>
      </c>
      <c r="I415">
        <v>26</v>
      </c>
    </row>
    <row r="416" spans="1:9" x14ac:dyDescent="0.25">
      <c r="A416" t="s">
        <v>2161</v>
      </c>
      <c r="B416">
        <v>1</v>
      </c>
      <c r="C416">
        <v>0</v>
      </c>
      <c r="G416">
        <v>1</v>
      </c>
      <c r="H416">
        <v>73</v>
      </c>
      <c r="I416">
        <v>0</v>
      </c>
    </row>
    <row r="417" spans="1:9" x14ac:dyDescent="0.25">
      <c r="A417" t="s">
        <v>1962</v>
      </c>
      <c r="B417">
        <v>1</v>
      </c>
      <c r="C417">
        <v>0</v>
      </c>
      <c r="D417" t="s">
        <v>4063</v>
      </c>
      <c r="E417" t="s">
        <v>4064</v>
      </c>
      <c r="F417" t="s">
        <v>4065</v>
      </c>
      <c r="G417">
        <v>100</v>
      </c>
      <c r="H417">
        <v>73</v>
      </c>
      <c r="I417">
        <v>25</v>
      </c>
    </row>
    <row r="418" spans="1:9" x14ac:dyDescent="0.25">
      <c r="A418" t="s">
        <v>2678</v>
      </c>
      <c r="B418">
        <v>1</v>
      </c>
      <c r="C418">
        <v>0</v>
      </c>
      <c r="D418" t="s">
        <v>4066</v>
      </c>
      <c r="E418" t="s">
        <v>4067</v>
      </c>
      <c r="G418">
        <v>21</v>
      </c>
      <c r="H418">
        <v>73</v>
      </c>
      <c r="I418">
        <v>5</v>
      </c>
    </row>
    <row r="419" spans="1:9" x14ac:dyDescent="0.25">
      <c r="A419" t="s">
        <v>2855</v>
      </c>
      <c r="B419">
        <v>1</v>
      </c>
      <c r="C419">
        <v>0</v>
      </c>
      <c r="D419" t="s">
        <v>4069</v>
      </c>
      <c r="E419" t="s">
        <v>3087</v>
      </c>
      <c r="F419" t="s">
        <v>4070</v>
      </c>
      <c r="G419">
        <v>54</v>
      </c>
      <c r="H419">
        <v>72</v>
      </c>
      <c r="I419">
        <v>0</v>
      </c>
    </row>
    <row r="420" spans="1:9" x14ac:dyDescent="0.25">
      <c r="A420" t="s">
        <v>2587</v>
      </c>
      <c r="B420">
        <v>1</v>
      </c>
      <c r="C420">
        <v>0</v>
      </c>
      <c r="D420" t="s">
        <v>4072</v>
      </c>
      <c r="E420" t="s">
        <v>4073</v>
      </c>
      <c r="F420" t="s">
        <v>4074</v>
      </c>
      <c r="G420">
        <v>145</v>
      </c>
      <c r="H420">
        <v>72</v>
      </c>
      <c r="I420">
        <v>0</v>
      </c>
    </row>
    <row r="421" spans="1:9" x14ac:dyDescent="0.25">
      <c r="A421" t="s">
        <v>2961</v>
      </c>
      <c r="B421">
        <v>1</v>
      </c>
      <c r="C421">
        <v>0</v>
      </c>
      <c r="D421" t="s">
        <v>4075</v>
      </c>
      <c r="E421" t="s">
        <v>3338</v>
      </c>
      <c r="G421">
        <v>19</v>
      </c>
      <c r="H421">
        <v>72</v>
      </c>
      <c r="I421">
        <v>1</v>
      </c>
    </row>
    <row r="422" spans="1:9" x14ac:dyDescent="0.25">
      <c r="A422" t="s">
        <v>2307</v>
      </c>
      <c r="B422">
        <v>1</v>
      </c>
      <c r="C422">
        <v>0</v>
      </c>
      <c r="E422" t="s">
        <v>4079</v>
      </c>
      <c r="G422">
        <v>11</v>
      </c>
      <c r="H422">
        <v>71</v>
      </c>
      <c r="I422">
        <v>21</v>
      </c>
    </row>
    <row r="423" spans="1:9" x14ac:dyDescent="0.25">
      <c r="A423" t="s">
        <v>2958</v>
      </c>
      <c r="B423">
        <v>1</v>
      </c>
      <c r="C423">
        <v>0</v>
      </c>
      <c r="E423" t="s">
        <v>4080</v>
      </c>
      <c r="F423" t="s">
        <v>2958</v>
      </c>
      <c r="G423">
        <v>27</v>
      </c>
      <c r="H423">
        <v>71</v>
      </c>
      <c r="I423">
        <v>3</v>
      </c>
    </row>
    <row r="424" spans="1:9" x14ac:dyDescent="0.25">
      <c r="A424" t="s">
        <v>2080</v>
      </c>
      <c r="B424">
        <v>1</v>
      </c>
      <c r="C424">
        <v>0</v>
      </c>
      <c r="E424" t="s">
        <v>4082</v>
      </c>
      <c r="G424">
        <v>29</v>
      </c>
      <c r="H424">
        <v>70</v>
      </c>
      <c r="I424">
        <v>24</v>
      </c>
    </row>
    <row r="425" spans="1:9" x14ac:dyDescent="0.25">
      <c r="A425" t="s">
        <v>2800</v>
      </c>
      <c r="B425">
        <v>1</v>
      </c>
      <c r="C425">
        <v>0</v>
      </c>
      <c r="D425" t="s">
        <v>4083</v>
      </c>
      <c r="E425" t="s">
        <v>4084</v>
      </c>
      <c r="F425" t="s">
        <v>4085</v>
      </c>
      <c r="G425">
        <v>62</v>
      </c>
      <c r="H425">
        <v>70</v>
      </c>
      <c r="I425">
        <v>2</v>
      </c>
    </row>
    <row r="426" spans="1:9" x14ac:dyDescent="0.25">
      <c r="A426" t="s">
        <v>2716</v>
      </c>
      <c r="B426">
        <v>1</v>
      </c>
      <c r="C426">
        <v>0</v>
      </c>
      <c r="D426" t="s">
        <v>4090</v>
      </c>
      <c r="E426" t="s">
        <v>4091</v>
      </c>
      <c r="F426" t="s">
        <v>4092</v>
      </c>
      <c r="G426">
        <v>588</v>
      </c>
      <c r="H426">
        <v>70</v>
      </c>
      <c r="I426">
        <v>115</v>
      </c>
    </row>
    <row r="427" spans="1:9" x14ac:dyDescent="0.25">
      <c r="A427" t="s">
        <v>2502</v>
      </c>
      <c r="B427">
        <v>1</v>
      </c>
      <c r="C427">
        <v>0</v>
      </c>
      <c r="D427" t="s">
        <v>4094</v>
      </c>
      <c r="E427" t="s">
        <v>3338</v>
      </c>
      <c r="G427">
        <v>95</v>
      </c>
      <c r="H427">
        <v>69</v>
      </c>
      <c r="I427">
        <v>386</v>
      </c>
    </row>
    <row r="428" spans="1:9" x14ac:dyDescent="0.25">
      <c r="A428" t="s">
        <v>2472</v>
      </c>
      <c r="B428">
        <v>1</v>
      </c>
      <c r="C428">
        <v>0</v>
      </c>
      <c r="E428" t="s">
        <v>3915</v>
      </c>
      <c r="F428" t="s">
        <v>4097</v>
      </c>
      <c r="G428">
        <v>48</v>
      </c>
      <c r="H428">
        <v>69</v>
      </c>
      <c r="I428">
        <v>15</v>
      </c>
    </row>
    <row r="429" spans="1:9" x14ac:dyDescent="0.25">
      <c r="A429" t="s">
        <v>2873</v>
      </c>
      <c r="B429">
        <v>1</v>
      </c>
      <c r="C429">
        <v>0</v>
      </c>
      <c r="D429" t="s">
        <v>4099</v>
      </c>
      <c r="E429" t="s">
        <v>4100</v>
      </c>
      <c r="F429" t="s">
        <v>2873</v>
      </c>
      <c r="G429">
        <v>15</v>
      </c>
      <c r="H429">
        <v>69</v>
      </c>
      <c r="I429">
        <v>26</v>
      </c>
    </row>
    <row r="430" spans="1:9" x14ac:dyDescent="0.25">
      <c r="A430" t="s">
        <v>1879</v>
      </c>
      <c r="B430">
        <v>1</v>
      </c>
      <c r="C430">
        <v>0</v>
      </c>
      <c r="G430">
        <v>81</v>
      </c>
      <c r="H430">
        <v>68</v>
      </c>
      <c r="I430">
        <v>6</v>
      </c>
    </row>
    <row r="431" spans="1:9" x14ac:dyDescent="0.25">
      <c r="A431" t="s">
        <v>2311</v>
      </c>
      <c r="B431">
        <v>1</v>
      </c>
      <c r="C431">
        <v>0</v>
      </c>
      <c r="D431" t="s">
        <v>4108</v>
      </c>
      <c r="F431" t="s">
        <v>2311</v>
      </c>
      <c r="G431">
        <v>53</v>
      </c>
      <c r="H431">
        <v>68</v>
      </c>
      <c r="I431">
        <v>17</v>
      </c>
    </row>
    <row r="432" spans="1:9" x14ac:dyDescent="0.25">
      <c r="A432" t="s">
        <v>1972</v>
      </c>
      <c r="B432">
        <v>1</v>
      </c>
      <c r="C432">
        <v>0</v>
      </c>
      <c r="D432" t="s">
        <v>4113</v>
      </c>
      <c r="E432" t="s">
        <v>4114</v>
      </c>
      <c r="G432">
        <v>102</v>
      </c>
      <c r="H432">
        <v>68</v>
      </c>
      <c r="I432">
        <v>161</v>
      </c>
    </row>
    <row r="433" spans="1:9" x14ac:dyDescent="0.25">
      <c r="A433" t="s">
        <v>2952</v>
      </c>
      <c r="B433">
        <v>1</v>
      </c>
      <c r="C433">
        <v>0</v>
      </c>
      <c r="D433" t="s">
        <v>3010</v>
      </c>
      <c r="E433" t="s">
        <v>3127</v>
      </c>
      <c r="G433">
        <v>56</v>
      </c>
      <c r="H433">
        <v>67</v>
      </c>
      <c r="I433">
        <v>39</v>
      </c>
    </row>
    <row r="434" spans="1:9" x14ac:dyDescent="0.25">
      <c r="A434" t="s">
        <v>1801</v>
      </c>
      <c r="B434">
        <v>1</v>
      </c>
      <c r="C434">
        <v>0</v>
      </c>
      <c r="D434" t="s">
        <v>4115</v>
      </c>
      <c r="E434" t="s">
        <v>4116</v>
      </c>
      <c r="G434">
        <v>62</v>
      </c>
      <c r="H434">
        <v>67</v>
      </c>
      <c r="I434">
        <v>11</v>
      </c>
    </row>
    <row r="435" spans="1:9" x14ac:dyDescent="0.25">
      <c r="A435" t="s">
        <v>1797</v>
      </c>
      <c r="B435">
        <v>1</v>
      </c>
      <c r="C435">
        <v>0</v>
      </c>
      <c r="D435" t="s">
        <v>4117</v>
      </c>
      <c r="E435" t="s">
        <v>3557</v>
      </c>
      <c r="F435" t="s">
        <v>1797</v>
      </c>
      <c r="G435">
        <v>166</v>
      </c>
      <c r="H435">
        <v>67</v>
      </c>
      <c r="I435">
        <v>36</v>
      </c>
    </row>
    <row r="436" spans="1:9" x14ac:dyDescent="0.25">
      <c r="A436" t="s">
        <v>2942</v>
      </c>
      <c r="B436">
        <v>1</v>
      </c>
      <c r="C436">
        <v>0</v>
      </c>
      <c r="D436" t="s">
        <v>3432</v>
      </c>
      <c r="E436" t="s">
        <v>4119</v>
      </c>
      <c r="G436">
        <v>53</v>
      </c>
      <c r="H436">
        <v>66</v>
      </c>
      <c r="I436">
        <v>0</v>
      </c>
    </row>
    <row r="437" spans="1:9" x14ac:dyDescent="0.25">
      <c r="A437" t="s">
        <v>2912</v>
      </c>
      <c r="B437">
        <v>1</v>
      </c>
      <c r="C437">
        <v>0</v>
      </c>
      <c r="F437" t="s">
        <v>2912</v>
      </c>
      <c r="G437">
        <v>29</v>
      </c>
      <c r="H437">
        <v>66</v>
      </c>
      <c r="I437">
        <v>0</v>
      </c>
    </row>
    <row r="438" spans="1:9" x14ac:dyDescent="0.25">
      <c r="A438" t="s">
        <v>2101</v>
      </c>
      <c r="B438">
        <v>1</v>
      </c>
      <c r="C438">
        <v>0</v>
      </c>
      <c r="G438">
        <v>111</v>
      </c>
      <c r="H438">
        <v>66</v>
      </c>
      <c r="I438">
        <v>22</v>
      </c>
    </row>
    <row r="439" spans="1:9" x14ac:dyDescent="0.25">
      <c r="A439" t="s">
        <v>2147</v>
      </c>
      <c r="B439">
        <v>1</v>
      </c>
      <c r="C439">
        <v>0</v>
      </c>
      <c r="D439" t="s">
        <v>4121</v>
      </c>
      <c r="E439" t="s">
        <v>3582</v>
      </c>
      <c r="G439">
        <v>46</v>
      </c>
      <c r="H439">
        <v>66</v>
      </c>
      <c r="I439">
        <v>2</v>
      </c>
    </row>
    <row r="440" spans="1:9" x14ac:dyDescent="0.25">
      <c r="A440" t="s">
        <v>2703</v>
      </c>
      <c r="B440">
        <v>1</v>
      </c>
      <c r="C440">
        <v>0</v>
      </c>
      <c r="D440" t="s">
        <v>4122</v>
      </c>
      <c r="E440" t="s">
        <v>4123</v>
      </c>
      <c r="G440">
        <v>71</v>
      </c>
      <c r="H440">
        <v>66</v>
      </c>
      <c r="I440">
        <v>55</v>
      </c>
    </row>
    <row r="441" spans="1:9" x14ac:dyDescent="0.25">
      <c r="A441" t="s">
        <v>2566</v>
      </c>
      <c r="B441">
        <v>1</v>
      </c>
      <c r="C441">
        <v>0</v>
      </c>
      <c r="E441" t="s">
        <v>3155</v>
      </c>
      <c r="G441">
        <v>93</v>
      </c>
      <c r="H441">
        <v>66</v>
      </c>
      <c r="I441">
        <v>13</v>
      </c>
    </row>
    <row r="442" spans="1:9" x14ac:dyDescent="0.25">
      <c r="A442" t="s">
        <v>2756</v>
      </c>
      <c r="B442">
        <v>1</v>
      </c>
      <c r="C442">
        <v>0</v>
      </c>
      <c r="E442" t="s">
        <v>4126</v>
      </c>
      <c r="G442">
        <v>25</v>
      </c>
      <c r="H442">
        <v>66</v>
      </c>
      <c r="I442">
        <v>5</v>
      </c>
    </row>
    <row r="443" spans="1:9" x14ac:dyDescent="0.25">
      <c r="A443" t="s">
        <v>2730</v>
      </c>
      <c r="B443">
        <v>1</v>
      </c>
      <c r="C443">
        <v>0</v>
      </c>
      <c r="G443">
        <v>6</v>
      </c>
      <c r="H443">
        <v>65</v>
      </c>
      <c r="I443">
        <v>3</v>
      </c>
    </row>
    <row r="444" spans="1:9" x14ac:dyDescent="0.25">
      <c r="A444" t="s">
        <v>2659</v>
      </c>
      <c r="B444">
        <v>1</v>
      </c>
      <c r="C444">
        <v>0</v>
      </c>
      <c r="D444" t="s">
        <v>4127</v>
      </c>
      <c r="E444" t="s">
        <v>3898</v>
      </c>
      <c r="F444" t="s">
        <v>4128</v>
      </c>
      <c r="G444">
        <v>198</v>
      </c>
      <c r="H444">
        <v>65</v>
      </c>
      <c r="I444">
        <v>335</v>
      </c>
    </row>
    <row r="445" spans="1:9" x14ac:dyDescent="0.25">
      <c r="A445" t="s">
        <v>2337</v>
      </c>
      <c r="B445">
        <v>1</v>
      </c>
      <c r="C445">
        <v>0</v>
      </c>
      <c r="E445" t="s">
        <v>3068</v>
      </c>
      <c r="G445">
        <v>11</v>
      </c>
      <c r="H445">
        <v>65</v>
      </c>
      <c r="I445">
        <v>94</v>
      </c>
    </row>
    <row r="446" spans="1:9" x14ac:dyDescent="0.25">
      <c r="A446" t="s">
        <v>1976</v>
      </c>
      <c r="B446">
        <v>1</v>
      </c>
      <c r="C446">
        <v>0</v>
      </c>
      <c r="D446" t="s">
        <v>4136</v>
      </c>
      <c r="G446">
        <v>17</v>
      </c>
      <c r="H446">
        <v>65</v>
      </c>
      <c r="I446">
        <v>8</v>
      </c>
    </row>
    <row r="447" spans="1:9" x14ac:dyDescent="0.25">
      <c r="A447" t="s">
        <v>2722</v>
      </c>
      <c r="B447">
        <v>1</v>
      </c>
      <c r="C447">
        <v>0</v>
      </c>
      <c r="D447" t="s">
        <v>4143</v>
      </c>
      <c r="E447" t="s">
        <v>4144</v>
      </c>
      <c r="F447" t="s">
        <v>4145</v>
      </c>
      <c r="G447">
        <v>42</v>
      </c>
      <c r="H447">
        <v>64</v>
      </c>
      <c r="I447">
        <v>24</v>
      </c>
    </row>
    <row r="448" spans="1:9" x14ac:dyDescent="0.25">
      <c r="A448" t="s">
        <v>2267</v>
      </c>
      <c r="B448">
        <v>1</v>
      </c>
      <c r="C448">
        <v>0</v>
      </c>
      <c r="G448">
        <v>10</v>
      </c>
      <c r="H448">
        <v>64</v>
      </c>
      <c r="I448">
        <v>0</v>
      </c>
    </row>
    <row r="449" spans="1:9" x14ac:dyDescent="0.25">
      <c r="A449" t="s">
        <v>2725</v>
      </c>
      <c r="B449">
        <v>1</v>
      </c>
      <c r="C449">
        <v>0</v>
      </c>
      <c r="D449" t="s">
        <v>4146</v>
      </c>
      <c r="E449" t="s">
        <v>4147</v>
      </c>
      <c r="G449">
        <v>72</v>
      </c>
      <c r="H449">
        <v>64</v>
      </c>
      <c r="I449">
        <v>48</v>
      </c>
    </row>
    <row r="450" spans="1:9" x14ac:dyDescent="0.25">
      <c r="A450" t="s">
        <v>1982</v>
      </c>
      <c r="B450">
        <v>1</v>
      </c>
      <c r="C450">
        <v>0</v>
      </c>
      <c r="E450" t="s">
        <v>4150</v>
      </c>
      <c r="G450">
        <v>79</v>
      </c>
      <c r="H450">
        <v>64</v>
      </c>
      <c r="I450">
        <v>83</v>
      </c>
    </row>
    <row r="451" spans="1:9" x14ac:dyDescent="0.25">
      <c r="A451" t="s">
        <v>2085</v>
      </c>
      <c r="B451">
        <v>1</v>
      </c>
      <c r="C451">
        <v>0</v>
      </c>
      <c r="E451" t="s">
        <v>4151</v>
      </c>
      <c r="F451" t="s">
        <v>2085</v>
      </c>
      <c r="G451">
        <v>26</v>
      </c>
      <c r="H451">
        <v>64</v>
      </c>
      <c r="I451">
        <v>21</v>
      </c>
    </row>
    <row r="452" spans="1:9" x14ac:dyDescent="0.25">
      <c r="A452" t="s">
        <v>1859</v>
      </c>
      <c r="B452">
        <v>1</v>
      </c>
      <c r="C452">
        <v>0</v>
      </c>
      <c r="D452" t="s">
        <v>4152</v>
      </c>
      <c r="E452" t="s">
        <v>4153</v>
      </c>
      <c r="F452" t="s">
        <v>4154</v>
      </c>
      <c r="G452">
        <v>70</v>
      </c>
      <c r="H452">
        <v>64</v>
      </c>
      <c r="I452">
        <v>52</v>
      </c>
    </row>
    <row r="453" spans="1:9" x14ac:dyDescent="0.25">
      <c r="A453" t="s">
        <v>1983</v>
      </c>
      <c r="B453">
        <v>1</v>
      </c>
      <c r="C453">
        <v>0</v>
      </c>
      <c r="D453" t="s">
        <v>3030</v>
      </c>
      <c r="E453" t="s">
        <v>3093</v>
      </c>
      <c r="G453">
        <v>9</v>
      </c>
      <c r="H453">
        <v>64</v>
      </c>
      <c r="I453">
        <v>0</v>
      </c>
    </row>
    <row r="454" spans="1:9" x14ac:dyDescent="0.25">
      <c r="A454" t="s">
        <v>2204</v>
      </c>
      <c r="B454">
        <v>1</v>
      </c>
      <c r="C454">
        <v>0</v>
      </c>
      <c r="D454" t="s">
        <v>4157</v>
      </c>
      <c r="F454" t="s">
        <v>4158</v>
      </c>
      <c r="G454">
        <v>90</v>
      </c>
      <c r="H454">
        <v>63</v>
      </c>
      <c r="I454">
        <v>35</v>
      </c>
    </row>
    <row r="455" spans="1:9" x14ac:dyDescent="0.25">
      <c r="A455" t="s">
        <v>1858</v>
      </c>
      <c r="B455">
        <v>1</v>
      </c>
      <c r="C455">
        <v>0</v>
      </c>
      <c r="E455" t="s">
        <v>4159</v>
      </c>
      <c r="G455">
        <v>14</v>
      </c>
      <c r="H455">
        <v>63</v>
      </c>
      <c r="I455">
        <v>1435</v>
      </c>
    </row>
    <row r="456" spans="1:9" x14ac:dyDescent="0.25">
      <c r="A456" t="s">
        <v>2595</v>
      </c>
      <c r="B456">
        <v>1</v>
      </c>
      <c r="C456">
        <v>0</v>
      </c>
      <c r="E456" t="s">
        <v>3792</v>
      </c>
      <c r="G456">
        <v>204</v>
      </c>
      <c r="H456">
        <v>63</v>
      </c>
      <c r="I456">
        <v>53</v>
      </c>
    </row>
    <row r="457" spans="1:9" x14ac:dyDescent="0.25">
      <c r="A457" t="s">
        <v>1823</v>
      </c>
      <c r="B457">
        <v>1</v>
      </c>
      <c r="C457">
        <v>0</v>
      </c>
      <c r="D457" t="s">
        <v>4162</v>
      </c>
      <c r="E457" t="s">
        <v>3295</v>
      </c>
      <c r="G457">
        <v>34</v>
      </c>
      <c r="H457">
        <v>62</v>
      </c>
      <c r="I457">
        <v>37</v>
      </c>
    </row>
    <row r="458" spans="1:9" x14ac:dyDescent="0.25">
      <c r="A458" t="s">
        <v>2704</v>
      </c>
      <c r="B458">
        <v>1</v>
      </c>
      <c r="C458">
        <v>0</v>
      </c>
      <c r="D458" t="s">
        <v>3432</v>
      </c>
      <c r="E458" t="s">
        <v>4164</v>
      </c>
      <c r="G458">
        <v>129</v>
      </c>
      <c r="H458">
        <v>62</v>
      </c>
      <c r="I458">
        <v>14</v>
      </c>
    </row>
    <row r="459" spans="1:9" x14ac:dyDescent="0.25">
      <c r="A459" t="s">
        <v>2491</v>
      </c>
      <c r="B459">
        <v>1</v>
      </c>
      <c r="C459">
        <v>0</v>
      </c>
      <c r="E459" t="s">
        <v>4165</v>
      </c>
      <c r="G459">
        <v>45</v>
      </c>
      <c r="H459">
        <v>62</v>
      </c>
      <c r="I459">
        <v>24</v>
      </c>
    </row>
    <row r="460" spans="1:9" x14ac:dyDescent="0.25">
      <c r="A460" t="s">
        <v>2858</v>
      </c>
      <c r="B460">
        <v>1</v>
      </c>
      <c r="C460">
        <v>0</v>
      </c>
      <c r="D460" t="s">
        <v>3616</v>
      </c>
      <c r="F460" t="s">
        <v>4167</v>
      </c>
      <c r="G460">
        <v>71</v>
      </c>
      <c r="H460">
        <v>62</v>
      </c>
      <c r="I460">
        <v>56</v>
      </c>
    </row>
    <row r="461" spans="1:9" x14ac:dyDescent="0.25">
      <c r="A461" t="s">
        <v>2537</v>
      </c>
      <c r="B461">
        <v>1</v>
      </c>
      <c r="C461">
        <v>0</v>
      </c>
      <c r="D461" t="s">
        <v>4169</v>
      </c>
      <c r="E461" t="s">
        <v>4170</v>
      </c>
      <c r="F461" t="s">
        <v>4171</v>
      </c>
      <c r="G461">
        <v>143</v>
      </c>
      <c r="H461">
        <v>61</v>
      </c>
      <c r="I461">
        <v>19</v>
      </c>
    </row>
    <row r="462" spans="1:9" x14ac:dyDescent="0.25">
      <c r="A462" t="s">
        <v>2086</v>
      </c>
      <c r="B462">
        <v>1</v>
      </c>
      <c r="C462">
        <v>0</v>
      </c>
      <c r="G462">
        <v>2</v>
      </c>
      <c r="H462">
        <v>61</v>
      </c>
      <c r="I462">
        <v>1</v>
      </c>
    </row>
    <row r="463" spans="1:9" x14ac:dyDescent="0.25">
      <c r="A463" t="s">
        <v>2142</v>
      </c>
      <c r="B463">
        <v>1</v>
      </c>
      <c r="C463">
        <v>0</v>
      </c>
      <c r="E463" t="s">
        <v>4172</v>
      </c>
      <c r="F463" t="s">
        <v>4173</v>
      </c>
      <c r="G463">
        <v>96</v>
      </c>
      <c r="H463">
        <v>61</v>
      </c>
      <c r="I463">
        <v>8</v>
      </c>
    </row>
    <row r="464" spans="1:9" x14ac:dyDescent="0.25">
      <c r="A464" t="s">
        <v>2237</v>
      </c>
      <c r="B464">
        <v>1</v>
      </c>
      <c r="C464">
        <v>0</v>
      </c>
      <c r="G464">
        <v>70</v>
      </c>
      <c r="H464">
        <v>61</v>
      </c>
      <c r="I464">
        <v>24</v>
      </c>
    </row>
    <row r="465" spans="1:9" x14ac:dyDescent="0.25">
      <c r="A465" t="s">
        <v>2130</v>
      </c>
      <c r="B465">
        <v>1</v>
      </c>
      <c r="C465">
        <v>0</v>
      </c>
      <c r="D465" t="s">
        <v>4174</v>
      </c>
      <c r="E465" t="s">
        <v>3702</v>
      </c>
      <c r="G465">
        <v>123</v>
      </c>
      <c r="H465">
        <v>61</v>
      </c>
      <c r="I465">
        <v>392</v>
      </c>
    </row>
    <row r="466" spans="1:9" x14ac:dyDescent="0.25">
      <c r="A466" t="s">
        <v>2451</v>
      </c>
      <c r="B466">
        <v>1</v>
      </c>
      <c r="C466">
        <v>0</v>
      </c>
      <c r="D466" t="s">
        <v>4184</v>
      </c>
      <c r="E466" t="s">
        <v>3313</v>
      </c>
      <c r="F466" t="s">
        <v>4185</v>
      </c>
      <c r="G466">
        <v>39</v>
      </c>
      <c r="H466">
        <v>59</v>
      </c>
      <c r="I466">
        <v>32</v>
      </c>
    </row>
    <row r="467" spans="1:9" x14ac:dyDescent="0.25">
      <c r="A467" t="s">
        <v>1868</v>
      </c>
      <c r="B467">
        <v>1</v>
      </c>
      <c r="C467">
        <v>0</v>
      </c>
      <c r="E467" t="s">
        <v>3894</v>
      </c>
      <c r="F467" t="s">
        <v>1868</v>
      </c>
      <c r="G467">
        <v>236</v>
      </c>
      <c r="H467">
        <v>58</v>
      </c>
      <c r="I467">
        <v>172</v>
      </c>
    </row>
    <row r="468" spans="1:9" x14ac:dyDescent="0.25">
      <c r="A468" t="s">
        <v>2266</v>
      </c>
      <c r="B468">
        <v>1</v>
      </c>
      <c r="C468">
        <v>0</v>
      </c>
      <c r="E468" t="s">
        <v>4194</v>
      </c>
      <c r="G468">
        <v>105</v>
      </c>
      <c r="H468">
        <v>58</v>
      </c>
      <c r="I468">
        <v>7</v>
      </c>
    </row>
    <row r="469" spans="1:9" x14ac:dyDescent="0.25">
      <c r="A469" t="s">
        <v>2128</v>
      </c>
      <c r="B469">
        <v>1</v>
      </c>
      <c r="C469">
        <v>0</v>
      </c>
      <c r="D469" t="s">
        <v>4198</v>
      </c>
      <c r="E469" t="s">
        <v>3349</v>
      </c>
      <c r="F469" t="s">
        <v>2128</v>
      </c>
      <c r="G469">
        <v>11</v>
      </c>
      <c r="H469">
        <v>58</v>
      </c>
      <c r="I469">
        <v>5</v>
      </c>
    </row>
    <row r="470" spans="1:9" x14ac:dyDescent="0.25">
      <c r="A470" t="s">
        <v>2560</v>
      </c>
      <c r="B470">
        <v>1</v>
      </c>
      <c r="C470">
        <v>0</v>
      </c>
      <c r="F470" t="s">
        <v>4199</v>
      </c>
      <c r="G470">
        <v>76</v>
      </c>
      <c r="H470">
        <v>57</v>
      </c>
      <c r="I470">
        <v>5</v>
      </c>
    </row>
    <row r="471" spans="1:9" x14ac:dyDescent="0.25">
      <c r="A471" t="s">
        <v>1951</v>
      </c>
      <c r="B471">
        <v>1</v>
      </c>
      <c r="C471">
        <v>0</v>
      </c>
      <c r="D471" t="s">
        <v>4204</v>
      </c>
      <c r="E471" t="s">
        <v>4205</v>
      </c>
      <c r="G471">
        <v>30</v>
      </c>
      <c r="H471">
        <v>56</v>
      </c>
      <c r="I471">
        <v>25</v>
      </c>
    </row>
    <row r="472" spans="1:9" x14ac:dyDescent="0.25">
      <c r="A472" t="s">
        <v>2598</v>
      </c>
      <c r="B472">
        <v>1</v>
      </c>
      <c r="C472">
        <v>0</v>
      </c>
      <c r="D472" t="s">
        <v>4207</v>
      </c>
      <c r="G472">
        <v>35</v>
      </c>
      <c r="H472">
        <v>56</v>
      </c>
      <c r="I472">
        <v>35</v>
      </c>
    </row>
    <row r="473" spans="1:9" x14ac:dyDescent="0.25">
      <c r="A473" t="s">
        <v>1856</v>
      </c>
      <c r="B473">
        <v>1</v>
      </c>
      <c r="C473">
        <v>0</v>
      </c>
      <c r="D473" t="s">
        <v>4208</v>
      </c>
      <c r="E473" t="s">
        <v>4209</v>
      </c>
      <c r="G473">
        <v>156</v>
      </c>
      <c r="H473">
        <v>56</v>
      </c>
      <c r="I473">
        <v>55</v>
      </c>
    </row>
    <row r="474" spans="1:9" x14ac:dyDescent="0.25">
      <c r="A474" t="s">
        <v>2261</v>
      </c>
      <c r="B474">
        <v>1</v>
      </c>
      <c r="C474">
        <v>0</v>
      </c>
      <c r="D474" t="s">
        <v>3082</v>
      </c>
      <c r="E474" t="s">
        <v>3083</v>
      </c>
      <c r="G474">
        <v>2</v>
      </c>
      <c r="H474">
        <v>55</v>
      </c>
      <c r="I474">
        <v>5</v>
      </c>
    </row>
    <row r="475" spans="1:9" x14ac:dyDescent="0.25">
      <c r="A475" t="s">
        <v>1917</v>
      </c>
      <c r="B475">
        <v>1</v>
      </c>
      <c r="C475">
        <v>0</v>
      </c>
      <c r="E475" t="s">
        <v>4218</v>
      </c>
      <c r="G475">
        <v>27</v>
      </c>
      <c r="H475">
        <v>54</v>
      </c>
      <c r="I475">
        <v>0</v>
      </c>
    </row>
    <row r="476" spans="1:9" x14ac:dyDescent="0.25">
      <c r="A476" t="s">
        <v>1798</v>
      </c>
      <c r="B476">
        <v>1</v>
      </c>
      <c r="C476">
        <v>0</v>
      </c>
      <c r="D476" t="s">
        <v>4219</v>
      </c>
      <c r="E476" t="s">
        <v>4220</v>
      </c>
      <c r="F476" t="s">
        <v>4221</v>
      </c>
      <c r="G476">
        <v>119</v>
      </c>
      <c r="H476">
        <v>54</v>
      </c>
      <c r="I476">
        <v>9</v>
      </c>
    </row>
    <row r="477" spans="1:9" x14ac:dyDescent="0.25">
      <c r="A477" t="s">
        <v>2312</v>
      </c>
      <c r="B477">
        <v>1</v>
      </c>
      <c r="C477">
        <v>0</v>
      </c>
      <c r="D477" t="s">
        <v>4223</v>
      </c>
      <c r="E477" t="s">
        <v>4224</v>
      </c>
      <c r="F477" t="s">
        <v>2312</v>
      </c>
      <c r="G477">
        <v>90</v>
      </c>
      <c r="H477">
        <v>54</v>
      </c>
      <c r="I477">
        <v>259</v>
      </c>
    </row>
    <row r="478" spans="1:9" x14ac:dyDescent="0.25">
      <c r="A478" t="s">
        <v>2140</v>
      </c>
      <c r="B478">
        <v>1</v>
      </c>
      <c r="C478">
        <v>0</v>
      </c>
      <c r="E478" t="s">
        <v>3276</v>
      </c>
      <c r="F478" t="s">
        <v>4227</v>
      </c>
      <c r="G478">
        <v>41</v>
      </c>
      <c r="H478">
        <v>53</v>
      </c>
      <c r="I478">
        <v>96</v>
      </c>
    </row>
    <row r="479" spans="1:9" x14ac:dyDescent="0.25">
      <c r="A479" t="s">
        <v>2683</v>
      </c>
      <c r="B479">
        <v>1</v>
      </c>
      <c r="C479">
        <v>0</v>
      </c>
      <c r="G479">
        <v>39</v>
      </c>
      <c r="H479">
        <v>53</v>
      </c>
      <c r="I479">
        <v>149</v>
      </c>
    </row>
    <row r="480" spans="1:9" x14ac:dyDescent="0.25">
      <c r="A480" t="s">
        <v>2151</v>
      </c>
      <c r="B480">
        <v>1</v>
      </c>
      <c r="C480">
        <v>0</v>
      </c>
      <c r="D480" t="s">
        <v>4232</v>
      </c>
      <c r="E480" t="s">
        <v>3349</v>
      </c>
      <c r="F480" t="s">
        <v>2151</v>
      </c>
      <c r="G480">
        <v>12</v>
      </c>
      <c r="H480">
        <v>52</v>
      </c>
      <c r="I480">
        <v>167</v>
      </c>
    </row>
    <row r="481" spans="1:9" x14ac:dyDescent="0.25">
      <c r="A481" t="s">
        <v>2112</v>
      </c>
      <c r="B481">
        <v>1</v>
      </c>
      <c r="C481">
        <v>0</v>
      </c>
      <c r="G481">
        <v>39</v>
      </c>
      <c r="H481">
        <v>52</v>
      </c>
      <c r="I481">
        <v>0</v>
      </c>
    </row>
    <row r="482" spans="1:9" x14ac:dyDescent="0.25">
      <c r="A482" t="s">
        <v>2106</v>
      </c>
      <c r="B482">
        <v>1</v>
      </c>
      <c r="C482">
        <v>0</v>
      </c>
      <c r="D482" t="s">
        <v>4238</v>
      </c>
      <c r="E482" t="s">
        <v>4239</v>
      </c>
      <c r="G482">
        <v>52</v>
      </c>
      <c r="H482">
        <v>52</v>
      </c>
      <c r="I482">
        <v>1</v>
      </c>
    </row>
    <row r="483" spans="1:9" x14ac:dyDescent="0.25">
      <c r="A483" t="s">
        <v>2244</v>
      </c>
      <c r="B483">
        <v>1</v>
      </c>
      <c r="C483">
        <v>0</v>
      </c>
      <c r="D483" t="s">
        <v>4242</v>
      </c>
      <c r="E483" t="s">
        <v>4243</v>
      </c>
      <c r="F483" t="s">
        <v>4244</v>
      </c>
      <c r="G483">
        <v>5</v>
      </c>
      <c r="H483">
        <v>51</v>
      </c>
      <c r="I483">
        <v>363</v>
      </c>
    </row>
    <row r="484" spans="1:9" x14ac:dyDescent="0.25">
      <c r="A484" t="s">
        <v>2627</v>
      </c>
      <c r="B484">
        <v>1</v>
      </c>
      <c r="C484">
        <v>0</v>
      </c>
      <c r="G484">
        <v>211</v>
      </c>
      <c r="H484">
        <v>51</v>
      </c>
      <c r="I484">
        <v>209</v>
      </c>
    </row>
    <row r="485" spans="1:9" x14ac:dyDescent="0.25">
      <c r="A485" t="s">
        <v>2493</v>
      </c>
      <c r="B485">
        <v>1</v>
      </c>
      <c r="C485">
        <v>0</v>
      </c>
      <c r="G485">
        <v>27</v>
      </c>
      <c r="H485">
        <v>51</v>
      </c>
      <c r="I485">
        <v>0</v>
      </c>
    </row>
    <row r="486" spans="1:9" x14ac:dyDescent="0.25">
      <c r="A486" t="s">
        <v>2953</v>
      </c>
      <c r="B486">
        <v>1</v>
      </c>
      <c r="C486">
        <v>0</v>
      </c>
      <c r="D486" t="s">
        <v>3863</v>
      </c>
      <c r="E486" t="s">
        <v>4252</v>
      </c>
      <c r="G486">
        <v>30</v>
      </c>
      <c r="H486">
        <v>50</v>
      </c>
      <c r="I486">
        <v>43</v>
      </c>
    </row>
    <row r="487" spans="1:9" x14ac:dyDescent="0.25">
      <c r="A487" t="s">
        <v>1938</v>
      </c>
      <c r="B487">
        <v>1</v>
      </c>
      <c r="C487">
        <v>0</v>
      </c>
      <c r="G487">
        <v>7</v>
      </c>
      <c r="H487">
        <v>50</v>
      </c>
      <c r="I487">
        <v>3</v>
      </c>
    </row>
    <row r="488" spans="1:9" x14ac:dyDescent="0.25">
      <c r="A488" t="s">
        <v>1873</v>
      </c>
      <c r="B488">
        <v>1</v>
      </c>
      <c r="C488">
        <v>0</v>
      </c>
      <c r="E488" t="s">
        <v>4257</v>
      </c>
      <c r="G488">
        <v>11</v>
      </c>
      <c r="H488">
        <v>50</v>
      </c>
      <c r="I488">
        <v>57</v>
      </c>
    </row>
    <row r="489" spans="1:9" x14ac:dyDescent="0.25">
      <c r="A489" t="s">
        <v>2028</v>
      </c>
      <c r="B489">
        <v>1</v>
      </c>
      <c r="C489">
        <v>0</v>
      </c>
      <c r="D489" t="s">
        <v>4258</v>
      </c>
      <c r="E489" t="s">
        <v>3168</v>
      </c>
      <c r="G489">
        <v>46</v>
      </c>
      <c r="H489">
        <v>50</v>
      </c>
      <c r="I489">
        <v>81</v>
      </c>
    </row>
    <row r="490" spans="1:9" x14ac:dyDescent="0.25">
      <c r="A490" t="s">
        <v>2778</v>
      </c>
      <c r="B490">
        <v>1</v>
      </c>
      <c r="C490">
        <v>0</v>
      </c>
      <c r="E490" t="s">
        <v>4259</v>
      </c>
      <c r="G490">
        <v>51</v>
      </c>
      <c r="H490">
        <v>50</v>
      </c>
      <c r="I490">
        <v>40</v>
      </c>
    </row>
    <row r="491" spans="1:9" x14ac:dyDescent="0.25">
      <c r="A491" t="s">
        <v>2651</v>
      </c>
      <c r="B491">
        <v>1</v>
      </c>
      <c r="C491">
        <v>0</v>
      </c>
      <c r="D491" t="s">
        <v>4262</v>
      </c>
      <c r="E491" t="s">
        <v>4263</v>
      </c>
      <c r="G491">
        <v>35</v>
      </c>
      <c r="H491">
        <v>50</v>
      </c>
      <c r="I491">
        <v>1</v>
      </c>
    </row>
    <row r="492" spans="1:9" x14ac:dyDescent="0.25">
      <c r="A492" t="s">
        <v>1837</v>
      </c>
      <c r="B492">
        <v>1</v>
      </c>
      <c r="C492">
        <v>0</v>
      </c>
      <c r="D492" t="s">
        <v>4266</v>
      </c>
      <c r="E492" t="s">
        <v>3451</v>
      </c>
      <c r="G492">
        <v>112</v>
      </c>
      <c r="H492">
        <v>49</v>
      </c>
      <c r="I492">
        <v>30</v>
      </c>
    </row>
    <row r="493" spans="1:9" x14ac:dyDescent="0.25">
      <c r="A493" t="s">
        <v>2233</v>
      </c>
      <c r="B493">
        <v>1</v>
      </c>
      <c r="C493">
        <v>0</v>
      </c>
      <c r="D493" t="s">
        <v>4267</v>
      </c>
      <c r="E493" t="s">
        <v>3168</v>
      </c>
      <c r="G493">
        <v>45</v>
      </c>
      <c r="H493">
        <v>49</v>
      </c>
      <c r="I493">
        <v>24</v>
      </c>
    </row>
    <row r="494" spans="1:9" x14ac:dyDescent="0.25">
      <c r="A494" t="s">
        <v>1838</v>
      </c>
      <c r="B494">
        <v>1</v>
      </c>
      <c r="C494">
        <v>0</v>
      </c>
      <c r="G494">
        <v>64</v>
      </c>
      <c r="H494">
        <v>48</v>
      </c>
      <c r="I494">
        <v>0</v>
      </c>
    </row>
    <row r="495" spans="1:9" x14ac:dyDescent="0.25">
      <c r="A495" t="s">
        <v>2974</v>
      </c>
      <c r="B495">
        <v>1</v>
      </c>
      <c r="C495">
        <v>0</v>
      </c>
      <c r="G495">
        <v>55</v>
      </c>
      <c r="H495">
        <v>48</v>
      </c>
      <c r="I495">
        <v>0</v>
      </c>
    </row>
    <row r="496" spans="1:9" x14ac:dyDescent="0.25">
      <c r="A496" t="s">
        <v>2324</v>
      </c>
      <c r="B496">
        <v>1</v>
      </c>
      <c r="C496">
        <v>0</v>
      </c>
      <c r="G496">
        <v>11</v>
      </c>
      <c r="H496">
        <v>48</v>
      </c>
      <c r="I496">
        <v>1</v>
      </c>
    </row>
    <row r="497" spans="1:9" x14ac:dyDescent="0.25">
      <c r="A497" t="s">
        <v>2565</v>
      </c>
      <c r="B497">
        <v>1</v>
      </c>
      <c r="C497">
        <v>0</v>
      </c>
      <c r="D497" t="s">
        <v>4277</v>
      </c>
      <c r="G497">
        <v>11</v>
      </c>
      <c r="H497">
        <v>48</v>
      </c>
      <c r="I497">
        <v>0</v>
      </c>
    </row>
    <row r="498" spans="1:9" x14ac:dyDescent="0.25">
      <c r="A498" t="s">
        <v>1817</v>
      </c>
      <c r="B498">
        <v>1</v>
      </c>
      <c r="C498">
        <v>0</v>
      </c>
      <c r="D498" t="s">
        <v>4278</v>
      </c>
      <c r="E498" t="s">
        <v>4279</v>
      </c>
      <c r="G498">
        <v>0</v>
      </c>
      <c r="H498">
        <v>47</v>
      </c>
      <c r="I498">
        <v>1</v>
      </c>
    </row>
    <row r="499" spans="1:9" x14ac:dyDescent="0.25">
      <c r="A499" t="s">
        <v>2774</v>
      </c>
      <c r="B499">
        <v>1</v>
      </c>
      <c r="C499">
        <v>0</v>
      </c>
      <c r="D499" t="s">
        <v>4282</v>
      </c>
      <c r="E499" t="s">
        <v>4283</v>
      </c>
      <c r="G499">
        <v>76</v>
      </c>
      <c r="H499">
        <v>47</v>
      </c>
      <c r="I499">
        <v>46</v>
      </c>
    </row>
    <row r="500" spans="1:9" x14ac:dyDescent="0.25">
      <c r="A500" t="s">
        <v>2543</v>
      </c>
      <c r="B500">
        <v>1</v>
      </c>
      <c r="C500">
        <v>0</v>
      </c>
      <c r="E500" t="s">
        <v>4284</v>
      </c>
      <c r="G500">
        <v>23</v>
      </c>
      <c r="H500">
        <v>47</v>
      </c>
      <c r="I500">
        <v>0</v>
      </c>
    </row>
    <row r="501" spans="1:9" x14ac:dyDescent="0.25">
      <c r="A501" t="s">
        <v>2354</v>
      </c>
      <c r="B501">
        <v>1</v>
      </c>
      <c r="C501">
        <v>0</v>
      </c>
      <c r="E501" t="s">
        <v>3338</v>
      </c>
      <c r="G501">
        <v>65</v>
      </c>
      <c r="H501">
        <v>46</v>
      </c>
      <c r="I501">
        <v>11</v>
      </c>
    </row>
    <row r="502" spans="1:9" x14ac:dyDescent="0.25">
      <c r="A502" t="s">
        <v>2786</v>
      </c>
      <c r="B502">
        <v>1</v>
      </c>
      <c r="C502">
        <v>0</v>
      </c>
      <c r="G502">
        <v>93</v>
      </c>
      <c r="H502">
        <v>46</v>
      </c>
      <c r="I502">
        <v>6</v>
      </c>
    </row>
    <row r="503" spans="1:9" x14ac:dyDescent="0.25">
      <c r="A503" t="s">
        <v>2341</v>
      </c>
      <c r="B503">
        <v>1</v>
      </c>
      <c r="C503">
        <v>0</v>
      </c>
      <c r="D503" t="s">
        <v>4298</v>
      </c>
      <c r="E503" t="s">
        <v>3316</v>
      </c>
      <c r="G503">
        <v>62</v>
      </c>
      <c r="H503">
        <v>45</v>
      </c>
      <c r="I503">
        <v>62</v>
      </c>
    </row>
    <row r="504" spans="1:9" x14ac:dyDescent="0.25">
      <c r="A504" t="s">
        <v>1893</v>
      </c>
      <c r="B504">
        <v>1</v>
      </c>
      <c r="C504">
        <v>0</v>
      </c>
      <c r="E504" t="s">
        <v>4299</v>
      </c>
      <c r="F504" t="s">
        <v>1893</v>
      </c>
      <c r="G504">
        <v>36</v>
      </c>
      <c r="H504">
        <v>45</v>
      </c>
      <c r="I504">
        <v>18</v>
      </c>
    </row>
    <row r="505" spans="1:9" x14ac:dyDescent="0.25">
      <c r="A505" t="s">
        <v>2927</v>
      </c>
      <c r="B505">
        <v>1</v>
      </c>
      <c r="C505">
        <v>0</v>
      </c>
      <c r="D505" t="s">
        <v>4305</v>
      </c>
      <c r="E505" t="s">
        <v>4306</v>
      </c>
      <c r="G505">
        <v>38</v>
      </c>
      <c r="H505">
        <v>44</v>
      </c>
      <c r="I505">
        <v>1</v>
      </c>
    </row>
    <row r="506" spans="1:9" x14ac:dyDescent="0.25">
      <c r="A506" t="s">
        <v>2863</v>
      </c>
      <c r="B506">
        <v>1</v>
      </c>
      <c r="C506">
        <v>0</v>
      </c>
      <c r="E506" t="s">
        <v>3349</v>
      </c>
      <c r="G506">
        <v>34</v>
      </c>
      <c r="H506">
        <v>44</v>
      </c>
      <c r="I506">
        <v>115</v>
      </c>
    </row>
    <row r="507" spans="1:9" x14ac:dyDescent="0.25">
      <c r="A507" t="s">
        <v>2968</v>
      </c>
      <c r="B507">
        <v>1</v>
      </c>
      <c r="C507">
        <v>0</v>
      </c>
      <c r="D507" t="s">
        <v>3010</v>
      </c>
      <c r="E507" t="s">
        <v>4308</v>
      </c>
      <c r="F507" t="s">
        <v>4309</v>
      </c>
      <c r="G507">
        <v>6</v>
      </c>
      <c r="H507">
        <v>44</v>
      </c>
      <c r="I507">
        <v>2</v>
      </c>
    </row>
    <row r="508" spans="1:9" x14ac:dyDescent="0.25">
      <c r="A508" t="s">
        <v>2111</v>
      </c>
      <c r="B508">
        <v>1</v>
      </c>
      <c r="C508">
        <v>0</v>
      </c>
      <c r="E508" t="s">
        <v>4310</v>
      </c>
      <c r="G508">
        <v>202</v>
      </c>
      <c r="H508">
        <v>44</v>
      </c>
      <c r="I508">
        <v>3</v>
      </c>
    </row>
    <row r="509" spans="1:9" x14ac:dyDescent="0.25">
      <c r="A509" t="s">
        <v>2144</v>
      </c>
      <c r="B509">
        <v>1</v>
      </c>
      <c r="C509">
        <v>0</v>
      </c>
      <c r="G509">
        <v>50</v>
      </c>
      <c r="H509">
        <v>43</v>
      </c>
      <c r="I509">
        <v>25</v>
      </c>
    </row>
    <row r="510" spans="1:9" x14ac:dyDescent="0.25">
      <c r="A510" t="s">
        <v>2976</v>
      </c>
      <c r="B510">
        <v>1</v>
      </c>
      <c r="C510">
        <v>0</v>
      </c>
      <c r="D510" t="s">
        <v>3010</v>
      </c>
      <c r="E510" t="s">
        <v>3891</v>
      </c>
      <c r="G510">
        <v>11</v>
      </c>
      <c r="H510">
        <v>43</v>
      </c>
      <c r="I510">
        <v>8</v>
      </c>
    </row>
    <row r="511" spans="1:9" x14ac:dyDescent="0.25">
      <c r="A511" t="s">
        <v>2552</v>
      </c>
      <c r="B511">
        <v>1</v>
      </c>
      <c r="C511">
        <v>0</v>
      </c>
      <c r="D511" t="s">
        <v>4314</v>
      </c>
      <c r="E511" t="s">
        <v>3639</v>
      </c>
      <c r="F511" t="s">
        <v>4315</v>
      </c>
      <c r="G511">
        <v>33</v>
      </c>
      <c r="H511">
        <v>43</v>
      </c>
      <c r="I511">
        <v>218</v>
      </c>
    </row>
    <row r="512" spans="1:9" x14ac:dyDescent="0.25">
      <c r="A512" t="s">
        <v>2586</v>
      </c>
      <c r="B512">
        <v>1</v>
      </c>
      <c r="C512">
        <v>0</v>
      </c>
      <c r="G512">
        <v>12</v>
      </c>
      <c r="H512">
        <v>43</v>
      </c>
      <c r="I512">
        <v>0</v>
      </c>
    </row>
    <row r="513" spans="1:9" x14ac:dyDescent="0.25">
      <c r="A513" t="s">
        <v>2352</v>
      </c>
      <c r="B513">
        <v>1</v>
      </c>
      <c r="C513">
        <v>0</v>
      </c>
      <c r="D513" t="s">
        <v>3701</v>
      </c>
      <c r="E513" t="s">
        <v>4064</v>
      </c>
      <c r="G513">
        <v>33</v>
      </c>
      <c r="H513">
        <v>42</v>
      </c>
      <c r="I513">
        <v>2</v>
      </c>
    </row>
    <row r="514" spans="1:9" x14ac:dyDescent="0.25">
      <c r="A514" t="s">
        <v>2449</v>
      </c>
      <c r="B514">
        <v>1</v>
      </c>
      <c r="C514">
        <v>0</v>
      </c>
      <c r="E514" t="s">
        <v>3146</v>
      </c>
      <c r="F514" t="s">
        <v>4325</v>
      </c>
      <c r="G514">
        <v>117</v>
      </c>
      <c r="H514">
        <v>42</v>
      </c>
      <c r="I514">
        <v>0</v>
      </c>
    </row>
    <row r="515" spans="1:9" x14ac:dyDescent="0.25">
      <c r="A515" t="s">
        <v>1839</v>
      </c>
      <c r="B515">
        <v>1</v>
      </c>
      <c r="C515">
        <v>0</v>
      </c>
      <c r="E515" t="s">
        <v>3148</v>
      </c>
      <c r="G515">
        <v>35</v>
      </c>
      <c r="H515">
        <v>42</v>
      </c>
      <c r="I515">
        <v>3</v>
      </c>
    </row>
    <row r="516" spans="1:9" x14ac:dyDescent="0.25">
      <c r="A516" t="s">
        <v>2035</v>
      </c>
      <c r="B516">
        <v>1</v>
      </c>
      <c r="C516">
        <v>0</v>
      </c>
      <c r="D516" t="s">
        <v>4333</v>
      </c>
      <c r="G516">
        <v>16</v>
      </c>
      <c r="H516">
        <v>41</v>
      </c>
      <c r="I516">
        <v>3</v>
      </c>
    </row>
    <row r="517" spans="1:9" x14ac:dyDescent="0.25">
      <c r="A517" t="s">
        <v>2207</v>
      </c>
      <c r="B517">
        <v>1</v>
      </c>
      <c r="C517">
        <v>0</v>
      </c>
      <c r="E517" t="s">
        <v>4336</v>
      </c>
      <c r="F517" t="s">
        <v>2207</v>
      </c>
      <c r="G517">
        <v>96</v>
      </c>
      <c r="H517">
        <v>40</v>
      </c>
      <c r="I517">
        <v>51</v>
      </c>
    </row>
    <row r="518" spans="1:9" x14ac:dyDescent="0.25">
      <c r="A518" t="s">
        <v>2245</v>
      </c>
      <c r="B518">
        <v>1</v>
      </c>
      <c r="C518">
        <v>0</v>
      </c>
      <c r="D518" t="s">
        <v>3382</v>
      </c>
      <c r="E518" t="s">
        <v>3414</v>
      </c>
      <c r="G518">
        <v>73</v>
      </c>
      <c r="H518">
        <v>40</v>
      </c>
      <c r="I518">
        <v>15</v>
      </c>
    </row>
    <row r="519" spans="1:9" x14ac:dyDescent="0.25">
      <c r="A519" t="s">
        <v>2363</v>
      </c>
      <c r="B519">
        <v>1</v>
      </c>
      <c r="C519">
        <v>0</v>
      </c>
      <c r="E519" t="s">
        <v>4337</v>
      </c>
      <c r="G519">
        <v>390</v>
      </c>
      <c r="H519">
        <v>40</v>
      </c>
      <c r="I519">
        <v>63</v>
      </c>
    </row>
    <row r="520" spans="1:9" x14ac:dyDescent="0.25">
      <c r="A520" t="s">
        <v>2182</v>
      </c>
      <c r="B520">
        <v>1</v>
      </c>
      <c r="C520">
        <v>0</v>
      </c>
      <c r="E520" t="s">
        <v>4340</v>
      </c>
      <c r="G520">
        <v>26</v>
      </c>
      <c r="H520">
        <v>40</v>
      </c>
      <c r="I520">
        <v>2</v>
      </c>
    </row>
    <row r="521" spans="1:9" x14ac:dyDescent="0.25">
      <c r="A521" t="s">
        <v>1896</v>
      </c>
      <c r="B521">
        <v>1</v>
      </c>
      <c r="C521">
        <v>0</v>
      </c>
      <c r="D521" t="s">
        <v>4135</v>
      </c>
      <c r="E521" t="s">
        <v>3207</v>
      </c>
      <c r="G521">
        <v>4</v>
      </c>
      <c r="H521">
        <v>40</v>
      </c>
      <c r="I521">
        <v>1</v>
      </c>
    </row>
    <row r="522" spans="1:9" x14ac:dyDescent="0.25">
      <c r="A522" t="s">
        <v>1891</v>
      </c>
      <c r="B522">
        <v>1</v>
      </c>
      <c r="C522">
        <v>0</v>
      </c>
      <c r="E522" t="s">
        <v>3093</v>
      </c>
      <c r="G522">
        <v>30</v>
      </c>
      <c r="H522">
        <v>40</v>
      </c>
      <c r="I522">
        <v>10</v>
      </c>
    </row>
    <row r="523" spans="1:9" x14ac:dyDescent="0.25">
      <c r="A523" t="s">
        <v>2428</v>
      </c>
      <c r="B523">
        <v>1</v>
      </c>
      <c r="C523">
        <v>0</v>
      </c>
      <c r="E523" t="s">
        <v>3894</v>
      </c>
      <c r="G523">
        <v>116</v>
      </c>
      <c r="H523">
        <v>39</v>
      </c>
      <c r="I523">
        <v>7</v>
      </c>
    </row>
    <row r="524" spans="1:9" x14ac:dyDescent="0.25">
      <c r="A524" t="s">
        <v>2650</v>
      </c>
      <c r="B524">
        <v>1</v>
      </c>
      <c r="C524">
        <v>0</v>
      </c>
      <c r="D524" t="s">
        <v>4341</v>
      </c>
      <c r="E524" t="s">
        <v>4342</v>
      </c>
      <c r="F524" t="s">
        <v>4343</v>
      </c>
      <c r="G524">
        <v>103</v>
      </c>
      <c r="H524">
        <v>39</v>
      </c>
      <c r="I524">
        <v>62</v>
      </c>
    </row>
    <row r="525" spans="1:9" x14ac:dyDescent="0.25">
      <c r="A525" t="s">
        <v>2129</v>
      </c>
      <c r="B525">
        <v>1</v>
      </c>
      <c r="C525">
        <v>0</v>
      </c>
      <c r="D525" t="s">
        <v>4346</v>
      </c>
      <c r="E525" t="s">
        <v>3295</v>
      </c>
      <c r="G525">
        <v>358</v>
      </c>
      <c r="H525">
        <v>39</v>
      </c>
      <c r="I525">
        <v>13</v>
      </c>
    </row>
    <row r="526" spans="1:9" x14ac:dyDescent="0.25">
      <c r="A526" t="s">
        <v>2796</v>
      </c>
      <c r="B526">
        <v>1</v>
      </c>
      <c r="C526">
        <v>0</v>
      </c>
      <c r="G526">
        <v>28</v>
      </c>
      <c r="H526">
        <v>39</v>
      </c>
      <c r="I526">
        <v>43</v>
      </c>
    </row>
    <row r="527" spans="1:9" x14ac:dyDescent="0.25">
      <c r="A527" t="s">
        <v>2867</v>
      </c>
      <c r="B527">
        <v>1</v>
      </c>
      <c r="C527">
        <v>0</v>
      </c>
      <c r="D527" t="s">
        <v>4351</v>
      </c>
      <c r="E527" t="s">
        <v>4352</v>
      </c>
      <c r="G527">
        <v>15</v>
      </c>
      <c r="H527">
        <v>39</v>
      </c>
      <c r="I527">
        <v>5</v>
      </c>
    </row>
    <row r="528" spans="1:9" x14ac:dyDescent="0.25">
      <c r="A528" t="s">
        <v>2298</v>
      </c>
      <c r="B528">
        <v>1</v>
      </c>
      <c r="C528">
        <v>0</v>
      </c>
      <c r="D528" t="s">
        <v>4354</v>
      </c>
      <c r="E528" t="s">
        <v>4355</v>
      </c>
      <c r="G528">
        <v>84</v>
      </c>
      <c r="H528">
        <v>39</v>
      </c>
      <c r="I528">
        <v>38</v>
      </c>
    </row>
    <row r="529" spans="1:9" x14ac:dyDescent="0.25">
      <c r="A529" t="s">
        <v>2361</v>
      </c>
      <c r="B529">
        <v>1</v>
      </c>
      <c r="C529">
        <v>0</v>
      </c>
      <c r="D529" t="s">
        <v>4356</v>
      </c>
      <c r="E529" t="s">
        <v>4357</v>
      </c>
      <c r="G529">
        <v>46</v>
      </c>
      <c r="H529">
        <v>38</v>
      </c>
      <c r="I529">
        <v>33</v>
      </c>
    </row>
    <row r="530" spans="1:9" x14ac:dyDescent="0.25">
      <c r="A530" t="s">
        <v>2382</v>
      </c>
      <c r="B530">
        <v>1</v>
      </c>
      <c r="C530">
        <v>0</v>
      </c>
      <c r="E530" t="s">
        <v>3582</v>
      </c>
      <c r="F530" t="s">
        <v>4359</v>
      </c>
      <c r="G530">
        <v>18</v>
      </c>
      <c r="H530">
        <v>38</v>
      </c>
      <c r="I530">
        <v>11</v>
      </c>
    </row>
    <row r="531" spans="1:9" x14ac:dyDescent="0.25">
      <c r="A531" t="s">
        <v>2810</v>
      </c>
      <c r="B531">
        <v>1</v>
      </c>
      <c r="C531">
        <v>0</v>
      </c>
      <c r="D531" t="s">
        <v>3064</v>
      </c>
      <c r="E531" t="s">
        <v>4361</v>
      </c>
      <c r="G531">
        <v>86</v>
      </c>
      <c r="H531">
        <v>38</v>
      </c>
      <c r="I531">
        <v>37</v>
      </c>
    </row>
    <row r="532" spans="1:9" x14ac:dyDescent="0.25">
      <c r="A532" t="s">
        <v>2126</v>
      </c>
      <c r="B532">
        <v>1</v>
      </c>
      <c r="C532">
        <v>0</v>
      </c>
      <c r="G532">
        <v>34</v>
      </c>
      <c r="H532">
        <v>38</v>
      </c>
      <c r="I532">
        <v>31</v>
      </c>
    </row>
    <row r="533" spans="1:9" x14ac:dyDescent="0.25">
      <c r="A533" t="s">
        <v>2940</v>
      </c>
      <c r="B533">
        <v>1</v>
      </c>
      <c r="C533">
        <v>0</v>
      </c>
      <c r="D533" t="s">
        <v>4365</v>
      </c>
      <c r="E533" t="s">
        <v>4366</v>
      </c>
      <c r="F533" t="s">
        <v>2940</v>
      </c>
      <c r="G533">
        <v>17</v>
      </c>
      <c r="H533">
        <v>38</v>
      </c>
      <c r="I533">
        <v>6</v>
      </c>
    </row>
    <row r="534" spans="1:9" x14ac:dyDescent="0.25">
      <c r="A534" t="s">
        <v>2990</v>
      </c>
      <c r="B534">
        <v>1</v>
      </c>
      <c r="C534">
        <v>0</v>
      </c>
      <c r="D534" t="s">
        <v>4367</v>
      </c>
      <c r="E534" t="s">
        <v>3087</v>
      </c>
      <c r="F534" t="s">
        <v>4368</v>
      </c>
      <c r="G534">
        <v>29</v>
      </c>
      <c r="H534">
        <v>38</v>
      </c>
      <c r="I534">
        <v>15</v>
      </c>
    </row>
    <row r="535" spans="1:9" x14ac:dyDescent="0.25">
      <c r="A535" t="s">
        <v>2514</v>
      </c>
      <c r="B535">
        <v>1</v>
      </c>
      <c r="C535">
        <v>0</v>
      </c>
      <c r="D535" t="s">
        <v>4374</v>
      </c>
      <c r="E535" t="s">
        <v>3686</v>
      </c>
      <c r="F535" t="s">
        <v>2514</v>
      </c>
      <c r="G535">
        <v>154</v>
      </c>
      <c r="H535">
        <v>38</v>
      </c>
      <c r="I535">
        <v>108</v>
      </c>
    </row>
    <row r="536" spans="1:9" x14ac:dyDescent="0.25">
      <c r="A536" t="s">
        <v>2304</v>
      </c>
      <c r="B536">
        <v>1</v>
      </c>
      <c r="C536">
        <v>0</v>
      </c>
      <c r="D536" t="s">
        <v>3030</v>
      </c>
      <c r="E536" t="s">
        <v>3792</v>
      </c>
      <c r="G536">
        <v>29</v>
      </c>
      <c r="H536">
        <v>37</v>
      </c>
      <c r="I536">
        <v>138</v>
      </c>
    </row>
    <row r="537" spans="1:9" x14ac:dyDescent="0.25">
      <c r="A537" t="s">
        <v>1961</v>
      </c>
      <c r="B537">
        <v>1</v>
      </c>
      <c r="C537">
        <v>0</v>
      </c>
      <c r="E537" t="s">
        <v>3743</v>
      </c>
      <c r="F537" t="s">
        <v>4377</v>
      </c>
      <c r="G537">
        <v>121</v>
      </c>
      <c r="H537">
        <v>37</v>
      </c>
      <c r="I537">
        <v>43</v>
      </c>
    </row>
    <row r="538" spans="1:9" x14ac:dyDescent="0.25">
      <c r="A538" t="s">
        <v>2104</v>
      </c>
      <c r="B538">
        <v>1</v>
      </c>
      <c r="C538">
        <v>0</v>
      </c>
      <c r="E538" t="s">
        <v>3498</v>
      </c>
      <c r="G538">
        <v>55</v>
      </c>
      <c r="H538">
        <v>37</v>
      </c>
      <c r="I538">
        <v>0</v>
      </c>
    </row>
    <row r="539" spans="1:9" x14ac:dyDescent="0.25">
      <c r="A539" t="s">
        <v>2453</v>
      </c>
      <c r="B539">
        <v>1</v>
      </c>
      <c r="C539">
        <v>0</v>
      </c>
      <c r="E539" t="s">
        <v>4379</v>
      </c>
      <c r="G539">
        <v>75</v>
      </c>
      <c r="H539">
        <v>37</v>
      </c>
      <c r="I539">
        <v>0</v>
      </c>
    </row>
    <row r="540" spans="1:9" x14ac:dyDescent="0.25">
      <c r="A540" t="s">
        <v>2000</v>
      </c>
      <c r="B540">
        <v>1</v>
      </c>
      <c r="C540">
        <v>0</v>
      </c>
      <c r="D540" t="s">
        <v>4380</v>
      </c>
      <c r="E540" t="s">
        <v>4381</v>
      </c>
      <c r="G540">
        <v>64</v>
      </c>
      <c r="H540">
        <v>37</v>
      </c>
      <c r="I540">
        <v>15</v>
      </c>
    </row>
    <row r="541" spans="1:9" x14ac:dyDescent="0.25">
      <c r="A541" t="s">
        <v>2726</v>
      </c>
      <c r="B541">
        <v>1</v>
      </c>
      <c r="C541">
        <v>0</v>
      </c>
      <c r="D541" t="s">
        <v>4382</v>
      </c>
      <c r="E541" t="s">
        <v>3376</v>
      </c>
      <c r="G541">
        <v>109</v>
      </c>
      <c r="H541">
        <v>37</v>
      </c>
      <c r="I541">
        <v>2</v>
      </c>
    </row>
    <row r="542" spans="1:9" x14ac:dyDescent="0.25">
      <c r="A542" t="s">
        <v>2376</v>
      </c>
      <c r="B542">
        <v>1</v>
      </c>
      <c r="C542">
        <v>0</v>
      </c>
      <c r="E542" t="s">
        <v>4384</v>
      </c>
      <c r="G542">
        <v>24</v>
      </c>
      <c r="H542">
        <v>36</v>
      </c>
      <c r="I542">
        <v>18</v>
      </c>
    </row>
    <row r="543" spans="1:9" x14ac:dyDescent="0.25">
      <c r="A543" t="s">
        <v>2103</v>
      </c>
      <c r="B543">
        <v>1</v>
      </c>
      <c r="C543">
        <v>0</v>
      </c>
      <c r="F543" t="s">
        <v>2103</v>
      </c>
      <c r="G543">
        <v>44</v>
      </c>
      <c r="H543">
        <v>36</v>
      </c>
      <c r="I543">
        <v>14</v>
      </c>
    </row>
    <row r="544" spans="1:9" x14ac:dyDescent="0.25">
      <c r="A544" t="s">
        <v>2131</v>
      </c>
      <c r="B544">
        <v>1</v>
      </c>
      <c r="C544">
        <v>0</v>
      </c>
      <c r="D544" t="s">
        <v>4385</v>
      </c>
      <c r="E544" t="s">
        <v>4386</v>
      </c>
      <c r="G544">
        <v>45</v>
      </c>
      <c r="H544">
        <v>36</v>
      </c>
      <c r="I544">
        <v>0</v>
      </c>
    </row>
    <row r="545" spans="1:9" x14ac:dyDescent="0.25">
      <c r="A545" t="s">
        <v>1911</v>
      </c>
      <c r="B545">
        <v>1</v>
      </c>
      <c r="C545">
        <v>0</v>
      </c>
      <c r="G545">
        <v>405</v>
      </c>
      <c r="H545">
        <v>35</v>
      </c>
      <c r="I545">
        <v>101</v>
      </c>
    </row>
    <row r="546" spans="1:9" x14ac:dyDescent="0.25">
      <c r="A546" t="s">
        <v>2321</v>
      </c>
      <c r="B546">
        <v>1</v>
      </c>
      <c r="C546">
        <v>0</v>
      </c>
      <c r="D546" t="s">
        <v>4394</v>
      </c>
      <c r="E546" t="s">
        <v>3174</v>
      </c>
      <c r="G546">
        <v>22</v>
      </c>
      <c r="H546">
        <v>35</v>
      </c>
      <c r="I546">
        <v>47</v>
      </c>
    </row>
    <row r="547" spans="1:9" x14ac:dyDescent="0.25">
      <c r="A547" t="s">
        <v>2792</v>
      </c>
      <c r="B547">
        <v>1</v>
      </c>
      <c r="C547">
        <v>0</v>
      </c>
      <c r="D547" t="s">
        <v>4395</v>
      </c>
      <c r="E547" t="s">
        <v>4396</v>
      </c>
      <c r="F547" t="s">
        <v>4397</v>
      </c>
      <c r="G547">
        <v>38</v>
      </c>
      <c r="H547">
        <v>35</v>
      </c>
      <c r="I547">
        <v>67</v>
      </c>
    </row>
    <row r="548" spans="1:9" x14ac:dyDescent="0.25">
      <c r="A548" t="s">
        <v>2152</v>
      </c>
      <c r="B548">
        <v>1</v>
      </c>
      <c r="C548">
        <v>0</v>
      </c>
      <c r="D548" t="s">
        <v>4398</v>
      </c>
      <c r="E548" t="s">
        <v>4399</v>
      </c>
      <c r="G548">
        <v>14</v>
      </c>
      <c r="H548">
        <v>35</v>
      </c>
      <c r="I548">
        <v>2</v>
      </c>
    </row>
    <row r="549" spans="1:9" x14ac:dyDescent="0.25">
      <c r="A549" t="s">
        <v>2909</v>
      </c>
      <c r="B549">
        <v>1</v>
      </c>
      <c r="C549">
        <v>0</v>
      </c>
      <c r="D549" t="s">
        <v>4403</v>
      </c>
      <c r="E549" t="s">
        <v>4404</v>
      </c>
      <c r="G549">
        <v>53</v>
      </c>
      <c r="H549">
        <v>35</v>
      </c>
      <c r="I549">
        <v>7</v>
      </c>
    </row>
    <row r="550" spans="1:9" x14ac:dyDescent="0.25">
      <c r="A550" t="s">
        <v>2275</v>
      </c>
      <c r="B550">
        <v>1</v>
      </c>
      <c r="C550">
        <v>0</v>
      </c>
      <c r="G550">
        <v>138</v>
      </c>
      <c r="H550">
        <v>34</v>
      </c>
      <c r="I550">
        <v>39</v>
      </c>
    </row>
    <row r="551" spans="1:9" x14ac:dyDescent="0.25">
      <c r="A551" t="s">
        <v>2228</v>
      </c>
      <c r="B551">
        <v>1</v>
      </c>
      <c r="C551">
        <v>0</v>
      </c>
      <c r="D551" t="s">
        <v>4406</v>
      </c>
      <c r="E551" t="s">
        <v>3316</v>
      </c>
      <c r="F551" t="s">
        <v>4407</v>
      </c>
      <c r="G551">
        <v>38</v>
      </c>
      <c r="H551">
        <v>34</v>
      </c>
      <c r="I551">
        <v>63</v>
      </c>
    </row>
    <row r="552" spans="1:9" x14ac:dyDescent="0.25">
      <c r="A552" t="s">
        <v>2122</v>
      </c>
      <c r="B552">
        <v>1</v>
      </c>
      <c r="C552">
        <v>0</v>
      </c>
      <c r="D552" t="s">
        <v>3010</v>
      </c>
      <c r="E552" t="s">
        <v>3451</v>
      </c>
      <c r="G552">
        <v>43</v>
      </c>
      <c r="H552">
        <v>34</v>
      </c>
      <c r="I552">
        <v>0</v>
      </c>
    </row>
    <row r="553" spans="1:9" x14ac:dyDescent="0.25">
      <c r="A553" t="s">
        <v>2490</v>
      </c>
      <c r="B553">
        <v>1</v>
      </c>
      <c r="C553">
        <v>0</v>
      </c>
      <c r="D553" t="s">
        <v>4419</v>
      </c>
      <c r="E553" t="s">
        <v>3407</v>
      </c>
      <c r="G553">
        <v>114</v>
      </c>
      <c r="H553">
        <v>34</v>
      </c>
      <c r="I553">
        <v>48</v>
      </c>
    </row>
    <row r="554" spans="1:9" x14ac:dyDescent="0.25">
      <c r="A554" t="s">
        <v>1956</v>
      </c>
      <c r="B554">
        <v>1</v>
      </c>
      <c r="C554">
        <v>0</v>
      </c>
      <c r="E554" t="s">
        <v>4422</v>
      </c>
      <c r="G554">
        <v>31</v>
      </c>
      <c r="H554">
        <v>33</v>
      </c>
      <c r="I554">
        <v>97</v>
      </c>
    </row>
    <row r="555" spans="1:9" x14ac:dyDescent="0.25">
      <c r="A555" t="s">
        <v>2766</v>
      </c>
      <c r="B555">
        <v>1</v>
      </c>
      <c r="C555">
        <v>0</v>
      </c>
      <c r="D555" t="s">
        <v>4423</v>
      </c>
      <c r="E555" t="s">
        <v>4424</v>
      </c>
      <c r="F555" t="s">
        <v>4425</v>
      </c>
      <c r="G555">
        <v>132</v>
      </c>
      <c r="H555">
        <v>33</v>
      </c>
      <c r="I555">
        <v>1355</v>
      </c>
    </row>
    <row r="556" spans="1:9" x14ac:dyDescent="0.25">
      <c r="A556" t="s">
        <v>2949</v>
      </c>
      <c r="B556">
        <v>1</v>
      </c>
      <c r="C556">
        <v>0</v>
      </c>
      <c r="E556" t="s">
        <v>4426</v>
      </c>
      <c r="G556">
        <v>28</v>
      </c>
      <c r="H556">
        <v>33</v>
      </c>
      <c r="I556">
        <v>17</v>
      </c>
    </row>
    <row r="557" spans="1:9" x14ac:dyDescent="0.25">
      <c r="A557" t="s">
        <v>2139</v>
      </c>
      <c r="B557">
        <v>1</v>
      </c>
      <c r="C557">
        <v>0</v>
      </c>
      <c r="G557">
        <v>47</v>
      </c>
      <c r="H557">
        <v>33</v>
      </c>
      <c r="I557">
        <v>1</v>
      </c>
    </row>
    <row r="558" spans="1:9" x14ac:dyDescent="0.25">
      <c r="A558" t="s">
        <v>2913</v>
      </c>
      <c r="B558">
        <v>1</v>
      </c>
      <c r="C558">
        <v>0</v>
      </c>
      <c r="D558" t="s">
        <v>3010</v>
      </c>
      <c r="G558">
        <v>17</v>
      </c>
      <c r="H558">
        <v>32</v>
      </c>
      <c r="I558">
        <v>1</v>
      </c>
    </row>
    <row r="559" spans="1:9" x14ac:dyDescent="0.25">
      <c r="A559" t="s">
        <v>2034</v>
      </c>
      <c r="B559">
        <v>1</v>
      </c>
      <c r="C559">
        <v>0</v>
      </c>
      <c r="E559" t="s">
        <v>3498</v>
      </c>
      <c r="F559" t="s">
        <v>4432</v>
      </c>
      <c r="G559">
        <v>242</v>
      </c>
      <c r="H559">
        <v>32</v>
      </c>
      <c r="I559">
        <v>58</v>
      </c>
    </row>
    <row r="560" spans="1:9" x14ac:dyDescent="0.25">
      <c r="A560" t="s">
        <v>2564</v>
      </c>
      <c r="B560">
        <v>1</v>
      </c>
      <c r="C560">
        <v>0</v>
      </c>
      <c r="D560" t="s">
        <v>3108</v>
      </c>
      <c r="F560" t="s">
        <v>4434</v>
      </c>
      <c r="G560">
        <v>2</v>
      </c>
      <c r="H560">
        <v>32</v>
      </c>
      <c r="I560">
        <v>3</v>
      </c>
    </row>
    <row r="561" spans="1:9" x14ac:dyDescent="0.25">
      <c r="A561" t="s">
        <v>2575</v>
      </c>
      <c r="B561">
        <v>1</v>
      </c>
      <c r="C561">
        <v>0</v>
      </c>
      <c r="D561" t="s">
        <v>4436</v>
      </c>
      <c r="E561" t="s">
        <v>3581</v>
      </c>
      <c r="G561">
        <v>150</v>
      </c>
      <c r="H561">
        <v>32</v>
      </c>
      <c r="I561">
        <v>5</v>
      </c>
    </row>
    <row r="562" spans="1:9" x14ac:dyDescent="0.25">
      <c r="A562" t="s">
        <v>2230</v>
      </c>
      <c r="B562">
        <v>1</v>
      </c>
      <c r="C562">
        <v>0</v>
      </c>
      <c r="D562" t="s">
        <v>4437</v>
      </c>
      <c r="E562" t="s">
        <v>4438</v>
      </c>
      <c r="F562" t="s">
        <v>2230</v>
      </c>
      <c r="G562">
        <v>109</v>
      </c>
      <c r="H562">
        <v>32</v>
      </c>
      <c r="I562">
        <v>24</v>
      </c>
    </row>
    <row r="563" spans="1:9" x14ac:dyDescent="0.25">
      <c r="A563" t="s">
        <v>2931</v>
      </c>
      <c r="B563">
        <v>1</v>
      </c>
      <c r="C563">
        <v>0</v>
      </c>
      <c r="G563">
        <v>57</v>
      </c>
      <c r="H563">
        <v>32</v>
      </c>
      <c r="I563">
        <v>0</v>
      </c>
    </row>
    <row r="564" spans="1:9" x14ac:dyDescent="0.25">
      <c r="A564" t="s">
        <v>1848</v>
      </c>
      <c r="B564">
        <v>1</v>
      </c>
      <c r="C564">
        <v>0</v>
      </c>
      <c r="E564" t="s">
        <v>3881</v>
      </c>
      <c r="G564">
        <v>31</v>
      </c>
      <c r="H564">
        <v>31</v>
      </c>
      <c r="I564">
        <v>4</v>
      </c>
    </row>
    <row r="565" spans="1:9" x14ac:dyDescent="0.25">
      <c r="A565" t="s">
        <v>2644</v>
      </c>
      <c r="B565">
        <v>1</v>
      </c>
      <c r="C565">
        <v>0</v>
      </c>
      <c r="D565" t="s">
        <v>4443</v>
      </c>
      <c r="F565" t="s">
        <v>4444</v>
      </c>
      <c r="G565">
        <v>24</v>
      </c>
      <c r="H565">
        <v>31</v>
      </c>
      <c r="I565">
        <v>10</v>
      </c>
    </row>
    <row r="566" spans="1:9" x14ac:dyDescent="0.25">
      <c r="A566" t="s">
        <v>2875</v>
      </c>
      <c r="B566">
        <v>1</v>
      </c>
      <c r="C566">
        <v>0</v>
      </c>
      <c r="D566" t="s">
        <v>4446</v>
      </c>
      <c r="E566" t="s">
        <v>3039</v>
      </c>
      <c r="G566">
        <v>9</v>
      </c>
      <c r="H566">
        <v>31</v>
      </c>
      <c r="I566">
        <v>0</v>
      </c>
    </row>
    <row r="567" spans="1:9" x14ac:dyDescent="0.25">
      <c r="A567" t="s">
        <v>2975</v>
      </c>
      <c r="B567">
        <v>1</v>
      </c>
      <c r="C567">
        <v>0</v>
      </c>
      <c r="D567" t="s">
        <v>4450</v>
      </c>
      <c r="E567" t="s">
        <v>4451</v>
      </c>
      <c r="G567">
        <v>18</v>
      </c>
      <c r="H567">
        <v>31</v>
      </c>
      <c r="I567">
        <v>183</v>
      </c>
    </row>
    <row r="568" spans="1:9" x14ac:dyDescent="0.25">
      <c r="A568" t="s">
        <v>2247</v>
      </c>
      <c r="B568">
        <v>1</v>
      </c>
      <c r="C568">
        <v>0</v>
      </c>
      <c r="D568" t="s">
        <v>4454</v>
      </c>
      <c r="E568" t="s">
        <v>4455</v>
      </c>
      <c r="G568">
        <v>12</v>
      </c>
      <c r="H568">
        <v>31</v>
      </c>
      <c r="I568">
        <v>14</v>
      </c>
    </row>
    <row r="569" spans="1:9" x14ac:dyDescent="0.25">
      <c r="A569" t="s">
        <v>2668</v>
      </c>
      <c r="B569">
        <v>1</v>
      </c>
      <c r="C569">
        <v>0</v>
      </c>
      <c r="D569" t="s">
        <v>4458</v>
      </c>
      <c r="E569" t="s">
        <v>3146</v>
      </c>
      <c r="F569" t="s">
        <v>4459</v>
      </c>
      <c r="G569">
        <v>68</v>
      </c>
      <c r="H569">
        <v>31</v>
      </c>
      <c r="I569">
        <v>17</v>
      </c>
    </row>
    <row r="570" spans="1:9" x14ac:dyDescent="0.25">
      <c r="A570" t="s">
        <v>2391</v>
      </c>
      <c r="B570">
        <v>1</v>
      </c>
      <c r="C570">
        <v>0</v>
      </c>
      <c r="D570" t="s">
        <v>4460</v>
      </c>
      <c r="E570" t="s">
        <v>4461</v>
      </c>
      <c r="G570">
        <v>53</v>
      </c>
      <c r="H570">
        <v>31</v>
      </c>
      <c r="I570">
        <v>48</v>
      </c>
    </row>
    <row r="571" spans="1:9" x14ac:dyDescent="0.25">
      <c r="A571" t="s">
        <v>2203</v>
      </c>
      <c r="B571">
        <v>1</v>
      </c>
      <c r="C571">
        <v>0</v>
      </c>
      <c r="F571" t="s">
        <v>2203</v>
      </c>
      <c r="G571">
        <v>143</v>
      </c>
      <c r="H571">
        <v>30</v>
      </c>
      <c r="I571">
        <v>0</v>
      </c>
    </row>
    <row r="572" spans="1:9" x14ac:dyDescent="0.25">
      <c r="A572" t="s">
        <v>1965</v>
      </c>
      <c r="B572">
        <v>1</v>
      </c>
      <c r="C572">
        <v>0</v>
      </c>
      <c r="G572">
        <v>322</v>
      </c>
      <c r="H572">
        <v>30</v>
      </c>
      <c r="I572">
        <v>0</v>
      </c>
    </row>
    <row r="573" spans="1:9" x14ac:dyDescent="0.25">
      <c r="A573" t="s">
        <v>2518</v>
      </c>
      <c r="B573">
        <v>1</v>
      </c>
      <c r="C573">
        <v>0</v>
      </c>
      <c r="D573" t="s">
        <v>4469</v>
      </c>
      <c r="F573" t="s">
        <v>4470</v>
      </c>
      <c r="G573">
        <v>134</v>
      </c>
      <c r="H573">
        <v>30</v>
      </c>
      <c r="I573">
        <v>17</v>
      </c>
    </row>
    <row r="574" spans="1:9" x14ac:dyDescent="0.25">
      <c r="A574" t="s">
        <v>2464</v>
      </c>
      <c r="B574">
        <v>1</v>
      </c>
      <c r="C574">
        <v>0</v>
      </c>
      <c r="D574" t="s">
        <v>4471</v>
      </c>
      <c r="E574" t="s">
        <v>4196</v>
      </c>
      <c r="G574">
        <v>26</v>
      </c>
      <c r="H574">
        <v>29</v>
      </c>
      <c r="I574">
        <v>76</v>
      </c>
    </row>
    <row r="575" spans="1:9" x14ac:dyDescent="0.25">
      <c r="A575" t="s">
        <v>2785</v>
      </c>
      <c r="B575">
        <v>1</v>
      </c>
      <c r="C575">
        <v>0</v>
      </c>
      <c r="D575" t="s">
        <v>4472</v>
      </c>
      <c r="G575">
        <v>31</v>
      </c>
      <c r="H575">
        <v>29</v>
      </c>
      <c r="I575">
        <v>10</v>
      </c>
    </row>
    <row r="576" spans="1:9" x14ac:dyDescent="0.25">
      <c r="A576" t="s">
        <v>2924</v>
      </c>
      <c r="B576">
        <v>1</v>
      </c>
      <c r="C576">
        <v>0</v>
      </c>
      <c r="D576" t="s">
        <v>4476</v>
      </c>
      <c r="E576" t="s">
        <v>4477</v>
      </c>
      <c r="F576" t="s">
        <v>4478</v>
      </c>
      <c r="G576">
        <v>54</v>
      </c>
      <c r="H576">
        <v>29</v>
      </c>
      <c r="I576">
        <v>1</v>
      </c>
    </row>
    <row r="577" spans="1:9" x14ac:dyDescent="0.25">
      <c r="A577" t="s">
        <v>2097</v>
      </c>
      <c r="B577">
        <v>1</v>
      </c>
      <c r="C577">
        <v>0</v>
      </c>
      <c r="E577" t="s">
        <v>3620</v>
      </c>
      <c r="F577" t="s">
        <v>2097</v>
      </c>
      <c r="G577">
        <v>36</v>
      </c>
      <c r="H577">
        <v>29</v>
      </c>
      <c r="I577">
        <v>30</v>
      </c>
    </row>
    <row r="578" spans="1:9" x14ac:dyDescent="0.25">
      <c r="A578" t="s">
        <v>2242</v>
      </c>
      <c r="B578">
        <v>1</v>
      </c>
      <c r="C578">
        <v>0</v>
      </c>
      <c r="D578" t="s">
        <v>4479</v>
      </c>
      <c r="E578" t="s">
        <v>4480</v>
      </c>
      <c r="G578">
        <v>33</v>
      </c>
      <c r="H578">
        <v>29</v>
      </c>
      <c r="I578">
        <v>2</v>
      </c>
    </row>
    <row r="579" spans="1:9" x14ac:dyDescent="0.25">
      <c r="A579" t="s">
        <v>2549</v>
      </c>
      <c r="B579">
        <v>1</v>
      </c>
      <c r="C579">
        <v>0</v>
      </c>
      <c r="D579" t="s">
        <v>4481</v>
      </c>
      <c r="E579" t="s">
        <v>3061</v>
      </c>
      <c r="G579">
        <v>104</v>
      </c>
      <c r="H579">
        <v>29</v>
      </c>
      <c r="I579">
        <v>38</v>
      </c>
    </row>
    <row r="580" spans="1:9" x14ac:dyDescent="0.25">
      <c r="A580" t="s">
        <v>2872</v>
      </c>
      <c r="B580">
        <v>1</v>
      </c>
      <c r="C580">
        <v>0</v>
      </c>
      <c r="D580" t="s">
        <v>4482</v>
      </c>
      <c r="E580" t="s">
        <v>3662</v>
      </c>
      <c r="G580">
        <v>42</v>
      </c>
      <c r="H580">
        <v>29</v>
      </c>
      <c r="I580">
        <v>7</v>
      </c>
    </row>
    <row r="581" spans="1:9" x14ac:dyDescent="0.25">
      <c r="A581" t="s">
        <v>1793</v>
      </c>
      <c r="B581">
        <v>1</v>
      </c>
      <c r="C581">
        <v>0</v>
      </c>
      <c r="D581" t="s">
        <v>4484</v>
      </c>
      <c r="E581" t="s">
        <v>3185</v>
      </c>
      <c r="G581">
        <v>25</v>
      </c>
      <c r="H581">
        <v>29</v>
      </c>
      <c r="I581">
        <v>4</v>
      </c>
    </row>
    <row r="582" spans="1:9" x14ac:dyDescent="0.25">
      <c r="A582" t="s">
        <v>2351</v>
      </c>
      <c r="B582">
        <v>1</v>
      </c>
      <c r="C582">
        <v>0</v>
      </c>
      <c r="G582">
        <v>62</v>
      </c>
      <c r="H582">
        <v>28</v>
      </c>
      <c r="I582">
        <v>4</v>
      </c>
    </row>
    <row r="583" spans="1:9" x14ac:dyDescent="0.25">
      <c r="A583" t="s">
        <v>2350</v>
      </c>
      <c r="B583">
        <v>1</v>
      </c>
      <c r="C583">
        <v>0</v>
      </c>
      <c r="E583" t="s">
        <v>4487</v>
      </c>
      <c r="G583">
        <v>43</v>
      </c>
      <c r="H583">
        <v>28</v>
      </c>
      <c r="I583">
        <v>0</v>
      </c>
    </row>
    <row r="584" spans="1:9" x14ac:dyDescent="0.25">
      <c r="A584" t="s">
        <v>2447</v>
      </c>
      <c r="B584">
        <v>1</v>
      </c>
      <c r="C584">
        <v>0</v>
      </c>
      <c r="D584" t="s">
        <v>4489</v>
      </c>
      <c r="E584" t="s">
        <v>4490</v>
      </c>
      <c r="G584">
        <v>47</v>
      </c>
      <c r="H584">
        <v>28</v>
      </c>
      <c r="I584">
        <v>27</v>
      </c>
    </row>
    <row r="585" spans="1:9" x14ac:dyDescent="0.25">
      <c r="A585" t="s">
        <v>2917</v>
      </c>
      <c r="B585">
        <v>1</v>
      </c>
      <c r="C585">
        <v>0</v>
      </c>
      <c r="D585" t="s">
        <v>4493</v>
      </c>
      <c r="E585" t="s">
        <v>3183</v>
      </c>
      <c r="G585">
        <v>64</v>
      </c>
      <c r="H585">
        <v>28</v>
      </c>
      <c r="I585">
        <v>11</v>
      </c>
    </row>
    <row r="586" spans="1:9" x14ac:dyDescent="0.25">
      <c r="A586" t="s">
        <v>2692</v>
      </c>
      <c r="B586">
        <v>1</v>
      </c>
      <c r="C586">
        <v>0</v>
      </c>
      <c r="D586" t="s">
        <v>4495</v>
      </c>
      <c r="E586" t="s">
        <v>4496</v>
      </c>
      <c r="G586">
        <v>99</v>
      </c>
      <c r="H586">
        <v>28</v>
      </c>
      <c r="I586">
        <v>27</v>
      </c>
    </row>
    <row r="587" spans="1:9" x14ac:dyDescent="0.25">
      <c r="A587" t="s">
        <v>2240</v>
      </c>
      <c r="B587">
        <v>1</v>
      </c>
      <c r="C587">
        <v>0</v>
      </c>
      <c r="E587" t="s">
        <v>4500</v>
      </c>
      <c r="F587" t="s">
        <v>2240</v>
      </c>
      <c r="G587">
        <v>179</v>
      </c>
      <c r="H587">
        <v>27</v>
      </c>
      <c r="I587">
        <v>1</v>
      </c>
    </row>
    <row r="588" spans="1:9" x14ac:dyDescent="0.25">
      <c r="A588" t="s">
        <v>2588</v>
      </c>
      <c r="B588">
        <v>1</v>
      </c>
      <c r="C588">
        <v>0</v>
      </c>
      <c r="D588" t="s">
        <v>4501</v>
      </c>
      <c r="E588" t="s">
        <v>4502</v>
      </c>
      <c r="G588">
        <v>61</v>
      </c>
      <c r="H588">
        <v>27</v>
      </c>
      <c r="I588">
        <v>10</v>
      </c>
    </row>
    <row r="589" spans="1:9" x14ac:dyDescent="0.25">
      <c r="A589" t="s">
        <v>1985</v>
      </c>
      <c r="B589">
        <v>1</v>
      </c>
      <c r="C589">
        <v>0</v>
      </c>
      <c r="G589">
        <v>81</v>
      </c>
      <c r="H589">
        <v>27</v>
      </c>
      <c r="I589">
        <v>32</v>
      </c>
    </row>
    <row r="590" spans="1:9" x14ac:dyDescent="0.25">
      <c r="A590" t="s">
        <v>1984</v>
      </c>
      <c r="B590">
        <v>1</v>
      </c>
      <c r="C590">
        <v>0</v>
      </c>
      <c r="D590" t="s">
        <v>4505</v>
      </c>
      <c r="E590" t="s">
        <v>3295</v>
      </c>
      <c r="F590" t="s">
        <v>1984</v>
      </c>
      <c r="G590">
        <v>13</v>
      </c>
      <c r="H590">
        <v>27</v>
      </c>
      <c r="I590">
        <v>7</v>
      </c>
    </row>
    <row r="591" spans="1:9" x14ac:dyDescent="0.25">
      <c r="A591" t="s">
        <v>2265</v>
      </c>
      <c r="B591">
        <v>1</v>
      </c>
      <c r="C591">
        <v>0</v>
      </c>
      <c r="D591" t="s">
        <v>4506</v>
      </c>
      <c r="E591" t="s">
        <v>4507</v>
      </c>
      <c r="F591" t="s">
        <v>2265</v>
      </c>
      <c r="G591">
        <v>26</v>
      </c>
      <c r="H591">
        <v>27</v>
      </c>
      <c r="I591">
        <v>9</v>
      </c>
    </row>
    <row r="592" spans="1:9" x14ac:dyDescent="0.25">
      <c r="A592" t="s">
        <v>2276</v>
      </c>
      <c r="B592">
        <v>1</v>
      </c>
      <c r="C592">
        <v>0</v>
      </c>
      <c r="E592" t="s">
        <v>3183</v>
      </c>
      <c r="G592">
        <v>47</v>
      </c>
      <c r="H592">
        <v>27</v>
      </c>
      <c r="I592">
        <v>34</v>
      </c>
    </row>
    <row r="593" spans="1:9" x14ac:dyDescent="0.25">
      <c r="A593" t="s">
        <v>2708</v>
      </c>
      <c r="B593">
        <v>1</v>
      </c>
      <c r="C593">
        <v>0</v>
      </c>
      <c r="E593" t="s">
        <v>4516</v>
      </c>
      <c r="G593">
        <v>40</v>
      </c>
      <c r="H593">
        <v>27</v>
      </c>
      <c r="I593">
        <v>7</v>
      </c>
    </row>
    <row r="594" spans="1:9" x14ac:dyDescent="0.25">
      <c r="A594" t="s">
        <v>1887</v>
      </c>
      <c r="B594">
        <v>1</v>
      </c>
      <c r="C594">
        <v>0</v>
      </c>
      <c r="G594">
        <v>15</v>
      </c>
      <c r="H594">
        <v>26</v>
      </c>
      <c r="I594">
        <v>0</v>
      </c>
    </row>
    <row r="595" spans="1:9" x14ac:dyDescent="0.25">
      <c r="A595" t="s">
        <v>2455</v>
      </c>
      <c r="B595">
        <v>1</v>
      </c>
      <c r="C595">
        <v>0</v>
      </c>
      <c r="E595" t="s">
        <v>3061</v>
      </c>
      <c r="G595">
        <v>100</v>
      </c>
      <c r="H595">
        <v>26</v>
      </c>
      <c r="I595">
        <v>33</v>
      </c>
    </row>
    <row r="596" spans="1:9" x14ac:dyDescent="0.25">
      <c r="A596" t="s">
        <v>1918</v>
      </c>
      <c r="B596">
        <v>1</v>
      </c>
      <c r="C596">
        <v>0</v>
      </c>
      <c r="G596">
        <v>166</v>
      </c>
      <c r="H596">
        <v>26</v>
      </c>
      <c r="I596">
        <v>15</v>
      </c>
    </row>
    <row r="597" spans="1:9" x14ac:dyDescent="0.25">
      <c r="A597" t="s">
        <v>2850</v>
      </c>
      <c r="B597">
        <v>1</v>
      </c>
      <c r="C597">
        <v>0</v>
      </c>
      <c r="D597" t="s">
        <v>4520</v>
      </c>
      <c r="E597" t="s">
        <v>4521</v>
      </c>
      <c r="G597">
        <v>6</v>
      </c>
      <c r="H597">
        <v>26</v>
      </c>
      <c r="I597">
        <v>7</v>
      </c>
    </row>
    <row r="598" spans="1:9" x14ac:dyDescent="0.25">
      <c r="A598" t="s">
        <v>1890</v>
      </c>
      <c r="B598">
        <v>1</v>
      </c>
      <c r="C598">
        <v>0</v>
      </c>
      <c r="D598" t="s">
        <v>4523</v>
      </c>
      <c r="E598" t="s">
        <v>3127</v>
      </c>
      <c r="F598" t="s">
        <v>4524</v>
      </c>
      <c r="G598">
        <v>34</v>
      </c>
      <c r="H598">
        <v>26</v>
      </c>
      <c r="I598">
        <v>16</v>
      </c>
    </row>
    <row r="599" spans="1:9" x14ac:dyDescent="0.25">
      <c r="A599" t="s">
        <v>2925</v>
      </c>
      <c r="B599">
        <v>1</v>
      </c>
      <c r="C599">
        <v>0</v>
      </c>
      <c r="E599" t="s">
        <v>4527</v>
      </c>
      <c r="G599">
        <v>7</v>
      </c>
      <c r="H599">
        <v>26</v>
      </c>
      <c r="I599">
        <v>23</v>
      </c>
    </row>
    <row r="600" spans="1:9" x14ac:dyDescent="0.25">
      <c r="A600" t="s">
        <v>2555</v>
      </c>
      <c r="B600">
        <v>1</v>
      </c>
      <c r="C600">
        <v>0</v>
      </c>
      <c r="D600" t="s">
        <v>3247</v>
      </c>
      <c r="E600" t="s">
        <v>4531</v>
      </c>
      <c r="G600">
        <v>26</v>
      </c>
      <c r="H600">
        <v>26</v>
      </c>
      <c r="I600">
        <v>3</v>
      </c>
    </row>
    <row r="601" spans="1:9" x14ac:dyDescent="0.25">
      <c r="A601" t="s">
        <v>2058</v>
      </c>
      <c r="B601">
        <v>1</v>
      </c>
      <c r="C601">
        <v>0</v>
      </c>
      <c r="E601" t="s">
        <v>3451</v>
      </c>
      <c r="F601" t="s">
        <v>4533</v>
      </c>
      <c r="G601">
        <v>51</v>
      </c>
      <c r="H601">
        <v>26</v>
      </c>
      <c r="I601">
        <v>14</v>
      </c>
    </row>
    <row r="602" spans="1:9" x14ac:dyDescent="0.25">
      <c r="A602" t="s">
        <v>1952</v>
      </c>
      <c r="B602">
        <v>1</v>
      </c>
      <c r="C602">
        <v>0</v>
      </c>
      <c r="E602" t="s">
        <v>4536</v>
      </c>
      <c r="G602">
        <v>71</v>
      </c>
      <c r="H602">
        <v>26</v>
      </c>
      <c r="I602">
        <v>1</v>
      </c>
    </row>
    <row r="603" spans="1:9" x14ac:dyDescent="0.25">
      <c r="A603" t="s">
        <v>1883</v>
      </c>
      <c r="B603">
        <v>1</v>
      </c>
      <c r="C603">
        <v>0</v>
      </c>
      <c r="D603" t="s">
        <v>4539</v>
      </c>
      <c r="E603" t="s">
        <v>4540</v>
      </c>
      <c r="G603">
        <v>45</v>
      </c>
      <c r="H603">
        <v>25</v>
      </c>
      <c r="I603">
        <v>1</v>
      </c>
    </row>
    <row r="604" spans="1:9" x14ac:dyDescent="0.25">
      <c r="A604" t="s">
        <v>2045</v>
      </c>
      <c r="B604">
        <v>1</v>
      </c>
      <c r="C604">
        <v>0</v>
      </c>
      <c r="G604">
        <v>68</v>
      </c>
      <c r="H604">
        <v>25</v>
      </c>
      <c r="I604">
        <v>1</v>
      </c>
    </row>
    <row r="605" spans="1:9" x14ac:dyDescent="0.25">
      <c r="A605" t="s">
        <v>1878</v>
      </c>
      <c r="B605">
        <v>1</v>
      </c>
      <c r="C605">
        <v>0</v>
      </c>
      <c r="E605" t="s">
        <v>4541</v>
      </c>
      <c r="G605">
        <v>30</v>
      </c>
      <c r="H605">
        <v>25</v>
      </c>
      <c r="I605">
        <v>68</v>
      </c>
    </row>
    <row r="606" spans="1:9" x14ac:dyDescent="0.25">
      <c r="A606" t="s">
        <v>2544</v>
      </c>
      <c r="B606">
        <v>1</v>
      </c>
      <c r="C606">
        <v>0</v>
      </c>
      <c r="E606" t="s">
        <v>4542</v>
      </c>
      <c r="F606" t="s">
        <v>2544</v>
      </c>
      <c r="G606">
        <v>3</v>
      </c>
      <c r="H606">
        <v>25</v>
      </c>
      <c r="I606">
        <v>134</v>
      </c>
    </row>
    <row r="607" spans="1:9" x14ac:dyDescent="0.25">
      <c r="A607" t="s">
        <v>2059</v>
      </c>
      <c r="B607">
        <v>1</v>
      </c>
      <c r="C607">
        <v>0</v>
      </c>
      <c r="D607" t="s">
        <v>4543</v>
      </c>
      <c r="E607" t="s">
        <v>3822</v>
      </c>
      <c r="F607" t="s">
        <v>2059</v>
      </c>
      <c r="G607">
        <v>33</v>
      </c>
      <c r="H607">
        <v>25</v>
      </c>
      <c r="I607">
        <v>3</v>
      </c>
    </row>
    <row r="608" spans="1:9" x14ac:dyDescent="0.25">
      <c r="A608" t="s">
        <v>2251</v>
      </c>
      <c r="B608">
        <v>1</v>
      </c>
      <c r="C608">
        <v>0</v>
      </c>
      <c r="E608" t="s">
        <v>3095</v>
      </c>
      <c r="G608">
        <v>27</v>
      </c>
      <c r="H608">
        <v>25</v>
      </c>
      <c r="I608">
        <v>21</v>
      </c>
    </row>
    <row r="609" spans="1:9" x14ac:dyDescent="0.25">
      <c r="A609" t="s">
        <v>2900</v>
      </c>
      <c r="B609">
        <v>1</v>
      </c>
      <c r="C609">
        <v>0</v>
      </c>
      <c r="D609" t="s">
        <v>4547</v>
      </c>
      <c r="E609" t="s">
        <v>4548</v>
      </c>
      <c r="F609" t="s">
        <v>4549</v>
      </c>
      <c r="G609">
        <v>30</v>
      </c>
      <c r="H609">
        <v>25</v>
      </c>
      <c r="I609">
        <v>26</v>
      </c>
    </row>
    <row r="610" spans="1:9" x14ac:dyDescent="0.25">
      <c r="A610" t="s">
        <v>2105</v>
      </c>
      <c r="B610">
        <v>1</v>
      </c>
      <c r="C610">
        <v>0</v>
      </c>
      <c r="E610" t="s">
        <v>3338</v>
      </c>
      <c r="G610">
        <v>220</v>
      </c>
      <c r="H610">
        <v>24</v>
      </c>
      <c r="I610">
        <v>19</v>
      </c>
    </row>
    <row r="611" spans="1:9" x14ac:dyDescent="0.25">
      <c r="A611" t="s">
        <v>2125</v>
      </c>
      <c r="B611">
        <v>1</v>
      </c>
      <c r="C611">
        <v>0</v>
      </c>
      <c r="E611" t="s">
        <v>4559</v>
      </c>
      <c r="G611">
        <v>69</v>
      </c>
      <c r="H611">
        <v>24</v>
      </c>
      <c r="I611">
        <v>2</v>
      </c>
    </row>
    <row r="612" spans="1:9" x14ac:dyDescent="0.25">
      <c r="A612" t="s">
        <v>2189</v>
      </c>
      <c r="B612">
        <v>1</v>
      </c>
      <c r="C612">
        <v>0</v>
      </c>
      <c r="E612" t="s">
        <v>3338</v>
      </c>
      <c r="G612">
        <v>84</v>
      </c>
      <c r="H612">
        <v>24</v>
      </c>
      <c r="I612">
        <v>0</v>
      </c>
    </row>
    <row r="613" spans="1:9" x14ac:dyDescent="0.25">
      <c r="A613" t="s">
        <v>2691</v>
      </c>
      <c r="B613">
        <v>1</v>
      </c>
      <c r="C613">
        <v>0</v>
      </c>
      <c r="D613" t="s">
        <v>4560</v>
      </c>
      <c r="E613" t="s">
        <v>4561</v>
      </c>
      <c r="F613" t="s">
        <v>2691</v>
      </c>
      <c r="G613">
        <v>8</v>
      </c>
      <c r="H613">
        <v>24</v>
      </c>
      <c r="I613">
        <v>3</v>
      </c>
    </row>
    <row r="614" spans="1:9" x14ac:dyDescent="0.25">
      <c r="A614" t="s">
        <v>1927</v>
      </c>
      <c r="B614">
        <v>1</v>
      </c>
      <c r="C614">
        <v>0</v>
      </c>
      <c r="E614" t="s">
        <v>4564</v>
      </c>
      <c r="G614">
        <v>48</v>
      </c>
      <c r="H614">
        <v>24</v>
      </c>
      <c r="I614">
        <v>72</v>
      </c>
    </row>
    <row r="615" spans="1:9" x14ac:dyDescent="0.25">
      <c r="A615" t="s">
        <v>2379</v>
      </c>
      <c r="B615">
        <v>1</v>
      </c>
      <c r="C615">
        <v>0</v>
      </c>
      <c r="E615" t="s">
        <v>3053</v>
      </c>
      <c r="G615">
        <v>56</v>
      </c>
      <c r="H615">
        <v>24</v>
      </c>
      <c r="I615">
        <v>11</v>
      </c>
    </row>
    <row r="616" spans="1:9" x14ac:dyDescent="0.25">
      <c r="A616" t="s">
        <v>1953</v>
      </c>
      <c r="B616">
        <v>1</v>
      </c>
      <c r="C616">
        <v>0</v>
      </c>
      <c r="E616" t="s">
        <v>4067</v>
      </c>
      <c r="G616">
        <v>34</v>
      </c>
      <c r="H616">
        <v>24</v>
      </c>
      <c r="I616">
        <v>4</v>
      </c>
    </row>
    <row r="617" spans="1:9" x14ac:dyDescent="0.25">
      <c r="A617" t="s">
        <v>1847</v>
      </c>
      <c r="B617">
        <v>1</v>
      </c>
      <c r="C617">
        <v>0</v>
      </c>
      <c r="D617" t="s">
        <v>4569</v>
      </c>
      <c r="E617" t="s">
        <v>3539</v>
      </c>
      <c r="G617">
        <v>7</v>
      </c>
      <c r="H617">
        <v>24</v>
      </c>
      <c r="I617">
        <v>0</v>
      </c>
    </row>
    <row r="618" spans="1:9" x14ac:dyDescent="0.25">
      <c r="A618" t="s">
        <v>2249</v>
      </c>
      <c r="B618">
        <v>1</v>
      </c>
      <c r="C618">
        <v>0</v>
      </c>
      <c r="E618" t="s">
        <v>4577</v>
      </c>
      <c r="G618">
        <v>31</v>
      </c>
      <c r="H618">
        <v>23</v>
      </c>
      <c r="I618">
        <v>22</v>
      </c>
    </row>
    <row r="619" spans="1:9" x14ac:dyDescent="0.25">
      <c r="A619" t="s">
        <v>2783</v>
      </c>
      <c r="B619">
        <v>1</v>
      </c>
      <c r="C619">
        <v>0</v>
      </c>
      <c r="G619">
        <v>65</v>
      </c>
      <c r="H619">
        <v>23</v>
      </c>
      <c r="I619">
        <v>19</v>
      </c>
    </row>
    <row r="620" spans="1:9" x14ac:dyDescent="0.25">
      <c r="A620" t="s">
        <v>1799</v>
      </c>
      <c r="B620">
        <v>1</v>
      </c>
      <c r="C620">
        <v>0</v>
      </c>
      <c r="E620" t="s">
        <v>4580</v>
      </c>
      <c r="G620">
        <v>14</v>
      </c>
      <c r="H620">
        <v>23</v>
      </c>
      <c r="I620">
        <v>9</v>
      </c>
    </row>
    <row r="621" spans="1:9" x14ac:dyDescent="0.25">
      <c r="A621" t="s">
        <v>2898</v>
      </c>
      <c r="B621">
        <v>1</v>
      </c>
      <c r="C621">
        <v>0</v>
      </c>
      <c r="G621">
        <v>99</v>
      </c>
      <c r="H621">
        <v>23</v>
      </c>
      <c r="I621">
        <v>1</v>
      </c>
    </row>
    <row r="622" spans="1:9" x14ac:dyDescent="0.25">
      <c r="A622" t="s">
        <v>2357</v>
      </c>
      <c r="B622">
        <v>1</v>
      </c>
      <c r="C622">
        <v>0</v>
      </c>
      <c r="E622" t="s">
        <v>4581</v>
      </c>
      <c r="G622">
        <v>50</v>
      </c>
      <c r="H622">
        <v>23</v>
      </c>
      <c r="I622">
        <v>277</v>
      </c>
    </row>
    <row r="623" spans="1:9" x14ac:dyDescent="0.25">
      <c r="A623" t="s">
        <v>2271</v>
      </c>
      <c r="B623">
        <v>1</v>
      </c>
      <c r="C623">
        <v>0</v>
      </c>
      <c r="E623" t="s">
        <v>3104</v>
      </c>
      <c r="F623" t="s">
        <v>4582</v>
      </c>
      <c r="G623">
        <v>61</v>
      </c>
      <c r="H623">
        <v>23</v>
      </c>
      <c r="I623">
        <v>13</v>
      </c>
    </row>
    <row r="624" spans="1:9" x14ac:dyDescent="0.25">
      <c r="A624" t="s">
        <v>2482</v>
      </c>
      <c r="B624">
        <v>1</v>
      </c>
      <c r="C624">
        <v>0</v>
      </c>
      <c r="D624" t="s">
        <v>3550</v>
      </c>
      <c r="E624" t="s">
        <v>4064</v>
      </c>
      <c r="F624" t="s">
        <v>4583</v>
      </c>
      <c r="G624">
        <v>77</v>
      </c>
      <c r="H624">
        <v>23</v>
      </c>
      <c r="I624">
        <v>7</v>
      </c>
    </row>
    <row r="625" spans="1:9" x14ac:dyDescent="0.25">
      <c r="A625" t="s">
        <v>1846</v>
      </c>
      <c r="B625">
        <v>1</v>
      </c>
      <c r="C625">
        <v>0</v>
      </c>
      <c r="D625" t="s">
        <v>1846</v>
      </c>
      <c r="E625" t="s">
        <v>3338</v>
      </c>
      <c r="F625" t="s">
        <v>1846</v>
      </c>
      <c r="G625">
        <v>63</v>
      </c>
      <c r="H625">
        <v>22</v>
      </c>
      <c r="I625">
        <v>13</v>
      </c>
    </row>
    <row r="626" spans="1:9" x14ac:dyDescent="0.25">
      <c r="A626" t="s">
        <v>2903</v>
      </c>
      <c r="B626">
        <v>1</v>
      </c>
      <c r="C626">
        <v>0</v>
      </c>
      <c r="D626" t="s">
        <v>4588</v>
      </c>
      <c r="E626" t="s">
        <v>3077</v>
      </c>
      <c r="F626" t="s">
        <v>4589</v>
      </c>
      <c r="G626">
        <v>61</v>
      </c>
      <c r="H626">
        <v>22</v>
      </c>
      <c r="I626">
        <v>0</v>
      </c>
    </row>
    <row r="627" spans="1:9" x14ac:dyDescent="0.25">
      <c r="A627" t="s">
        <v>1902</v>
      </c>
      <c r="B627">
        <v>1</v>
      </c>
      <c r="C627">
        <v>0</v>
      </c>
      <c r="E627" t="s">
        <v>3349</v>
      </c>
      <c r="F627" t="s">
        <v>1902</v>
      </c>
      <c r="G627">
        <v>58</v>
      </c>
      <c r="H627">
        <v>22</v>
      </c>
      <c r="I627">
        <v>42</v>
      </c>
    </row>
    <row r="628" spans="1:9" x14ac:dyDescent="0.25">
      <c r="A628" t="s">
        <v>2395</v>
      </c>
      <c r="B628">
        <v>1</v>
      </c>
      <c r="C628">
        <v>0</v>
      </c>
      <c r="D628" t="s">
        <v>4592</v>
      </c>
      <c r="E628" t="s">
        <v>3576</v>
      </c>
      <c r="G628">
        <v>33</v>
      </c>
      <c r="H628">
        <v>22</v>
      </c>
      <c r="I628">
        <v>6</v>
      </c>
    </row>
    <row r="629" spans="1:9" x14ac:dyDescent="0.25">
      <c r="A629" t="s">
        <v>2960</v>
      </c>
      <c r="B629">
        <v>1</v>
      </c>
      <c r="C629">
        <v>0</v>
      </c>
      <c r="E629" t="s">
        <v>3215</v>
      </c>
      <c r="F629" t="s">
        <v>4593</v>
      </c>
      <c r="G629">
        <v>36</v>
      </c>
      <c r="H629">
        <v>22</v>
      </c>
      <c r="I629">
        <v>7</v>
      </c>
    </row>
    <row r="630" spans="1:9" x14ac:dyDescent="0.25">
      <c r="A630" t="s">
        <v>2475</v>
      </c>
      <c r="B630">
        <v>1</v>
      </c>
      <c r="C630">
        <v>0</v>
      </c>
      <c r="D630" t="s">
        <v>3082</v>
      </c>
      <c r="E630" t="s">
        <v>4594</v>
      </c>
      <c r="G630">
        <v>36</v>
      </c>
      <c r="H630">
        <v>21</v>
      </c>
      <c r="I630">
        <v>1</v>
      </c>
    </row>
    <row r="631" spans="1:9" x14ac:dyDescent="0.25">
      <c r="A631" t="s">
        <v>2930</v>
      </c>
      <c r="B631">
        <v>1</v>
      </c>
      <c r="C631">
        <v>0</v>
      </c>
      <c r="E631" t="s">
        <v>3853</v>
      </c>
      <c r="G631">
        <v>82</v>
      </c>
      <c r="H631">
        <v>21</v>
      </c>
      <c r="I631">
        <v>15</v>
      </c>
    </row>
    <row r="632" spans="1:9" x14ac:dyDescent="0.25">
      <c r="A632" t="s">
        <v>2380</v>
      </c>
      <c r="B632">
        <v>1</v>
      </c>
      <c r="C632">
        <v>0</v>
      </c>
      <c r="E632" t="s">
        <v>4596</v>
      </c>
      <c r="G632">
        <v>116</v>
      </c>
      <c r="H632">
        <v>21</v>
      </c>
      <c r="I632">
        <v>30</v>
      </c>
    </row>
    <row r="633" spans="1:9" x14ac:dyDescent="0.25">
      <c r="A633" t="s">
        <v>1988</v>
      </c>
      <c r="B633">
        <v>1</v>
      </c>
      <c r="C633">
        <v>0</v>
      </c>
      <c r="D633" t="s">
        <v>4599</v>
      </c>
      <c r="E633" t="s">
        <v>3095</v>
      </c>
      <c r="G633">
        <v>41</v>
      </c>
      <c r="H633">
        <v>21</v>
      </c>
      <c r="I633">
        <v>19</v>
      </c>
    </row>
    <row r="634" spans="1:9" x14ac:dyDescent="0.25">
      <c r="A634" t="s">
        <v>2212</v>
      </c>
      <c r="B634">
        <v>1</v>
      </c>
      <c r="C634">
        <v>0</v>
      </c>
      <c r="D634" t="s">
        <v>4601</v>
      </c>
      <c r="E634" t="s">
        <v>4602</v>
      </c>
      <c r="F634" t="s">
        <v>4603</v>
      </c>
      <c r="G634">
        <v>48</v>
      </c>
      <c r="H634">
        <v>21</v>
      </c>
      <c r="I634">
        <v>2</v>
      </c>
    </row>
    <row r="635" spans="1:9" x14ac:dyDescent="0.25">
      <c r="A635" t="s">
        <v>2108</v>
      </c>
      <c r="B635">
        <v>1</v>
      </c>
      <c r="C635">
        <v>0</v>
      </c>
      <c r="E635" t="s">
        <v>4604</v>
      </c>
      <c r="G635">
        <v>7</v>
      </c>
      <c r="H635">
        <v>21</v>
      </c>
      <c r="I635">
        <v>49</v>
      </c>
    </row>
    <row r="636" spans="1:9" x14ac:dyDescent="0.25">
      <c r="A636" t="s">
        <v>2836</v>
      </c>
      <c r="B636">
        <v>1</v>
      </c>
      <c r="C636">
        <v>0</v>
      </c>
      <c r="G636">
        <v>37</v>
      </c>
      <c r="H636">
        <v>21</v>
      </c>
      <c r="I636">
        <v>0</v>
      </c>
    </row>
    <row r="637" spans="1:9" x14ac:dyDescent="0.25">
      <c r="A637" t="s">
        <v>2896</v>
      </c>
      <c r="B637">
        <v>1</v>
      </c>
      <c r="C637">
        <v>0</v>
      </c>
      <c r="E637" t="s">
        <v>3155</v>
      </c>
      <c r="G637">
        <v>106</v>
      </c>
      <c r="H637">
        <v>21</v>
      </c>
      <c r="I637">
        <v>8</v>
      </c>
    </row>
    <row r="638" spans="1:9" x14ac:dyDescent="0.25">
      <c r="A638" t="s">
        <v>2481</v>
      </c>
      <c r="B638">
        <v>1</v>
      </c>
      <c r="C638">
        <v>0</v>
      </c>
      <c r="E638" t="s">
        <v>3451</v>
      </c>
      <c r="G638">
        <v>33</v>
      </c>
      <c r="H638">
        <v>21</v>
      </c>
      <c r="I638">
        <v>18</v>
      </c>
    </row>
    <row r="639" spans="1:9" x14ac:dyDescent="0.25">
      <c r="A639" t="s">
        <v>2156</v>
      </c>
      <c r="B639">
        <v>1</v>
      </c>
      <c r="C639">
        <v>0</v>
      </c>
      <c r="E639" t="s">
        <v>4609</v>
      </c>
      <c r="G639">
        <v>83</v>
      </c>
      <c r="H639">
        <v>21</v>
      </c>
      <c r="I639">
        <v>7</v>
      </c>
    </row>
    <row r="640" spans="1:9" x14ac:dyDescent="0.25">
      <c r="A640" t="s">
        <v>2977</v>
      </c>
      <c r="B640">
        <v>1</v>
      </c>
      <c r="C640">
        <v>0</v>
      </c>
      <c r="G640">
        <v>9</v>
      </c>
      <c r="H640">
        <v>20</v>
      </c>
      <c r="I640">
        <v>0</v>
      </c>
    </row>
    <row r="641" spans="1:9" x14ac:dyDescent="0.25">
      <c r="A641" t="s">
        <v>1944</v>
      </c>
      <c r="B641">
        <v>1</v>
      </c>
      <c r="C641">
        <v>0</v>
      </c>
      <c r="E641" t="s">
        <v>4612</v>
      </c>
      <c r="G641">
        <v>50</v>
      </c>
      <c r="H641">
        <v>20</v>
      </c>
      <c r="I641">
        <v>9</v>
      </c>
    </row>
    <row r="642" spans="1:9" x14ac:dyDescent="0.25">
      <c r="A642" t="s">
        <v>2416</v>
      </c>
      <c r="B642">
        <v>1</v>
      </c>
      <c r="C642">
        <v>0</v>
      </c>
      <c r="D642" t="s">
        <v>4614</v>
      </c>
      <c r="E642" t="s">
        <v>4615</v>
      </c>
      <c r="F642" t="s">
        <v>4616</v>
      </c>
      <c r="G642">
        <v>174</v>
      </c>
      <c r="H642">
        <v>20</v>
      </c>
      <c r="I642">
        <v>23</v>
      </c>
    </row>
    <row r="643" spans="1:9" x14ac:dyDescent="0.25">
      <c r="A643" t="s">
        <v>1930</v>
      </c>
      <c r="B643">
        <v>1</v>
      </c>
      <c r="C643">
        <v>0</v>
      </c>
      <c r="D643" t="s">
        <v>4617</v>
      </c>
      <c r="E643" t="s">
        <v>4618</v>
      </c>
      <c r="G643">
        <v>88</v>
      </c>
      <c r="H643">
        <v>20</v>
      </c>
      <c r="I643">
        <v>0</v>
      </c>
    </row>
    <row r="644" spans="1:9" x14ac:dyDescent="0.25">
      <c r="A644" t="s">
        <v>2539</v>
      </c>
      <c r="B644">
        <v>1</v>
      </c>
      <c r="C644">
        <v>0</v>
      </c>
      <c r="E644" t="s">
        <v>3316</v>
      </c>
      <c r="G644">
        <v>98</v>
      </c>
      <c r="H644">
        <v>20</v>
      </c>
      <c r="I644">
        <v>6</v>
      </c>
    </row>
    <row r="645" spans="1:9" x14ac:dyDescent="0.25">
      <c r="A645" t="s">
        <v>2814</v>
      </c>
      <c r="B645">
        <v>1</v>
      </c>
      <c r="C645">
        <v>0</v>
      </c>
      <c r="G645">
        <v>22</v>
      </c>
      <c r="H645">
        <v>20</v>
      </c>
      <c r="I645">
        <v>164</v>
      </c>
    </row>
    <row r="646" spans="1:9" x14ac:dyDescent="0.25">
      <c r="A646" t="s">
        <v>2393</v>
      </c>
      <c r="B646">
        <v>1</v>
      </c>
      <c r="C646">
        <v>0</v>
      </c>
      <c r="E646" t="s">
        <v>3469</v>
      </c>
      <c r="G646">
        <v>20</v>
      </c>
      <c r="H646">
        <v>20</v>
      </c>
      <c r="I646">
        <v>13</v>
      </c>
    </row>
    <row r="647" spans="1:9" x14ac:dyDescent="0.25">
      <c r="A647" t="s">
        <v>2163</v>
      </c>
      <c r="B647">
        <v>1</v>
      </c>
      <c r="C647">
        <v>0</v>
      </c>
      <c r="E647" t="s">
        <v>4635</v>
      </c>
      <c r="G647">
        <v>31</v>
      </c>
      <c r="H647">
        <v>19</v>
      </c>
      <c r="I647">
        <v>17</v>
      </c>
    </row>
    <row r="648" spans="1:9" x14ac:dyDescent="0.25">
      <c r="A648" t="s">
        <v>2211</v>
      </c>
      <c r="B648">
        <v>1</v>
      </c>
      <c r="C648">
        <v>0</v>
      </c>
      <c r="E648" t="s">
        <v>4636</v>
      </c>
      <c r="F648" t="s">
        <v>4637</v>
      </c>
      <c r="G648">
        <v>38</v>
      </c>
      <c r="H648">
        <v>19</v>
      </c>
      <c r="I648">
        <v>8</v>
      </c>
    </row>
    <row r="649" spans="1:9" x14ac:dyDescent="0.25">
      <c r="A649" t="s">
        <v>2548</v>
      </c>
      <c r="B649">
        <v>1</v>
      </c>
      <c r="C649">
        <v>0</v>
      </c>
      <c r="D649" t="s">
        <v>4638</v>
      </c>
      <c r="E649" t="s">
        <v>4639</v>
      </c>
      <c r="G649">
        <v>44</v>
      </c>
      <c r="H649">
        <v>19</v>
      </c>
      <c r="I649">
        <v>10</v>
      </c>
    </row>
    <row r="650" spans="1:9" x14ac:dyDescent="0.25">
      <c r="A650" t="s">
        <v>1997</v>
      </c>
      <c r="B650">
        <v>1</v>
      </c>
      <c r="C650">
        <v>0</v>
      </c>
      <c r="D650" t="s">
        <v>4640</v>
      </c>
      <c r="E650" t="s">
        <v>3307</v>
      </c>
      <c r="F650" t="s">
        <v>4641</v>
      </c>
      <c r="G650">
        <v>49</v>
      </c>
      <c r="H650">
        <v>19</v>
      </c>
      <c r="I650">
        <v>26</v>
      </c>
    </row>
    <row r="651" spans="1:9" x14ac:dyDescent="0.25">
      <c r="A651" t="s">
        <v>2415</v>
      </c>
      <c r="B651">
        <v>1</v>
      </c>
      <c r="C651">
        <v>0</v>
      </c>
      <c r="D651" t="s">
        <v>4642</v>
      </c>
      <c r="E651" t="s">
        <v>4643</v>
      </c>
      <c r="G651">
        <v>12</v>
      </c>
      <c r="H651">
        <v>19</v>
      </c>
      <c r="I651">
        <v>21</v>
      </c>
    </row>
    <row r="652" spans="1:9" x14ac:dyDescent="0.25">
      <c r="A652" t="s">
        <v>2880</v>
      </c>
      <c r="B652">
        <v>1</v>
      </c>
      <c r="C652">
        <v>0</v>
      </c>
      <c r="E652" t="s">
        <v>4644</v>
      </c>
      <c r="F652" t="s">
        <v>2880</v>
      </c>
      <c r="G652">
        <v>27</v>
      </c>
      <c r="H652">
        <v>19</v>
      </c>
      <c r="I652">
        <v>41</v>
      </c>
    </row>
    <row r="653" spans="1:9" x14ac:dyDescent="0.25">
      <c r="A653" t="s">
        <v>2025</v>
      </c>
      <c r="B653">
        <v>1</v>
      </c>
      <c r="C653">
        <v>0</v>
      </c>
      <c r="G653">
        <v>5</v>
      </c>
      <c r="H653">
        <v>19</v>
      </c>
      <c r="I653">
        <v>3</v>
      </c>
    </row>
    <row r="654" spans="1:9" x14ac:dyDescent="0.25">
      <c r="A654" t="s">
        <v>2698</v>
      </c>
      <c r="B654">
        <v>1</v>
      </c>
      <c r="C654">
        <v>0</v>
      </c>
      <c r="E654" t="s">
        <v>3451</v>
      </c>
      <c r="G654">
        <v>19</v>
      </c>
      <c r="H654">
        <v>19</v>
      </c>
      <c r="I654">
        <v>25</v>
      </c>
    </row>
    <row r="655" spans="1:9" x14ac:dyDescent="0.25">
      <c r="A655" t="s">
        <v>2699</v>
      </c>
      <c r="B655">
        <v>1</v>
      </c>
      <c r="C655">
        <v>0</v>
      </c>
      <c r="D655" t="s">
        <v>3066</v>
      </c>
      <c r="G655">
        <v>33</v>
      </c>
      <c r="H655">
        <v>19</v>
      </c>
      <c r="I655">
        <v>12</v>
      </c>
    </row>
    <row r="656" spans="1:9" x14ac:dyDescent="0.25">
      <c r="A656" t="s">
        <v>2593</v>
      </c>
      <c r="B656">
        <v>1</v>
      </c>
      <c r="C656">
        <v>0</v>
      </c>
      <c r="D656" t="s">
        <v>3432</v>
      </c>
      <c r="E656" t="s">
        <v>3451</v>
      </c>
      <c r="G656">
        <v>4</v>
      </c>
      <c r="H656">
        <v>19</v>
      </c>
      <c r="I656">
        <v>0</v>
      </c>
    </row>
    <row r="657" spans="1:9" x14ac:dyDescent="0.25">
      <c r="A657" t="s">
        <v>2641</v>
      </c>
      <c r="B657">
        <v>1</v>
      </c>
      <c r="C657">
        <v>0</v>
      </c>
      <c r="G657">
        <v>73</v>
      </c>
      <c r="H657">
        <v>18</v>
      </c>
      <c r="I657">
        <v>31</v>
      </c>
    </row>
    <row r="658" spans="1:9" x14ac:dyDescent="0.25">
      <c r="A658" t="s">
        <v>2980</v>
      </c>
      <c r="B658">
        <v>1</v>
      </c>
      <c r="C658">
        <v>0</v>
      </c>
      <c r="D658" t="s">
        <v>4655</v>
      </c>
      <c r="E658" t="s">
        <v>4656</v>
      </c>
      <c r="G658">
        <v>40</v>
      </c>
      <c r="H658">
        <v>18</v>
      </c>
      <c r="I658">
        <v>23</v>
      </c>
    </row>
    <row r="659" spans="1:9" x14ac:dyDescent="0.25">
      <c r="A659" t="s">
        <v>1844</v>
      </c>
      <c r="B659">
        <v>1</v>
      </c>
      <c r="C659">
        <v>0</v>
      </c>
      <c r="E659" t="s">
        <v>4658</v>
      </c>
      <c r="G659">
        <v>15</v>
      </c>
      <c r="H659">
        <v>18</v>
      </c>
      <c r="I659">
        <v>29</v>
      </c>
    </row>
    <row r="660" spans="1:9" x14ac:dyDescent="0.25">
      <c r="A660" t="s">
        <v>1974</v>
      </c>
      <c r="B660">
        <v>1</v>
      </c>
      <c r="C660">
        <v>0</v>
      </c>
      <c r="E660" t="s">
        <v>3061</v>
      </c>
      <c r="G660">
        <v>19</v>
      </c>
      <c r="H660">
        <v>18</v>
      </c>
      <c r="I660">
        <v>13</v>
      </c>
    </row>
    <row r="661" spans="1:9" x14ac:dyDescent="0.25">
      <c r="A661" t="s">
        <v>2989</v>
      </c>
      <c r="B661">
        <v>1</v>
      </c>
      <c r="C661">
        <v>0</v>
      </c>
      <c r="D661" t="s">
        <v>4660</v>
      </c>
      <c r="F661" t="s">
        <v>4661</v>
      </c>
      <c r="G661">
        <v>35</v>
      </c>
      <c r="H661">
        <v>18</v>
      </c>
      <c r="I661">
        <v>14</v>
      </c>
    </row>
    <row r="662" spans="1:9" x14ac:dyDescent="0.25">
      <c r="A662" t="s">
        <v>2735</v>
      </c>
      <c r="B662">
        <v>1</v>
      </c>
      <c r="C662">
        <v>0</v>
      </c>
      <c r="D662" t="s">
        <v>4353</v>
      </c>
      <c r="E662" t="s">
        <v>3498</v>
      </c>
      <c r="F662" t="s">
        <v>4662</v>
      </c>
      <c r="G662">
        <v>16</v>
      </c>
      <c r="H662">
        <v>18</v>
      </c>
      <c r="I662">
        <v>5</v>
      </c>
    </row>
    <row r="663" spans="1:9" x14ac:dyDescent="0.25">
      <c r="A663" t="s">
        <v>2285</v>
      </c>
      <c r="B663">
        <v>1</v>
      </c>
      <c r="C663">
        <v>0</v>
      </c>
      <c r="E663" t="s">
        <v>4667</v>
      </c>
      <c r="F663" t="s">
        <v>2285</v>
      </c>
      <c r="G663">
        <v>158</v>
      </c>
      <c r="H663">
        <v>18</v>
      </c>
      <c r="I663">
        <v>53</v>
      </c>
    </row>
    <row r="664" spans="1:9" x14ac:dyDescent="0.25">
      <c r="A664" t="s">
        <v>2558</v>
      </c>
      <c r="B664">
        <v>1</v>
      </c>
      <c r="C664">
        <v>0</v>
      </c>
      <c r="E664" t="s">
        <v>3921</v>
      </c>
      <c r="G664">
        <v>7</v>
      </c>
      <c r="H664">
        <v>18</v>
      </c>
      <c r="I664">
        <v>1</v>
      </c>
    </row>
    <row r="665" spans="1:9" x14ac:dyDescent="0.25">
      <c r="A665" t="s">
        <v>2331</v>
      </c>
      <c r="B665">
        <v>1</v>
      </c>
      <c r="C665">
        <v>0</v>
      </c>
      <c r="D665" t="s">
        <v>3701</v>
      </c>
      <c r="E665" t="s">
        <v>3702</v>
      </c>
      <c r="G665">
        <v>102</v>
      </c>
      <c r="H665">
        <v>17</v>
      </c>
      <c r="I665">
        <v>9</v>
      </c>
    </row>
    <row r="666" spans="1:9" x14ac:dyDescent="0.25">
      <c r="A666" t="s">
        <v>2353</v>
      </c>
      <c r="B666">
        <v>1</v>
      </c>
      <c r="C666">
        <v>0</v>
      </c>
      <c r="D666" t="s">
        <v>4669</v>
      </c>
      <c r="E666" t="s">
        <v>4670</v>
      </c>
      <c r="G666">
        <v>122</v>
      </c>
      <c r="H666">
        <v>17</v>
      </c>
      <c r="I666">
        <v>18</v>
      </c>
    </row>
    <row r="667" spans="1:9" x14ac:dyDescent="0.25">
      <c r="A667" t="s">
        <v>2087</v>
      </c>
      <c r="B667">
        <v>1</v>
      </c>
      <c r="C667">
        <v>0</v>
      </c>
      <c r="G667">
        <v>247</v>
      </c>
      <c r="H667">
        <v>17</v>
      </c>
      <c r="I667">
        <v>2</v>
      </c>
    </row>
    <row r="668" spans="1:9" x14ac:dyDescent="0.25">
      <c r="A668" t="s">
        <v>2681</v>
      </c>
      <c r="B668">
        <v>1</v>
      </c>
      <c r="C668">
        <v>0</v>
      </c>
      <c r="G668">
        <v>30</v>
      </c>
      <c r="H668">
        <v>17</v>
      </c>
      <c r="I668">
        <v>7</v>
      </c>
    </row>
    <row r="669" spans="1:9" x14ac:dyDescent="0.25">
      <c r="A669" t="s">
        <v>1875</v>
      </c>
      <c r="B669">
        <v>1</v>
      </c>
      <c r="C669">
        <v>0</v>
      </c>
      <c r="D669" t="s">
        <v>4677</v>
      </c>
      <c r="E669" t="s">
        <v>3852</v>
      </c>
      <c r="G669">
        <v>68</v>
      </c>
      <c r="H669">
        <v>17</v>
      </c>
      <c r="I669">
        <v>0</v>
      </c>
    </row>
    <row r="670" spans="1:9" x14ac:dyDescent="0.25">
      <c r="A670" t="s">
        <v>2631</v>
      </c>
      <c r="B670">
        <v>1</v>
      </c>
      <c r="C670">
        <v>0</v>
      </c>
      <c r="D670" t="s">
        <v>4678</v>
      </c>
      <c r="G670">
        <v>22</v>
      </c>
      <c r="H670">
        <v>17</v>
      </c>
      <c r="I670">
        <v>1</v>
      </c>
    </row>
    <row r="671" spans="1:9" x14ac:dyDescent="0.25">
      <c r="A671" t="s">
        <v>1915</v>
      </c>
      <c r="B671">
        <v>1</v>
      </c>
      <c r="C671">
        <v>0</v>
      </c>
      <c r="D671" t="s">
        <v>3983</v>
      </c>
      <c r="F671" t="s">
        <v>1915</v>
      </c>
      <c r="G671">
        <v>29</v>
      </c>
      <c r="H671">
        <v>17</v>
      </c>
      <c r="I671">
        <v>3</v>
      </c>
    </row>
    <row r="672" spans="1:9" x14ac:dyDescent="0.25">
      <c r="A672" t="s">
        <v>2721</v>
      </c>
      <c r="B672">
        <v>1</v>
      </c>
      <c r="C672">
        <v>0</v>
      </c>
      <c r="D672" t="s">
        <v>4684</v>
      </c>
      <c r="E672" t="s">
        <v>4685</v>
      </c>
      <c r="F672" t="s">
        <v>4686</v>
      </c>
      <c r="G672">
        <v>46</v>
      </c>
      <c r="H672">
        <v>17</v>
      </c>
      <c r="I672">
        <v>0</v>
      </c>
    </row>
    <row r="673" spans="1:9" x14ac:dyDescent="0.25">
      <c r="A673" t="s">
        <v>2494</v>
      </c>
      <c r="B673">
        <v>1</v>
      </c>
      <c r="C673">
        <v>0</v>
      </c>
      <c r="E673" t="s">
        <v>3977</v>
      </c>
      <c r="G673">
        <v>36</v>
      </c>
      <c r="H673">
        <v>16</v>
      </c>
      <c r="I673">
        <v>4</v>
      </c>
    </row>
    <row r="674" spans="1:9" x14ac:dyDescent="0.25">
      <c r="A674" t="s">
        <v>1995</v>
      </c>
      <c r="B674">
        <v>1</v>
      </c>
      <c r="C674">
        <v>0</v>
      </c>
      <c r="D674" t="s">
        <v>4689</v>
      </c>
      <c r="E674" t="s">
        <v>3853</v>
      </c>
      <c r="G674">
        <v>66</v>
      </c>
      <c r="H674">
        <v>16</v>
      </c>
      <c r="I674">
        <v>14</v>
      </c>
    </row>
    <row r="675" spans="1:9" x14ac:dyDescent="0.25">
      <c r="A675" t="s">
        <v>1998</v>
      </c>
      <c r="B675">
        <v>1</v>
      </c>
      <c r="C675">
        <v>0</v>
      </c>
      <c r="E675" t="s">
        <v>4691</v>
      </c>
      <c r="G675">
        <v>15</v>
      </c>
      <c r="H675">
        <v>16</v>
      </c>
      <c r="I675">
        <v>9</v>
      </c>
    </row>
    <row r="676" spans="1:9" x14ac:dyDescent="0.25">
      <c r="A676" t="s">
        <v>2387</v>
      </c>
      <c r="B676">
        <v>1</v>
      </c>
      <c r="C676">
        <v>0</v>
      </c>
      <c r="E676" t="s">
        <v>4695</v>
      </c>
      <c r="F676" t="s">
        <v>4696</v>
      </c>
      <c r="G676">
        <v>36</v>
      </c>
      <c r="H676">
        <v>16</v>
      </c>
      <c r="I676">
        <v>16</v>
      </c>
    </row>
    <row r="677" spans="1:9" x14ac:dyDescent="0.25">
      <c r="A677" t="s">
        <v>2567</v>
      </c>
      <c r="B677">
        <v>1</v>
      </c>
      <c r="C677">
        <v>0</v>
      </c>
      <c r="E677" t="s">
        <v>3106</v>
      </c>
      <c r="G677">
        <v>72</v>
      </c>
      <c r="H677">
        <v>16</v>
      </c>
      <c r="I677">
        <v>12</v>
      </c>
    </row>
    <row r="678" spans="1:9" x14ac:dyDescent="0.25">
      <c r="A678" t="s">
        <v>1942</v>
      </c>
      <c r="B678">
        <v>1</v>
      </c>
      <c r="C678">
        <v>0</v>
      </c>
      <c r="D678" t="s">
        <v>4703</v>
      </c>
      <c r="E678" t="s">
        <v>3423</v>
      </c>
      <c r="G678">
        <v>29</v>
      </c>
      <c r="H678">
        <v>16</v>
      </c>
      <c r="I678">
        <v>4</v>
      </c>
    </row>
    <row r="679" spans="1:9" x14ac:dyDescent="0.25">
      <c r="A679" t="s">
        <v>2109</v>
      </c>
      <c r="B679">
        <v>1</v>
      </c>
      <c r="C679">
        <v>0</v>
      </c>
      <c r="E679" t="s">
        <v>4705</v>
      </c>
      <c r="G679">
        <v>15</v>
      </c>
      <c r="H679">
        <v>16</v>
      </c>
      <c r="I679">
        <v>16</v>
      </c>
    </row>
    <row r="680" spans="1:9" x14ac:dyDescent="0.25">
      <c r="A680" t="s">
        <v>2219</v>
      </c>
      <c r="B680">
        <v>1</v>
      </c>
      <c r="C680">
        <v>0</v>
      </c>
      <c r="G680">
        <v>17</v>
      </c>
      <c r="H680">
        <v>16</v>
      </c>
      <c r="I680">
        <v>0</v>
      </c>
    </row>
    <row r="681" spans="1:9" x14ac:dyDescent="0.25">
      <c r="A681" t="s">
        <v>2190</v>
      </c>
      <c r="B681">
        <v>1</v>
      </c>
      <c r="C681">
        <v>0</v>
      </c>
      <c r="E681" t="s">
        <v>3207</v>
      </c>
      <c r="G681">
        <v>46</v>
      </c>
      <c r="H681">
        <v>16</v>
      </c>
      <c r="I681">
        <v>1</v>
      </c>
    </row>
    <row r="682" spans="1:9" x14ac:dyDescent="0.25">
      <c r="A682" t="s">
        <v>2195</v>
      </c>
      <c r="B682">
        <v>1</v>
      </c>
      <c r="C682">
        <v>0</v>
      </c>
      <c r="D682" t="s">
        <v>4709</v>
      </c>
      <c r="E682" t="s">
        <v>4710</v>
      </c>
      <c r="F682" t="s">
        <v>4711</v>
      </c>
      <c r="G682">
        <v>23</v>
      </c>
      <c r="H682">
        <v>16</v>
      </c>
      <c r="I682">
        <v>6</v>
      </c>
    </row>
    <row r="683" spans="1:9" x14ac:dyDescent="0.25">
      <c r="A683" t="s">
        <v>2115</v>
      </c>
      <c r="B683">
        <v>1</v>
      </c>
      <c r="C683">
        <v>0</v>
      </c>
      <c r="E683" t="s">
        <v>3199</v>
      </c>
      <c r="F683" t="s">
        <v>4714</v>
      </c>
      <c r="G683">
        <v>40</v>
      </c>
      <c r="H683">
        <v>16</v>
      </c>
      <c r="I683">
        <v>7</v>
      </c>
    </row>
    <row r="684" spans="1:9" x14ac:dyDescent="0.25">
      <c r="A684" t="s">
        <v>2517</v>
      </c>
      <c r="B684">
        <v>1</v>
      </c>
      <c r="C684">
        <v>0</v>
      </c>
      <c r="E684" t="s">
        <v>4716</v>
      </c>
      <c r="G684">
        <v>21</v>
      </c>
      <c r="H684">
        <v>16</v>
      </c>
      <c r="I684">
        <v>1</v>
      </c>
    </row>
    <row r="685" spans="1:9" x14ac:dyDescent="0.25">
      <c r="A685" t="s">
        <v>2290</v>
      </c>
      <c r="B685">
        <v>1</v>
      </c>
      <c r="C685">
        <v>0</v>
      </c>
      <c r="G685">
        <v>38</v>
      </c>
      <c r="H685">
        <v>16</v>
      </c>
      <c r="I685">
        <v>15</v>
      </c>
    </row>
    <row r="686" spans="1:9" x14ac:dyDescent="0.25">
      <c r="A686" t="s">
        <v>2262</v>
      </c>
      <c r="B686">
        <v>1</v>
      </c>
      <c r="C686">
        <v>0</v>
      </c>
      <c r="D686" t="s">
        <v>4717</v>
      </c>
      <c r="F686" t="s">
        <v>2262</v>
      </c>
      <c r="G686">
        <v>2</v>
      </c>
      <c r="H686">
        <v>16</v>
      </c>
      <c r="I686">
        <v>13</v>
      </c>
    </row>
    <row r="687" spans="1:9" x14ac:dyDescent="0.25">
      <c r="A687" t="s">
        <v>2223</v>
      </c>
      <c r="B687">
        <v>1</v>
      </c>
      <c r="C687">
        <v>0</v>
      </c>
      <c r="E687" t="s">
        <v>3212</v>
      </c>
      <c r="G687">
        <v>25</v>
      </c>
      <c r="H687">
        <v>16</v>
      </c>
      <c r="I687">
        <v>20</v>
      </c>
    </row>
    <row r="688" spans="1:9" x14ac:dyDescent="0.25">
      <c r="A688" t="s">
        <v>2500</v>
      </c>
      <c r="B688">
        <v>1</v>
      </c>
      <c r="C688">
        <v>0</v>
      </c>
      <c r="E688" t="s">
        <v>3473</v>
      </c>
      <c r="G688">
        <v>18</v>
      </c>
      <c r="H688">
        <v>16</v>
      </c>
      <c r="I688">
        <v>0</v>
      </c>
    </row>
    <row r="689" spans="1:9" x14ac:dyDescent="0.25">
      <c r="A689" t="s">
        <v>2340</v>
      </c>
      <c r="B689">
        <v>1</v>
      </c>
      <c r="C689">
        <v>0</v>
      </c>
      <c r="G689">
        <v>17</v>
      </c>
      <c r="H689">
        <v>15</v>
      </c>
      <c r="I689">
        <v>0</v>
      </c>
    </row>
    <row r="690" spans="1:9" x14ac:dyDescent="0.25">
      <c r="A690" t="s">
        <v>2279</v>
      </c>
      <c r="B690">
        <v>1</v>
      </c>
      <c r="C690">
        <v>0</v>
      </c>
      <c r="D690" t="s">
        <v>4719</v>
      </c>
      <c r="E690" t="s">
        <v>4720</v>
      </c>
      <c r="G690">
        <v>23</v>
      </c>
      <c r="H690">
        <v>15</v>
      </c>
      <c r="I690">
        <v>4</v>
      </c>
    </row>
    <row r="691" spans="1:9" x14ac:dyDescent="0.25">
      <c r="A691" t="s">
        <v>2591</v>
      </c>
      <c r="B691">
        <v>1</v>
      </c>
      <c r="C691">
        <v>0</v>
      </c>
      <c r="F691" t="s">
        <v>2591</v>
      </c>
      <c r="G691">
        <v>24</v>
      </c>
      <c r="H691">
        <v>15</v>
      </c>
      <c r="I691">
        <v>1</v>
      </c>
    </row>
    <row r="692" spans="1:9" x14ac:dyDescent="0.25">
      <c r="A692" t="s">
        <v>2882</v>
      </c>
      <c r="B692">
        <v>1</v>
      </c>
      <c r="C692">
        <v>0</v>
      </c>
      <c r="D692" t="s">
        <v>3082</v>
      </c>
      <c r="E692" t="s">
        <v>4079</v>
      </c>
      <c r="G692">
        <v>12</v>
      </c>
      <c r="H692">
        <v>15</v>
      </c>
      <c r="I692">
        <v>14</v>
      </c>
    </row>
    <row r="693" spans="1:9" x14ac:dyDescent="0.25">
      <c r="A693" t="s">
        <v>1836</v>
      </c>
      <c r="B693">
        <v>1</v>
      </c>
      <c r="C693">
        <v>0</v>
      </c>
      <c r="E693" t="s">
        <v>4723</v>
      </c>
      <c r="G693">
        <v>11</v>
      </c>
      <c r="H693">
        <v>15</v>
      </c>
      <c r="I693">
        <v>1</v>
      </c>
    </row>
    <row r="694" spans="1:9" x14ac:dyDescent="0.25">
      <c r="A694" t="s">
        <v>2720</v>
      </c>
      <c r="B694">
        <v>1</v>
      </c>
      <c r="C694">
        <v>0</v>
      </c>
      <c r="G694">
        <v>3</v>
      </c>
      <c r="H694">
        <v>15</v>
      </c>
      <c r="I694">
        <v>0</v>
      </c>
    </row>
    <row r="695" spans="1:9" x14ac:dyDescent="0.25">
      <c r="A695" t="s">
        <v>2441</v>
      </c>
      <c r="B695">
        <v>1</v>
      </c>
      <c r="C695">
        <v>0</v>
      </c>
      <c r="E695" t="s">
        <v>3473</v>
      </c>
      <c r="G695">
        <v>14</v>
      </c>
      <c r="H695">
        <v>15</v>
      </c>
      <c r="I695">
        <v>6</v>
      </c>
    </row>
    <row r="696" spans="1:9" x14ac:dyDescent="0.25">
      <c r="A696" t="s">
        <v>2568</v>
      </c>
      <c r="B696">
        <v>1</v>
      </c>
      <c r="C696">
        <v>0</v>
      </c>
      <c r="D696" t="s">
        <v>4726</v>
      </c>
      <c r="E696" t="s">
        <v>3020</v>
      </c>
      <c r="G696">
        <v>18</v>
      </c>
      <c r="H696">
        <v>15</v>
      </c>
      <c r="I696">
        <v>5</v>
      </c>
    </row>
    <row r="697" spans="1:9" x14ac:dyDescent="0.25">
      <c r="A697" t="s">
        <v>2701</v>
      </c>
      <c r="B697">
        <v>1</v>
      </c>
      <c r="C697">
        <v>0</v>
      </c>
      <c r="E697" t="s">
        <v>3148</v>
      </c>
      <c r="G697">
        <v>50</v>
      </c>
      <c r="H697">
        <v>15</v>
      </c>
      <c r="I697">
        <v>15</v>
      </c>
    </row>
    <row r="698" spans="1:9" x14ac:dyDescent="0.25">
      <c r="A698" t="s">
        <v>2501</v>
      </c>
      <c r="B698">
        <v>1</v>
      </c>
      <c r="C698">
        <v>0</v>
      </c>
      <c r="D698" t="s">
        <v>3454</v>
      </c>
      <c r="E698" t="s">
        <v>3810</v>
      </c>
      <c r="G698">
        <v>65</v>
      </c>
      <c r="H698">
        <v>15</v>
      </c>
      <c r="I698">
        <v>4</v>
      </c>
    </row>
    <row r="699" spans="1:9" x14ac:dyDescent="0.25">
      <c r="A699" t="s">
        <v>2467</v>
      </c>
      <c r="B699">
        <v>1</v>
      </c>
      <c r="C699">
        <v>0</v>
      </c>
      <c r="F699" t="s">
        <v>2467</v>
      </c>
      <c r="G699">
        <v>36</v>
      </c>
      <c r="H699">
        <v>15</v>
      </c>
      <c r="I699">
        <v>7</v>
      </c>
    </row>
    <row r="700" spans="1:9" x14ac:dyDescent="0.25">
      <c r="A700" t="s">
        <v>1947</v>
      </c>
      <c r="B700">
        <v>1</v>
      </c>
      <c r="C700">
        <v>0</v>
      </c>
      <c r="D700" t="s">
        <v>4736</v>
      </c>
      <c r="E700" t="s">
        <v>4737</v>
      </c>
      <c r="G700">
        <v>4</v>
      </c>
      <c r="H700">
        <v>15</v>
      </c>
      <c r="I700">
        <v>8</v>
      </c>
    </row>
    <row r="701" spans="1:9" x14ac:dyDescent="0.25">
      <c r="A701" t="s">
        <v>2194</v>
      </c>
      <c r="B701">
        <v>1</v>
      </c>
      <c r="C701">
        <v>0</v>
      </c>
      <c r="D701" t="s">
        <v>4738</v>
      </c>
      <c r="E701" t="s">
        <v>3185</v>
      </c>
      <c r="G701">
        <v>32</v>
      </c>
      <c r="H701">
        <v>15</v>
      </c>
      <c r="I701">
        <v>21</v>
      </c>
    </row>
    <row r="702" spans="1:9" x14ac:dyDescent="0.25">
      <c r="A702" t="s">
        <v>2806</v>
      </c>
      <c r="B702">
        <v>1</v>
      </c>
      <c r="C702">
        <v>0</v>
      </c>
      <c r="E702" t="s">
        <v>4741</v>
      </c>
      <c r="G702">
        <v>111</v>
      </c>
      <c r="H702">
        <v>15</v>
      </c>
      <c r="I702">
        <v>0</v>
      </c>
    </row>
    <row r="703" spans="1:9" x14ac:dyDescent="0.25">
      <c r="A703" t="s">
        <v>1923</v>
      </c>
      <c r="B703">
        <v>1</v>
      </c>
      <c r="C703">
        <v>0</v>
      </c>
      <c r="E703" t="s">
        <v>3486</v>
      </c>
      <c r="G703">
        <v>12</v>
      </c>
      <c r="H703">
        <v>15</v>
      </c>
      <c r="I703">
        <v>6</v>
      </c>
    </row>
    <row r="704" spans="1:9" x14ac:dyDescent="0.25">
      <c r="A704" t="s">
        <v>2920</v>
      </c>
      <c r="B704">
        <v>1</v>
      </c>
      <c r="C704">
        <v>0</v>
      </c>
      <c r="D704" t="s">
        <v>4742</v>
      </c>
      <c r="E704" t="s">
        <v>3148</v>
      </c>
      <c r="F704" t="s">
        <v>2920</v>
      </c>
      <c r="G704">
        <v>86</v>
      </c>
      <c r="H704">
        <v>14</v>
      </c>
      <c r="I704">
        <v>1</v>
      </c>
    </row>
    <row r="705" spans="1:9" x14ac:dyDescent="0.25">
      <c r="A705" t="s">
        <v>2883</v>
      </c>
      <c r="B705">
        <v>1</v>
      </c>
      <c r="C705">
        <v>0</v>
      </c>
      <c r="D705" t="s">
        <v>3071</v>
      </c>
      <c r="E705" t="s">
        <v>4743</v>
      </c>
      <c r="G705">
        <v>22</v>
      </c>
      <c r="H705">
        <v>14</v>
      </c>
      <c r="I705">
        <v>9</v>
      </c>
    </row>
    <row r="706" spans="1:9" x14ac:dyDescent="0.25">
      <c r="A706" t="s">
        <v>2283</v>
      </c>
      <c r="B706">
        <v>1</v>
      </c>
      <c r="C706">
        <v>0</v>
      </c>
      <c r="E706" t="s">
        <v>3348</v>
      </c>
      <c r="F706" t="s">
        <v>2283</v>
      </c>
      <c r="G706">
        <v>22</v>
      </c>
      <c r="H706">
        <v>14</v>
      </c>
      <c r="I706">
        <v>25</v>
      </c>
    </row>
    <row r="707" spans="1:9" x14ac:dyDescent="0.25">
      <c r="A707" t="s">
        <v>2137</v>
      </c>
      <c r="B707">
        <v>1</v>
      </c>
      <c r="C707">
        <v>0</v>
      </c>
      <c r="D707" t="s">
        <v>3616</v>
      </c>
      <c r="G707">
        <v>19</v>
      </c>
      <c r="H707">
        <v>14</v>
      </c>
      <c r="I707">
        <v>0</v>
      </c>
    </row>
    <row r="708" spans="1:9" x14ac:dyDescent="0.25">
      <c r="A708" t="s">
        <v>1934</v>
      </c>
      <c r="B708">
        <v>1</v>
      </c>
      <c r="C708">
        <v>0</v>
      </c>
      <c r="D708" t="s">
        <v>4750</v>
      </c>
      <c r="G708">
        <v>5</v>
      </c>
      <c r="H708">
        <v>14</v>
      </c>
      <c r="I708">
        <v>2</v>
      </c>
    </row>
    <row r="709" spans="1:9" x14ac:dyDescent="0.25">
      <c r="A709" t="s">
        <v>1860</v>
      </c>
      <c r="B709">
        <v>1</v>
      </c>
      <c r="C709">
        <v>0</v>
      </c>
      <c r="D709" t="s">
        <v>4759</v>
      </c>
      <c r="E709" t="s">
        <v>3891</v>
      </c>
      <c r="F709" t="s">
        <v>4760</v>
      </c>
      <c r="G709">
        <v>56</v>
      </c>
      <c r="H709">
        <v>14</v>
      </c>
      <c r="I709">
        <v>8</v>
      </c>
    </row>
    <row r="710" spans="1:9" x14ac:dyDescent="0.25">
      <c r="A710" t="s">
        <v>2630</v>
      </c>
      <c r="B710">
        <v>1</v>
      </c>
      <c r="C710">
        <v>0</v>
      </c>
      <c r="G710">
        <v>23</v>
      </c>
      <c r="H710">
        <v>14</v>
      </c>
      <c r="I710">
        <v>0</v>
      </c>
    </row>
    <row r="711" spans="1:9" x14ac:dyDescent="0.25">
      <c r="A711" t="s">
        <v>2979</v>
      </c>
      <c r="B711">
        <v>1</v>
      </c>
      <c r="C711">
        <v>0</v>
      </c>
      <c r="D711" t="s">
        <v>4763</v>
      </c>
      <c r="F711" t="s">
        <v>4764</v>
      </c>
      <c r="G711">
        <v>48</v>
      </c>
      <c r="H711">
        <v>14</v>
      </c>
      <c r="I711">
        <v>19</v>
      </c>
    </row>
    <row r="712" spans="1:9" x14ac:dyDescent="0.25">
      <c r="A712" t="s">
        <v>2866</v>
      </c>
      <c r="B712">
        <v>1</v>
      </c>
      <c r="C712">
        <v>0</v>
      </c>
      <c r="G712">
        <v>28</v>
      </c>
      <c r="H712">
        <v>13</v>
      </c>
      <c r="I712">
        <v>22</v>
      </c>
    </row>
    <row r="713" spans="1:9" x14ac:dyDescent="0.25">
      <c r="A713" t="s">
        <v>2983</v>
      </c>
      <c r="B713">
        <v>1</v>
      </c>
      <c r="C713">
        <v>0</v>
      </c>
      <c r="D713" t="s">
        <v>3963</v>
      </c>
      <c r="E713" t="s">
        <v>4767</v>
      </c>
      <c r="G713">
        <v>11</v>
      </c>
      <c r="H713">
        <v>13</v>
      </c>
      <c r="I713">
        <v>8</v>
      </c>
    </row>
    <row r="714" spans="1:9" x14ac:dyDescent="0.25">
      <c r="A714" t="s">
        <v>2743</v>
      </c>
      <c r="B714">
        <v>1</v>
      </c>
      <c r="C714">
        <v>0</v>
      </c>
      <c r="E714" t="s">
        <v>3087</v>
      </c>
      <c r="G714">
        <v>9</v>
      </c>
      <c r="H714">
        <v>13</v>
      </c>
      <c r="I714">
        <v>0</v>
      </c>
    </row>
    <row r="715" spans="1:9" x14ac:dyDescent="0.25">
      <c r="A715" t="s">
        <v>2096</v>
      </c>
      <c r="B715">
        <v>1</v>
      </c>
      <c r="C715">
        <v>0</v>
      </c>
      <c r="D715" t="s">
        <v>4769</v>
      </c>
      <c r="E715" t="s">
        <v>3148</v>
      </c>
      <c r="G715">
        <v>69</v>
      </c>
      <c r="H715">
        <v>13</v>
      </c>
      <c r="I715">
        <v>10</v>
      </c>
    </row>
    <row r="716" spans="1:9" x14ac:dyDescent="0.25">
      <c r="A716" t="s">
        <v>1895</v>
      </c>
      <c r="B716">
        <v>1</v>
      </c>
      <c r="C716">
        <v>0</v>
      </c>
      <c r="G716">
        <v>27</v>
      </c>
      <c r="H716">
        <v>13</v>
      </c>
      <c r="I716">
        <v>9</v>
      </c>
    </row>
    <row r="717" spans="1:9" x14ac:dyDescent="0.25">
      <c r="A717" t="s">
        <v>1812</v>
      </c>
      <c r="B717">
        <v>1</v>
      </c>
      <c r="C717">
        <v>0</v>
      </c>
      <c r="D717" t="s">
        <v>4770</v>
      </c>
      <c r="G717">
        <v>86</v>
      </c>
      <c r="H717">
        <v>13</v>
      </c>
      <c r="I717">
        <v>1</v>
      </c>
    </row>
    <row r="718" spans="1:9" x14ac:dyDescent="0.25">
      <c r="A718" t="s">
        <v>1957</v>
      </c>
      <c r="B718">
        <v>1</v>
      </c>
      <c r="C718">
        <v>0</v>
      </c>
      <c r="E718" t="s">
        <v>4771</v>
      </c>
      <c r="G718">
        <v>55</v>
      </c>
      <c r="H718">
        <v>13</v>
      </c>
      <c r="I718">
        <v>76</v>
      </c>
    </row>
    <row r="719" spans="1:9" x14ac:dyDescent="0.25">
      <c r="A719" t="s">
        <v>2805</v>
      </c>
      <c r="B719">
        <v>1</v>
      </c>
      <c r="C719">
        <v>0</v>
      </c>
      <c r="D719" t="s">
        <v>3701</v>
      </c>
      <c r="E719" t="s">
        <v>4777</v>
      </c>
      <c r="G719">
        <v>22</v>
      </c>
      <c r="H719">
        <v>13</v>
      </c>
      <c r="I719">
        <v>2</v>
      </c>
    </row>
    <row r="720" spans="1:9" x14ac:dyDescent="0.25">
      <c r="A720" t="s">
        <v>2234</v>
      </c>
      <c r="B720">
        <v>1</v>
      </c>
      <c r="C720">
        <v>0</v>
      </c>
      <c r="D720" t="s">
        <v>4784</v>
      </c>
      <c r="E720" t="s">
        <v>3582</v>
      </c>
      <c r="G720">
        <v>10</v>
      </c>
      <c r="H720">
        <v>13</v>
      </c>
      <c r="I720">
        <v>0</v>
      </c>
    </row>
    <row r="721" spans="1:9" x14ac:dyDescent="0.25">
      <c r="A721" t="s">
        <v>2879</v>
      </c>
      <c r="B721">
        <v>1</v>
      </c>
      <c r="C721">
        <v>0</v>
      </c>
      <c r="D721" t="s">
        <v>3306</v>
      </c>
      <c r="G721">
        <v>4</v>
      </c>
      <c r="H721">
        <v>13</v>
      </c>
      <c r="I721">
        <v>0</v>
      </c>
    </row>
    <row r="722" spans="1:9" x14ac:dyDescent="0.25">
      <c r="A722" t="s">
        <v>2282</v>
      </c>
      <c r="B722">
        <v>1</v>
      </c>
      <c r="C722">
        <v>0</v>
      </c>
      <c r="D722" t="s">
        <v>4789</v>
      </c>
      <c r="E722" t="s">
        <v>4790</v>
      </c>
      <c r="G722">
        <v>55</v>
      </c>
      <c r="H722">
        <v>13</v>
      </c>
      <c r="I722">
        <v>12</v>
      </c>
    </row>
    <row r="723" spans="1:9" x14ac:dyDescent="0.25">
      <c r="A723" t="s">
        <v>2338</v>
      </c>
      <c r="B723">
        <v>1</v>
      </c>
      <c r="C723">
        <v>0</v>
      </c>
      <c r="D723" t="s">
        <v>4791</v>
      </c>
      <c r="E723" t="s">
        <v>3855</v>
      </c>
      <c r="G723">
        <v>24</v>
      </c>
      <c r="H723">
        <v>13</v>
      </c>
      <c r="I723">
        <v>17</v>
      </c>
    </row>
    <row r="724" spans="1:9" x14ac:dyDescent="0.25">
      <c r="A724" t="s">
        <v>2306</v>
      </c>
      <c r="B724">
        <v>1</v>
      </c>
      <c r="C724">
        <v>0</v>
      </c>
      <c r="D724" t="s">
        <v>4796</v>
      </c>
      <c r="E724" t="s">
        <v>3168</v>
      </c>
      <c r="F724" t="s">
        <v>2306</v>
      </c>
      <c r="G724">
        <v>34</v>
      </c>
      <c r="H724">
        <v>13</v>
      </c>
      <c r="I724">
        <v>33</v>
      </c>
    </row>
    <row r="725" spans="1:9" x14ac:dyDescent="0.25">
      <c r="A725" t="s">
        <v>1872</v>
      </c>
      <c r="B725">
        <v>1</v>
      </c>
      <c r="C725">
        <v>0</v>
      </c>
      <c r="E725" t="s">
        <v>3148</v>
      </c>
      <c r="G725">
        <v>91</v>
      </c>
      <c r="H725">
        <v>12</v>
      </c>
      <c r="I725">
        <v>0</v>
      </c>
    </row>
    <row r="726" spans="1:9" x14ac:dyDescent="0.25">
      <c r="A726" t="s">
        <v>2695</v>
      </c>
      <c r="B726">
        <v>1</v>
      </c>
      <c r="C726">
        <v>0</v>
      </c>
      <c r="D726" t="s">
        <v>4802</v>
      </c>
      <c r="E726" t="s">
        <v>4803</v>
      </c>
      <c r="G726">
        <v>46</v>
      </c>
      <c r="H726">
        <v>12</v>
      </c>
      <c r="I726">
        <v>5</v>
      </c>
    </row>
    <row r="727" spans="1:9" x14ac:dyDescent="0.25">
      <c r="A727" t="s">
        <v>2377</v>
      </c>
      <c r="B727">
        <v>1</v>
      </c>
      <c r="C727">
        <v>0</v>
      </c>
      <c r="D727" t="s">
        <v>4494</v>
      </c>
      <c r="E727" t="s">
        <v>4804</v>
      </c>
      <c r="G727">
        <v>7</v>
      </c>
      <c r="H727">
        <v>12</v>
      </c>
      <c r="I727">
        <v>0</v>
      </c>
    </row>
    <row r="728" spans="1:9" x14ac:dyDescent="0.25">
      <c r="A728" t="s">
        <v>2540</v>
      </c>
      <c r="B728">
        <v>1</v>
      </c>
      <c r="C728">
        <v>0</v>
      </c>
      <c r="E728" t="s">
        <v>3336</v>
      </c>
      <c r="G728">
        <v>38</v>
      </c>
      <c r="H728">
        <v>12</v>
      </c>
      <c r="I728">
        <v>32</v>
      </c>
    </row>
    <row r="729" spans="1:9" x14ac:dyDescent="0.25">
      <c r="A729" t="s">
        <v>2392</v>
      </c>
      <c r="B729">
        <v>1</v>
      </c>
      <c r="C729">
        <v>0</v>
      </c>
      <c r="F729" t="s">
        <v>2392</v>
      </c>
      <c r="G729">
        <v>11</v>
      </c>
      <c r="H729">
        <v>12</v>
      </c>
      <c r="I729">
        <v>4</v>
      </c>
    </row>
    <row r="730" spans="1:9" x14ac:dyDescent="0.25">
      <c r="A730" t="s">
        <v>2696</v>
      </c>
      <c r="B730">
        <v>1</v>
      </c>
      <c r="C730">
        <v>0</v>
      </c>
      <c r="D730" t="s">
        <v>3010</v>
      </c>
      <c r="E730" t="s">
        <v>3875</v>
      </c>
      <c r="G730">
        <v>2</v>
      </c>
      <c r="H730">
        <v>12</v>
      </c>
      <c r="I730">
        <v>0</v>
      </c>
    </row>
    <row r="731" spans="1:9" x14ac:dyDescent="0.25">
      <c r="A731" t="s">
        <v>2576</v>
      </c>
      <c r="B731">
        <v>1</v>
      </c>
      <c r="C731">
        <v>0</v>
      </c>
      <c r="D731" t="s">
        <v>4805</v>
      </c>
      <c r="E731" t="s">
        <v>4806</v>
      </c>
      <c r="F731" t="s">
        <v>4807</v>
      </c>
      <c r="G731">
        <v>31</v>
      </c>
      <c r="H731">
        <v>12</v>
      </c>
      <c r="I731">
        <v>51</v>
      </c>
    </row>
    <row r="732" spans="1:9" x14ac:dyDescent="0.25">
      <c r="A732" t="s">
        <v>2905</v>
      </c>
      <c r="B732">
        <v>1</v>
      </c>
      <c r="C732">
        <v>0</v>
      </c>
      <c r="D732" t="s">
        <v>3294</v>
      </c>
      <c r="G732">
        <v>21</v>
      </c>
      <c r="H732">
        <v>12</v>
      </c>
      <c r="I732">
        <v>13</v>
      </c>
    </row>
    <row r="733" spans="1:9" x14ac:dyDescent="0.25">
      <c r="A733" t="s">
        <v>1900</v>
      </c>
      <c r="B733">
        <v>1</v>
      </c>
      <c r="C733">
        <v>0</v>
      </c>
      <c r="G733">
        <v>70</v>
      </c>
      <c r="H733">
        <v>12</v>
      </c>
      <c r="I733">
        <v>81</v>
      </c>
    </row>
    <row r="734" spans="1:9" x14ac:dyDescent="0.25">
      <c r="A734" t="s">
        <v>2407</v>
      </c>
      <c r="B734">
        <v>1</v>
      </c>
      <c r="C734">
        <v>0</v>
      </c>
      <c r="D734" t="s">
        <v>4810</v>
      </c>
      <c r="E734" t="s">
        <v>4811</v>
      </c>
      <c r="G734">
        <v>23</v>
      </c>
      <c r="H734">
        <v>12</v>
      </c>
      <c r="I734">
        <v>22</v>
      </c>
    </row>
    <row r="735" spans="1:9" x14ac:dyDescent="0.25">
      <c r="A735" t="s">
        <v>2959</v>
      </c>
      <c r="B735">
        <v>1</v>
      </c>
      <c r="C735">
        <v>0</v>
      </c>
      <c r="D735" t="s">
        <v>4815</v>
      </c>
      <c r="E735" t="s">
        <v>4816</v>
      </c>
      <c r="G735">
        <v>25</v>
      </c>
      <c r="H735">
        <v>12</v>
      </c>
      <c r="I735">
        <v>7</v>
      </c>
    </row>
    <row r="736" spans="1:9" x14ac:dyDescent="0.25">
      <c r="A736" t="s">
        <v>2546</v>
      </c>
      <c r="B736">
        <v>1</v>
      </c>
      <c r="C736">
        <v>0</v>
      </c>
      <c r="F736" t="s">
        <v>4817</v>
      </c>
      <c r="G736">
        <v>20</v>
      </c>
      <c r="H736">
        <v>12</v>
      </c>
      <c r="I736">
        <v>11</v>
      </c>
    </row>
    <row r="737" spans="1:9" x14ac:dyDescent="0.25">
      <c r="A737" t="s">
        <v>2504</v>
      </c>
      <c r="B737">
        <v>1</v>
      </c>
      <c r="C737">
        <v>0</v>
      </c>
      <c r="E737" t="s">
        <v>3009</v>
      </c>
      <c r="G737">
        <v>34</v>
      </c>
      <c r="H737">
        <v>12</v>
      </c>
      <c r="I737">
        <v>7</v>
      </c>
    </row>
    <row r="738" spans="1:9" x14ac:dyDescent="0.25">
      <c r="A738" t="s">
        <v>2507</v>
      </c>
      <c r="B738">
        <v>1</v>
      </c>
      <c r="C738">
        <v>0</v>
      </c>
      <c r="D738" t="s">
        <v>4822</v>
      </c>
      <c r="E738" t="s">
        <v>3212</v>
      </c>
      <c r="G738">
        <v>64</v>
      </c>
      <c r="H738">
        <v>12</v>
      </c>
      <c r="I738">
        <v>9</v>
      </c>
    </row>
    <row r="739" spans="1:9" x14ac:dyDescent="0.25">
      <c r="A739" t="s">
        <v>1912</v>
      </c>
      <c r="B739">
        <v>1</v>
      </c>
      <c r="C739">
        <v>0</v>
      </c>
      <c r="G739">
        <v>31</v>
      </c>
      <c r="H739">
        <v>12</v>
      </c>
      <c r="I739">
        <v>1</v>
      </c>
    </row>
    <row r="740" spans="1:9" x14ac:dyDescent="0.25">
      <c r="A740" t="s">
        <v>2954</v>
      </c>
      <c r="B740">
        <v>1</v>
      </c>
      <c r="C740">
        <v>0</v>
      </c>
      <c r="D740" t="s">
        <v>4824</v>
      </c>
      <c r="G740">
        <v>18</v>
      </c>
      <c r="H740">
        <v>12</v>
      </c>
      <c r="I740">
        <v>0</v>
      </c>
    </row>
    <row r="741" spans="1:9" x14ac:dyDescent="0.25">
      <c r="A741" t="s">
        <v>2093</v>
      </c>
      <c r="B741">
        <v>1</v>
      </c>
      <c r="C741">
        <v>0</v>
      </c>
      <c r="E741" t="s">
        <v>4825</v>
      </c>
      <c r="G741">
        <v>92</v>
      </c>
      <c r="H741">
        <v>12</v>
      </c>
      <c r="I741">
        <v>51</v>
      </c>
    </row>
    <row r="742" spans="1:9" x14ac:dyDescent="0.25">
      <c r="A742" t="s">
        <v>2328</v>
      </c>
      <c r="B742">
        <v>1</v>
      </c>
      <c r="C742">
        <v>0</v>
      </c>
      <c r="G742">
        <v>89</v>
      </c>
      <c r="H742">
        <v>11</v>
      </c>
      <c r="I742">
        <v>56</v>
      </c>
    </row>
    <row r="743" spans="1:9" x14ac:dyDescent="0.25">
      <c r="A743" t="s">
        <v>2399</v>
      </c>
      <c r="B743">
        <v>1</v>
      </c>
      <c r="C743">
        <v>0</v>
      </c>
      <c r="E743" t="s">
        <v>4833</v>
      </c>
      <c r="G743">
        <v>10</v>
      </c>
      <c r="H743">
        <v>11</v>
      </c>
      <c r="I743">
        <v>7</v>
      </c>
    </row>
    <row r="744" spans="1:9" x14ac:dyDescent="0.25">
      <c r="A744" t="s">
        <v>2400</v>
      </c>
      <c r="B744">
        <v>1</v>
      </c>
      <c r="C744">
        <v>0</v>
      </c>
      <c r="G744">
        <v>41</v>
      </c>
      <c r="H744">
        <v>11</v>
      </c>
      <c r="I744">
        <v>0</v>
      </c>
    </row>
    <row r="745" spans="1:9" x14ac:dyDescent="0.25">
      <c r="A745" t="s">
        <v>2886</v>
      </c>
      <c r="B745">
        <v>1</v>
      </c>
      <c r="C745">
        <v>0</v>
      </c>
      <c r="D745" t="s">
        <v>4835</v>
      </c>
      <c r="E745" t="s">
        <v>4836</v>
      </c>
      <c r="G745">
        <v>60</v>
      </c>
      <c r="H745">
        <v>11</v>
      </c>
      <c r="I745">
        <v>8</v>
      </c>
    </row>
    <row r="746" spans="1:9" x14ac:dyDescent="0.25">
      <c r="A746" t="s">
        <v>2553</v>
      </c>
      <c r="B746">
        <v>1</v>
      </c>
      <c r="C746">
        <v>0</v>
      </c>
      <c r="E746" t="s">
        <v>4837</v>
      </c>
      <c r="G746">
        <v>7</v>
      </c>
      <c r="H746">
        <v>11</v>
      </c>
      <c r="I746">
        <v>96</v>
      </c>
    </row>
    <row r="747" spans="1:9" x14ac:dyDescent="0.25">
      <c r="A747" t="s">
        <v>2385</v>
      </c>
      <c r="B747">
        <v>1</v>
      </c>
      <c r="C747">
        <v>0</v>
      </c>
      <c r="E747" t="s">
        <v>3063</v>
      </c>
      <c r="G747">
        <v>12</v>
      </c>
      <c r="H747">
        <v>11</v>
      </c>
      <c r="I747">
        <v>120</v>
      </c>
    </row>
    <row r="748" spans="1:9" x14ac:dyDescent="0.25">
      <c r="A748" t="s">
        <v>2264</v>
      </c>
      <c r="B748">
        <v>1</v>
      </c>
      <c r="C748">
        <v>0</v>
      </c>
      <c r="D748" t="s">
        <v>4844</v>
      </c>
      <c r="E748" t="s">
        <v>4845</v>
      </c>
      <c r="G748">
        <v>35</v>
      </c>
      <c r="H748">
        <v>11</v>
      </c>
      <c r="I748">
        <v>0</v>
      </c>
    </row>
    <row r="749" spans="1:9" x14ac:dyDescent="0.25">
      <c r="A749" t="s">
        <v>2497</v>
      </c>
      <c r="B749">
        <v>1</v>
      </c>
      <c r="C749">
        <v>0</v>
      </c>
      <c r="D749" t="s">
        <v>4846</v>
      </c>
      <c r="E749" t="s">
        <v>3414</v>
      </c>
      <c r="G749">
        <v>28</v>
      </c>
      <c r="H749">
        <v>11</v>
      </c>
      <c r="I749">
        <v>35</v>
      </c>
    </row>
    <row r="750" spans="1:9" x14ac:dyDescent="0.25">
      <c r="A750" t="s">
        <v>1967</v>
      </c>
      <c r="B750">
        <v>1</v>
      </c>
      <c r="C750">
        <v>0</v>
      </c>
      <c r="E750" t="s">
        <v>4850</v>
      </c>
      <c r="G750">
        <v>19</v>
      </c>
      <c r="H750">
        <v>11</v>
      </c>
      <c r="I750">
        <v>12</v>
      </c>
    </row>
    <row r="751" spans="1:9" x14ac:dyDescent="0.25">
      <c r="A751" t="s">
        <v>2436</v>
      </c>
      <c r="B751">
        <v>1</v>
      </c>
      <c r="C751">
        <v>0</v>
      </c>
      <c r="D751" t="s">
        <v>4853</v>
      </c>
      <c r="E751" t="s">
        <v>3017</v>
      </c>
      <c r="G751">
        <v>44</v>
      </c>
      <c r="H751">
        <v>11</v>
      </c>
      <c r="I751">
        <v>5</v>
      </c>
    </row>
    <row r="752" spans="1:9" x14ac:dyDescent="0.25">
      <c r="A752" t="s">
        <v>2665</v>
      </c>
      <c r="B752">
        <v>1</v>
      </c>
      <c r="C752">
        <v>0</v>
      </c>
      <c r="E752" t="s">
        <v>3500</v>
      </c>
      <c r="F752" t="s">
        <v>4855</v>
      </c>
      <c r="G752">
        <v>8</v>
      </c>
      <c r="H752">
        <v>10</v>
      </c>
      <c r="I752">
        <v>5</v>
      </c>
    </row>
    <row r="753" spans="1:9" x14ac:dyDescent="0.25">
      <c r="A753" t="s">
        <v>2694</v>
      </c>
      <c r="B753">
        <v>1</v>
      </c>
      <c r="C753">
        <v>0</v>
      </c>
      <c r="E753" t="s">
        <v>4856</v>
      </c>
      <c r="G753">
        <v>72</v>
      </c>
      <c r="H753">
        <v>10</v>
      </c>
      <c r="I753">
        <v>1</v>
      </c>
    </row>
    <row r="754" spans="1:9" x14ac:dyDescent="0.25">
      <c r="A754" t="s">
        <v>2252</v>
      </c>
      <c r="B754">
        <v>1</v>
      </c>
      <c r="C754">
        <v>0</v>
      </c>
      <c r="D754" t="s">
        <v>4857</v>
      </c>
      <c r="G754">
        <v>7</v>
      </c>
      <c r="H754">
        <v>10</v>
      </c>
      <c r="I754">
        <v>5</v>
      </c>
    </row>
    <row r="755" spans="1:9" x14ac:dyDescent="0.25">
      <c r="A755" t="s">
        <v>2003</v>
      </c>
      <c r="B755">
        <v>1</v>
      </c>
      <c r="C755">
        <v>0</v>
      </c>
      <c r="E755" t="s">
        <v>4858</v>
      </c>
      <c r="G755">
        <v>42</v>
      </c>
      <c r="H755">
        <v>10</v>
      </c>
      <c r="I755">
        <v>17</v>
      </c>
    </row>
    <row r="756" spans="1:9" x14ac:dyDescent="0.25">
      <c r="A756" t="s">
        <v>2652</v>
      </c>
      <c r="B756">
        <v>1</v>
      </c>
      <c r="C756">
        <v>0</v>
      </c>
      <c r="G756">
        <v>8</v>
      </c>
      <c r="H756">
        <v>10</v>
      </c>
      <c r="I756">
        <v>0</v>
      </c>
    </row>
    <row r="757" spans="1:9" x14ac:dyDescent="0.25">
      <c r="A757" t="s">
        <v>2435</v>
      </c>
      <c r="B757">
        <v>1</v>
      </c>
      <c r="C757">
        <v>0</v>
      </c>
      <c r="D757" t="s">
        <v>3037</v>
      </c>
      <c r="E757" t="s">
        <v>3061</v>
      </c>
      <c r="F757" t="s">
        <v>4859</v>
      </c>
      <c r="G757">
        <v>56</v>
      </c>
      <c r="H757">
        <v>10</v>
      </c>
      <c r="I757">
        <v>20</v>
      </c>
    </row>
    <row r="758" spans="1:9" x14ac:dyDescent="0.25">
      <c r="A758" t="s">
        <v>2682</v>
      </c>
      <c r="B758">
        <v>1</v>
      </c>
      <c r="C758">
        <v>0</v>
      </c>
      <c r="D758" t="s">
        <v>4860</v>
      </c>
      <c r="E758" t="s">
        <v>4861</v>
      </c>
      <c r="G758">
        <v>36</v>
      </c>
      <c r="H758">
        <v>10</v>
      </c>
      <c r="I758">
        <v>9</v>
      </c>
    </row>
    <row r="759" spans="1:9" x14ac:dyDescent="0.25">
      <c r="A759" t="s">
        <v>1986</v>
      </c>
      <c r="B759">
        <v>1</v>
      </c>
      <c r="C759">
        <v>0</v>
      </c>
      <c r="E759" t="s">
        <v>4862</v>
      </c>
      <c r="G759">
        <v>26</v>
      </c>
      <c r="H759">
        <v>10</v>
      </c>
      <c r="I759">
        <v>7</v>
      </c>
    </row>
    <row r="760" spans="1:9" x14ac:dyDescent="0.25">
      <c r="A760" t="s">
        <v>1882</v>
      </c>
      <c r="B760">
        <v>1</v>
      </c>
      <c r="C760">
        <v>0</v>
      </c>
      <c r="D760" t="s">
        <v>4864</v>
      </c>
      <c r="E760" t="s">
        <v>4786</v>
      </c>
      <c r="G760">
        <v>16</v>
      </c>
      <c r="H760">
        <v>10</v>
      </c>
      <c r="I760">
        <v>1</v>
      </c>
    </row>
    <row r="761" spans="1:9" x14ac:dyDescent="0.25">
      <c r="A761" t="s">
        <v>2922</v>
      </c>
      <c r="B761">
        <v>1</v>
      </c>
      <c r="C761">
        <v>0</v>
      </c>
      <c r="D761" t="s">
        <v>3688</v>
      </c>
      <c r="E761" t="s">
        <v>4050</v>
      </c>
      <c r="G761">
        <v>16</v>
      </c>
      <c r="H761">
        <v>10</v>
      </c>
      <c r="I761">
        <v>2</v>
      </c>
    </row>
    <row r="762" spans="1:9" x14ac:dyDescent="0.25">
      <c r="A762" t="s">
        <v>1880</v>
      </c>
      <c r="B762">
        <v>1</v>
      </c>
      <c r="C762">
        <v>0</v>
      </c>
      <c r="G762">
        <v>35</v>
      </c>
      <c r="H762">
        <v>10</v>
      </c>
      <c r="I762">
        <v>3</v>
      </c>
    </row>
    <row r="763" spans="1:9" x14ac:dyDescent="0.25">
      <c r="A763" t="s">
        <v>2686</v>
      </c>
      <c r="B763">
        <v>1</v>
      </c>
      <c r="C763">
        <v>0</v>
      </c>
      <c r="D763" t="s">
        <v>4868</v>
      </c>
      <c r="E763" t="s">
        <v>4869</v>
      </c>
      <c r="G763">
        <v>92</v>
      </c>
      <c r="H763">
        <v>10</v>
      </c>
      <c r="I763">
        <v>37</v>
      </c>
    </row>
    <row r="764" spans="1:9" x14ac:dyDescent="0.25">
      <c r="A764" t="s">
        <v>2272</v>
      </c>
      <c r="B764">
        <v>1</v>
      </c>
      <c r="C764">
        <v>0</v>
      </c>
      <c r="D764" t="s">
        <v>4871</v>
      </c>
      <c r="E764" t="s">
        <v>4064</v>
      </c>
      <c r="G764">
        <v>9</v>
      </c>
      <c r="H764">
        <v>10</v>
      </c>
      <c r="I764">
        <v>5</v>
      </c>
    </row>
    <row r="765" spans="1:9" x14ac:dyDescent="0.25">
      <c r="A765" t="s">
        <v>1922</v>
      </c>
      <c r="B765">
        <v>1</v>
      </c>
      <c r="C765">
        <v>0</v>
      </c>
      <c r="E765" t="s">
        <v>4872</v>
      </c>
      <c r="G765">
        <v>110</v>
      </c>
      <c r="H765">
        <v>10</v>
      </c>
      <c r="I765">
        <v>8</v>
      </c>
    </row>
    <row r="766" spans="1:9" x14ac:dyDescent="0.25">
      <c r="A766" t="s">
        <v>2750</v>
      </c>
      <c r="B766">
        <v>1</v>
      </c>
      <c r="C766">
        <v>0</v>
      </c>
      <c r="D766" t="s">
        <v>3010</v>
      </c>
      <c r="E766" t="s">
        <v>3020</v>
      </c>
      <c r="G766">
        <v>32</v>
      </c>
      <c r="H766">
        <v>10</v>
      </c>
      <c r="I766">
        <v>4</v>
      </c>
    </row>
    <row r="767" spans="1:9" x14ac:dyDescent="0.25">
      <c r="A767" t="s">
        <v>2592</v>
      </c>
      <c r="B767">
        <v>1</v>
      </c>
      <c r="C767">
        <v>0</v>
      </c>
      <c r="E767" t="s">
        <v>3095</v>
      </c>
      <c r="G767">
        <v>10</v>
      </c>
      <c r="H767">
        <v>10</v>
      </c>
      <c r="I767">
        <v>37</v>
      </c>
    </row>
    <row r="768" spans="1:9" x14ac:dyDescent="0.25">
      <c r="A768" t="s">
        <v>2914</v>
      </c>
      <c r="B768">
        <v>1</v>
      </c>
      <c r="C768">
        <v>0</v>
      </c>
      <c r="G768">
        <v>36</v>
      </c>
      <c r="H768">
        <v>10</v>
      </c>
      <c r="I768">
        <v>2</v>
      </c>
    </row>
    <row r="769" spans="1:9" x14ac:dyDescent="0.25">
      <c r="A769" t="s">
        <v>2065</v>
      </c>
      <c r="B769">
        <v>1</v>
      </c>
      <c r="C769">
        <v>0</v>
      </c>
      <c r="D769" t="s">
        <v>4877</v>
      </c>
      <c r="E769" t="s">
        <v>3207</v>
      </c>
      <c r="G769">
        <v>17</v>
      </c>
      <c r="H769">
        <v>10</v>
      </c>
      <c r="I769">
        <v>52</v>
      </c>
    </row>
    <row r="770" spans="1:9" x14ac:dyDescent="0.25">
      <c r="A770" t="s">
        <v>2932</v>
      </c>
      <c r="B770">
        <v>1</v>
      </c>
      <c r="C770">
        <v>0</v>
      </c>
      <c r="D770" t="s">
        <v>4881</v>
      </c>
      <c r="E770" t="s">
        <v>4882</v>
      </c>
      <c r="G770">
        <v>20</v>
      </c>
      <c r="H770">
        <v>9</v>
      </c>
      <c r="I770">
        <v>2</v>
      </c>
    </row>
    <row r="771" spans="1:9" x14ac:dyDescent="0.25">
      <c r="A771" t="s">
        <v>2550</v>
      </c>
      <c r="B771">
        <v>1</v>
      </c>
      <c r="C771">
        <v>0</v>
      </c>
      <c r="G771">
        <v>59</v>
      </c>
      <c r="H771">
        <v>9</v>
      </c>
      <c r="I771">
        <v>0</v>
      </c>
    </row>
    <row r="772" spans="1:9" x14ac:dyDescent="0.25">
      <c r="A772" t="s">
        <v>2386</v>
      </c>
      <c r="B772">
        <v>1</v>
      </c>
      <c r="C772">
        <v>0</v>
      </c>
      <c r="E772" t="s">
        <v>3058</v>
      </c>
      <c r="G772">
        <v>0</v>
      </c>
      <c r="H772">
        <v>9</v>
      </c>
      <c r="I772">
        <v>3</v>
      </c>
    </row>
    <row r="773" spans="1:9" x14ac:dyDescent="0.25">
      <c r="A773" t="s">
        <v>2582</v>
      </c>
      <c r="B773">
        <v>1</v>
      </c>
      <c r="C773">
        <v>0</v>
      </c>
      <c r="G773">
        <v>26</v>
      </c>
      <c r="H773">
        <v>9</v>
      </c>
      <c r="I773">
        <v>6</v>
      </c>
    </row>
    <row r="774" spans="1:9" x14ac:dyDescent="0.25">
      <c r="A774" t="s">
        <v>2162</v>
      </c>
      <c r="B774">
        <v>1</v>
      </c>
      <c r="C774">
        <v>0</v>
      </c>
      <c r="G774">
        <v>75</v>
      </c>
      <c r="H774">
        <v>9</v>
      </c>
      <c r="I774">
        <v>17</v>
      </c>
    </row>
    <row r="775" spans="1:9" x14ac:dyDescent="0.25">
      <c r="A775" t="s">
        <v>1994</v>
      </c>
      <c r="B775">
        <v>1</v>
      </c>
      <c r="C775">
        <v>0</v>
      </c>
      <c r="D775" t="s">
        <v>4890</v>
      </c>
      <c r="E775" t="s">
        <v>4891</v>
      </c>
      <c r="G775">
        <v>13</v>
      </c>
      <c r="H775">
        <v>9</v>
      </c>
      <c r="I775">
        <v>29</v>
      </c>
    </row>
    <row r="776" spans="1:9" x14ac:dyDescent="0.25">
      <c r="A776" t="s">
        <v>1948</v>
      </c>
      <c r="B776">
        <v>1</v>
      </c>
      <c r="C776">
        <v>0</v>
      </c>
      <c r="E776" t="s">
        <v>4894</v>
      </c>
      <c r="G776">
        <v>20</v>
      </c>
      <c r="H776">
        <v>9</v>
      </c>
      <c r="I776">
        <v>9</v>
      </c>
    </row>
    <row r="777" spans="1:9" x14ac:dyDescent="0.25">
      <c r="A777" t="s">
        <v>2071</v>
      </c>
      <c r="B777">
        <v>1</v>
      </c>
      <c r="C777">
        <v>0</v>
      </c>
      <c r="G777">
        <v>0</v>
      </c>
      <c r="H777">
        <v>9</v>
      </c>
      <c r="I777">
        <v>1</v>
      </c>
    </row>
    <row r="778" spans="1:9" x14ac:dyDescent="0.25">
      <c r="A778" t="s">
        <v>2330</v>
      </c>
      <c r="B778">
        <v>1</v>
      </c>
      <c r="C778">
        <v>0</v>
      </c>
      <c r="E778" t="s">
        <v>3039</v>
      </c>
      <c r="G778">
        <v>55</v>
      </c>
      <c r="H778">
        <v>9</v>
      </c>
      <c r="I778">
        <v>3</v>
      </c>
    </row>
    <row r="779" spans="1:9" x14ac:dyDescent="0.25">
      <c r="A779" t="s">
        <v>1964</v>
      </c>
      <c r="B779">
        <v>1</v>
      </c>
      <c r="C779">
        <v>0</v>
      </c>
      <c r="G779">
        <v>11</v>
      </c>
      <c r="H779">
        <v>9</v>
      </c>
      <c r="I779">
        <v>1</v>
      </c>
    </row>
    <row r="780" spans="1:9" x14ac:dyDescent="0.25">
      <c r="A780" t="s">
        <v>1816</v>
      </c>
      <c r="B780">
        <v>1</v>
      </c>
      <c r="C780">
        <v>0</v>
      </c>
      <c r="E780" t="s">
        <v>4902</v>
      </c>
      <c r="G780">
        <v>106</v>
      </c>
      <c r="H780">
        <v>9</v>
      </c>
      <c r="I780">
        <v>0</v>
      </c>
    </row>
    <row r="781" spans="1:9" x14ac:dyDescent="0.25">
      <c r="A781" t="s">
        <v>1824</v>
      </c>
      <c r="B781">
        <v>1</v>
      </c>
      <c r="C781">
        <v>0</v>
      </c>
      <c r="G781">
        <v>83</v>
      </c>
      <c r="H781">
        <v>9</v>
      </c>
      <c r="I781">
        <v>0</v>
      </c>
    </row>
    <row r="782" spans="1:9" x14ac:dyDescent="0.25">
      <c r="A782" t="s">
        <v>2660</v>
      </c>
      <c r="B782">
        <v>1</v>
      </c>
      <c r="C782">
        <v>0</v>
      </c>
      <c r="D782" t="s">
        <v>4903</v>
      </c>
      <c r="E782" t="s">
        <v>4904</v>
      </c>
      <c r="G782">
        <v>21</v>
      </c>
      <c r="H782">
        <v>9</v>
      </c>
      <c r="I782">
        <v>11</v>
      </c>
    </row>
    <row r="783" spans="1:9" x14ac:dyDescent="0.25">
      <c r="A783" t="s">
        <v>1885</v>
      </c>
      <c r="B783">
        <v>1</v>
      </c>
      <c r="C783">
        <v>0</v>
      </c>
      <c r="G783">
        <v>4</v>
      </c>
      <c r="H783">
        <v>9</v>
      </c>
      <c r="I783">
        <v>2</v>
      </c>
    </row>
    <row r="784" spans="1:9" x14ac:dyDescent="0.25">
      <c r="A784" t="s">
        <v>1833</v>
      </c>
      <c r="B784">
        <v>1</v>
      </c>
      <c r="C784">
        <v>0</v>
      </c>
      <c r="G784">
        <v>80</v>
      </c>
      <c r="H784">
        <v>9</v>
      </c>
      <c r="I784">
        <v>2</v>
      </c>
    </row>
    <row r="785" spans="1:9" x14ac:dyDescent="0.25">
      <c r="A785" t="s">
        <v>2485</v>
      </c>
      <c r="B785">
        <v>1</v>
      </c>
      <c r="C785">
        <v>0</v>
      </c>
      <c r="D785" t="s">
        <v>4907</v>
      </c>
      <c r="G785">
        <v>13</v>
      </c>
      <c r="H785">
        <v>9</v>
      </c>
      <c r="I785">
        <v>5</v>
      </c>
    </row>
    <row r="786" spans="1:9" x14ac:dyDescent="0.25">
      <c r="A786" t="s">
        <v>2897</v>
      </c>
      <c r="B786">
        <v>1</v>
      </c>
      <c r="C786">
        <v>0</v>
      </c>
      <c r="E786" t="s">
        <v>3462</v>
      </c>
      <c r="G786">
        <v>5</v>
      </c>
      <c r="H786">
        <v>8</v>
      </c>
      <c r="I786">
        <v>7</v>
      </c>
    </row>
    <row r="787" spans="1:9" x14ac:dyDescent="0.25">
      <c r="A787" t="s">
        <v>2547</v>
      </c>
      <c r="B787">
        <v>1</v>
      </c>
      <c r="C787">
        <v>0</v>
      </c>
      <c r="E787" t="s">
        <v>4908</v>
      </c>
      <c r="G787">
        <v>11</v>
      </c>
      <c r="H787">
        <v>8</v>
      </c>
      <c r="I787">
        <v>2</v>
      </c>
    </row>
    <row r="788" spans="1:9" x14ac:dyDescent="0.25">
      <c r="A788" t="s">
        <v>2862</v>
      </c>
      <c r="B788">
        <v>1</v>
      </c>
      <c r="C788">
        <v>0</v>
      </c>
      <c r="D788" t="s">
        <v>3010</v>
      </c>
      <c r="E788" t="s">
        <v>3564</v>
      </c>
      <c r="G788">
        <v>4</v>
      </c>
      <c r="H788">
        <v>8</v>
      </c>
      <c r="I788">
        <v>0</v>
      </c>
    </row>
    <row r="789" spans="1:9" x14ac:dyDescent="0.25">
      <c r="A789" t="s">
        <v>2410</v>
      </c>
      <c r="B789">
        <v>1</v>
      </c>
      <c r="C789">
        <v>0</v>
      </c>
      <c r="E789" t="s">
        <v>4909</v>
      </c>
      <c r="F789" t="s">
        <v>2410</v>
      </c>
      <c r="G789">
        <v>23</v>
      </c>
      <c r="H789">
        <v>8</v>
      </c>
      <c r="I789">
        <v>0</v>
      </c>
    </row>
    <row r="790" spans="1:9" x14ac:dyDescent="0.25">
      <c r="A790" t="s">
        <v>2197</v>
      </c>
      <c r="B790">
        <v>1</v>
      </c>
      <c r="C790">
        <v>0</v>
      </c>
      <c r="D790" t="s">
        <v>4910</v>
      </c>
      <c r="G790">
        <v>27</v>
      </c>
      <c r="H790">
        <v>8</v>
      </c>
      <c r="I790">
        <v>0</v>
      </c>
    </row>
    <row r="791" spans="1:9" x14ac:dyDescent="0.25">
      <c r="A791" t="s">
        <v>2193</v>
      </c>
      <c r="B791">
        <v>1</v>
      </c>
      <c r="C791">
        <v>0</v>
      </c>
      <c r="G791">
        <v>1</v>
      </c>
      <c r="H791">
        <v>8</v>
      </c>
      <c r="I791">
        <v>2</v>
      </c>
    </row>
    <row r="792" spans="1:9" x14ac:dyDescent="0.25">
      <c r="A792" t="s">
        <v>2465</v>
      </c>
      <c r="B792">
        <v>1</v>
      </c>
      <c r="C792">
        <v>0</v>
      </c>
      <c r="D792" t="s">
        <v>4911</v>
      </c>
      <c r="E792" t="s">
        <v>3792</v>
      </c>
      <c r="G792">
        <v>65</v>
      </c>
      <c r="H792">
        <v>8</v>
      </c>
      <c r="I792">
        <v>46</v>
      </c>
    </row>
    <row r="793" spans="1:9" x14ac:dyDescent="0.25">
      <c r="A793" t="s">
        <v>2043</v>
      </c>
      <c r="B793">
        <v>1</v>
      </c>
      <c r="C793">
        <v>0</v>
      </c>
      <c r="G793">
        <v>61</v>
      </c>
      <c r="H793">
        <v>8</v>
      </c>
      <c r="I793">
        <v>4</v>
      </c>
    </row>
    <row r="794" spans="1:9" x14ac:dyDescent="0.25">
      <c r="A794" t="s">
        <v>2345</v>
      </c>
      <c r="B794">
        <v>1</v>
      </c>
      <c r="C794">
        <v>0</v>
      </c>
      <c r="G794">
        <v>18</v>
      </c>
      <c r="H794">
        <v>8</v>
      </c>
      <c r="I794">
        <v>7</v>
      </c>
    </row>
    <row r="795" spans="1:9" x14ac:dyDescent="0.25">
      <c r="A795" t="s">
        <v>2765</v>
      </c>
      <c r="B795">
        <v>1</v>
      </c>
      <c r="C795">
        <v>0</v>
      </c>
      <c r="D795" t="s">
        <v>4914</v>
      </c>
      <c r="E795" t="s">
        <v>4915</v>
      </c>
      <c r="F795" t="s">
        <v>2765</v>
      </c>
      <c r="G795">
        <v>512</v>
      </c>
      <c r="H795">
        <v>8</v>
      </c>
      <c r="I795">
        <v>25</v>
      </c>
    </row>
    <row r="796" spans="1:9" x14ac:dyDescent="0.25">
      <c r="A796" t="s">
        <v>2667</v>
      </c>
      <c r="B796">
        <v>1</v>
      </c>
      <c r="C796">
        <v>0</v>
      </c>
      <c r="G796">
        <v>33</v>
      </c>
      <c r="H796">
        <v>8</v>
      </c>
      <c r="I796">
        <v>6</v>
      </c>
    </row>
    <row r="797" spans="1:9" x14ac:dyDescent="0.25">
      <c r="A797" t="s">
        <v>1864</v>
      </c>
      <c r="B797">
        <v>1</v>
      </c>
      <c r="C797">
        <v>0</v>
      </c>
      <c r="D797" t="s">
        <v>4916</v>
      </c>
      <c r="G797">
        <v>10</v>
      </c>
      <c r="H797">
        <v>8</v>
      </c>
      <c r="I797">
        <v>14</v>
      </c>
    </row>
    <row r="798" spans="1:9" x14ac:dyDescent="0.25">
      <c r="A798" t="s">
        <v>2221</v>
      </c>
      <c r="B798">
        <v>1</v>
      </c>
      <c r="C798">
        <v>0</v>
      </c>
      <c r="D798" t="s">
        <v>4917</v>
      </c>
      <c r="E798" t="s">
        <v>4918</v>
      </c>
      <c r="G798">
        <v>3</v>
      </c>
      <c r="H798">
        <v>8</v>
      </c>
      <c r="I798">
        <v>0</v>
      </c>
    </row>
    <row r="799" spans="1:9" x14ac:dyDescent="0.25">
      <c r="A799" t="s">
        <v>2496</v>
      </c>
      <c r="B799">
        <v>1</v>
      </c>
      <c r="C799">
        <v>0</v>
      </c>
      <c r="G799">
        <v>15</v>
      </c>
      <c r="H799">
        <v>8</v>
      </c>
      <c r="I799">
        <v>12</v>
      </c>
    </row>
    <row r="800" spans="1:9" x14ac:dyDescent="0.25">
      <c r="A800" t="s">
        <v>2401</v>
      </c>
      <c r="B800">
        <v>1</v>
      </c>
      <c r="C800">
        <v>0</v>
      </c>
      <c r="G800">
        <v>57</v>
      </c>
      <c r="H800">
        <v>8</v>
      </c>
      <c r="I800">
        <v>2</v>
      </c>
    </row>
    <row r="801" spans="1:9" x14ac:dyDescent="0.25">
      <c r="A801" t="s">
        <v>1913</v>
      </c>
      <c r="B801">
        <v>1</v>
      </c>
      <c r="C801">
        <v>0</v>
      </c>
      <c r="E801" t="s">
        <v>4923</v>
      </c>
      <c r="G801">
        <v>12</v>
      </c>
      <c r="H801">
        <v>8</v>
      </c>
      <c r="I801">
        <v>4</v>
      </c>
    </row>
    <row r="802" spans="1:9" x14ac:dyDescent="0.25">
      <c r="A802" t="s">
        <v>2638</v>
      </c>
      <c r="B802">
        <v>1</v>
      </c>
      <c r="C802">
        <v>0</v>
      </c>
      <c r="E802" t="s">
        <v>3220</v>
      </c>
      <c r="G802">
        <v>24</v>
      </c>
      <c r="H802">
        <v>8</v>
      </c>
      <c r="I802">
        <v>1</v>
      </c>
    </row>
    <row r="803" spans="1:9" x14ac:dyDescent="0.25">
      <c r="A803" t="s">
        <v>1852</v>
      </c>
      <c r="B803">
        <v>1</v>
      </c>
      <c r="C803">
        <v>0</v>
      </c>
      <c r="D803" t="s">
        <v>4926</v>
      </c>
      <c r="G803">
        <v>54</v>
      </c>
      <c r="H803">
        <v>8</v>
      </c>
      <c r="I803">
        <v>6</v>
      </c>
    </row>
    <row r="804" spans="1:9" x14ac:dyDescent="0.25">
      <c r="A804" t="s">
        <v>2145</v>
      </c>
      <c r="B804">
        <v>1</v>
      </c>
      <c r="C804">
        <v>0</v>
      </c>
      <c r="G804">
        <v>20</v>
      </c>
      <c r="H804">
        <v>8</v>
      </c>
      <c r="I804">
        <v>0</v>
      </c>
    </row>
    <row r="805" spans="1:9" x14ac:dyDescent="0.25">
      <c r="A805" t="s">
        <v>2216</v>
      </c>
      <c r="B805">
        <v>1</v>
      </c>
      <c r="C805">
        <v>0</v>
      </c>
      <c r="E805" t="s">
        <v>4362</v>
      </c>
      <c r="G805">
        <v>23</v>
      </c>
      <c r="H805">
        <v>8</v>
      </c>
      <c r="I805">
        <v>48</v>
      </c>
    </row>
    <row r="806" spans="1:9" x14ac:dyDescent="0.25">
      <c r="A806" t="s">
        <v>2869</v>
      </c>
      <c r="B806">
        <v>1</v>
      </c>
      <c r="C806">
        <v>0</v>
      </c>
      <c r="D806" t="s">
        <v>4928</v>
      </c>
      <c r="E806" t="s">
        <v>3145</v>
      </c>
      <c r="F806" t="s">
        <v>2869</v>
      </c>
      <c r="G806">
        <v>29</v>
      </c>
      <c r="H806">
        <v>8</v>
      </c>
      <c r="I806">
        <v>8</v>
      </c>
    </row>
    <row r="807" spans="1:9" x14ac:dyDescent="0.25">
      <c r="A807" t="s">
        <v>1921</v>
      </c>
      <c r="B807">
        <v>1</v>
      </c>
      <c r="C807">
        <v>0</v>
      </c>
      <c r="D807" t="s">
        <v>4929</v>
      </c>
      <c r="E807" t="s">
        <v>4283</v>
      </c>
      <c r="G807">
        <v>4</v>
      </c>
      <c r="H807">
        <v>8</v>
      </c>
      <c r="I807">
        <v>2</v>
      </c>
    </row>
    <row r="808" spans="1:9" x14ac:dyDescent="0.25">
      <c r="A808" t="s">
        <v>2628</v>
      </c>
      <c r="B808">
        <v>1</v>
      </c>
      <c r="C808">
        <v>0</v>
      </c>
      <c r="G808">
        <v>30</v>
      </c>
      <c r="H808">
        <v>8</v>
      </c>
      <c r="I808">
        <v>0</v>
      </c>
    </row>
    <row r="809" spans="1:9" x14ac:dyDescent="0.25">
      <c r="A809" t="s">
        <v>2030</v>
      </c>
      <c r="B809">
        <v>1</v>
      </c>
      <c r="C809">
        <v>0</v>
      </c>
      <c r="G809">
        <v>16</v>
      </c>
      <c r="H809">
        <v>8</v>
      </c>
      <c r="I809">
        <v>0</v>
      </c>
    </row>
    <row r="810" spans="1:9" x14ac:dyDescent="0.25">
      <c r="A810" t="s">
        <v>2040</v>
      </c>
      <c r="B810">
        <v>1</v>
      </c>
      <c r="C810">
        <v>0</v>
      </c>
      <c r="E810" t="s">
        <v>3185</v>
      </c>
      <c r="G810">
        <v>31</v>
      </c>
      <c r="H810">
        <v>7</v>
      </c>
      <c r="I810">
        <v>5</v>
      </c>
    </row>
    <row r="811" spans="1:9" x14ac:dyDescent="0.25">
      <c r="A811" t="s">
        <v>2227</v>
      </c>
      <c r="B811">
        <v>1</v>
      </c>
      <c r="C811">
        <v>0</v>
      </c>
      <c r="E811" t="s">
        <v>4931</v>
      </c>
      <c r="G811">
        <v>30</v>
      </c>
      <c r="H811">
        <v>7</v>
      </c>
      <c r="I811">
        <v>5</v>
      </c>
    </row>
    <row r="812" spans="1:9" x14ac:dyDescent="0.25">
      <c r="A812" t="s">
        <v>2039</v>
      </c>
      <c r="B812">
        <v>1</v>
      </c>
      <c r="C812">
        <v>0</v>
      </c>
      <c r="D812" t="s">
        <v>4932</v>
      </c>
      <c r="G812">
        <v>35</v>
      </c>
      <c r="H812">
        <v>7</v>
      </c>
      <c r="I812">
        <v>1</v>
      </c>
    </row>
    <row r="813" spans="1:9" x14ac:dyDescent="0.25">
      <c r="A813" t="s">
        <v>2663</v>
      </c>
      <c r="B813">
        <v>1</v>
      </c>
      <c r="C813">
        <v>0</v>
      </c>
      <c r="D813" t="s">
        <v>4934</v>
      </c>
      <c r="G813">
        <v>7</v>
      </c>
      <c r="H813">
        <v>7</v>
      </c>
      <c r="I813">
        <v>0</v>
      </c>
    </row>
    <row r="814" spans="1:9" x14ac:dyDescent="0.25">
      <c r="A814" t="s">
        <v>2044</v>
      </c>
      <c r="B814">
        <v>1</v>
      </c>
      <c r="C814">
        <v>0</v>
      </c>
      <c r="G814">
        <v>4</v>
      </c>
      <c r="H814">
        <v>7</v>
      </c>
      <c r="I814">
        <v>3</v>
      </c>
    </row>
    <row r="815" spans="1:9" x14ac:dyDescent="0.25">
      <c r="A815" t="s">
        <v>2928</v>
      </c>
      <c r="B815">
        <v>1</v>
      </c>
      <c r="C815">
        <v>0</v>
      </c>
      <c r="D815" t="s">
        <v>4935</v>
      </c>
      <c r="E815" t="s">
        <v>3514</v>
      </c>
      <c r="G815">
        <v>1</v>
      </c>
      <c r="H815">
        <v>7</v>
      </c>
      <c r="I815">
        <v>0</v>
      </c>
    </row>
    <row r="816" spans="1:9" x14ac:dyDescent="0.25">
      <c r="A816" t="s">
        <v>1987</v>
      </c>
      <c r="B816">
        <v>1</v>
      </c>
      <c r="C816">
        <v>0</v>
      </c>
      <c r="E816" t="s">
        <v>4937</v>
      </c>
      <c r="G816">
        <v>34</v>
      </c>
      <c r="H816">
        <v>7</v>
      </c>
      <c r="I816">
        <v>5</v>
      </c>
    </row>
    <row r="817" spans="1:9" x14ac:dyDescent="0.25">
      <c r="A817" t="s">
        <v>2332</v>
      </c>
      <c r="B817">
        <v>1</v>
      </c>
      <c r="C817">
        <v>0</v>
      </c>
      <c r="D817" t="s">
        <v>4938</v>
      </c>
      <c r="E817" t="s">
        <v>3702</v>
      </c>
      <c r="G817">
        <v>29</v>
      </c>
      <c r="H817">
        <v>7</v>
      </c>
      <c r="I817">
        <v>1</v>
      </c>
    </row>
    <row r="818" spans="1:9" x14ac:dyDescent="0.25">
      <c r="A818" t="s">
        <v>1990</v>
      </c>
      <c r="B818">
        <v>1</v>
      </c>
      <c r="C818">
        <v>0</v>
      </c>
      <c r="F818" t="s">
        <v>4939</v>
      </c>
      <c r="G818">
        <v>3</v>
      </c>
      <c r="H818">
        <v>7</v>
      </c>
      <c r="I818">
        <v>152</v>
      </c>
    </row>
    <row r="819" spans="1:9" x14ac:dyDescent="0.25">
      <c r="A819" t="s">
        <v>2740</v>
      </c>
      <c r="B819">
        <v>1</v>
      </c>
      <c r="C819">
        <v>0</v>
      </c>
      <c r="D819" t="s">
        <v>4940</v>
      </c>
      <c r="E819" t="s">
        <v>4940</v>
      </c>
      <c r="G819">
        <v>5</v>
      </c>
      <c r="H819">
        <v>7</v>
      </c>
      <c r="I819">
        <v>63</v>
      </c>
    </row>
    <row r="820" spans="1:9" x14ac:dyDescent="0.25">
      <c r="A820" t="s">
        <v>2375</v>
      </c>
      <c r="B820">
        <v>1</v>
      </c>
      <c r="C820">
        <v>0</v>
      </c>
      <c r="D820" t="s">
        <v>4155</v>
      </c>
      <c r="G820">
        <v>3</v>
      </c>
      <c r="H820">
        <v>7</v>
      </c>
      <c r="I820">
        <v>5</v>
      </c>
    </row>
    <row r="821" spans="1:9" x14ac:dyDescent="0.25">
      <c r="A821" t="s">
        <v>2891</v>
      </c>
      <c r="B821">
        <v>1</v>
      </c>
      <c r="C821">
        <v>0</v>
      </c>
      <c r="D821" t="s">
        <v>4943</v>
      </c>
      <c r="E821" t="s">
        <v>3168</v>
      </c>
      <c r="G821">
        <v>19</v>
      </c>
      <c r="H821">
        <v>7</v>
      </c>
      <c r="I821">
        <v>1</v>
      </c>
    </row>
    <row r="822" spans="1:9" x14ac:dyDescent="0.25">
      <c r="A822" t="s">
        <v>1840</v>
      </c>
      <c r="B822">
        <v>1</v>
      </c>
      <c r="C822">
        <v>0</v>
      </c>
      <c r="E822" t="s">
        <v>4944</v>
      </c>
      <c r="G822">
        <v>13</v>
      </c>
      <c r="H822">
        <v>7</v>
      </c>
      <c r="I822">
        <v>55</v>
      </c>
    </row>
    <row r="823" spans="1:9" x14ac:dyDescent="0.25">
      <c r="A823" t="s">
        <v>2062</v>
      </c>
      <c r="B823">
        <v>1</v>
      </c>
      <c r="C823">
        <v>0</v>
      </c>
      <c r="E823" t="s">
        <v>4946</v>
      </c>
      <c r="G823">
        <v>1</v>
      </c>
      <c r="H823">
        <v>7</v>
      </c>
      <c r="I823">
        <v>3</v>
      </c>
    </row>
    <row r="824" spans="1:9" x14ac:dyDescent="0.25">
      <c r="A824" t="s">
        <v>2281</v>
      </c>
      <c r="B824">
        <v>1</v>
      </c>
      <c r="C824">
        <v>0</v>
      </c>
      <c r="E824" t="s">
        <v>4947</v>
      </c>
      <c r="G824">
        <v>12</v>
      </c>
      <c r="H824">
        <v>7</v>
      </c>
      <c r="I824">
        <v>1</v>
      </c>
    </row>
    <row r="825" spans="1:9" x14ac:dyDescent="0.25">
      <c r="A825" t="s">
        <v>2666</v>
      </c>
      <c r="B825">
        <v>1</v>
      </c>
      <c r="C825">
        <v>0</v>
      </c>
      <c r="D825" t="s">
        <v>4950</v>
      </c>
      <c r="E825" t="s">
        <v>3702</v>
      </c>
      <c r="G825">
        <v>24</v>
      </c>
      <c r="H825">
        <v>7</v>
      </c>
      <c r="I825">
        <v>7</v>
      </c>
    </row>
    <row r="826" spans="1:9" x14ac:dyDescent="0.25">
      <c r="A826" t="s">
        <v>2210</v>
      </c>
      <c r="B826">
        <v>1</v>
      </c>
      <c r="C826">
        <v>0</v>
      </c>
      <c r="E826" t="s">
        <v>4951</v>
      </c>
      <c r="G826">
        <v>88</v>
      </c>
      <c r="H826">
        <v>7</v>
      </c>
      <c r="I826">
        <v>28</v>
      </c>
    </row>
    <row r="827" spans="1:9" x14ac:dyDescent="0.25">
      <c r="A827" t="s">
        <v>2732</v>
      </c>
      <c r="B827">
        <v>1</v>
      </c>
      <c r="C827">
        <v>0</v>
      </c>
      <c r="D827" t="s">
        <v>4952</v>
      </c>
      <c r="E827" t="s">
        <v>3058</v>
      </c>
      <c r="G827">
        <v>21</v>
      </c>
      <c r="H827">
        <v>7</v>
      </c>
      <c r="I827">
        <v>16</v>
      </c>
    </row>
    <row r="828" spans="1:9" x14ac:dyDescent="0.25">
      <c r="A828" t="s">
        <v>2649</v>
      </c>
      <c r="B828">
        <v>1</v>
      </c>
      <c r="C828">
        <v>0</v>
      </c>
      <c r="G828">
        <v>13</v>
      </c>
      <c r="H828">
        <v>7</v>
      </c>
      <c r="I828">
        <v>1</v>
      </c>
    </row>
    <row r="829" spans="1:9" x14ac:dyDescent="0.25">
      <c r="A829" t="s">
        <v>1826</v>
      </c>
      <c r="B829">
        <v>1</v>
      </c>
      <c r="C829">
        <v>0</v>
      </c>
      <c r="F829" t="s">
        <v>4955</v>
      </c>
      <c r="G829">
        <v>37</v>
      </c>
      <c r="H829">
        <v>7</v>
      </c>
      <c r="I829">
        <v>25</v>
      </c>
    </row>
    <row r="830" spans="1:9" x14ac:dyDescent="0.25">
      <c r="A830" t="s">
        <v>1866</v>
      </c>
      <c r="B830">
        <v>1</v>
      </c>
      <c r="C830">
        <v>0</v>
      </c>
      <c r="G830">
        <v>70</v>
      </c>
      <c r="H830">
        <v>7</v>
      </c>
      <c r="I830">
        <v>1</v>
      </c>
    </row>
    <row r="831" spans="1:9" x14ac:dyDescent="0.25">
      <c r="A831" t="s">
        <v>2893</v>
      </c>
      <c r="B831">
        <v>1</v>
      </c>
      <c r="C831">
        <v>0</v>
      </c>
      <c r="F831" t="s">
        <v>4960</v>
      </c>
      <c r="G831">
        <v>3</v>
      </c>
      <c r="H831">
        <v>6</v>
      </c>
      <c r="I831">
        <v>2</v>
      </c>
    </row>
    <row r="832" spans="1:9" x14ac:dyDescent="0.25">
      <c r="A832" t="s">
        <v>2184</v>
      </c>
      <c r="B832">
        <v>1</v>
      </c>
      <c r="C832">
        <v>0</v>
      </c>
      <c r="G832">
        <v>6</v>
      </c>
      <c r="H832">
        <v>6</v>
      </c>
      <c r="I832">
        <v>0</v>
      </c>
    </row>
    <row r="833" spans="1:9" x14ac:dyDescent="0.25">
      <c r="A833" t="s">
        <v>2046</v>
      </c>
      <c r="B833">
        <v>1</v>
      </c>
      <c r="C833">
        <v>0</v>
      </c>
      <c r="E833" t="s">
        <v>4961</v>
      </c>
      <c r="G833">
        <v>2</v>
      </c>
      <c r="H833">
        <v>6</v>
      </c>
      <c r="I833">
        <v>0</v>
      </c>
    </row>
    <row r="834" spans="1:9" x14ac:dyDescent="0.25">
      <c r="A834" t="s">
        <v>2397</v>
      </c>
      <c r="B834">
        <v>1</v>
      </c>
      <c r="C834">
        <v>0</v>
      </c>
      <c r="D834" t="s">
        <v>4969</v>
      </c>
      <c r="E834" t="s">
        <v>4970</v>
      </c>
      <c r="G834">
        <v>14</v>
      </c>
      <c r="H834">
        <v>6</v>
      </c>
      <c r="I834">
        <v>16</v>
      </c>
    </row>
    <row r="835" spans="1:9" x14ac:dyDescent="0.25">
      <c r="A835" t="s">
        <v>2466</v>
      </c>
      <c r="B835">
        <v>1</v>
      </c>
      <c r="C835">
        <v>0</v>
      </c>
      <c r="E835" t="s">
        <v>3639</v>
      </c>
      <c r="G835">
        <v>73</v>
      </c>
      <c r="H835">
        <v>6</v>
      </c>
      <c r="I835">
        <v>18</v>
      </c>
    </row>
    <row r="836" spans="1:9" x14ac:dyDescent="0.25">
      <c r="A836" t="s">
        <v>2146</v>
      </c>
      <c r="B836">
        <v>1</v>
      </c>
      <c r="C836">
        <v>0</v>
      </c>
      <c r="G836">
        <v>25</v>
      </c>
      <c r="H836">
        <v>6</v>
      </c>
      <c r="I836">
        <v>13</v>
      </c>
    </row>
    <row r="837" spans="1:9" x14ac:dyDescent="0.25">
      <c r="A837" t="s">
        <v>2801</v>
      </c>
      <c r="B837">
        <v>1</v>
      </c>
      <c r="C837">
        <v>0</v>
      </c>
      <c r="G837">
        <v>6</v>
      </c>
      <c r="H837">
        <v>6</v>
      </c>
      <c r="I837">
        <v>69</v>
      </c>
    </row>
    <row r="838" spans="1:9" x14ac:dyDescent="0.25">
      <c r="A838" t="s">
        <v>1800</v>
      </c>
      <c r="B838">
        <v>1</v>
      </c>
      <c r="C838">
        <v>0</v>
      </c>
      <c r="G838">
        <v>16</v>
      </c>
      <c r="H838">
        <v>6</v>
      </c>
      <c r="I838">
        <v>6</v>
      </c>
    </row>
    <row r="839" spans="1:9" x14ac:dyDescent="0.25">
      <c r="A839" t="s">
        <v>2865</v>
      </c>
      <c r="B839">
        <v>1</v>
      </c>
      <c r="C839">
        <v>0</v>
      </c>
      <c r="E839" t="s">
        <v>4978</v>
      </c>
      <c r="G839">
        <v>1</v>
      </c>
      <c r="H839">
        <v>6</v>
      </c>
      <c r="I839">
        <v>50</v>
      </c>
    </row>
    <row r="840" spans="1:9" x14ac:dyDescent="0.25">
      <c r="A840" t="s">
        <v>2629</v>
      </c>
      <c r="B840">
        <v>1</v>
      </c>
      <c r="C840">
        <v>0</v>
      </c>
      <c r="G840">
        <v>13</v>
      </c>
      <c r="H840">
        <v>6</v>
      </c>
      <c r="I840">
        <v>1</v>
      </c>
    </row>
    <row r="841" spans="1:9" x14ac:dyDescent="0.25">
      <c r="A841" t="s">
        <v>2519</v>
      </c>
      <c r="B841">
        <v>1</v>
      </c>
      <c r="C841">
        <v>0</v>
      </c>
      <c r="D841" t="s">
        <v>4979</v>
      </c>
      <c r="E841" t="s">
        <v>4980</v>
      </c>
      <c r="G841">
        <v>54</v>
      </c>
      <c r="H841">
        <v>6</v>
      </c>
      <c r="I841">
        <v>5</v>
      </c>
    </row>
    <row r="842" spans="1:9" x14ac:dyDescent="0.25">
      <c r="A842" t="s">
        <v>2709</v>
      </c>
      <c r="B842">
        <v>1</v>
      </c>
      <c r="C842">
        <v>0</v>
      </c>
      <c r="E842" t="s">
        <v>4981</v>
      </c>
      <c r="G842">
        <v>27</v>
      </c>
      <c r="H842">
        <v>6</v>
      </c>
      <c r="I842">
        <v>8</v>
      </c>
    </row>
    <row r="843" spans="1:9" x14ac:dyDescent="0.25">
      <c r="A843" t="s">
        <v>2308</v>
      </c>
      <c r="B843">
        <v>1</v>
      </c>
      <c r="C843">
        <v>0</v>
      </c>
      <c r="D843" t="s">
        <v>4983</v>
      </c>
      <c r="E843" t="s">
        <v>4984</v>
      </c>
      <c r="G843">
        <v>10</v>
      </c>
      <c r="H843">
        <v>6</v>
      </c>
      <c r="I843">
        <v>6</v>
      </c>
    </row>
    <row r="844" spans="1:9" x14ac:dyDescent="0.25">
      <c r="A844" t="s">
        <v>2816</v>
      </c>
      <c r="B844">
        <v>1</v>
      </c>
      <c r="C844">
        <v>0</v>
      </c>
      <c r="F844" t="s">
        <v>2816</v>
      </c>
      <c r="G844">
        <v>55</v>
      </c>
      <c r="H844">
        <v>6</v>
      </c>
      <c r="I844">
        <v>0</v>
      </c>
    </row>
    <row r="845" spans="1:9" x14ac:dyDescent="0.25">
      <c r="A845" t="s">
        <v>2220</v>
      </c>
      <c r="B845">
        <v>1</v>
      </c>
      <c r="C845">
        <v>0</v>
      </c>
      <c r="G845">
        <v>4</v>
      </c>
      <c r="H845">
        <v>6</v>
      </c>
      <c r="I845">
        <v>13</v>
      </c>
    </row>
    <row r="846" spans="1:9" x14ac:dyDescent="0.25">
      <c r="A846" t="s">
        <v>2336</v>
      </c>
      <c r="B846">
        <v>1</v>
      </c>
      <c r="C846">
        <v>0</v>
      </c>
      <c r="E846" t="s">
        <v>3183</v>
      </c>
      <c r="G846">
        <v>16</v>
      </c>
      <c r="H846">
        <v>6</v>
      </c>
      <c r="I846">
        <v>5</v>
      </c>
    </row>
    <row r="847" spans="1:9" x14ac:dyDescent="0.25">
      <c r="A847" t="s">
        <v>2724</v>
      </c>
      <c r="B847">
        <v>1</v>
      </c>
      <c r="C847">
        <v>0</v>
      </c>
      <c r="F847" t="s">
        <v>4987</v>
      </c>
      <c r="G847">
        <v>6</v>
      </c>
      <c r="H847">
        <v>6</v>
      </c>
      <c r="I847">
        <v>6</v>
      </c>
    </row>
    <row r="848" spans="1:9" x14ac:dyDescent="0.25">
      <c r="A848" t="s">
        <v>2214</v>
      </c>
      <c r="B848">
        <v>1</v>
      </c>
      <c r="C848">
        <v>0</v>
      </c>
      <c r="G848">
        <v>25</v>
      </c>
      <c r="H848">
        <v>6</v>
      </c>
      <c r="I848">
        <v>0</v>
      </c>
    </row>
    <row r="849" spans="1:9" x14ac:dyDescent="0.25">
      <c r="A849" t="s">
        <v>2463</v>
      </c>
      <c r="B849">
        <v>1</v>
      </c>
      <c r="C849">
        <v>0</v>
      </c>
      <c r="D849" t="s">
        <v>4988</v>
      </c>
      <c r="E849" t="s">
        <v>3155</v>
      </c>
      <c r="G849">
        <v>41</v>
      </c>
      <c r="H849">
        <v>6</v>
      </c>
      <c r="I849">
        <v>1</v>
      </c>
    </row>
    <row r="850" spans="1:9" x14ac:dyDescent="0.25">
      <c r="A850" t="s">
        <v>2884</v>
      </c>
      <c r="B850">
        <v>1</v>
      </c>
      <c r="C850">
        <v>0</v>
      </c>
      <c r="D850" t="s">
        <v>4989</v>
      </c>
      <c r="E850" t="s">
        <v>4990</v>
      </c>
      <c r="F850" t="s">
        <v>4991</v>
      </c>
      <c r="G850">
        <v>18</v>
      </c>
      <c r="H850">
        <v>5</v>
      </c>
      <c r="I850">
        <v>3</v>
      </c>
    </row>
    <row r="851" spans="1:9" x14ac:dyDescent="0.25">
      <c r="A851" t="s">
        <v>1815</v>
      </c>
      <c r="B851">
        <v>1</v>
      </c>
      <c r="C851">
        <v>0</v>
      </c>
      <c r="D851" t="s">
        <v>4992</v>
      </c>
      <c r="G851">
        <v>18</v>
      </c>
      <c r="H851">
        <v>5</v>
      </c>
      <c r="I851">
        <v>3</v>
      </c>
    </row>
    <row r="852" spans="1:9" x14ac:dyDescent="0.25">
      <c r="A852" t="s">
        <v>2078</v>
      </c>
      <c r="B852">
        <v>1</v>
      </c>
      <c r="C852">
        <v>0</v>
      </c>
      <c r="G852">
        <v>33</v>
      </c>
      <c r="H852">
        <v>5</v>
      </c>
      <c r="I852">
        <v>3</v>
      </c>
    </row>
    <row r="853" spans="1:9" x14ac:dyDescent="0.25">
      <c r="A853" t="s">
        <v>2520</v>
      </c>
      <c r="B853">
        <v>1</v>
      </c>
      <c r="C853">
        <v>0</v>
      </c>
      <c r="D853" t="s">
        <v>4214</v>
      </c>
      <c r="E853" t="s">
        <v>3338</v>
      </c>
      <c r="F853" t="s">
        <v>4215</v>
      </c>
      <c r="G853">
        <v>141</v>
      </c>
      <c r="H853">
        <v>5</v>
      </c>
      <c r="I853">
        <v>9</v>
      </c>
    </row>
    <row r="854" spans="1:9" x14ac:dyDescent="0.25">
      <c r="A854" t="s">
        <v>2545</v>
      </c>
      <c r="B854">
        <v>1</v>
      </c>
      <c r="C854">
        <v>0</v>
      </c>
      <c r="D854" t="s">
        <v>4994</v>
      </c>
      <c r="E854" t="s">
        <v>3208</v>
      </c>
      <c r="G854">
        <v>39</v>
      </c>
      <c r="H854">
        <v>5</v>
      </c>
      <c r="I854">
        <v>10</v>
      </c>
    </row>
    <row r="855" spans="1:9" x14ac:dyDescent="0.25">
      <c r="A855" t="s">
        <v>2114</v>
      </c>
      <c r="B855">
        <v>1</v>
      </c>
      <c r="C855">
        <v>0</v>
      </c>
      <c r="D855" t="s">
        <v>4995</v>
      </c>
      <c r="E855" t="s">
        <v>4996</v>
      </c>
      <c r="G855">
        <v>124</v>
      </c>
      <c r="H855">
        <v>5</v>
      </c>
      <c r="I855">
        <v>22</v>
      </c>
    </row>
    <row r="856" spans="1:9" x14ac:dyDescent="0.25">
      <c r="A856" t="s">
        <v>2780</v>
      </c>
      <c r="B856">
        <v>1</v>
      </c>
      <c r="C856">
        <v>0</v>
      </c>
      <c r="G856">
        <v>1</v>
      </c>
      <c r="H856">
        <v>5</v>
      </c>
      <c r="I856">
        <v>11</v>
      </c>
    </row>
    <row r="857" spans="1:9" x14ac:dyDescent="0.25">
      <c r="A857" t="s">
        <v>2313</v>
      </c>
      <c r="B857">
        <v>1</v>
      </c>
      <c r="C857">
        <v>0</v>
      </c>
      <c r="D857" t="s">
        <v>4999</v>
      </c>
      <c r="E857" t="s">
        <v>5000</v>
      </c>
      <c r="G857">
        <v>3</v>
      </c>
      <c r="H857">
        <v>5</v>
      </c>
      <c r="I857">
        <v>0</v>
      </c>
    </row>
    <row r="858" spans="1:9" x14ac:dyDescent="0.25">
      <c r="A858" t="s">
        <v>2797</v>
      </c>
      <c r="B858">
        <v>1</v>
      </c>
      <c r="C858">
        <v>0</v>
      </c>
      <c r="D858" t="s">
        <v>5001</v>
      </c>
      <c r="G858">
        <v>54</v>
      </c>
      <c r="H858">
        <v>5</v>
      </c>
      <c r="I858">
        <v>1</v>
      </c>
    </row>
    <row r="859" spans="1:9" x14ac:dyDescent="0.25">
      <c r="A859" t="s">
        <v>1831</v>
      </c>
      <c r="B859">
        <v>1</v>
      </c>
      <c r="C859">
        <v>0</v>
      </c>
      <c r="D859" t="s">
        <v>5003</v>
      </c>
      <c r="E859" t="s">
        <v>5004</v>
      </c>
      <c r="F859" t="s">
        <v>5005</v>
      </c>
      <c r="G859">
        <v>28</v>
      </c>
      <c r="H859">
        <v>5</v>
      </c>
      <c r="I859">
        <v>3</v>
      </c>
    </row>
    <row r="860" spans="1:9" x14ac:dyDescent="0.25">
      <c r="A860" t="s">
        <v>1920</v>
      </c>
      <c r="B860">
        <v>1</v>
      </c>
      <c r="C860">
        <v>0</v>
      </c>
      <c r="G860">
        <v>4</v>
      </c>
      <c r="H860">
        <v>5</v>
      </c>
      <c r="I860">
        <v>0</v>
      </c>
    </row>
    <row r="861" spans="1:9" x14ac:dyDescent="0.25">
      <c r="A861" t="s">
        <v>2325</v>
      </c>
      <c r="B861">
        <v>1</v>
      </c>
      <c r="C861">
        <v>0</v>
      </c>
      <c r="G861">
        <v>11</v>
      </c>
      <c r="H861">
        <v>5</v>
      </c>
      <c r="I861">
        <v>6</v>
      </c>
    </row>
    <row r="862" spans="1:9" x14ac:dyDescent="0.25">
      <c r="A862" t="s">
        <v>2761</v>
      </c>
      <c r="B862">
        <v>1</v>
      </c>
      <c r="C862">
        <v>0</v>
      </c>
      <c r="E862" t="s">
        <v>3087</v>
      </c>
      <c r="G862">
        <v>31</v>
      </c>
      <c r="H862">
        <v>5</v>
      </c>
      <c r="I862">
        <v>4</v>
      </c>
    </row>
    <row r="863" spans="1:9" x14ac:dyDescent="0.25">
      <c r="A863" t="s">
        <v>1851</v>
      </c>
      <c r="B863">
        <v>1</v>
      </c>
      <c r="C863">
        <v>0</v>
      </c>
      <c r="D863" t="s">
        <v>3846</v>
      </c>
      <c r="E863" t="s">
        <v>3208</v>
      </c>
      <c r="G863">
        <v>63</v>
      </c>
      <c r="H863">
        <v>5</v>
      </c>
      <c r="I863">
        <v>13</v>
      </c>
    </row>
    <row r="864" spans="1:9" x14ac:dyDescent="0.25">
      <c r="A864" t="s">
        <v>1850</v>
      </c>
      <c r="B864">
        <v>1</v>
      </c>
      <c r="C864">
        <v>0</v>
      </c>
      <c r="G864">
        <v>3</v>
      </c>
      <c r="H864">
        <v>5</v>
      </c>
      <c r="I864">
        <v>0</v>
      </c>
    </row>
    <row r="865" spans="1:9" x14ac:dyDescent="0.25">
      <c r="A865" t="s">
        <v>2962</v>
      </c>
      <c r="B865">
        <v>1</v>
      </c>
      <c r="C865">
        <v>0</v>
      </c>
      <c r="G865">
        <v>77</v>
      </c>
      <c r="H865">
        <v>5</v>
      </c>
      <c r="I865">
        <v>14</v>
      </c>
    </row>
    <row r="866" spans="1:9" x14ac:dyDescent="0.25">
      <c r="A866" t="s">
        <v>2235</v>
      </c>
      <c r="B866">
        <v>1</v>
      </c>
      <c r="C866">
        <v>0</v>
      </c>
      <c r="G866">
        <v>4</v>
      </c>
      <c r="H866">
        <v>5</v>
      </c>
      <c r="I866">
        <v>54</v>
      </c>
    </row>
    <row r="867" spans="1:9" x14ac:dyDescent="0.25">
      <c r="A867" t="s">
        <v>2919</v>
      </c>
      <c r="B867">
        <v>1</v>
      </c>
      <c r="C867">
        <v>0</v>
      </c>
      <c r="G867">
        <v>30</v>
      </c>
      <c r="H867">
        <v>5</v>
      </c>
      <c r="I867">
        <v>0</v>
      </c>
    </row>
    <row r="868" spans="1:9" x14ac:dyDescent="0.25">
      <c r="A868" t="s">
        <v>2295</v>
      </c>
      <c r="B868">
        <v>1</v>
      </c>
      <c r="C868">
        <v>0</v>
      </c>
      <c r="G868">
        <v>4</v>
      </c>
      <c r="H868">
        <v>5</v>
      </c>
      <c r="I868">
        <v>0</v>
      </c>
    </row>
    <row r="869" spans="1:9" x14ac:dyDescent="0.25">
      <c r="A869" t="s">
        <v>2492</v>
      </c>
      <c r="B869">
        <v>1</v>
      </c>
      <c r="C869">
        <v>0</v>
      </c>
      <c r="D869" t="s">
        <v>5007</v>
      </c>
      <c r="E869" t="s">
        <v>5008</v>
      </c>
      <c r="G869">
        <v>88</v>
      </c>
      <c r="H869">
        <v>5</v>
      </c>
      <c r="I869">
        <v>15</v>
      </c>
    </row>
    <row r="870" spans="1:9" x14ac:dyDescent="0.25">
      <c r="A870" t="s">
        <v>2297</v>
      </c>
      <c r="B870">
        <v>1</v>
      </c>
      <c r="C870">
        <v>0</v>
      </c>
      <c r="G870">
        <v>11</v>
      </c>
      <c r="H870">
        <v>5</v>
      </c>
      <c r="I870">
        <v>0</v>
      </c>
    </row>
    <row r="871" spans="1:9" x14ac:dyDescent="0.25">
      <c r="A871" t="s">
        <v>2563</v>
      </c>
      <c r="B871">
        <v>1</v>
      </c>
      <c r="C871">
        <v>0</v>
      </c>
      <c r="D871" t="s">
        <v>5009</v>
      </c>
      <c r="E871" t="s">
        <v>5010</v>
      </c>
      <c r="G871">
        <v>27</v>
      </c>
      <c r="H871">
        <v>5</v>
      </c>
      <c r="I871">
        <v>8</v>
      </c>
    </row>
    <row r="872" spans="1:9" x14ac:dyDescent="0.25">
      <c r="A872" t="s">
        <v>2024</v>
      </c>
      <c r="B872">
        <v>1</v>
      </c>
      <c r="C872">
        <v>0</v>
      </c>
      <c r="D872" t="s">
        <v>5013</v>
      </c>
      <c r="E872" t="s">
        <v>5014</v>
      </c>
      <c r="F872" t="s">
        <v>2024</v>
      </c>
      <c r="G872">
        <v>24</v>
      </c>
      <c r="H872">
        <v>5</v>
      </c>
      <c r="I872">
        <v>1</v>
      </c>
    </row>
    <row r="873" spans="1:9" x14ac:dyDescent="0.25">
      <c r="A873" t="s">
        <v>1811</v>
      </c>
      <c r="B873">
        <v>1</v>
      </c>
      <c r="C873">
        <v>0</v>
      </c>
      <c r="G873">
        <v>0</v>
      </c>
      <c r="H873">
        <v>5</v>
      </c>
      <c r="I873">
        <v>2</v>
      </c>
    </row>
    <row r="874" spans="1:9" x14ac:dyDescent="0.25">
      <c r="A874" t="s">
        <v>2048</v>
      </c>
      <c r="B874">
        <v>1</v>
      </c>
      <c r="C874">
        <v>0</v>
      </c>
      <c r="E874" t="s">
        <v>4161</v>
      </c>
      <c r="G874">
        <v>17</v>
      </c>
      <c r="H874">
        <v>5</v>
      </c>
      <c r="I874">
        <v>1</v>
      </c>
    </row>
    <row r="875" spans="1:9" x14ac:dyDescent="0.25">
      <c r="A875" t="s">
        <v>2073</v>
      </c>
      <c r="B875">
        <v>1</v>
      </c>
      <c r="C875">
        <v>0</v>
      </c>
      <c r="E875" t="s">
        <v>5017</v>
      </c>
      <c r="G875">
        <v>18</v>
      </c>
      <c r="H875">
        <v>5</v>
      </c>
      <c r="I875">
        <v>0</v>
      </c>
    </row>
    <row r="876" spans="1:9" x14ac:dyDescent="0.25">
      <c r="A876" t="s">
        <v>2413</v>
      </c>
      <c r="B876">
        <v>1</v>
      </c>
      <c r="C876">
        <v>0</v>
      </c>
      <c r="G876">
        <v>6</v>
      </c>
      <c r="H876">
        <v>5</v>
      </c>
      <c r="I876">
        <v>5</v>
      </c>
    </row>
    <row r="877" spans="1:9" x14ac:dyDescent="0.25">
      <c r="A877" t="s">
        <v>2041</v>
      </c>
      <c r="B877">
        <v>1</v>
      </c>
      <c r="C877">
        <v>0</v>
      </c>
      <c r="G877">
        <v>4</v>
      </c>
      <c r="H877">
        <v>5</v>
      </c>
      <c r="I877">
        <v>2</v>
      </c>
    </row>
    <row r="878" spans="1:9" x14ac:dyDescent="0.25">
      <c r="A878" t="s">
        <v>2728</v>
      </c>
      <c r="B878">
        <v>1</v>
      </c>
      <c r="C878">
        <v>0</v>
      </c>
      <c r="E878" t="s">
        <v>5024</v>
      </c>
      <c r="G878">
        <v>44</v>
      </c>
      <c r="H878">
        <v>5</v>
      </c>
      <c r="I878">
        <v>6</v>
      </c>
    </row>
    <row r="879" spans="1:9" x14ac:dyDescent="0.25">
      <c r="A879" t="s">
        <v>2479</v>
      </c>
      <c r="B879">
        <v>1</v>
      </c>
      <c r="C879">
        <v>0</v>
      </c>
      <c r="E879" t="s">
        <v>3039</v>
      </c>
      <c r="G879">
        <v>22</v>
      </c>
      <c r="H879">
        <v>5</v>
      </c>
      <c r="I879">
        <v>9</v>
      </c>
    </row>
    <row r="880" spans="1:9" x14ac:dyDescent="0.25">
      <c r="A880" t="s">
        <v>1810</v>
      </c>
      <c r="B880">
        <v>1</v>
      </c>
      <c r="C880">
        <v>0</v>
      </c>
      <c r="E880" t="s">
        <v>5025</v>
      </c>
      <c r="G880">
        <v>21</v>
      </c>
      <c r="H880">
        <v>5</v>
      </c>
      <c r="I880">
        <v>18</v>
      </c>
    </row>
    <row r="881" spans="1:9" x14ac:dyDescent="0.25">
      <c r="A881" t="s">
        <v>2908</v>
      </c>
      <c r="B881">
        <v>1</v>
      </c>
      <c r="C881">
        <v>0</v>
      </c>
      <c r="G881">
        <v>9</v>
      </c>
      <c r="H881">
        <v>4</v>
      </c>
      <c r="I881">
        <v>2</v>
      </c>
    </row>
    <row r="882" spans="1:9" x14ac:dyDescent="0.25">
      <c r="A882" t="s">
        <v>2719</v>
      </c>
      <c r="B882">
        <v>1</v>
      </c>
      <c r="C882">
        <v>0</v>
      </c>
      <c r="G882">
        <v>9</v>
      </c>
      <c r="H882">
        <v>4</v>
      </c>
      <c r="I882">
        <v>0</v>
      </c>
    </row>
    <row r="883" spans="1:9" x14ac:dyDescent="0.25">
      <c r="A883" t="s">
        <v>2277</v>
      </c>
      <c r="B883">
        <v>1</v>
      </c>
      <c r="C883">
        <v>0</v>
      </c>
      <c r="D883" t="s">
        <v>5028</v>
      </c>
      <c r="E883" t="s">
        <v>3039</v>
      </c>
      <c r="G883">
        <v>18</v>
      </c>
      <c r="H883">
        <v>4</v>
      </c>
      <c r="I883">
        <v>5</v>
      </c>
    </row>
    <row r="884" spans="1:9" x14ac:dyDescent="0.25">
      <c r="A884" t="s">
        <v>2201</v>
      </c>
      <c r="B884">
        <v>1</v>
      </c>
      <c r="C884">
        <v>0</v>
      </c>
      <c r="D884" t="s">
        <v>5031</v>
      </c>
      <c r="E884" t="s">
        <v>4064</v>
      </c>
      <c r="G884">
        <v>19</v>
      </c>
      <c r="H884">
        <v>4</v>
      </c>
      <c r="I884">
        <v>0</v>
      </c>
    </row>
    <row r="885" spans="1:9" x14ac:dyDescent="0.25">
      <c r="A885" t="s">
        <v>2734</v>
      </c>
      <c r="B885">
        <v>1</v>
      </c>
      <c r="C885">
        <v>0</v>
      </c>
      <c r="D885" t="s">
        <v>5032</v>
      </c>
      <c r="G885">
        <v>31</v>
      </c>
      <c r="H885">
        <v>4</v>
      </c>
      <c r="I885">
        <v>2</v>
      </c>
    </row>
    <row r="886" spans="1:9" x14ac:dyDescent="0.25">
      <c r="A886" t="s">
        <v>2322</v>
      </c>
      <c r="B886">
        <v>1</v>
      </c>
      <c r="C886">
        <v>0</v>
      </c>
      <c r="G886">
        <v>0</v>
      </c>
      <c r="H886">
        <v>4</v>
      </c>
      <c r="I886">
        <v>0</v>
      </c>
    </row>
    <row r="887" spans="1:9" x14ac:dyDescent="0.25">
      <c r="A887" t="s">
        <v>2729</v>
      </c>
      <c r="B887">
        <v>1</v>
      </c>
      <c r="C887">
        <v>0</v>
      </c>
      <c r="D887" t="s">
        <v>5034</v>
      </c>
      <c r="E887" t="s">
        <v>3063</v>
      </c>
      <c r="G887">
        <v>3</v>
      </c>
      <c r="H887">
        <v>4</v>
      </c>
      <c r="I887">
        <v>1</v>
      </c>
    </row>
    <row r="888" spans="1:9" x14ac:dyDescent="0.25">
      <c r="A888" t="s">
        <v>2222</v>
      </c>
      <c r="B888">
        <v>1</v>
      </c>
      <c r="C888">
        <v>0</v>
      </c>
      <c r="E888" t="s">
        <v>4604</v>
      </c>
      <c r="G888">
        <v>18</v>
      </c>
      <c r="H888">
        <v>4</v>
      </c>
      <c r="I888">
        <v>4</v>
      </c>
    </row>
    <row r="889" spans="1:9" x14ac:dyDescent="0.25">
      <c r="A889" t="s">
        <v>2239</v>
      </c>
      <c r="B889">
        <v>1</v>
      </c>
      <c r="C889">
        <v>0</v>
      </c>
      <c r="D889" t="s">
        <v>5040</v>
      </c>
      <c r="E889" t="s">
        <v>5041</v>
      </c>
      <c r="G889">
        <v>36</v>
      </c>
      <c r="H889">
        <v>4</v>
      </c>
      <c r="I889">
        <v>9</v>
      </c>
    </row>
    <row r="890" spans="1:9" x14ac:dyDescent="0.25">
      <c r="A890" t="s">
        <v>2037</v>
      </c>
      <c r="B890">
        <v>1</v>
      </c>
      <c r="C890">
        <v>0</v>
      </c>
      <c r="E890" t="s">
        <v>5044</v>
      </c>
      <c r="G890">
        <v>22</v>
      </c>
      <c r="H890">
        <v>4</v>
      </c>
      <c r="I890">
        <v>13</v>
      </c>
    </row>
    <row r="891" spans="1:9" x14ac:dyDescent="0.25">
      <c r="A891" t="s">
        <v>2772</v>
      </c>
      <c r="B891">
        <v>1</v>
      </c>
      <c r="C891">
        <v>0</v>
      </c>
      <c r="D891" t="s">
        <v>4950</v>
      </c>
      <c r="E891" t="s">
        <v>5047</v>
      </c>
      <c r="G891">
        <v>7</v>
      </c>
      <c r="H891">
        <v>4</v>
      </c>
      <c r="I891">
        <v>1</v>
      </c>
    </row>
    <row r="892" spans="1:9" x14ac:dyDescent="0.25">
      <c r="A892" t="s">
        <v>2677</v>
      </c>
      <c r="B892">
        <v>1</v>
      </c>
      <c r="C892">
        <v>0</v>
      </c>
      <c r="E892" t="s">
        <v>3168</v>
      </c>
      <c r="G892">
        <v>1</v>
      </c>
      <c r="H892">
        <v>4</v>
      </c>
      <c r="I892">
        <v>0</v>
      </c>
    </row>
    <row r="893" spans="1:9" x14ac:dyDescent="0.25">
      <c r="A893" t="s">
        <v>2411</v>
      </c>
      <c r="B893">
        <v>1</v>
      </c>
      <c r="C893">
        <v>0</v>
      </c>
      <c r="G893">
        <v>9</v>
      </c>
      <c r="H893">
        <v>4</v>
      </c>
      <c r="I893">
        <v>2</v>
      </c>
    </row>
    <row r="894" spans="1:9" x14ac:dyDescent="0.25">
      <c r="A894" t="s">
        <v>2499</v>
      </c>
      <c r="B894">
        <v>1</v>
      </c>
      <c r="C894">
        <v>0</v>
      </c>
      <c r="D894" t="s">
        <v>5050</v>
      </c>
      <c r="E894" t="s">
        <v>5051</v>
      </c>
      <c r="G894">
        <v>134</v>
      </c>
      <c r="H894">
        <v>4</v>
      </c>
      <c r="I894">
        <v>16</v>
      </c>
    </row>
    <row r="895" spans="1:9" x14ac:dyDescent="0.25">
      <c r="A895" t="s">
        <v>2072</v>
      </c>
      <c r="B895">
        <v>1</v>
      </c>
      <c r="C895">
        <v>0</v>
      </c>
      <c r="E895" t="s">
        <v>3179</v>
      </c>
      <c r="G895">
        <v>22</v>
      </c>
      <c r="H895">
        <v>4</v>
      </c>
      <c r="I895">
        <v>4</v>
      </c>
    </row>
    <row r="896" spans="1:9" x14ac:dyDescent="0.25">
      <c r="A896" t="s">
        <v>1869</v>
      </c>
      <c r="B896">
        <v>1</v>
      </c>
      <c r="C896">
        <v>0</v>
      </c>
      <c r="D896" t="s">
        <v>5053</v>
      </c>
      <c r="E896" t="s">
        <v>5054</v>
      </c>
      <c r="G896">
        <v>11</v>
      </c>
      <c r="H896">
        <v>4</v>
      </c>
      <c r="I896">
        <v>2</v>
      </c>
    </row>
    <row r="897" spans="1:9" x14ac:dyDescent="0.25">
      <c r="A897" t="s">
        <v>1949</v>
      </c>
      <c r="B897">
        <v>1</v>
      </c>
      <c r="C897">
        <v>0</v>
      </c>
      <c r="E897" t="s">
        <v>5058</v>
      </c>
      <c r="G897">
        <v>23</v>
      </c>
      <c r="H897">
        <v>4</v>
      </c>
      <c r="I897">
        <v>2</v>
      </c>
    </row>
    <row r="898" spans="1:9" x14ac:dyDescent="0.25">
      <c r="A898" t="s">
        <v>1969</v>
      </c>
      <c r="B898">
        <v>1</v>
      </c>
      <c r="C898">
        <v>0</v>
      </c>
      <c r="G898">
        <v>32</v>
      </c>
      <c r="H898">
        <v>4</v>
      </c>
      <c r="I898">
        <v>2</v>
      </c>
    </row>
    <row r="899" spans="1:9" x14ac:dyDescent="0.25">
      <c r="A899" t="s">
        <v>2383</v>
      </c>
      <c r="B899">
        <v>1</v>
      </c>
      <c r="C899">
        <v>0</v>
      </c>
      <c r="D899" t="s">
        <v>5061</v>
      </c>
      <c r="E899" t="s">
        <v>3526</v>
      </c>
      <c r="G899">
        <v>21</v>
      </c>
      <c r="H899">
        <v>4</v>
      </c>
      <c r="I899">
        <v>0</v>
      </c>
    </row>
    <row r="900" spans="1:9" x14ac:dyDescent="0.25">
      <c r="A900" t="s">
        <v>2955</v>
      </c>
      <c r="B900">
        <v>1</v>
      </c>
      <c r="C900">
        <v>0</v>
      </c>
      <c r="G900">
        <v>1</v>
      </c>
      <c r="H900">
        <v>4</v>
      </c>
      <c r="I900">
        <v>0</v>
      </c>
    </row>
    <row r="901" spans="1:9" x14ac:dyDescent="0.25">
      <c r="A901" t="s">
        <v>2538</v>
      </c>
      <c r="B901">
        <v>1</v>
      </c>
      <c r="C901">
        <v>0</v>
      </c>
      <c r="G901">
        <v>3</v>
      </c>
      <c r="H901">
        <v>4</v>
      </c>
      <c r="I901">
        <v>1</v>
      </c>
    </row>
    <row r="902" spans="1:9" x14ac:dyDescent="0.25">
      <c r="A902" t="s">
        <v>1914</v>
      </c>
      <c r="B902">
        <v>1</v>
      </c>
      <c r="C902">
        <v>0</v>
      </c>
      <c r="G902">
        <v>9</v>
      </c>
      <c r="H902">
        <v>4</v>
      </c>
      <c r="I902">
        <v>0</v>
      </c>
    </row>
    <row r="903" spans="1:9" x14ac:dyDescent="0.25">
      <c r="A903" t="s">
        <v>2888</v>
      </c>
      <c r="B903">
        <v>1</v>
      </c>
      <c r="C903">
        <v>0</v>
      </c>
      <c r="G903">
        <v>10</v>
      </c>
      <c r="H903">
        <v>4</v>
      </c>
      <c r="I903">
        <v>1</v>
      </c>
    </row>
    <row r="904" spans="1:9" x14ac:dyDescent="0.25">
      <c r="A904" t="s">
        <v>2456</v>
      </c>
      <c r="B904">
        <v>1</v>
      </c>
      <c r="C904">
        <v>0</v>
      </c>
      <c r="D904" t="s">
        <v>5062</v>
      </c>
      <c r="E904" t="s">
        <v>5063</v>
      </c>
      <c r="G904">
        <v>20</v>
      </c>
      <c r="H904">
        <v>4</v>
      </c>
      <c r="I904">
        <v>0</v>
      </c>
    </row>
    <row r="905" spans="1:9" x14ac:dyDescent="0.25">
      <c r="A905" t="s">
        <v>1908</v>
      </c>
      <c r="B905">
        <v>1</v>
      </c>
      <c r="C905">
        <v>0</v>
      </c>
      <c r="E905" t="s">
        <v>5064</v>
      </c>
      <c r="G905">
        <v>10</v>
      </c>
      <c r="H905">
        <v>4</v>
      </c>
      <c r="I905">
        <v>9</v>
      </c>
    </row>
    <row r="906" spans="1:9" x14ac:dyDescent="0.25">
      <c r="A906" t="s">
        <v>2446</v>
      </c>
      <c r="B906">
        <v>1</v>
      </c>
      <c r="C906">
        <v>0</v>
      </c>
      <c r="D906" t="s">
        <v>5065</v>
      </c>
      <c r="E906" t="s">
        <v>4527</v>
      </c>
      <c r="G906">
        <v>19</v>
      </c>
      <c r="H906">
        <v>4</v>
      </c>
      <c r="I906">
        <v>3</v>
      </c>
    </row>
    <row r="907" spans="1:9" x14ac:dyDescent="0.25">
      <c r="A907" t="s">
        <v>2360</v>
      </c>
      <c r="B907">
        <v>1</v>
      </c>
      <c r="C907">
        <v>0</v>
      </c>
      <c r="G907">
        <v>10</v>
      </c>
      <c r="H907">
        <v>4</v>
      </c>
      <c r="I907">
        <v>0</v>
      </c>
    </row>
    <row r="908" spans="1:9" x14ac:dyDescent="0.25">
      <c r="A908" t="s">
        <v>2503</v>
      </c>
      <c r="B908">
        <v>1</v>
      </c>
      <c r="C908">
        <v>0</v>
      </c>
      <c r="G908">
        <v>1</v>
      </c>
      <c r="H908">
        <v>4</v>
      </c>
      <c r="I908">
        <v>0</v>
      </c>
    </row>
    <row r="909" spans="1:9" x14ac:dyDescent="0.25">
      <c r="A909" t="s">
        <v>2702</v>
      </c>
      <c r="B909">
        <v>1</v>
      </c>
      <c r="C909">
        <v>0</v>
      </c>
      <c r="D909" t="s">
        <v>3010</v>
      </c>
      <c r="E909" t="s">
        <v>5070</v>
      </c>
      <c r="G909">
        <v>8</v>
      </c>
      <c r="H909">
        <v>4</v>
      </c>
      <c r="I909">
        <v>7</v>
      </c>
    </row>
    <row r="910" spans="1:9" x14ac:dyDescent="0.25">
      <c r="A910" t="s">
        <v>2972</v>
      </c>
      <c r="B910">
        <v>1</v>
      </c>
      <c r="C910">
        <v>0</v>
      </c>
      <c r="G910">
        <v>9</v>
      </c>
      <c r="H910">
        <v>4</v>
      </c>
      <c r="I910">
        <v>64</v>
      </c>
    </row>
    <row r="911" spans="1:9" x14ac:dyDescent="0.25">
      <c r="A911" t="s">
        <v>1832</v>
      </c>
      <c r="B911">
        <v>1</v>
      </c>
      <c r="C911">
        <v>0</v>
      </c>
      <c r="E911" t="s">
        <v>3500</v>
      </c>
      <c r="G911">
        <v>11</v>
      </c>
      <c r="H911">
        <v>4</v>
      </c>
      <c r="I911">
        <v>2</v>
      </c>
    </row>
    <row r="912" spans="1:9" x14ac:dyDescent="0.25">
      <c r="A912" t="s">
        <v>2744</v>
      </c>
      <c r="B912">
        <v>1</v>
      </c>
      <c r="C912">
        <v>0</v>
      </c>
      <c r="D912" t="s">
        <v>3010</v>
      </c>
      <c r="G912">
        <v>16</v>
      </c>
      <c r="H912">
        <v>4</v>
      </c>
      <c r="I912">
        <v>0</v>
      </c>
    </row>
    <row r="913" spans="1:9" x14ac:dyDescent="0.25">
      <c r="A913" t="s">
        <v>2098</v>
      </c>
      <c r="B913">
        <v>1</v>
      </c>
      <c r="C913">
        <v>0</v>
      </c>
      <c r="D913" t="s">
        <v>5081</v>
      </c>
      <c r="E913" t="s">
        <v>5072</v>
      </c>
      <c r="G913">
        <v>8</v>
      </c>
      <c r="H913">
        <v>4</v>
      </c>
      <c r="I913">
        <v>4</v>
      </c>
    </row>
    <row r="914" spans="1:9" x14ac:dyDescent="0.25">
      <c r="A914" t="s">
        <v>2590</v>
      </c>
      <c r="B914">
        <v>1</v>
      </c>
      <c r="C914">
        <v>0</v>
      </c>
      <c r="G914">
        <v>17</v>
      </c>
      <c r="H914">
        <v>3</v>
      </c>
      <c r="I914">
        <v>12</v>
      </c>
    </row>
    <row r="915" spans="1:9" x14ac:dyDescent="0.25">
      <c r="A915" t="s">
        <v>1814</v>
      </c>
      <c r="B915">
        <v>1</v>
      </c>
      <c r="C915">
        <v>0</v>
      </c>
      <c r="G915">
        <v>5</v>
      </c>
      <c r="H915">
        <v>3</v>
      </c>
      <c r="I915">
        <v>1</v>
      </c>
    </row>
    <row r="916" spans="1:9" x14ac:dyDescent="0.25">
      <c r="A916" t="s">
        <v>1950</v>
      </c>
      <c r="B916">
        <v>1</v>
      </c>
      <c r="C916">
        <v>0</v>
      </c>
      <c r="G916">
        <v>2</v>
      </c>
      <c r="H916">
        <v>3</v>
      </c>
      <c r="I916">
        <v>0</v>
      </c>
    </row>
    <row r="917" spans="1:9" x14ac:dyDescent="0.25">
      <c r="A917" t="s">
        <v>2254</v>
      </c>
      <c r="B917">
        <v>1</v>
      </c>
      <c r="C917">
        <v>0</v>
      </c>
      <c r="G917">
        <v>2</v>
      </c>
      <c r="H917">
        <v>3</v>
      </c>
      <c r="I917">
        <v>1</v>
      </c>
    </row>
    <row r="918" spans="1:9" x14ac:dyDescent="0.25">
      <c r="A918" t="s">
        <v>2581</v>
      </c>
      <c r="B918">
        <v>1</v>
      </c>
      <c r="C918">
        <v>0</v>
      </c>
      <c r="G918">
        <v>9</v>
      </c>
      <c r="H918">
        <v>3</v>
      </c>
      <c r="I918">
        <v>3</v>
      </c>
    </row>
    <row r="919" spans="1:9" x14ac:dyDescent="0.25">
      <c r="A919" t="s">
        <v>1943</v>
      </c>
      <c r="B919">
        <v>1</v>
      </c>
      <c r="C919">
        <v>0</v>
      </c>
      <c r="D919" t="s">
        <v>5085</v>
      </c>
      <c r="E919" t="s">
        <v>5086</v>
      </c>
      <c r="G919">
        <v>13</v>
      </c>
      <c r="H919">
        <v>3</v>
      </c>
      <c r="I919">
        <v>26</v>
      </c>
    </row>
    <row r="920" spans="1:9" x14ac:dyDescent="0.25">
      <c r="A920" t="s">
        <v>1931</v>
      </c>
      <c r="B920">
        <v>1</v>
      </c>
      <c r="C920">
        <v>0</v>
      </c>
      <c r="G920">
        <v>27</v>
      </c>
      <c r="H920">
        <v>3</v>
      </c>
      <c r="I920">
        <v>2</v>
      </c>
    </row>
    <row r="921" spans="1:9" x14ac:dyDescent="0.25">
      <c r="A921" t="s">
        <v>2577</v>
      </c>
      <c r="B921">
        <v>1</v>
      </c>
      <c r="C921">
        <v>0</v>
      </c>
      <c r="D921" t="s">
        <v>5090</v>
      </c>
      <c r="G921">
        <v>24</v>
      </c>
      <c r="H921">
        <v>3</v>
      </c>
      <c r="I921">
        <v>0</v>
      </c>
    </row>
    <row r="922" spans="1:9" x14ac:dyDescent="0.25">
      <c r="A922" t="s">
        <v>1863</v>
      </c>
      <c r="B922">
        <v>1</v>
      </c>
      <c r="C922">
        <v>0</v>
      </c>
      <c r="G922">
        <v>33</v>
      </c>
      <c r="H922">
        <v>3</v>
      </c>
      <c r="I922">
        <v>3</v>
      </c>
    </row>
    <row r="923" spans="1:9" x14ac:dyDescent="0.25">
      <c r="A923" t="s">
        <v>2642</v>
      </c>
      <c r="B923">
        <v>1</v>
      </c>
      <c r="C923">
        <v>0</v>
      </c>
      <c r="D923" t="s">
        <v>5092</v>
      </c>
      <c r="E923" t="s">
        <v>5093</v>
      </c>
      <c r="G923">
        <v>3</v>
      </c>
      <c r="H923">
        <v>3</v>
      </c>
      <c r="I923">
        <v>2</v>
      </c>
    </row>
    <row r="924" spans="1:9" x14ac:dyDescent="0.25">
      <c r="A924" t="s">
        <v>2639</v>
      </c>
      <c r="B924">
        <v>1</v>
      </c>
      <c r="C924">
        <v>0</v>
      </c>
      <c r="D924" t="s">
        <v>5094</v>
      </c>
      <c r="E924" t="s">
        <v>5095</v>
      </c>
      <c r="G924">
        <v>23</v>
      </c>
      <c r="H924">
        <v>3</v>
      </c>
      <c r="I924">
        <v>2</v>
      </c>
    </row>
    <row r="925" spans="1:9" x14ac:dyDescent="0.25">
      <c r="A925" t="s">
        <v>1857</v>
      </c>
      <c r="B925">
        <v>1</v>
      </c>
      <c r="C925">
        <v>0</v>
      </c>
      <c r="G925">
        <v>1</v>
      </c>
      <c r="H925">
        <v>3</v>
      </c>
      <c r="I925">
        <v>0</v>
      </c>
    </row>
    <row r="926" spans="1:9" x14ac:dyDescent="0.25">
      <c r="A926" t="s">
        <v>2439</v>
      </c>
      <c r="B926">
        <v>1</v>
      </c>
      <c r="C926">
        <v>0</v>
      </c>
      <c r="D926" t="s">
        <v>5096</v>
      </c>
      <c r="E926" t="s">
        <v>5097</v>
      </c>
      <c r="G926">
        <v>5</v>
      </c>
      <c r="H926">
        <v>3</v>
      </c>
      <c r="I926">
        <v>9</v>
      </c>
    </row>
    <row r="927" spans="1:9" x14ac:dyDescent="0.25">
      <c r="A927" t="s">
        <v>2771</v>
      </c>
      <c r="B927">
        <v>1</v>
      </c>
      <c r="C927">
        <v>0</v>
      </c>
      <c r="F927" t="s">
        <v>5098</v>
      </c>
      <c r="G927">
        <v>17</v>
      </c>
      <c r="H927">
        <v>3</v>
      </c>
      <c r="I927">
        <v>0</v>
      </c>
    </row>
    <row r="928" spans="1:9" x14ac:dyDescent="0.25">
      <c r="A928" t="s">
        <v>2857</v>
      </c>
      <c r="B928">
        <v>1</v>
      </c>
      <c r="C928">
        <v>0</v>
      </c>
      <c r="E928" t="s">
        <v>5099</v>
      </c>
      <c r="G928">
        <v>4</v>
      </c>
      <c r="H928">
        <v>3</v>
      </c>
      <c r="I928">
        <v>3</v>
      </c>
    </row>
    <row r="929" spans="1:9" x14ac:dyDescent="0.25">
      <c r="A929" t="s">
        <v>2488</v>
      </c>
      <c r="B929">
        <v>1</v>
      </c>
      <c r="C929">
        <v>0</v>
      </c>
      <c r="D929" t="s">
        <v>5100</v>
      </c>
      <c r="E929" t="s">
        <v>3617</v>
      </c>
      <c r="G929">
        <v>2</v>
      </c>
      <c r="H929">
        <v>3</v>
      </c>
      <c r="I929">
        <v>0</v>
      </c>
    </row>
    <row r="930" spans="1:9" x14ac:dyDescent="0.25">
      <c r="A930" t="s">
        <v>2679</v>
      </c>
      <c r="B930">
        <v>1</v>
      </c>
      <c r="C930">
        <v>0</v>
      </c>
      <c r="G930">
        <v>1</v>
      </c>
      <c r="H930">
        <v>3</v>
      </c>
      <c r="I930">
        <v>1</v>
      </c>
    </row>
    <row r="931" spans="1:9" x14ac:dyDescent="0.25">
      <c r="A931" t="s">
        <v>1909</v>
      </c>
      <c r="B931">
        <v>1</v>
      </c>
      <c r="C931">
        <v>0</v>
      </c>
      <c r="E931" t="s">
        <v>3127</v>
      </c>
      <c r="G931">
        <v>9</v>
      </c>
      <c r="H931">
        <v>3</v>
      </c>
      <c r="I931">
        <v>10</v>
      </c>
    </row>
    <row r="932" spans="1:9" x14ac:dyDescent="0.25">
      <c r="A932" t="s">
        <v>2664</v>
      </c>
      <c r="B932">
        <v>1</v>
      </c>
      <c r="C932">
        <v>0</v>
      </c>
      <c r="D932" t="s">
        <v>5101</v>
      </c>
      <c r="E932" t="s">
        <v>5102</v>
      </c>
      <c r="G932">
        <v>29</v>
      </c>
      <c r="H932">
        <v>3</v>
      </c>
      <c r="I932">
        <v>5</v>
      </c>
    </row>
    <row r="933" spans="1:9" x14ac:dyDescent="0.25">
      <c r="A933" t="s">
        <v>1884</v>
      </c>
      <c r="B933">
        <v>1</v>
      </c>
      <c r="C933">
        <v>0</v>
      </c>
      <c r="E933" t="s">
        <v>3348</v>
      </c>
      <c r="G933">
        <v>6</v>
      </c>
      <c r="H933">
        <v>3</v>
      </c>
      <c r="I933">
        <v>0</v>
      </c>
    </row>
    <row r="934" spans="1:9" x14ac:dyDescent="0.25">
      <c r="A934" t="s">
        <v>1843</v>
      </c>
      <c r="B934">
        <v>1</v>
      </c>
      <c r="C934">
        <v>0</v>
      </c>
      <c r="G934">
        <v>19</v>
      </c>
      <c r="H934">
        <v>3</v>
      </c>
      <c r="I934">
        <v>10</v>
      </c>
    </row>
    <row r="935" spans="1:9" x14ac:dyDescent="0.25">
      <c r="A935" t="s">
        <v>2417</v>
      </c>
      <c r="B935">
        <v>1</v>
      </c>
      <c r="C935">
        <v>0</v>
      </c>
      <c r="G935">
        <v>3</v>
      </c>
      <c r="H935">
        <v>3</v>
      </c>
      <c r="I935">
        <v>0</v>
      </c>
    </row>
    <row r="936" spans="1:9" x14ac:dyDescent="0.25">
      <c r="A936" t="s">
        <v>2457</v>
      </c>
      <c r="B936">
        <v>1</v>
      </c>
      <c r="C936">
        <v>0</v>
      </c>
      <c r="E936" t="s">
        <v>3338</v>
      </c>
      <c r="G936">
        <v>21</v>
      </c>
      <c r="H936">
        <v>3</v>
      </c>
      <c r="I936">
        <v>4</v>
      </c>
    </row>
    <row r="937" spans="1:9" x14ac:dyDescent="0.25">
      <c r="A937" t="s">
        <v>2794</v>
      </c>
      <c r="B937">
        <v>1</v>
      </c>
      <c r="C937">
        <v>0</v>
      </c>
      <c r="D937" t="s">
        <v>5109</v>
      </c>
      <c r="E937" t="s">
        <v>5110</v>
      </c>
      <c r="F937" t="s">
        <v>2794</v>
      </c>
      <c r="G937">
        <v>0</v>
      </c>
      <c r="H937">
        <v>3</v>
      </c>
      <c r="I937">
        <v>3</v>
      </c>
    </row>
    <row r="938" spans="1:9" x14ac:dyDescent="0.25">
      <c r="A938" t="s">
        <v>2339</v>
      </c>
      <c r="B938">
        <v>1</v>
      </c>
      <c r="C938">
        <v>0</v>
      </c>
      <c r="G938">
        <v>11</v>
      </c>
      <c r="H938">
        <v>3</v>
      </c>
      <c r="I938">
        <v>3</v>
      </c>
    </row>
    <row r="939" spans="1:9" x14ac:dyDescent="0.25">
      <c r="A939" t="s">
        <v>2868</v>
      </c>
      <c r="B939">
        <v>1</v>
      </c>
      <c r="C939">
        <v>0</v>
      </c>
      <c r="E939" t="s">
        <v>5111</v>
      </c>
      <c r="F939" t="s">
        <v>2868</v>
      </c>
      <c r="G939">
        <v>22</v>
      </c>
      <c r="H939">
        <v>3</v>
      </c>
      <c r="I939">
        <v>21</v>
      </c>
    </row>
    <row r="940" spans="1:9" x14ac:dyDescent="0.25">
      <c r="A940" t="s">
        <v>2205</v>
      </c>
      <c r="B940">
        <v>1</v>
      </c>
      <c r="C940">
        <v>0</v>
      </c>
      <c r="G940">
        <v>4</v>
      </c>
      <c r="H940">
        <v>3</v>
      </c>
      <c r="I940">
        <v>0</v>
      </c>
    </row>
    <row r="941" spans="1:9" x14ac:dyDescent="0.25">
      <c r="A941" t="s">
        <v>2371</v>
      </c>
      <c r="B941">
        <v>1</v>
      </c>
      <c r="C941">
        <v>0</v>
      </c>
      <c r="E941" t="s">
        <v>5112</v>
      </c>
      <c r="G941">
        <v>6</v>
      </c>
      <c r="H941">
        <v>3</v>
      </c>
      <c r="I941">
        <v>17</v>
      </c>
    </row>
    <row r="942" spans="1:9" x14ac:dyDescent="0.25">
      <c r="A942" t="s">
        <v>2536</v>
      </c>
      <c r="B942">
        <v>1</v>
      </c>
      <c r="C942">
        <v>0</v>
      </c>
      <c r="G942">
        <v>20</v>
      </c>
      <c r="H942">
        <v>3</v>
      </c>
      <c r="I942">
        <v>6</v>
      </c>
    </row>
    <row r="943" spans="1:9" x14ac:dyDescent="0.25">
      <c r="A943" t="s">
        <v>2076</v>
      </c>
      <c r="B943">
        <v>1</v>
      </c>
      <c r="C943">
        <v>0</v>
      </c>
      <c r="G943">
        <v>0</v>
      </c>
      <c r="H943">
        <v>3</v>
      </c>
      <c r="I943">
        <v>0</v>
      </c>
    </row>
    <row r="944" spans="1:9" x14ac:dyDescent="0.25">
      <c r="A944" t="s">
        <v>2074</v>
      </c>
      <c r="B944">
        <v>1</v>
      </c>
      <c r="C944">
        <v>0</v>
      </c>
      <c r="D944" t="s">
        <v>5114</v>
      </c>
      <c r="E944" t="s">
        <v>5115</v>
      </c>
      <c r="G944">
        <v>2</v>
      </c>
      <c r="H944">
        <v>3</v>
      </c>
      <c r="I944">
        <v>0</v>
      </c>
    </row>
    <row r="945" spans="1:9" x14ac:dyDescent="0.25">
      <c r="A945" t="s">
        <v>2149</v>
      </c>
      <c r="B945">
        <v>1</v>
      </c>
      <c r="C945">
        <v>0</v>
      </c>
      <c r="G945">
        <v>9</v>
      </c>
      <c r="H945">
        <v>3</v>
      </c>
      <c r="I945">
        <v>3</v>
      </c>
    </row>
    <row r="946" spans="1:9" x14ac:dyDescent="0.25">
      <c r="A946" t="s">
        <v>2574</v>
      </c>
      <c r="B946">
        <v>1</v>
      </c>
      <c r="C946">
        <v>0</v>
      </c>
      <c r="G946">
        <v>1</v>
      </c>
      <c r="H946">
        <v>3</v>
      </c>
      <c r="I946">
        <v>0</v>
      </c>
    </row>
    <row r="947" spans="1:9" x14ac:dyDescent="0.25">
      <c r="A947" t="s">
        <v>2232</v>
      </c>
      <c r="B947">
        <v>1</v>
      </c>
      <c r="C947">
        <v>0</v>
      </c>
      <c r="G947">
        <v>21</v>
      </c>
      <c r="H947">
        <v>3</v>
      </c>
      <c r="I947">
        <v>3</v>
      </c>
    </row>
    <row r="948" spans="1:9" x14ac:dyDescent="0.25">
      <c r="A948" t="s">
        <v>2032</v>
      </c>
      <c r="B948">
        <v>1</v>
      </c>
      <c r="C948">
        <v>0</v>
      </c>
      <c r="E948" t="s">
        <v>3201</v>
      </c>
      <c r="G948">
        <v>24</v>
      </c>
      <c r="H948">
        <v>3</v>
      </c>
      <c r="I948">
        <v>0</v>
      </c>
    </row>
    <row r="949" spans="1:9" x14ac:dyDescent="0.25">
      <c r="A949" t="s">
        <v>2807</v>
      </c>
      <c r="B949">
        <v>1</v>
      </c>
      <c r="C949">
        <v>0</v>
      </c>
      <c r="E949" t="s">
        <v>5117</v>
      </c>
      <c r="F949" t="s">
        <v>5118</v>
      </c>
      <c r="G949">
        <v>13</v>
      </c>
      <c r="H949">
        <v>3</v>
      </c>
      <c r="I949">
        <v>0</v>
      </c>
    </row>
    <row r="950" spans="1:9" x14ac:dyDescent="0.25">
      <c r="A950" t="s">
        <v>1975</v>
      </c>
      <c r="B950">
        <v>1</v>
      </c>
      <c r="C950">
        <v>0</v>
      </c>
      <c r="D950" t="s">
        <v>5119</v>
      </c>
      <c r="E950" t="s">
        <v>5120</v>
      </c>
      <c r="G950">
        <v>4</v>
      </c>
      <c r="H950">
        <v>3</v>
      </c>
      <c r="I950">
        <v>2</v>
      </c>
    </row>
    <row r="951" spans="1:9" x14ac:dyDescent="0.25">
      <c r="A951" t="s">
        <v>2834</v>
      </c>
      <c r="B951">
        <v>1</v>
      </c>
      <c r="C951">
        <v>0</v>
      </c>
      <c r="G951">
        <v>9</v>
      </c>
      <c r="H951">
        <v>3</v>
      </c>
      <c r="I951">
        <v>0</v>
      </c>
    </row>
    <row r="952" spans="1:9" x14ac:dyDescent="0.25">
      <c r="A952" t="s">
        <v>1996</v>
      </c>
      <c r="B952">
        <v>1</v>
      </c>
      <c r="C952">
        <v>0</v>
      </c>
      <c r="D952" t="s">
        <v>4385</v>
      </c>
      <c r="E952" t="s">
        <v>3451</v>
      </c>
      <c r="G952">
        <v>22</v>
      </c>
      <c r="H952">
        <v>3</v>
      </c>
      <c r="I952">
        <v>0</v>
      </c>
    </row>
    <row r="953" spans="1:9" x14ac:dyDescent="0.25">
      <c r="A953" t="s">
        <v>2835</v>
      </c>
      <c r="B953">
        <v>1</v>
      </c>
      <c r="C953">
        <v>0</v>
      </c>
      <c r="G953">
        <v>9</v>
      </c>
      <c r="H953">
        <v>3</v>
      </c>
      <c r="I953">
        <v>0</v>
      </c>
    </row>
    <row r="954" spans="1:9" x14ac:dyDescent="0.25">
      <c r="A954" t="s">
        <v>1991</v>
      </c>
      <c r="B954">
        <v>1</v>
      </c>
      <c r="C954">
        <v>0</v>
      </c>
      <c r="E954" t="s">
        <v>5122</v>
      </c>
      <c r="F954" t="s">
        <v>1991</v>
      </c>
      <c r="G954">
        <v>13</v>
      </c>
      <c r="H954">
        <v>3</v>
      </c>
      <c r="I954">
        <v>6</v>
      </c>
    </row>
    <row r="955" spans="1:9" x14ac:dyDescent="0.25">
      <c r="A955" t="s">
        <v>2763</v>
      </c>
      <c r="B955">
        <v>1</v>
      </c>
      <c r="C955">
        <v>0</v>
      </c>
      <c r="F955" t="s">
        <v>2763</v>
      </c>
      <c r="G955">
        <v>28</v>
      </c>
      <c r="H955">
        <v>3</v>
      </c>
      <c r="I955">
        <v>0</v>
      </c>
    </row>
    <row r="956" spans="1:9" x14ac:dyDescent="0.25">
      <c r="A956" t="s">
        <v>2404</v>
      </c>
      <c r="B956">
        <v>1</v>
      </c>
      <c r="C956">
        <v>0</v>
      </c>
      <c r="D956" t="s">
        <v>5123</v>
      </c>
      <c r="E956" t="s">
        <v>3408</v>
      </c>
      <c r="G956">
        <v>29</v>
      </c>
      <c r="H956">
        <v>2</v>
      </c>
      <c r="I956">
        <v>0</v>
      </c>
    </row>
    <row r="957" spans="1:9" x14ac:dyDescent="0.25">
      <c r="A957" t="s">
        <v>2658</v>
      </c>
      <c r="B957">
        <v>1</v>
      </c>
      <c r="C957">
        <v>0</v>
      </c>
      <c r="G957">
        <v>3</v>
      </c>
      <c r="H957">
        <v>2</v>
      </c>
      <c r="I957">
        <v>0</v>
      </c>
    </row>
    <row r="958" spans="1:9" x14ac:dyDescent="0.25">
      <c r="A958" t="s">
        <v>2633</v>
      </c>
      <c r="B958">
        <v>1</v>
      </c>
      <c r="C958">
        <v>0</v>
      </c>
      <c r="D958" t="s">
        <v>5124</v>
      </c>
      <c r="E958" t="s">
        <v>3168</v>
      </c>
      <c r="G958">
        <v>2</v>
      </c>
      <c r="H958">
        <v>2</v>
      </c>
      <c r="I958">
        <v>0</v>
      </c>
    </row>
    <row r="959" spans="1:9" x14ac:dyDescent="0.25">
      <c r="A959" t="s">
        <v>2484</v>
      </c>
      <c r="B959">
        <v>1</v>
      </c>
      <c r="C959">
        <v>0</v>
      </c>
      <c r="E959" t="s">
        <v>5125</v>
      </c>
      <c r="G959">
        <v>24</v>
      </c>
      <c r="H959">
        <v>2</v>
      </c>
      <c r="I959">
        <v>4</v>
      </c>
    </row>
    <row r="960" spans="1:9" x14ac:dyDescent="0.25">
      <c r="A960" t="s">
        <v>2462</v>
      </c>
      <c r="B960">
        <v>1</v>
      </c>
      <c r="C960">
        <v>0</v>
      </c>
      <c r="E960" t="s">
        <v>5126</v>
      </c>
      <c r="G960">
        <v>10</v>
      </c>
      <c r="H960">
        <v>2</v>
      </c>
      <c r="I960">
        <v>0</v>
      </c>
    </row>
    <row r="961" spans="1:9" x14ac:dyDescent="0.25">
      <c r="A961" t="s">
        <v>2684</v>
      </c>
      <c r="B961">
        <v>1</v>
      </c>
      <c r="C961">
        <v>0</v>
      </c>
      <c r="E961" t="s">
        <v>4672</v>
      </c>
      <c r="G961">
        <v>6</v>
      </c>
      <c r="H961">
        <v>2</v>
      </c>
      <c r="I961">
        <v>2</v>
      </c>
    </row>
    <row r="962" spans="1:9" x14ac:dyDescent="0.25">
      <c r="A962" t="s">
        <v>2444</v>
      </c>
      <c r="B962">
        <v>1</v>
      </c>
      <c r="C962">
        <v>0</v>
      </c>
      <c r="G962">
        <v>3</v>
      </c>
      <c r="H962">
        <v>2</v>
      </c>
      <c r="I962">
        <v>2</v>
      </c>
    </row>
    <row r="963" spans="1:9" x14ac:dyDescent="0.25">
      <c r="A963" t="s">
        <v>2443</v>
      </c>
      <c r="B963">
        <v>1</v>
      </c>
      <c r="C963">
        <v>0</v>
      </c>
      <c r="D963" t="s">
        <v>5127</v>
      </c>
      <c r="G963">
        <v>0</v>
      </c>
      <c r="H963">
        <v>2</v>
      </c>
      <c r="I963">
        <v>1</v>
      </c>
    </row>
    <row r="964" spans="1:9" x14ac:dyDescent="0.25">
      <c r="A964" t="s">
        <v>2572</v>
      </c>
      <c r="B964">
        <v>1</v>
      </c>
      <c r="C964">
        <v>0</v>
      </c>
      <c r="G964">
        <v>0</v>
      </c>
      <c r="H964">
        <v>2</v>
      </c>
      <c r="I964">
        <v>0</v>
      </c>
    </row>
    <row r="965" spans="1:9" x14ac:dyDescent="0.25">
      <c r="A965" t="s">
        <v>2583</v>
      </c>
      <c r="B965">
        <v>1</v>
      </c>
      <c r="C965">
        <v>0</v>
      </c>
      <c r="G965">
        <v>0</v>
      </c>
      <c r="H965">
        <v>2</v>
      </c>
      <c r="I965">
        <v>1</v>
      </c>
    </row>
    <row r="966" spans="1:9" x14ac:dyDescent="0.25">
      <c r="A966" t="s">
        <v>2450</v>
      </c>
      <c r="B966">
        <v>1</v>
      </c>
      <c r="C966">
        <v>0</v>
      </c>
      <c r="G966">
        <v>14</v>
      </c>
      <c r="H966">
        <v>2</v>
      </c>
      <c r="I966">
        <v>0</v>
      </c>
    </row>
    <row r="967" spans="1:9" x14ac:dyDescent="0.25">
      <c r="A967" t="s">
        <v>2515</v>
      </c>
      <c r="B967">
        <v>1</v>
      </c>
      <c r="C967">
        <v>0</v>
      </c>
      <c r="G967">
        <v>15</v>
      </c>
      <c r="H967">
        <v>2</v>
      </c>
      <c r="I967">
        <v>3</v>
      </c>
    </row>
    <row r="968" spans="1:9" x14ac:dyDescent="0.25">
      <c r="A968" t="s">
        <v>2326</v>
      </c>
      <c r="B968">
        <v>1</v>
      </c>
      <c r="C968">
        <v>0</v>
      </c>
      <c r="G968">
        <v>71</v>
      </c>
      <c r="H968">
        <v>2</v>
      </c>
      <c r="I968">
        <v>1</v>
      </c>
    </row>
    <row r="969" spans="1:9" x14ac:dyDescent="0.25">
      <c r="A969" t="s">
        <v>2362</v>
      </c>
      <c r="B969">
        <v>1</v>
      </c>
      <c r="C969">
        <v>0</v>
      </c>
      <c r="E969" t="s">
        <v>5128</v>
      </c>
      <c r="G969">
        <v>0</v>
      </c>
      <c r="H969">
        <v>2</v>
      </c>
      <c r="I969">
        <v>0</v>
      </c>
    </row>
    <row r="970" spans="1:9" x14ac:dyDescent="0.25">
      <c r="A970" t="s">
        <v>2636</v>
      </c>
      <c r="B970">
        <v>1</v>
      </c>
      <c r="C970">
        <v>0</v>
      </c>
      <c r="G970">
        <v>0</v>
      </c>
      <c r="H970">
        <v>2</v>
      </c>
      <c r="I970">
        <v>1</v>
      </c>
    </row>
    <row r="971" spans="1:9" x14ac:dyDescent="0.25">
      <c r="A971" t="s">
        <v>2580</v>
      </c>
      <c r="B971">
        <v>1</v>
      </c>
      <c r="C971">
        <v>0</v>
      </c>
      <c r="E971" t="s">
        <v>5129</v>
      </c>
      <c r="F971" t="s">
        <v>5130</v>
      </c>
      <c r="G971">
        <v>3</v>
      </c>
      <c r="H971">
        <v>2</v>
      </c>
      <c r="I971">
        <v>15</v>
      </c>
    </row>
    <row r="972" spans="1:9" x14ac:dyDescent="0.25">
      <c r="A972" t="s">
        <v>2390</v>
      </c>
      <c r="B972">
        <v>1</v>
      </c>
      <c r="C972">
        <v>0</v>
      </c>
      <c r="D972" t="s">
        <v>5131</v>
      </c>
      <c r="E972" t="s">
        <v>3526</v>
      </c>
      <c r="G972">
        <v>6</v>
      </c>
      <c r="H972">
        <v>2</v>
      </c>
      <c r="I972">
        <v>2</v>
      </c>
    </row>
    <row r="973" spans="1:9" x14ac:dyDescent="0.25">
      <c r="A973" t="s">
        <v>2372</v>
      </c>
      <c r="B973">
        <v>1</v>
      </c>
      <c r="C973">
        <v>0</v>
      </c>
      <c r="D973" t="s">
        <v>5132</v>
      </c>
      <c r="E973" t="s">
        <v>3414</v>
      </c>
      <c r="G973">
        <v>13</v>
      </c>
      <c r="H973">
        <v>2</v>
      </c>
      <c r="I973">
        <v>0</v>
      </c>
    </row>
    <row r="974" spans="1:9" x14ac:dyDescent="0.25">
      <c r="A974" t="s">
        <v>2939</v>
      </c>
      <c r="B974">
        <v>1</v>
      </c>
      <c r="C974">
        <v>0</v>
      </c>
      <c r="D974" t="s">
        <v>5135</v>
      </c>
      <c r="E974" t="s">
        <v>3013</v>
      </c>
      <c r="F974" t="s">
        <v>5136</v>
      </c>
      <c r="G974">
        <v>14</v>
      </c>
      <c r="H974">
        <v>2</v>
      </c>
      <c r="I974">
        <v>3</v>
      </c>
    </row>
    <row r="975" spans="1:9" x14ac:dyDescent="0.25">
      <c r="A975" t="s">
        <v>2798</v>
      </c>
      <c r="B975">
        <v>1</v>
      </c>
      <c r="C975">
        <v>0</v>
      </c>
      <c r="E975" t="s">
        <v>5137</v>
      </c>
      <c r="G975">
        <v>15</v>
      </c>
      <c r="H975">
        <v>2</v>
      </c>
      <c r="I975">
        <v>1</v>
      </c>
    </row>
    <row r="976" spans="1:9" x14ac:dyDescent="0.25">
      <c r="A976" t="s">
        <v>2921</v>
      </c>
      <c r="B976">
        <v>1</v>
      </c>
      <c r="C976">
        <v>0</v>
      </c>
      <c r="D976" t="s">
        <v>5138</v>
      </c>
      <c r="E976" t="s">
        <v>3093</v>
      </c>
      <c r="G976">
        <v>0</v>
      </c>
      <c r="H976">
        <v>2</v>
      </c>
      <c r="I976">
        <v>0</v>
      </c>
    </row>
    <row r="977" spans="1:9" x14ac:dyDescent="0.25">
      <c r="A977" t="s">
        <v>1845</v>
      </c>
      <c r="B977">
        <v>1</v>
      </c>
      <c r="C977">
        <v>0</v>
      </c>
      <c r="G977">
        <v>3</v>
      </c>
      <c r="H977">
        <v>2</v>
      </c>
      <c r="I977">
        <v>1</v>
      </c>
    </row>
    <row r="978" spans="1:9" x14ac:dyDescent="0.25">
      <c r="A978" t="s">
        <v>1906</v>
      </c>
      <c r="B978">
        <v>1</v>
      </c>
      <c r="C978">
        <v>0</v>
      </c>
      <c r="G978">
        <v>3</v>
      </c>
      <c r="H978">
        <v>2</v>
      </c>
      <c r="I978">
        <v>1</v>
      </c>
    </row>
    <row r="979" spans="1:9" x14ac:dyDescent="0.25">
      <c r="A979" t="s">
        <v>1881</v>
      </c>
      <c r="B979">
        <v>1</v>
      </c>
      <c r="C979">
        <v>0</v>
      </c>
      <c r="G979">
        <v>1</v>
      </c>
      <c r="H979">
        <v>2</v>
      </c>
      <c r="I979">
        <v>0</v>
      </c>
    </row>
    <row r="980" spans="1:9" x14ac:dyDescent="0.25">
      <c r="A980" t="s">
        <v>1898</v>
      </c>
      <c r="B980">
        <v>1</v>
      </c>
      <c r="C980">
        <v>0</v>
      </c>
      <c r="E980" t="s">
        <v>5144</v>
      </c>
      <c r="G980">
        <v>14</v>
      </c>
      <c r="H980">
        <v>2</v>
      </c>
      <c r="I980">
        <v>11</v>
      </c>
    </row>
    <row r="981" spans="1:9" x14ac:dyDescent="0.25">
      <c r="A981" t="s">
        <v>1807</v>
      </c>
      <c r="B981">
        <v>1</v>
      </c>
      <c r="C981">
        <v>0</v>
      </c>
      <c r="D981" t="s">
        <v>5146</v>
      </c>
      <c r="E981" t="s">
        <v>5147</v>
      </c>
      <c r="G981">
        <v>17</v>
      </c>
      <c r="H981">
        <v>2</v>
      </c>
      <c r="I981">
        <v>0</v>
      </c>
    </row>
    <row r="982" spans="1:9" x14ac:dyDescent="0.25">
      <c r="A982" t="s">
        <v>2787</v>
      </c>
      <c r="B982">
        <v>1</v>
      </c>
      <c r="C982">
        <v>0</v>
      </c>
      <c r="G982">
        <v>10</v>
      </c>
      <c r="H982">
        <v>2</v>
      </c>
      <c r="I982">
        <v>3</v>
      </c>
    </row>
    <row r="983" spans="1:9" x14ac:dyDescent="0.25">
      <c r="A983" t="s">
        <v>1804</v>
      </c>
      <c r="B983">
        <v>1</v>
      </c>
      <c r="C983">
        <v>0</v>
      </c>
      <c r="D983" t="s">
        <v>5148</v>
      </c>
      <c r="E983" t="s">
        <v>5149</v>
      </c>
      <c r="G983">
        <v>14</v>
      </c>
      <c r="H983">
        <v>2</v>
      </c>
      <c r="I983">
        <v>2</v>
      </c>
    </row>
    <row r="984" spans="1:9" x14ac:dyDescent="0.25">
      <c r="A984" t="s">
        <v>1830</v>
      </c>
      <c r="B984">
        <v>1</v>
      </c>
      <c r="C984">
        <v>0</v>
      </c>
      <c r="G984">
        <v>23</v>
      </c>
      <c r="H984">
        <v>2</v>
      </c>
      <c r="I984">
        <v>2</v>
      </c>
    </row>
    <row r="985" spans="1:9" x14ac:dyDescent="0.25">
      <c r="A985" t="s">
        <v>2950</v>
      </c>
      <c r="B985">
        <v>1</v>
      </c>
      <c r="C985">
        <v>0</v>
      </c>
      <c r="D985" t="s">
        <v>3082</v>
      </c>
      <c r="G985">
        <v>1</v>
      </c>
      <c r="H985">
        <v>2</v>
      </c>
      <c r="I985">
        <v>0</v>
      </c>
    </row>
    <row r="986" spans="1:9" x14ac:dyDescent="0.25">
      <c r="A986" t="s">
        <v>2885</v>
      </c>
      <c r="B986">
        <v>1</v>
      </c>
      <c r="C986">
        <v>0</v>
      </c>
      <c r="G986">
        <v>1</v>
      </c>
      <c r="H986">
        <v>2</v>
      </c>
      <c r="I986">
        <v>2</v>
      </c>
    </row>
    <row r="987" spans="1:9" x14ac:dyDescent="0.25">
      <c r="A987" t="s">
        <v>2837</v>
      </c>
      <c r="B987">
        <v>1</v>
      </c>
      <c r="C987">
        <v>0</v>
      </c>
      <c r="D987" t="s">
        <v>3010</v>
      </c>
      <c r="G987">
        <v>0</v>
      </c>
      <c r="H987">
        <v>2</v>
      </c>
      <c r="I987">
        <v>1</v>
      </c>
    </row>
    <row r="988" spans="1:9" x14ac:dyDescent="0.25">
      <c r="A988" t="s">
        <v>2906</v>
      </c>
      <c r="B988">
        <v>1</v>
      </c>
      <c r="C988">
        <v>0</v>
      </c>
      <c r="G988">
        <v>11</v>
      </c>
      <c r="H988">
        <v>2</v>
      </c>
      <c r="I988">
        <v>0</v>
      </c>
    </row>
    <row r="989" spans="1:9" x14ac:dyDescent="0.25">
      <c r="A989" t="s">
        <v>2907</v>
      </c>
      <c r="B989">
        <v>1</v>
      </c>
      <c r="C989">
        <v>0</v>
      </c>
      <c r="G989">
        <v>44</v>
      </c>
      <c r="H989">
        <v>2</v>
      </c>
      <c r="I989">
        <v>1</v>
      </c>
    </row>
    <row r="990" spans="1:9" x14ac:dyDescent="0.25">
      <c r="A990" t="s">
        <v>2894</v>
      </c>
      <c r="B990">
        <v>1</v>
      </c>
      <c r="C990">
        <v>0</v>
      </c>
      <c r="D990" t="s">
        <v>5163</v>
      </c>
      <c r="E990" t="s">
        <v>3093</v>
      </c>
      <c r="G990">
        <v>3</v>
      </c>
      <c r="H990">
        <v>2</v>
      </c>
      <c r="I990">
        <v>3</v>
      </c>
    </row>
    <row r="991" spans="1:9" x14ac:dyDescent="0.25">
      <c r="A991" t="s">
        <v>1925</v>
      </c>
      <c r="B991">
        <v>1</v>
      </c>
      <c r="C991">
        <v>0</v>
      </c>
      <c r="G991">
        <v>26</v>
      </c>
      <c r="H991">
        <v>2</v>
      </c>
      <c r="I991">
        <v>0</v>
      </c>
    </row>
    <row r="992" spans="1:9" x14ac:dyDescent="0.25">
      <c r="A992" t="s">
        <v>2159</v>
      </c>
      <c r="B992">
        <v>1</v>
      </c>
      <c r="C992">
        <v>0</v>
      </c>
      <c r="D992" t="s">
        <v>5167</v>
      </c>
      <c r="E992" t="s">
        <v>3934</v>
      </c>
      <c r="G992">
        <v>5</v>
      </c>
      <c r="H992">
        <v>2</v>
      </c>
      <c r="I992">
        <v>6</v>
      </c>
    </row>
    <row r="993" spans="1:9" x14ac:dyDescent="0.25">
      <c r="A993" t="s">
        <v>2157</v>
      </c>
      <c r="B993">
        <v>1</v>
      </c>
      <c r="C993">
        <v>0</v>
      </c>
      <c r="G993">
        <v>52</v>
      </c>
      <c r="H993">
        <v>2</v>
      </c>
      <c r="I993">
        <v>2</v>
      </c>
    </row>
    <row r="994" spans="1:9" x14ac:dyDescent="0.25">
      <c r="A994" t="s">
        <v>2084</v>
      </c>
      <c r="B994">
        <v>1</v>
      </c>
      <c r="C994">
        <v>0</v>
      </c>
      <c r="G994">
        <v>3</v>
      </c>
      <c r="H994">
        <v>2</v>
      </c>
      <c r="I994">
        <v>2</v>
      </c>
    </row>
    <row r="995" spans="1:9" x14ac:dyDescent="0.25">
      <c r="A995" t="s">
        <v>2083</v>
      </c>
      <c r="B995">
        <v>1</v>
      </c>
      <c r="C995">
        <v>0</v>
      </c>
      <c r="E995" t="s">
        <v>4362</v>
      </c>
      <c r="G995">
        <v>31</v>
      </c>
      <c r="H995">
        <v>2</v>
      </c>
      <c r="I995">
        <v>1</v>
      </c>
    </row>
    <row r="996" spans="1:9" x14ac:dyDescent="0.25">
      <c r="A996" t="s">
        <v>2049</v>
      </c>
      <c r="B996">
        <v>1</v>
      </c>
      <c r="C996">
        <v>0</v>
      </c>
      <c r="D996" t="s">
        <v>5168</v>
      </c>
      <c r="E996" t="s">
        <v>5169</v>
      </c>
      <c r="G996">
        <v>4</v>
      </c>
      <c r="H996">
        <v>2</v>
      </c>
      <c r="I996">
        <v>2</v>
      </c>
    </row>
    <row r="997" spans="1:9" x14ac:dyDescent="0.25">
      <c r="A997" t="s">
        <v>2225</v>
      </c>
      <c r="B997">
        <v>1</v>
      </c>
      <c r="C997">
        <v>0</v>
      </c>
      <c r="G997">
        <v>9</v>
      </c>
      <c r="H997">
        <v>2</v>
      </c>
      <c r="I997">
        <v>0</v>
      </c>
    </row>
    <row r="998" spans="1:9" x14ac:dyDescent="0.25">
      <c r="A998" t="s">
        <v>2309</v>
      </c>
      <c r="B998">
        <v>1</v>
      </c>
      <c r="C998">
        <v>0</v>
      </c>
      <c r="D998" t="s">
        <v>5170</v>
      </c>
      <c r="E998" t="s">
        <v>3079</v>
      </c>
      <c r="F998" t="s">
        <v>5171</v>
      </c>
      <c r="G998">
        <v>7</v>
      </c>
      <c r="H998">
        <v>2</v>
      </c>
      <c r="I998">
        <v>1</v>
      </c>
    </row>
    <row r="999" spans="1:9" x14ac:dyDescent="0.25">
      <c r="A999" t="s">
        <v>2180</v>
      </c>
      <c r="B999">
        <v>1</v>
      </c>
      <c r="C999">
        <v>0</v>
      </c>
      <c r="G999">
        <v>4</v>
      </c>
      <c r="H999">
        <v>2</v>
      </c>
      <c r="I999">
        <v>1</v>
      </c>
    </row>
    <row r="1000" spans="1:9" x14ac:dyDescent="0.25">
      <c r="A1000" t="s">
        <v>2187</v>
      </c>
      <c r="B1000">
        <v>1</v>
      </c>
      <c r="C1000">
        <v>0</v>
      </c>
      <c r="D1000" t="s">
        <v>5173</v>
      </c>
      <c r="E1000" t="s">
        <v>3462</v>
      </c>
      <c r="G1000">
        <v>530</v>
      </c>
      <c r="H1000">
        <v>2</v>
      </c>
      <c r="I1000">
        <v>7</v>
      </c>
    </row>
    <row r="1001" spans="1:9" x14ac:dyDescent="0.25">
      <c r="A1001" t="s">
        <v>2185</v>
      </c>
      <c r="B1001">
        <v>1</v>
      </c>
      <c r="C1001">
        <v>0</v>
      </c>
      <c r="D1001" t="s">
        <v>5174</v>
      </c>
      <c r="G1001">
        <v>26</v>
      </c>
      <c r="H1001">
        <v>2</v>
      </c>
      <c r="I1001">
        <v>2</v>
      </c>
    </row>
    <row r="1002" spans="1:9" x14ac:dyDescent="0.25">
      <c r="A1002" t="s">
        <v>1928</v>
      </c>
      <c r="B1002">
        <v>1</v>
      </c>
      <c r="C1002">
        <v>0</v>
      </c>
      <c r="D1002" t="s">
        <v>5175</v>
      </c>
      <c r="E1002" t="s">
        <v>5176</v>
      </c>
      <c r="G1002">
        <v>21</v>
      </c>
      <c r="H1002">
        <v>2</v>
      </c>
      <c r="I1002">
        <v>1</v>
      </c>
    </row>
    <row r="1003" spans="1:9" x14ac:dyDescent="0.25">
      <c r="A1003" t="s">
        <v>2004</v>
      </c>
      <c r="B1003">
        <v>1</v>
      </c>
      <c r="C1003">
        <v>0</v>
      </c>
      <c r="G1003">
        <v>17</v>
      </c>
      <c r="H1003">
        <v>2</v>
      </c>
      <c r="I1003">
        <v>2</v>
      </c>
    </row>
    <row r="1004" spans="1:9" x14ac:dyDescent="0.25">
      <c r="A1004" t="s">
        <v>2001</v>
      </c>
      <c r="B1004">
        <v>1</v>
      </c>
      <c r="C1004">
        <v>0</v>
      </c>
      <c r="E1004" t="s">
        <v>3756</v>
      </c>
      <c r="G1004">
        <v>16</v>
      </c>
      <c r="H1004">
        <v>2</v>
      </c>
      <c r="I1004">
        <v>2</v>
      </c>
    </row>
    <row r="1005" spans="1:9" x14ac:dyDescent="0.25">
      <c r="A1005" t="s">
        <v>1945</v>
      </c>
      <c r="B1005">
        <v>1</v>
      </c>
      <c r="C1005">
        <v>0</v>
      </c>
      <c r="G1005">
        <v>12</v>
      </c>
      <c r="H1005">
        <v>2</v>
      </c>
      <c r="I1005">
        <v>5</v>
      </c>
    </row>
    <row r="1006" spans="1:9" x14ac:dyDescent="0.25">
      <c r="A1006" t="s">
        <v>1966</v>
      </c>
      <c r="B1006">
        <v>1</v>
      </c>
      <c r="C1006">
        <v>0</v>
      </c>
      <c r="G1006">
        <v>16</v>
      </c>
      <c r="H1006">
        <v>2</v>
      </c>
      <c r="I1006">
        <v>4</v>
      </c>
    </row>
    <row r="1007" spans="1:9" x14ac:dyDescent="0.25">
      <c r="A1007" t="s">
        <v>1973</v>
      </c>
      <c r="B1007">
        <v>1</v>
      </c>
      <c r="C1007">
        <v>0</v>
      </c>
      <c r="G1007">
        <v>0</v>
      </c>
      <c r="H1007">
        <v>2</v>
      </c>
      <c r="I1007">
        <v>3</v>
      </c>
    </row>
    <row r="1008" spans="1:9" x14ac:dyDescent="0.25">
      <c r="A1008" t="s">
        <v>2899</v>
      </c>
      <c r="B1008">
        <v>1</v>
      </c>
      <c r="C1008">
        <v>0</v>
      </c>
      <c r="G1008">
        <v>4</v>
      </c>
      <c r="H1008">
        <v>1</v>
      </c>
      <c r="I1008">
        <v>5</v>
      </c>
    </row>
    <row r="1009" spans="1:9" x14ac:dyDescent="0.25">
      <c r="A1009" t="s">
        <v>2874</v>
      </c>
      <c r="B1009">
        <v>1</v>
      </c>
      <c r="C1009">
        <v>0</v>
      </c>
      <c r="D1009" t="s">
        <v>3010</v>
      </c>
      <c r="G1009">
        <v>2</v>
      </c>
      <c r="H1009">
        <v>1</v>
      </c>
      <c r="I1009">
        <v>0</v>
      </c>
    </row>
    <row r="1010" spans="1:9" x14ac:dyDescent="0.25">
      <c r="A1010" t="s">
        <v>2513</v>
      </c>
      <c r="B1010">
        <v>1</v>
      </c>
      <c r="C1010">
        <v>0</v>
      </c>
      <c r="G1010">
        <v>2</v>
      </c>
      <c r="H1010">
        <v>1</v>
      </c>
      <c r="I1010">
        <v>0</v>
      </c>
    </row>
    <row r="1011" spans="1:9" x14ac:dyDescent="0.25">
      <c r="A1011" t="s">
        <v>2661</v>
      </c>
      <c r="B1011">
        <v>1</v>
      </c>
      <c r="C1011">
        <v>0</v>
      </c>
      <c r="D1011" t="s">
        <v>5180</v>
      </c>
      <c r="E1011" t="s">
        <v>3414</v>
      </c>
      <c r="G1011">
        <v>7</v>
      </c>
      <c r="H1011">
        <v>1</v>
      </c>
      <c r="I1011">
        <v>0</v>
      </c>
    </row>
    <row r="1012" spans="1:9" x14ac:dyDescent="0.25">
      <c r="A1012" t="s">
        <v>2871</v>
      </c>
      <c r="B1012">
        <v>1</v>
      </c>
      <c r="C1012">
        <v>0</v>
      </c>
      <c r="G1012">
        <v>4</v>
      </c>
      <c r="H1012">
        <v>1</v>
      </c>
      <c r="I1012">
        <v>5</v>
      </c>
    </row>
    <row r="1013" spans="1:9" x14ac:dyDescent="0.25">
      <c r="A1013" t="s">
        <v>2890</v>
      </c>
      <c r="B1013">
        <v>1</v>
      </c>
      <c r="C1013">
        <v>0</v>
      </c>
      <c r="D1013" t="s">
        <v>3082</v>
      </c>
      <c r="E1013" t="s">
        <v>4048</v>
      </c>
      <c r="G1013">
        <v>3</v>
      </c>
      <c r="H1013">
        <v>1</v>
      </c>
      <c r="I1013">
        <v>0</v>
      </c>
    </row>
    <row r="1014" spans="1:9" x14ac:dyDescent="0.25">
      <c r="A1014" t="s">
        <v>2584</v>
      </c>
      <c r="B1014">
        <v>1</v>
      </c>
      <c r="C1014">
        <v>0</v>
      </c>
      <c r="D1014" t="s">
        <v>5181</v>
      </c>
      <c r="F1014" t="s">
        <v>5182</v>
      </c>
      <c r="G1014">
        <v>11</v>
      </c>
      <c r="H1014">
        <v>1</v>
      </c>
      <c r="I1014">
        <v>22</v>
      </c>
    </row>
    <row r="1015" spans="1:9" x14ac:dyDescent="0.25">
      <c r="A1015" t="s">
        <v>2971</v>
      </c>
      <c r="B1015">
        <v>1</v>
      </c>
      <c r="C1015">
        <v>0</v>
      </c>
      <c r="E1015" t="s">
        <v>5183</v>
      </c>
      <c r="G1015">
        <v>13</v>
      </c>
      <c r="H1015">
        <v>1</v>
      </c>
      <c r="I1015">
        <v>4</v>
      </c>
    </row>
    <row r="1016" spans="1:9" x14ac:dyDescent="0.25">
      <c r="A1016" t="s">
        <v>2561</v>
      </c>
      <c r="B1016">
        <v>1</v>
      </c>
      <c r="C1016">
        <v>0</v>
      </c>
      <c r="D1016" t="s">
        <v>5187</v>
      </c>
      <c r="E1016" t="s">
        <v>3095</v>
      </c>
      <c r="F1016" t="s">
        <v>2561</v>
      </c>
      <c r="G1016">
        <v>6</v>
      </c>
      <c r="H1016">
        <v>1</v>
      </c>
      <c r="I1016">
        <v>5</v>
      </c>
    </row>
    <row r="1017" spans="1:9" x14ac:dyDescent="0.25">
      <c r="A1017" t="s">
        <v>2589</v>
      </c>
      <c r="B1017">
        <v>1</v>
      </c>
      <c r="C1017">
        <v>0</v>
      </c>
      <c r="G1017">
        <v>14</v>
      </c>
      <c r="H1017">
        <v>1</v>
      </c>
      <c r="I1017">
        <v>0</v>
      </c>
    </row>
    <row r="1018" spans="1:9" x14ac:dyDescent="0.25">
      <c r="A1018" t="s">
        <v>2937</v>
      </c>
      <c r="B1018">
        <v>1</v>
      </c>
      <c r="C1018">
        <v>0</v>
      </c>
      <c r="E1018" t="s">
        <v>5190</v>
      </c>
      <c r="G1018">
        <v>34</v>
      </c>
      <c r="H1018">
        <v>1</v>
      </c>
      <c r="I1018">
        <v>4</v>
      </c>
    </row>
    <row r="1019" spans="1:9" x14ac:dyDescent="0.25">
      <c r="A1019" t="s">
        <v>2571</v>
      </c>
      <c r="B1019">
        <v>1</v>
      </c>
      <c r="C1019">
        <v>0</v>
      </c>
      <c r="D1019" t="s">
        <v>5191</v>
      </c>
      <c r="F1019" t="s">
        <v>2571</v>
      </c>
      <c r="G1019">
        <v>0</v>
      </c>
      <c r="H1019">
        <v>1</v>
      </c>
      <c r="I1019">
        <v>0</v>
      </c>
    </row>
    <row r="1020" spans="1:9" x14ac:dyDescent="0.25">
      <c r="A1020" t="s">
        <v>2969</v>
      </c>
      <c r="B1020">
        <v>1</v>
      </c>
      <c r="C1020">
        <v>0</v>
      </c>
      <c r="E1020" t="s">
        <v>3428</v>
      </c>
      <c r="G1020">
        <v>2</v>
      </c>
      <c r="H1020">
        <v>1</v>
      </c>
      <c r="I1020">
        <v>5</v>
      </c>
    </row>
    <row r="1021" spans="1:9" x14ac:dyDescent="0.25">
      <c r="A1021" t="s">
        <v>2970</v>
      </c>
      <c r="B1021">
        <v>1</v>
      </c>
      <c r="C1021">
        <v>0</v>
      </c>
      <c r="D1021" t="s">
        <v>5202</v>
      </c>
      <c r="E1021" t="s">
        <v>5203</v>
      </c>
      <c r="F1021" t="s">
        <v>5204</v>
      </c>
      <c r="G1021">
        <v>17</v>
      </c>
      <c r="H1021">
        <v>1</v>
      </c>
      <c r="I1021">
        <v>3</v>
      </c>
    </row>
    <row r="1022" spans="1:9" x14ac:dyDescent="0.25">
      <c r="A1022" t="s">
        <v>2910</v>
      </c>
      <c r="B1022">
        <v>1</v>
      </c>
      <c r="C1022">
        <v>0</v>
      </c>
      <c r="G1022">
        <v>6</v>
      </c>
      <c r="H1022">
        <v>1</v>
      </c>
      <c r="I1022">
        <v>39</v>
      </c>
    </row>
    <row r="1023" spans="1:9" x14ac:dyDescent="0.25">
      <c r="A1023" t="s">
        <v>2409</v>
      </c>
      <c r="B1023">
        <v>1</v>
      </c>
      <c r="C1023">
        <v>0</v>
      </c>
      <c r="G1023">
        <v>9</v>
      </c>
      <c r="H1023">
        <v>1</v>
      </c>
      <c r="I1023">
        <v>0</v>
      </c>
    </row>
    <row r="1024" spans="1:9" x14ac:dyDescent="0.25">
      <c r="A1024" t="s">
        <v>2406</v>
      </c>
      <c r="B1024">
        <v>1</v>
      </c>
      <c r="C1024">
        <v>0</v>
      </c>
      <c r="G1024">
        <v>11</v>
      </c>
      <c r="H1024">
        <v>1</v>
      </c>
      <c r="I1024">
        <v>2</v>
      </c>
    </row>
    <row r="1025" spans="1:9" x14ac:dyDescent="0.25">
      <c r="A1025" t="s">
        <v>2788</v>
      </c>
      <c r="B1025">
        <v>1</v>
      </c>
      <c r="C1025">
        <v>0</v>
      </c>
      <c r="D1025" t="s">
        <v>5207</v>
      </c>
      <c r="G1025">
        <v>1</v>
      </c>
      <c r="H1025">
        <v>1</v>
      </c>
      <c r="I1025">
        <v>2</v>
      </c>
    </row>
    <row r="1026" spans="1:9" x14ac:dyDescent="0.25">
      <c r="A1026" t="s">
        <v>1790</v>
      </c>
      <c r="B1026">
        <v>1</v>
      </c>
      <c r="C1026">
        <v>0</v>
      </c>
      <c r="G1026">
        <v>16</v>
      </c>
      <c r="H1026">
        <v>1</v>
      </c>
      <c r="I1026">
        <v>0</v>
      </c>
    </row>
    <row r="1027" spans="1:9" x14ac:dyDescent="0.25">
      <c r="A1027" t="s">
        <v>1802</v>
      </c>
      <c r="B1027">
        <v>1</v>
      </c>
      <c r="C1027">
        <v>0</v>
      </c>
      <c r="D1027" t="s">
        <v>5208</v>
      </c>
      <c r="E1027" t="s">
        <v>5209</v>
      </c>
      <c r="G1027">
        <v>2</v>
      </c>
      <c r="H1027">
        <v>1</v>
      </c>
      <c r="I1027">
        <v>5</v>
      </c>
    </row>
    <row r="1028" spans="1:9" x14ac:dyDescent="0.25">
      <c r="A1028" t="s">
        <v>1870</v>
      </c>
      <c r="B1028">
        <v>1</v>
      </c>
      <c r="C1028">
        <v>0</v>
      </c>
      <c r="D1028" t="s">
        <v>5210</v>
      </c>
      <c r="E1028" t="s">
        <v>5211</v>
      </c>
      <c r="G1028">
        <v>2</v>
      </c>
      <c r="H1028">
        <v>1</v>
      </c>
      <c r="I1028">
        <v>0</v>
      </c>
    </row>
    <row r="1029" spans="1:9" x14ac:dyDescent="0.25">
      <c r="A1029" t="s">
        <v>1916</v>
      </c>
      <c r="B1029">
        <v>1</v>
      </c>
      <c r="C1029">
        <v>0</v>
      </c>
      <c r="E1029" t="s">
        <v>3230</v>
      </c>
      <c r="G1029">
        <v>1</v>
      </c>
      <c r="H1029">
        <v>1</v>
      </c>
      <c r="I1029">
        <v>0</v>
      </c>
    </row>
    <row r="1030" spans="1:9" x14ac:dyDescent="0.25">
      <c r="A1030" t="s">
        <v>2770</v>
      </c>
      <c r="B1030">
        <v>1</v>
      </c>
      <c r="C1030">
        <v>0</v>
      </c>
      <c r="G1030">
        <v>0</v>
      </c>
      <c r="H1030">
        <v>1</v>
      </c>
      <c r="I1030">
        <v>0</v>
      </c>
    </row>
    <row r="1031" spans="1:9" x14ac:dyDescent="0.25">
      <c r="A1031" t="s">
        <v>1958</v>
      </c>
      <c r="B1031">
        <v>1</v>
      </c>
      <c r="C1031">
        <v>0</v>
      </c>
      <c r="G1031">
        <v>2</v>
      </c>
      <c r="H1031">
        <v>1</v>
      </c>
      <c r="I1031">
        <v>1</v>
      </c>
    </row>
    <row r="1032" spans="1:9" x14ac:dyDescent="0.25">
      <c r="A1032" t="s">
        <v>1871</v>
      </c>
      <c r="B1032">
        <v>1</v>
      </c>
      <c r="C1032">
        <v>0</v>
      </c>
      <c r="G1032">
        <v>1</v>
      </c>
      <c r="H1032">
        <v>1</v>
      </c>
      <c r="I1032">
        <v>4</v>
      </c>
    </row>
    <row r="1033" spans="1:9" x14ac:dyDescent="0.25">
      <c r="A1033" t="s">
        <v>1874</v>
      </c>
      <c r="B1033">
        <v>1</v>
      </c>
      <c r="C1033">
        <v>0</v>
      </c>
      <c r="G1033">
        <v>12</v>
      </c>
      <c r="H1033">
        <v>1</v>
      </c>
      <c r="I1033">
        <v>0</v>
      </c>
    </row>
    <row r="1034" spans="1:9" x14ac:dyDescent="0.25">
      <c r="A1034" t="s">
        <v>2394</v>
      </c>
      <c r="B1034">
        <v>1</v>
      </c>
      <c r="C1034">
        <v>0</v>
      </c>
      <c r="D1034" t="s">
        <v>5212</v>
      </c>
      <c r="E1034" t="s">
        <v>3631</v>
      </c>
      <c r="G1034">
        <v>22</v>
      </c>
      <c r="H1034">
        <v>1</v>
      </c>
      <c r="I1034">
        <v>0</v>
      </c>
    </row>
    <row r="1035" spans="1:9" x14ac:dyDescent="0.25">
      <c r="A1035" t="s">
        <v>2710</v>
      </c>
      <c r="B1035">
        <v>1</v>
      </c>
      <c r="C1035">
        <v>0</v>
      </c>
      <c r="G1035">
        <v>3</v>
      </c>
      <c r="H1035">
        <v>1</v>
      </c>
      <c r="I1035">
        <v>0</v>
      </c>
    </row>
    <row r="1036" spans="1:9" x14ac:dyDescent="0.25">
      <c r="A1036" t="s">
        <v>2438</v>
      </c>
      <c r="B1036">
        <v>1</v>
      </c>
      <c r="C1036">
        <v>0</v>
      </c>
      <c r="G1036">
        <v>11</v>
      </c>
      <c r="H1036">
        <v>1</v>
      </c>
      <c r="I1036">
        <v>2</v>
      </c>
    </row>
    <row r="1037" spans="1:9" x14ac:dyDescent="0.25">
      <c r="A1037" t="s">
        <v>2799</v>
      </c>
      <c r="B1037">
        <v>1</v>
      </c>
      <c r="C1037">
        <v>0</v>
      </c>
      <c r="G1037">
        <v>1</v>
      </c>
      <c r="H1037">
        <v>1</v>
      </c>
      <c r="I1037">
        <v>0</v>
      </c>
    </row>
    <row r="1038" spans="1:9" x14ac:dyDescent="0.25">
      <c r="A1038" t="s">
        <v>2809</v>
      </c>
      <c r="B1038">
        <v>1</v>
      </c>
      <c r="C1038">
        <v>0</v>
      </c>
      <c r="E1038" t="s">
        <v>3790</v>
      </c>
      <c r="F1038" t="s">
        <v>2809</v>
      </c>
      <c r="G1038">
        <v>1</v>
      </c>
      <c r="H1038">
        <v>1</v>
      </c>
      <c r="I1038">
        <v>1</v>
      </c>
    </row>
    <row r="1039" spans="1:9" x14ac:dyDescent="0.25">
      <c r="A1039" t="s">
        <v>1971</v>
      </c>
      <c r="B1039">
        <v>1</v>
      </c>
      <c r="C1039">
        <v>0</v>
      </c>
      <c r="G1039">
        <v>9</v>
      </c>
      <c r="H1039">
        <v>1</v>
      </c>
      <c r="I1039">
        <v>0</v>
      </c>
    </row>
    <row r="1040" spans="1:9" x14ac:dyDescent="0.25">
      <c r="A1040" t="s">
        <v>2199</v>
      </c>
      <c r="B1040">
        <v>1</v>
      </c>
      <c r="C1040">
        <v>0</v>
      </c>
      <c r="E1040" t="s">
        <v>5218</v>
      </c>
      <c r="G1040">
        <v>0</v>
      </c>
      <c r="H1040">
        <v>1</v>
      </c>
      <c r="I1040">
        <v>1</v>
      </c>
    </row>
    <row r="1041" spans="1:9" x14ac:dyDescent="0.25">
      <c r="A1041" t="s">
        <v>2215</v>
      </c>
      <c r="B1041">
        <v>1</v>
      </c>
      <c r="C1041">
        <v>0</v>
      </c>
      <c r="G1041">
        <v>2</v>
      </c>
      <c r="H1041">
        <v>1</v>
      </c>
      <c r="I1041">
        <v>0</v>
      </c>
    </row>
    <row r="1042" spans="1:9" x14ac:dyDescent="0.25">
      <c r="A1042" t="s">
        <v>2218</v>
      </c>
      <c r="B1042">
        <v>1</v>
      </c>
      <c r="C1042">
        <v>0</v>
      </c>
      <c r="G1042">
        <v>0</v>
      </c>
      <c r="H1042">
        <v>1</v>
      </c>
      <c r="I1042">
        <v>1</v>
      </c>
    </row>
    <row r="1043" spans="1:9" x14ac:dyDescent="0.25">
      <c r="A1043" t="s">
        <v>2733</v>
      </c>
      <c r="B1043">
        <v>1</v>
      </c>
      <c r="C1043">
        <v>0</v>
      </c>
      <c r="D1043" t="s">
        <v>5219</v>
      </c>
      <c r="E1043" t="s">
        <v>3230</v>
      </c>
      <c r="F1043" t="s">
        <v>2733</v>
      </c>
      <c r="G1043">
        <v>1</v>
      </c>
      <c r="H1043">
        <v>1</v>
      </c>
      <c r="I1043">
        <v>0</v>
      </c>
    </row>
    <row r="1044" spans="1:9" x14ac:dyDescent="0.25">
      <c r="A1044" t="s">
        <v>2342</v>
      </c>
      <c r="B1044">
        <v>1</v>
      </c>
      <c r="C1044">
        <v>0</v>
      </c>
      <c r="G1044">
        <v>6</v>
      </c>
      <c r="H1044">
        <v>1</v>
      </c>
      <c r="I1044">
        <v>0</v>
      </c>
    </row>
    <row r="1045" spans="1:9" x14ac:dyDescent="0.25">
      <c r="A1045" t="s">
        <v>2198</v>
      </c>
      <c r="B1045">
        <v>1</v>
      </c>
      <c r="C1045">
        <v>0</v>
      </c>
      <c r="E1045" t="s">
        <v>5220</v>
      </c>
      <c r="G1045">
        <v>8</v>
      </c>
      <c r="H1045">
        <v>1</v>
      </c>
      <c r="I1045">
        <v>2</v>
      </c>
    </row>
    <row r="1046" spans="1:9" x14ac:dyDescent="0.25">
      <c r="A1046" t="s">
        <v>2717</v>
      </c>
      <c r="B1046">
        <v>1</v>
      </c>
      <c r="C1046">
        <v>0</v>
      </c>
      <c r="G1046">
        <v>23</v>
      </c>
      <c r="H1046">
        <v>1</v>
      </c>
      <c r="I1046">
        <v>1</v>
      </c>
    </row>
    <row r="1047" spans="1:9" x14ac:dyDescent="0.25">
      <c r="A1047" t="s">
        <v>2291</v>
      </c>
      <c r="B1047">
        <v>1</v>
      </c>
      <c r="C1047">
        <v>0</v>
      </c>
      <c r="G1047">
        <v>4</v>
      </c>
      <c r="H1047">
        <v>1</v>
      </c>
      <c r="I1047">
        <v>0</v>
      </c>
    </row>
    <row r="1048" spans="1:9" x14ac:dyDescent="0.25">
      <c r="A1048" t="s">
        <v>2299</v>
      </c>
      <c r="B1048">
        <v>1</v>
      </c>
      <c r="C1048">
        <v>0</v>
      </c>
      <c r="D1048" t="s">
        <v>5221</v>
      </c>
      <c r="E1048" t="s">
        <v>4100</v>
      </c>
      <c r="G1048">
        <v>10</v>
      </c>
      <c r="H1048">
        <v>1</v>
      </c>
      <c r="I1048">
        <v>0</v>
      </c>
    </row>
    <row r="1049" spans="1:9" x14ac:dyDescent="0.25">
      <c r="A1049" t="s">
        <v>2226</v>
      </c>
      <c r="B1049">
        <v>1</v>
      </c>
      <c r="C1049">
        <v>0</v>
      </c>
      <c r="D1049" t="s">
        <v>5222</v>
      </c>
      <c r="E1049" t="s">
        <v>3977</v>
      </c>
      <c r="G1049">
        <v>4</v>
      </c>
      <c r="H1049">
        <v>1</v>
      </c>
      <c r="I1049">
        <v>0</v>
      </c>
    </row>
    <row r="1050" spans="1:9" x14ac:dyDescent="0.25">
      <c r="A1050" t="s">
        <v>2243</v>
      </c>
      <c r="B1050">
        <v>1</v>
      </c>
      <c r="C1050">
        <v>0</v>
      </c>
      <c r="G1050">
        <v>5</v>
      </c>
      <c r="H1050">
        <v>1</v>
      </c>
      <c r="I1050">
        <v>1</v>
      </c>
    </row>
    <row r="1051" spans="1:9" x14ac:dyDescent="0.25">
      <c r="A1051" t="s">
        <v>2248</v>
      </c>
      <c r="B1051">
        <v>1</v>
      </c>
      <c r="C1051">
        <v>0</v>
      </c>
      <c r="E1051" t="s">
        <v>3295</v>
      </c>
      <c r="G1051">
        <v>4</v>
      </c>
      <c r="H1051">
        <v>1</v>
      </c>
      <c r="I1051">
        <v>0</v>
      </c>
    </row>
    <row r="1052" spans="1:9" x14ac:dyDescent="0.25">
      <c r="A1052" t="s">
        <v>2738</v>
      </c>
      <c r="B1052">
        <v>1</v>
      </c>
      <c r="C1052">
        <v>0</v>
      </c>
      <c r="D1052" t="s">
        <v>4823</v>
      </c>
      <c r="E1052" t="s">
        <v>3179</v>
      </c>
      <c r="G1052">
        <v>2</v>
      </c>
      <c r="H1052">
        <v>1</v>
      </c>
      <c r="I1052">
        <v>0</v>
      </c>
    </row>
    <row r="1053" spans="1:9" x14ac:dyDescent="0.25">
      <c r="A1053" t="s">
        <v>2762</v>
      </c>
      <c r="B1053">
        <v>1</v>
      </c>
      <c r="C1053">
        <v>0</v>
      </c>
      <c r="G1053">
        <v>11</v>
      </c>
      <c r="H1053">
        <v>1</v>
      </c>
      <c r="I1053">
        <v>0</v>
      </c>
    </row>
    <row r="1054" spans="1:9" x14ac:dyDescent="0.25">
      <c r="A1054" t="s">
        <v>2760</v>
      </c>
      <c r="B1054">
        <v>1</v>
      </c>
      <c r="C1054">
        <v>0</v>
      </c>
      <c r="G1054">
        <v>0</v>
      </c>
      <c r="H1054">
        <v>1</v>
      </c>
      <c r="I1054">
        <v>0</v>
      </c>
    </row>
    <row r="1055" spans="1:9" x14ac:dyDescent="0.25">
      <c r="A1055" t="s">
        <v>2031</v>
      </c>
      <c r="B1055">
        <v>1</v>
      </c>
      <c r="C1055">
        <v>0</v>
      </c>
      <c r="G1055">
        <v>5</v>
      </c>
      <c r="H1055">
        <v>1</v>
      </c>
      <c r="I1055">
        <v>1</v>
      </c>
    </row>
    <row r="1056" spans="1:9" x14ac:dyDescent="0.25">
      <c r="A1056" t="s">
        <v>2764</v>
      </c>
      <c r="B1056">
        <v>1</v>
      </c>
      <c r="C1056">
        <v>0</v>
      </c>
      <c r="G1056">
        <v>0</v>
      </c>
      <c r="H1056">
        <v>1</v>
      </c>
      <c r="I1056">
        <v>0</v>
      </c>
    </row>
    <row r="1057" spans="1:9" x14ac:dyDescent="0.25">
      <c r="A1057" t="s">
        <v>1999</v>
      </c>
      <c r="B1057">
        <v>1</v>
      </c>
      <c r="C1057">
        <v>0</v>
      </c>
      <c r="D1057" t="s">
        <v>5223</v>
      </c>
      <c r="E1057" t="s">
        <v>4567</v>
      </c>
      <c r="G1057">
        <v>54</v>
      </c>
      <c r="H1057">
        <v>1</v>
      </c>
      <c r="I1057">
        <v>1</v>
      </c>
    </row>
    <row r="1058" spans="1:9" x14ac:dyDescent="0.25">
      <c r="A1058" t="s">
        <v>2005</v>
      </c>
      <c r="B1058">
        <v>1</v>
      </c>
      <c r="C1058">
        <v>0</v>
      </c>
      <c r="G1058">
        <v>13</v>
      </c>
      <c r="H1058">
        <v>1</v>
      </c>
      <c r="I1058">
        <v>2</v>
      </c>
    </row>
    <row r="1059" spans="1:9" x14ac:dyDescent="0.25">
      <c r="A1059" t="s">
        <v>2758</v>
      </c>
      <c r="B1059">
        <v>1</v>
      </c>
      <c r="C1059">
        <v>0</v>
      </c>
      <c r="G1059">
        <v>0</v>
      </c>
      <c r="H1059">
        <v>1</v>
      </c>
      <c r="I1059">
        <v>7</v>
      </c>
    </row>
    <row r="1060" spans="1:9" x14ac:dyDescent="0.25">
      <c r="A1060" t="s">
        <v>2746</v>
      </c>
      <c r="B1060">
        <v>1</v>
      </c>
      <c r="C1060">
        <v>0</v>
      </c>
      <c r="G1060">
        <v>5</v>
      </c>
      <c r="H1060">
        <v>1</v>
      </c>
      <c r="I1060">
        <v>0</v>
      </c>
    </row>
    <row r="1061" spans="1:9" x14ac:dyDescent="0.25">
      <c r="A1061" t="s">
        <v>2127</v>
      </c>
      <c r="B1061">
        <v>1</v>
      </c>
      <c r="C1061">
        <v>0</v>
      </c>
      <c r="D1061" t="s">
        <v>5224</v>
      </c>
      <c r="E1061" t="s">
        <v>5225</v>
      </c>
      <c r="G1061">
        <v>3</v>
      </c>
      <c r="H1061">
        <v>1</v>
      </c>
      <c r="I1061">
        <v>0</v>
      </c>
    </row>
    <row r="1062" spans="1:9" x14ac:dyDescent="0.25">
      <c r="A1062" t="s">
        <v>2136</v>
      </c>
      <c r="B1062">
        <v>1</v>
      </c>
      <c r="C1062">
        <v>0</v>
      </c>
      <c r="D1062" t="s">
        <v>5226</v>
      </c>
      <c r="E1062" t="s">
        <v>4123</v>
      </c>
      <c r="G1062">
        <v>12</v>
      </c>
      <c r="H1062">
        <v>1</v>
      </c>
      <c r="I1062">
        <v>1</v>
      </c>
    </row>
    <row r="1063" spans="1:9" x14ac:dyDescent="0.25">
      <c r="A1063" t="s">
        <v>2090</v>
      </c>
      <c r="B1063">
        <v>1</v>
      </c>
      <c r="C1063">
        <v>0</v>
      </c>
      <c r="D1063" t="s">
        <v>4765</v>
      </c>
      <c r="G1063">
        <v>7</v>
      </c>
      <c r="H1063">
        <v>1</v>
      </c>
      <c r="I1063">
        <v>0</v>
      </c>
    </row>
    <row r="1064" spans="1:9" x14ac:dyDescent="0.25">
      <c r="A1064" t="s">
        <v>2749</v>
      </c>
      <c r="B1064">
        <v>1</v>
      </c>
      <c r="C1064">
        <v>0</v>
      </c>
      <c r="E1064" t="s">
        <v>5227</v>
      </c>
      <c r="G1064">
        <v>4</v>
      </c>
      <c r="H1064">
        <v>1</v>
      </c>
      <c r="I1064">
        <v>1</v>
      </c>
    </row>
    <row r="1065" spans="1:9" x14ac:dyDescent="0.25">
      <c r="A1065" t="s">
        <v>2358</v>
      </c>
      <c r="B1065">
        <v>1</v>
      </c>
      <c r="C1065">
        <v>0</v>
      </c>
      <c r="G1065">
        <v>0</v>
      </c>
      <c r="H1065">
        <v>1</v>
      </c>
      <c r="I1065">
        <v>0</v>
      </c>
    </row>
    <row r="1066" spans="1:9" x14ac:dyDescent="0.25">
      <c r="A1066" t="s">
        <v>2460</v>
      </c>
      <c r="B1066">
        <v>1</v>
      </c>
      <c r="C1066">
        <v>0</v>
      </c>
      <c r="G1066">
        <v>0</v>
      </c>
      <c r="H1066">
        <v>1</v>
      </c>
      <c r="I1066">
        <v>0</v>
      </c>
    </row>
    <row r="1067" spans="1:9" x14ac:dyDescent="0.25">
      <c r="A1067" t="s">
        <v>2833</v>
      </c>
      <c r="B1067">
        <v>1</v>
      </c>
      <c r="C1067">
        <v>0</v>
      </c>
      <c r="G1067">
        <v>2</v>
      </c>
      <c r="H1067">
        <v>1</v>
      </c>
      <c r="I1067">
        <v>0</v>
      </c>
    </row>
    <row r="1068" spans="1:9" x14ac:dyDescent="0.25">
      <c r="A1068" t="s">
        <v>2483</v>
      </c>
      <c r="B1068">
        <v>1</v>
      </c>
      <c r="C1068">
        <v>0</v>
      </c>
      <c r="G1068">
        <v>25</v>
      </c>
      <c r="H1068">
        <v>1</v>
      </c>
      <c r="I1068">
        <v>0</v>
      </c>
    </row>
    <row r="1069" spans="1:9" x14ac:dyDescent="0.25">
      <c r="A1069" t="s">
        <v>2841</v>
      </c>
      <c r="B1069">
        <v>1</v>
      </c>
      <c r="C1069">
        <v>0</v>
      </c>
      <c r="D1069" t="s">
        <v>5233</v>
      </c>
      <c r="E1069" t="s">
        <v>3307</v>
      </c>
      <c r="F1069" t="s">
        <v>5234</v>
      </c>
      <c r="G1069">
        <v>0</v>
      </c>
      <c r="H1069">
        <v>1</v>
      </c>
      <c r="I1069">
        <v>22</v>
      </c>
    </row>
    <row r="1070" spans="1:9" x14ac:dyDescent="0.25">
      <c r="A1070" t="s">
        <v>2506</v>
      </c>
      <c r="B1070">
        <v>1</v>
      </c>
      <c r="C1070">
        <v>0</v>
      </c>
      <c r="D1070" t="s">
        <v>5235</v>
      </c>
      <c r="E1070" t="s">
        <v>3348</v>
      </c>
      <c r="G1070">
        <v>21</v>
      </c>
      <c r="H1070">
        <v>1</v>
      </c>
      <c r="I1070">
        <v>6</v>
      </c>
    </row>
    <row r="1071" spans="1:9" x14ac:dyDescent="0.25">
      <c r="A1071" t="s">
        <v>2864</v>
      </c>
      <c r="B1071">
        <v>1</v>
      </c>
      <c r="C1071">
        <v>0</v>
      </c>
      <c r="G1071">
        <v>12</v>
      </c>
      <c r="H1071">
        <v>1</v>
      </c>
      <c r="I1071">
        <v>1</v>
      </c>
    </row>
    <row r="1072" spans="1:9" x14ac:dyDescent="0.25">
      <c r="A1072" t="s">
        <v>2830</v>
      </c>
      <c r="B1072">
        <v>1</v>
      </c>
      <c r="C1072">
        <v>0</v>
      </c>
      <c r="G1072">
        <v>0</v>
      </c>
      <c r="H1072">
        <v>1</v>
      </c>
      <c r="I1072">
        <v>0</v>
      </c>
    </row>
    <row r="1073" spans="1:9" x14ac:dyDescent="0.25">
      <c r="A1073" t="s">
        <v>2825</v>
      </c>
      <c r="B1073">
        <v>1</v>
      </c>
      <c r="C1073">
        <v>0</v>
      </c>
      <c r="D1073" t="s">
        <v>3030</v>
      </c>
      <c r="E1073" t="s">
        <v>3053</v>
      </c>
      <c r="G1073">
        <v>4</v>
      </c>
      <c r="H1073">
        <v>1</v>
      </c>
      <c r="I1073">
        <v>1</v>
      </c>
    </row>
    <row r="1074" spans="1:9" x14ac:dyDescent="0.25">
      <c r="A1074" t="s">
        <v>2445</v>
      </c>
      <c r="B1074">
        <v>1</v>
      </c>
      <c r="C1074">
        <v>0</v>
      </c>
      <c r="E1074" t="s">
        <v>5236</v>
      </c>
      <c r="G1074">
        <v>20</v>
      </c>
      <c r="H1074">
        <v>1</v>
      </c>
      <c r="I1074">
        <v>0</v>
      </c>
    </row>
    <row r="1075" spans="1:9" x14ac:dyDescent="0.25">
      <c r="A1075" t="s">
        <v>2824</v>
      </c>
      <c r="B1075">
        <v>1</v>
      </c>
      <c r="C1075">
        <v>0</v>
      </c>
      <c r="D1075" t="s">
        <v>3456</v>
      </c>
      <c r="F1075" t="s">
        <v>5237</v>
      </c>
      <c r="G1075">
        <v>2</v>
      </c>
      <c r="H1075">
        <v>1</v>
      </c>
      <c r="I1075">
        <v>2</v>
      </c>
    </row>
    <row r="1076" spans="1:9" x14ac:dyDescent="0.25">
      <c r="A1076" t="s">
        <v>2978</v>
      </c>
      <c r="B1076">
        <v>1</v>
      </c>
      <c r="C1076">
        <v>0</v>
      </c>
      <c r="G1076">
        <v>0</v>
      </c>
      <c r="H1076">
        <v>0</v>
      </c>
      <c r="I1076">
        <v>0</v>
      </c>
    </row>
    <row r="1077" spans="1:9" x14ac:dyDescent="0.25">
      <c r="A1077" t="s">
        <v>2985</v>
      </c>
      <c r="B1077">
        <v>1</v>
      </c>
      <c r="C1077">
        <v>0</v>
      </c>
      <c r="E1077" t="s">
        <v>3125</v>
      </c>
      <c r="G1077">
        <v>85</v>
      </c>
      <c r="H1077">
        <v>0</v>
      </c>
      <c r="I1077">
        <v>0</v>
      </c>
    </row>
    <row r="1078" spans="1:9" x14ac:dyDescent="0.25">
      <c r="A1078" t="s">
        <v>2711</v>
      </c>
      <c r="B1078">
        <v>1</v>
      </c>
      <c r="C1078">
        <v>0</v>
      </c>
      <c r="G1078">
        <v>42</v>
      </c>
      <c r="H1078">
        <v>0</v>
      </c>
      <c r="I1078">
        <v>2</v>
      </c>
    </row>
    <row r="1079" spans="1:9" x14ac:dyDescent="0.25">
      <c r="A1079" t="s">
        <v>2889</v>
      </c>
      <c r="B1079">
        <v>1</v>
      </c>
      <c r="C1079">
        <v>0</v>
      </c>
      <c r="G1079">
        <v>0</v>
      </c>
      <c r="H1079">
        <v>0</v>
      </c>
      <c r="I1079">
        <v>2</v>
      </c>
    </row>
    <row r="1080" spans="1:9" x14ac:dyDescent="0.25">
      <c r="A1080" t="s">
        <v>2745</v>
      </c>
      <c r="B1080">
        <v>1</v>
      </c>
      <c r="C1080">
        <v>0</v>
      </c>
      <c r="G1080">
        <v>0</v>
      </c>
      <c r="H1080">
        <v>0</v>
      </c>
      <c r="I1080">
        <v>0</v>
      </c>
    </row>
    <row r="1081" spans="1:9" x14ac:dyDescent="0.25">
      <c r="A1081" t="s">
        <v>2669</v>
      </c>
      <c r="B1081">
        <v>1</v>
      </c>
      <c r="C1081">
        <v>0</v>
      </c>
      <c r="G1081">
        <v>0</v>
      </c>
      <c r="H1081">
        <v>0</v>
      </c>
      <c r="I1081">
        <v>0</v>
      </c>
    </row>
    <row r="1082" spans="1:9" x14ac:dyDescent="0.25">
      <c r="A1082" t="s">
        <v>2753</v>
      </c>
      <c r="B1082">
        <v>1</v>
      </c>
      <c r="C1082">
        <v>0</v>
      </c>
      <c r="D1082" t="s">
        <v>5238</v>
      </c>
      <c r="E1082" t="s">
        <v>5239</v>
      </c>
      <c r="G1082">
        <v>0</v>
      </c>
      <c r="H1082">
        <v>0</v>
      </c>
      <c r="I1082">
        <v>0</v>
      </c>
    </row>
    <row r="1083" spans="1:9" x14ac:dyDescent="0.25">
      <c r="A1083" t="s">
        <v>2754</v>
      </c>
      <c r="B1083">
        <v>1</v>
      </c>
      <c r="C1083">
        <v>0</v>
      </c>
      <c r="G1083">
        <v>1</v>
      </c>
      <c r="H1083">
        <v>0</v>
      </c>
      <c r="I1083">
        <v>0</v>
      </c>
    </row>
    <row r="1084" spans="1:9" x14ac:dyDescent="0.25">
      <c r="A1084" t="s">
        <v>2892</v>
      </c>
      <c r="B1084">
        <v>1</v>
      </c>
      <c r="C1084">
        <v>0</v>
      </c>
      <c r="G1084">
        <v>3</v>
      </c>
      <c r="H1084">
        <v>0</v>
      </c>
      <c r="I1084">
        <v>0</v>
      </c>
    </row>
    <row r="1085" spans="1:9" x14ac:dyDescent="0.25">
      <c r="A1085" t="s">
        <v>2752</v>
      </c>
      <c r="B1085">
        <v>1</v>
      </c>
      <c r="C1085">
        <v>0</v>
      </c>
      <c r="G1085">
        <v>0</v>
      </c>
      <c r="H1085">
        <v>0</v>
      </c>
      <c r="I1085">
        <v>0</v>
      </c>
    </row>
    <row r="1086" spans="1:9" x14ac:dyDescent="0.25">
      <c r="A1086" t="s">
        <v>2793</v>
      </c>
      <c r="B1086">
        <v>1</v>
      </c>
      <c r="C1086">
        <v>0</v>
      </c>
      <c r="D1086" t="s">
        <v>5240</v>
      </c>
      <c r="G1086">
        <v>4</v>
      </c>
      <c r="H1086">
        <v>0</v>
      </c>
      <c r="I1086">
        <v>0</v>
      </c>
    </row>
    <row r="1087" spans="1:9" x14ac:dyDescent="0.25">
      <c r="A1087" t="s">
        <v>2856</v>
      </c>
      <c r="B1087">
        <v>1</v>
      </c>
      <c r="C1087">
        <v>0</v>
      </c>
      <c r="G1087">
        <v>2</v>
      </c>
      <c r="H1087">
        <v>0</v>
      </c>
      <c r="I1087">
        <v>0</v>
      </c>
    </row>
    <row r="1088" spans="1:9" x14ac:dyDescent="0.25">
      <c r="A1088" t="s">
        <v>2713</v>
      </c>
      <c r="B1088">
        <v>1</v>
      </c>
      <c r="C1088">
        <v>0</v>
      </c>
      <c r="G1088">
        <v>4</v>
      </c>
      <c r="H1088">
        <v>0</v>
      </c>
      <c r="I1088">
        <v>0</v>
      </c>
    </row>
    <row r="1089" spans="1:9" x14ac:dyDescent="0.25">
      <c r="A1089" t="s">
        <v>2859</v>
      </c>
      <c r="B1089">
        <v>1</v>
      </c>
      <c r="C1089">
        <v>0</v>
      </c>
      <c r="G1089">
        <v>6</v>
      </c>
      <c r="H1089">
        <v>0</v>
      </c>
      <c r="I1089">
        <v>0</v>
      </c>
    </row>
    <row r="1090" spans="1:9" x14ac:dyDescent="0.25">
      <c r="A1090" t="s">
        <v>2731</v>
      </c>
      <c r="B1090">
        <v>1</v>
      </c>
      <c r="C1090">
        <v>0</v>
      </c>
      <c r="G1090">
        <v>0</v>
      </c>
      <c r="H1090">
        <v>0</v>
      </c>
      <c r="I1090">
        <v>0</v>
      </c>
    </row>
    <row r="1091" spans="1:9" x14ac:dyDescent="0.25">
      <c r="A1091" t="s">
        <v>2727</v>
      </c>
      <c r="B1091">
        <v>1</v>
      </c>
      <c r="C1091">
        <v>0</v>
      </c>
      <c r="D1091" t="s">
        <v>3010</v>
      </c>
      <c r="G1091">
        <v>1</v>
      </c>
      <c r="H1091">
        <v>0</v>
      </c>
      <c r="I1091">
        <v>0</v>
      </c>
    </row>
    <row r="1092" spans="1:9" x14ac:dyDescent="0.25">
      <c r="A1092" t="s">
        <v>2991</v>
      </c>
      <c r="B1092">
        <v>1</v>
      </c>
      <c r="C1092">
        <v>0</v>
      </c>
      <c r="G1092">
        <v>0</v>
      </c>
      <c r="H1092">
        <v>0</v>
      </c>
      <c r="I1092">
        <v>0</v>
      </c>
    </row>
    <row r="1093" spans="1:9" x14ac:dyDescent="0.25">
      <c r="A1093" t="s">
        <v>2992</v>
      </c>
      <c r="B1093">
        <v>1</v>
      </c>
      <c r="C1093">
        <v>0</v>
      </c>
      <c r="G1093">
        <v>0</v>
      </c>
      <c r="H1093">
        <v>0</v>
      </c>
      <c r="I1093">
        <v>0</v>
      </c>
    </row>
    <row r="1094" spans="1:9" x14ac:dyDescent="0.25">
      <c r="A1094" t="s">
        <v>2741</v>
      </c>
      <c r="B1094">
        <v>1</v>
      </c>
      <c r="C1094">
        <v>0</v>
      </c>
      <c r="G1094">
        <v>0</v>
      </c>
      <c r="H1094">
        <v>0</v>
      </c>
      <c r="I1094">
        <v>0</v>
      </c>
    </row>
    <row r="1095" spans="1:9" x14ac:dyDescent="0.25">
      <c r="A1095" t="s">
        <v>2742</v>
      </c>
      <c r="B1095">
        <v>1</v>
      </c>
      <c r="C1095">
        <v>0</v>
      </c>
      <c r="G1095">
        <v>0</v>
      </c>
      <c r="H1095">
        <v>0</v>
      </c>
      <c r="I1095">
        <v>0</v>
      </c>
    </row>
    <row r="1096" spans="1:9" x14ac:dyDescent="0.25">
      <c r="A1096" t="s">
        <v>2712</v>
      </c>
      <c r="B1096">
        <v>1</v>
      </c>
      <c r="C1096">
        <v>0</v>
      </c>
      <c r="G1096">
        <v>0</v>
      </c>
      <c r="H1096">
        <v>0</v>
      </c>
      <c r="I1096">
        <v>2</v>
      </c>
    </row>
    <row r="1097" spans="1:9" x14ac:dyDescent="0.25">
      <c r="A1097" t="s">
        <v>2739</v>
      </c>
      <c r="B1097">
        <v>1</v>
      </c>
      <c r="C1097">
        <v>0</v>
      </c>
      <c r="G1097">
        <v>0</v>
      </c>
      <c r="H1097">
        <v>0</v>
      </c>
      <c r="I1097">
        <v>2</v>
      </c>
    </row>
    <row r="1098" spans="1:9" x14ac:dyDescent="0.25">
      <c r="A1098" t="s">
        <v>2736</v>
      </c>
      <c r="B1098">
        <v>1</v>
      </c>
      <c r="C1098">
        <v>0</v>
      </c>
      <c r="G1098">
        <v>1</v>
      </c>
      <c r="H1098">
        <v>0</v>
      </c>
      <c r="I1098">
        <v>0</v>
      </c>
    </row>
    <row r="1099" spans="1:9" x14ac:dyDescent="0.25">
      <c r="A1099" t="s">
        <v>2737</v>
      </c>
      <c r="B1099">
        <v>1</v>
      </c>
      <c r="C1099">
        <v>0</v>
      </c>
      <c r="G1099">
        <v>3</v>
      </c>
      <c r="H1099">
        <v>0</v>
      </c>
      <c r="I1099">
        <v>0</v>
      </c>
    </row>
    <row r="1100" spans="1:9" x14ac:dyDescent="0.25">
      <c r="A1100" t="s">
        <v>2759</v>
      </c>
      <c r="B1100">
        <v>1</v>
      </c>
      <c r="C1100">
        <v>0</v>
      </c>
      <c r="G1100">
        <v>0</v>
      </c>
      <c r="H1100">
        <v>0</v>
      </c>
      <c r="I1100">
        <v>0</v>
      </c>
    </row>
    <row r="1101" spans="1:9" x14ac:dyDescent="0.25">
      <c r="A1101" t="s">
        <v>2795</v>
      </c>
      <c r="B1101">
        <v>1</v>
      </c>
      <c r="C1101">
        <v>0</v>
      </c>
      <c r="G1101">
        <v>3</v>
      </c>
      <c r="H1101">
        <v>0</v>
      </c>
      <c r="I1101">
        <v>1</v>
      </c>
    </row>
    <row r="1102" spans="1:9" x14ac:dyDescent="0.25">
      <c r="A1102" t="s">
        <v>2789</v>
      </c>
      <c r="B1102">
        <v>1</v>
      </c>
      <c r="C1102">
        <v>0</v>
      </c>
      <c r="G1102">
        <v>0</v>
      </c>
      <c r="H1102">
        <v>0</v>
      </c>
      <c r="I1102">
        <v>0</v>
      </c>
    </row>
    <row r="1103" spans="1:9" x14ac:dyDescent="0.25">
      <c r="A1103" t="s">
        <v>2943</v>
      </c>
      <c r="B1103">
        <v>1</v>
      </c>
      <c r="C1103">
        <v>0</v>
      </c>
      <c r="G1103">
        <v>10</v>
      </c>
      <c r="H1103">
        <v>0</v>
      </c>
      <c r="I1103">
        <v>0</v>
      </c>
    </row>
    <row r="1104" spans="1:9" x14ac:dyDescent="0.25">
      <c r="A1104" t="s">
        <v>2802</v>
      </c>
      <c r="B1104">
        <v>1</v>
      </c>
      <c r="C1104">
        <v>0</v>
      </c>
      <c r="D1104" t="s">
        <v>5242</v>
      </c>
      <c r="E1104" t="s">
        <v>5243</v>
      </c>
      <c r="G1104">
        <v>5</v>
      </c>
      <c r="H1104">
        <v>0</v>
      </c>
      <c r="I1104">
        <v>0</v>
      </c>
    </row>
    <row r="1105" spans="1:9" x14ac:dyDescent="0.25">
      <c r="A1105" t="s">
        <v>2781</v>
      </c>
      <c r="B1105">
        <v>1</v>
      </c>
      <c r="C1105">
        <v>0</v>
      </c>
      <c r="G1105">
        <v>2</v>
      </c>
      <c r="H1105">
        <v>0</v>
      </c>
      <c r="I1105">
        <v>0</v>
      </c>
    </row>
    <row r="1106" spans="1:9" x14ac:dyDescent="0.25">
      <c r="A1106" t="s">
        <v>2951</v>
      </c>
      <c r="B1106">
        <v>1</v>
      </c>
      <c r="C1106">
        <v>0</v>
      </c>
      <c r="D1106" t="s">
        <v>3082</v>
      </c>
      <c r="G1106">
        <v>0</v>
      </c>
      <c r="H1106">
        <v>0</v>
      </c>
      <c r="I1106">
        <v>0</v>
      </c>
    </row>
    <row r="1107" spans="1:9" x14ac:dyDescent="0.25">
      <c r="A1107" t="s">
        <v>2782</v>
      </c>
      <c r="B1107">
        <v>1</v>
      </c>
      <c r="C1107">
        <v>0</v>
      </c>
      <c r="D1107" t="s">
        <v>5244</v>
      </c>
      <c r="E1107" t="s">
        <v>4226</v>
      </c>
      <c r="F1107" t="s">
        <v>5245</v>
      </c>
      <c r="G1107">
        <v>0</v>
      </c>
      <c r="H1107">
        <v>0</v>
      </c>
      <c r="I1107">
        <v>0</v>
      </c>
    </row>
    <row r="1108" spans="1:9" x14ac:dyDescent="0.25">
      <c r="A1108" t="s">
        <v>2689</v>
      </c>
      <c r="B1108">
        <v>1</v>
      </c>
      <c r="C1108">
        <v>0</v>
      </c>
      <c r="G1108">
        <v>7</v>
      </c>
      <c r="H1108">
        <v>0</v>
      </c>
      <c r="I1108">
        <v>1</v>
      </c>
    </row>
    <row r="1109" spans="1:9" x14ac:dyDescent="0.25">
      <c r="A1109" t="s">
        <v>2784</v>
      </c>
      <c r="B1109">
        <v>1</v>
      </c>
      <c r="C1109">
        <v>0</v>
      </c>
      <c r="G1109">
        <v>2</v>
      </c>
      <c r="H1109">
        <v>0</v>
      </c>
      <c r="I1109">
        <v>0</v>
      </c>
    </row>
    <row r="1110" spans="1:9" x14ac:dyDescent="0.25">
      <c r="A1110" t="s">
        <v>2832</v>
      </c>
      <c r="B1110">
        <v>1</v>
      </c>
      <c r="C1110">
        <v>0</v>
      </c>
      <c r="G1110">
        <v>0</v>
      </c>
      <c r="H1110">
        <v>0</v>
      </c>
      <c r="I1110">
        <v>0</v>
      </c>
    </row>
    <row r="1111" spans="1:9" x14ac:dyDescent="0.25">
      <c r="A1111" t="s">
        <v>2687</v>
      </c>
      <c r="B1111">
        <v>1</v>
      </c>
      <c r="C1111">
        <v>0</v>
      </c>
      <c r="E1111" t="s">
        <v>3207</v>
      </c>
      <c r="G1111">
        <v>1</v>
      </c>
      <c r="H1111">
        <v>0</v>
      </c>
      <c r="I1111">
        <v>1</v>
      </c>
    </row>
    <row r="1112" spans="1:9" x14ac:dyDescent="0.25">
      <c r="A1112" t="s">
        <v>2815</v>
      </c>
      <c r="B1112">
        <v>1</v>
      </c>
      <c r="C1112">
        <v>0</v>
      </c>
      <c r="G1112">
        <v>2</v>
      </c>
      <c r="H1112">
        <v>0</v>
      </c>
      <c r="I1112">
        <v>0</v>
      </c>
    </row>
    <row r="1113" spans="1:9" x14ac:dyDescent="0.25">
      <c r="A1113" t="s">
        <v>2936</v>
      </c>
      <c r="B1113">
        <v>1</v>
      </c>
      <c r="C1113">
        <v>0</v>
      </c>
      <c r="G1113">
        <v>0</v>
      </c>
      <c r="H1113">
        <v>0</v>
      </c>
      <c r="I1113">
        <v>0</v>
      </c>
    </row>
    <row r="1114" spans="1:9" x14ac:dyDescent="0.25">
      <c r="A1114" t="s">
        <v>2933</v>
      </c>
      <c r="B1114">
        <v>1</v>
      </c>
      <c r="C1114">
        <v>0</v>
      </c>
      <c r="D1114" t="s">
        <v>5246</v>
      </c>
      <c r="E1114" t="s">
        <v>5247</v>
      </c>
      <c r="G1114">
        <v>6</v>
      </c>
      <c r="H1114">
        <v>0</v>
      </c>
      <c r="I1114">
        <v>0</v>
      </c>
    </row>
    <row r="1115" spans="1:9" x14ac:dyDescent="0.25">
      <c r="A1115" t="s">
        <v>2826</v>
      </c>
      <c r="B1115">
        <v>1</v>
      </c>
      <c r="C1115">
        <v>0</v>
      </c>
      <c r="G1115">
        <v>0</v>
      </c>
      <c r="H1115">
        <v>0</v>
      </c>
      <c r="I1115">
        <v>0</v>
      </c>
    </row>
    <row r="1116" spans="1:9" x14ac:dyDescent="0.25">
      <c r="A1116" t="s">
        <v>2831</v>
      </c>
      <c r="B1116">
        <v>1</v>
      </c>
      <c r="C1116">
        <v>0</v>
      </c>
      <c r="D1116" t="s">
        <v>5248</v>
      </c>
      <c r="G1116">
        <v>1</v>
      </c>
      <c r="H1116">
        <v>0</v>
      </c>
      <c r="I1116">
        <v>0</v>
      </c>
    </row>
    <row r="1117" spans="1:9" x14ac:dyDescent="0.25">
      <c r="A1117" t="s">
        <v>2911</v>
      </c>
      <c r="B1117">
        <v>1</v>
      </c>
      <c r="C1117">
        <v>0</v>
      </c>
      <c r="E1117" t="s">
        <v>3451</v>
      </c>
      <c r="G1117">
        <v>7</v>
      </c>
      <c r="H1117">
        <v>0</v>
      </c>
      <c r="I1117">
        <v>2</v>
      </c>
    </row>
    <row r="1118" spans="1:9" x14ac:dyDescent="0.25">
      <c r="A1118" t="s">
        <v>2829</v>
      </c>
      <c r="B1118">
        <v>1</v>
      </c>
      <c r="C1118">
        <v>0</v>
      </c>
      <c r="D1118" t="s">
        <v>3010</v>
      </c>
      <c r="E1118" t="s">
        <v>3557</v>
      </c>
      <c r="G1118">
        <v>0</v>
      </c>
      <c r="H1118">
        <v>0</v>
      </c>
      <c r="I1118">
        <v>0</v>
      </c>
    </row>
    <row r="1119" spans="1:9" x14ac:dyDescent="0.25">
      <c r="A1119" t="s">
        <v>2827</v>
      </c>
      <c r="B1119">
        <v>1</v>
      </c>
      <c r="C1119">
        <v>0</v>
      </c>
      <c r="G1119">
        <v>0</v>
      </c>
      <c r="H1119">
        <v>0</v>
      </c>
      <c r="I1119">
        <v>0</v>
      </c>
    </row>
    <row r="1120" spans="1:9" x14ac:dyDescent="0.25">
      <c r="A1120" t="s">
        <v>2828</v>
      </c>
      <c r="B1120">
        <v>1</v>
      </c>
      <c r="C1120">
        <v>0</v>
      </c>
      <c r="G1120">
        <v>1</v>
      </c>
      <c r="H1120">
        <v>0</v>
      </c>
      <c r="I1120">
        <v>0</v>
      </c>
    </row>
    <row r="1121" spans="1:9" x14ac:dyDescent="0.25">
      <c r="A1121" t="s">
        <v>2845</v>
      </c>
      <c r="B1121">
        <v>1</v>
      </c>
      <c r="C1121">
        <v>0</v>
      </c>
      <c r="G1121">
        <v>0</v>
      </c>
      <c r="H1121">
        <v>0</v>
      </c>
      <c r="I1121">
        <v>1</v>
      </c>
    </row>
    <row r="1122" spans="1:9" x14ac:dyDescent="0.25">
      <c r="A1122" t="s">
        <v>2964</v>
      </c>
      <c r="B1122">
        <v>1</v>
      </c>
      <c r="C1122">
        <v>0</v>
      </c>
      <c r="D1122" t="s">
        <v>5249</v>
      </c>
      <c r="G1122">
        <v>113</v>
      </c>
      <c r="H1122">
        <v>0</v>
      </c>
      <c r="I1122">
        <v>0</v>
      </c>
    </row>
    <row r="1123" spans="1:9" x14ac:dyDescent="0.25">
      <c r="A1123" t="s">
        <v>2767</v>
      </c>
      <c r="B1123">
        <v>1</v>
      </c>
      <c r="C1123">
        <v>0</v>
      </c>
      <c r="G1123">
        <v>6</v>
      </c>
      <c r="H1123">
        <v>0</v>
      </c>
      <c r="I1123">
        <v>1</v>
      </c>
    </row>
    <row r="1124" spans="1:9" x14ac:dyDescent="0.25">
      <c r="A1124" t="s">
        <v>2844</v>
      </c>
      <c r="B1124">
        <v>1</v>
      </c>
      <c r="C1124">
        <v>0</v>
      </c>
      <c r="G1124">
        <v>0</v>
      </c>
      <c r="H1124">
        <v>0</v>
      </c>
      <c r="I1124">
        <v>0</v>
      </c>
    </row>
    <row r="1125" spans="1:9" x14ac:dyDescent="0.25">
      <c r="A1125" t="s">
        <v>2670</v>
      </c>
      <c r="B1125">
        <v>1</v>
      </c>
      <c r="C1125">
        <v>0</v>
      </c>
      <c r="D1125" t="s">
        <v>5250</v>
      </c>
      <c r="E1125" t="s">
        <v>5251</v>
      </c>
      <c r="G1125">
        <v>8</v>
      </c>
      <c r="H1125">
        <v>0</v>
      </c>
      <c r="I1125">
        <v>0</v>
      </c>
    </row>
    <row r="1126" spans="1:9" x14ac:dyDescent="0.25">
      <c r="A1126" t="s">
        <v>2849</v>
      </c>
      <c r="B1126">
        <v>1</v>
      </c>
      <c r="C1126">
        <v>0</v>
      </c>
      <c r="G1126">
        <v>1</v>
      </c>
      <c r="H1126">
        <v>0</v>
      </c>
      <c r="I1126">
        <v>0</v>
      </c>
    </row>
    <row r="1127" spans="1:9" x14ac:dyDescent="0.25">
      <c r="A1127" t="s">
        <v>2848</v>
      </c>
      <c r="B1127">
        <v>1</v>
      </c>
      <c r="C1127">
        <v>0</v>
      </c>
      <c r="G1127">
        <v>0</v>
      </c>
      <c r="H1127">
        <v>0</v>
      </c>
      <c r="I1127">
        <v>0</v>
      </c>
    </row>
    <row r="1128" spans="1:9" x14ac:dyDescent="0.25">
      <c r="A1128" t="s">
        <v>2846</v>
      </c>
      <c r="B1128">
        <v>1</v>
      </c>
      <c r="C1128">
        <v>0</v>
      </c>
      <c r="D1128" t="s">
        <v>3010</v>
      </c>
      <c r="G1128">
        <v>2</v>
      </c>
      <c r="H1128">
        <v>0</v>
      </c>
      <c r="I1128">
        <v>0</v>
      </c>
    </row>
    <row r="1129" spans="1:9" x14ac:dyDescent="0.25">
      <c r="A1129" t="s">
        <v>2847</v>
      </c>
      <c r="B1129">
        <v>1</v>
      </c>
      <c r="C1129">
        <v>0</v>
      </c>
      <c r="F1129" t="s">
        <v>5252</v>
      </c>
      <c r="G1129">
        <v>18</v>
      </c>
      <c r="H1129">
        <v>0</v>
      </c>
      <c r="I1129">
        <v>0</v>
      </c>
    </row>
    <row r="1130" spans="1:9" x14ac:dyDescent="0.25">
      <c r="A1130" t="s">
        <v>2843</v>
      </c>
      <c r="B1130">
        <v>1</v>
      </c>
      <c r="C1130">
        <v>0</v>
      </c>
      <c r="D1130" t="s">
        <v>4823</v>
      </c>
      <c r="E1130" t="s">
        <v>3179</v>
      </c>
      <c r="G1130">
        <v>1</v>
      </c>
      <c r="H1130">
        <v>0</v>
      </c>
      <c r="I1130">
        <v>0</v>
      </c>
    </row>
    <row r="1131" spans="1:9" x14ac:dyDescent="0.25">
      <c r="A1131" t="s">
        <v>2839</v>
      </c>
      <c r="B1131">
        <v>1</v>
      </c>
      <c r="C1131">
        <v>0</v>
      </c>
      <c r="G1131">
        <v>0</v>
      </c>
      <c r="H1131">
        <v>0</v>
      </c>
      <c r="I1131">
        <v>0</v>
      </c>
    </row>
    <row r="1132" spans="1:9" x14ac:dyDescent="0.25">
      <c r="A1132" t="s">
        <v>2904</v>
      </c>
      <c r="B1132">
        <v>1</v>
      </c>
      <c r="C1132">
        <v>0</v>
      </c>
      <c r="G1132">
        <v>3</v>
      </c>
      <c r="H1132">
        <v>0</v>
      </c>
      <c r="I1132">
        <v>0</v>
      </c>
    </row>
    <row r="1133" spans="1:9" x14ac:dyDescent="0.25">
      <c r="A1133" t="s">
        <v>2777</v>
      </c>
      <c r="B1133">
        <v>1</v>
      </c>
      <c r="C1133">
        <v>0</v>
      </c>
      <c r="D1133" t="s">
        <v>5253</v>
      </c>
      <c r="E1133" t="s">
        <v>5254</v>
      </c>
      <c r="G1133">
        <v>0</v>
      </c>
      <c r="H1133">
        <v>0</v>
      </c>
      <c r="I1133">
        <v>0</v>
      </c>
    </row>
    <row r="1134" spans="1:9" x14ac:dyDescent="0.25">
      <c r="A1134" t="s">
        <v>2838</v>
      </c>
      <c r="B1134">
        <v>1</v>
      </c>
      <c r="C1134">
        <v>0</v>
      </c>
      <c r="G1134">
        <v>14</v>
      </c>
      <c r="H1134">
        <v>0</v>
      </c>
      <c r="I1134">
        <v>1</v>
      </c>
    </row>
    <row r="1135" spans="1:9" x14ac:dyDescent="0.25">
      <c r="A1135" t="s">
        <v>2779</v>
      </c>
      <c r="B1135">
        <v>1</v>
      </c>
      <c r="C1135">
        <v>0</v>
      </c>
      <c r="D1135" t="s">
        <v>3019</v>
      </c>
      <c r="E1135" t="s">
        <v>3061</v>
      </c>
      <c r="F1135" t="s">
        <v>5255</v>
      </c>
      <c r="G1135">
        <v>0</v>
      </c>
      <c r="H1135">
        <v>0</v>
      </c>
      <c r="I1135">
        <v>0</v>
      </c>
    </row>
    <row r="1136" spans="1:9" x14ac:dyDescent="0.25">
      <c r="A1136" t="s">
        <v>2842</v>
      </c>
      <c r="B1136">
        <v>1</v>
      </c>
      <c r="C1136">
        <v>0</v>
      </c>
      <c r="G1136">
        <v>0</v>
      </c>
      <c r="H1136">
        <v>0</v>
      </c>
      <c r="I1136">
        <v>0</v>
      </c>
    </row>
    <row r="1137" spans="1:9" x14ac:dyDescent="0.25">
      <c r="A1137" t="s">
        <v>2769</v>
      </c>
      <c r="B1137">
        <v>1</v>
      </c>
      <c r="C1137">
        <v>0</v>
      </c>
      <c r="G1137">
        <v>1</v>
      </c>
      <c r="H1137">
        <v>0</v>
      </c>
      <c r="I1137">
        <v>0</v>
      </c>
    </row>
    <row r="1138" spans="1:9" x14ac:dyDescent="0.25">
      <c r="A1138" t="s">
        <v>2773</v>
      </c>
      <c r="B1138">
        <v>1</v>
      </c>
      <c r="C1138">
        <v>0</v>
      </c>
      <c r="G1138">
        <v>4</v>
      </c>
      <c r="H1138">
        <v>0</v>
      </c>
      <c r="I1138">
        <v>0</v>
      </c>
    </row>
    <row r="1139" spans="1:9" x14ac:dyDescent="0.25">
      <c r="A1139" t="s">
        <v>2840</v>
      </c>
      <c r="B1139">
        <v>1</v>
      </c>
      <c r="C1139">
        <v>0</v>
      </c>
      <c r="G1139">
        <v>0</v>
      </c>
      <c r="H1139">
        <v>0</v>
      </c>
      <c r="I1139">
        <v>0</v>
      </c>
    </row>
    <row r="1140" spans="1:9" x14ac:dyDescent="0.25">
      <c r="A1140" t="s">
        <v>2776</v>
      </c>
      <c r="B1140">
        <v>1</v>
      </c>
      <c r="C1140">
        <v>0</v>
      </c>
      <c r="G1140">
        <v>2</v>
      </c>
      <c r="H1140">
        <v>0</v>
      </c>
      <c r="I1140">
        <v>0</v>
      </c>
    </row>
    <row r="1141" spans="1:9" x14ac:dyDescent="0.25">
      <c r="A1141" t="s">
        <v>2286</v>
      </c>
      <c r="B1141">
        <v>1</v>
      </c>
      <c r="C1141">
        <v>0</v>
      </c>
      <c r="D1141" t="s">
        <v>5299</v>
      </c>
      <c r="E1141" t="s">
        <v>5300</v>
      </c>
      <c r="F1141" t="s">
        <v>5301</v>
      </c>
      <c r="G1141">
        <v>6</v>
      </c>
      <c r="H1141">
        <v>0</v>
      </c>
      <c r="I1141">
        <v>0</v>
      </c>
    </row>
    <row r="1142" spans="1:9" x14ac:dyDescent="0.25">
      <c r="A1142" t="s">
        <v>2280</v>
      </c>
      <c r="B1142">
        <v>1</v>
      </c>
      <c r="C1142">
        <v>0</v>
      </c>
      <c r="G1142">
        <v>0</v>
      </c>
      <c r="H1142">
        <v>0</v>
      </c>
      <c r="I1142">
        <v>0</v>
      </c>
    </row>
    <row r="1143" spans="1:9" x14ac:dyDescent="0.25">
      <c r="A1143" t="s">
        <v>2289</v>
      </c>
      <c r="B1143">
        <v>1</v>
      </c>
      <c r="C1143">
        <v>0</v>
      </c>
      <c r="G1143">
        <v>2</v>
      </c>
      <c r="H1143">
        <v>0</v>
      </c>
      <c r="I1143">
        <v>0</v>
      </c>
    </row>
    <row r="1144" spans="1:9" x14ac:dyDescent="0.25">
      <c r="A1144" t="s">
        <v>2294</v>
      </c>
      <c r="B1144">
        <v>1</v>
      </c>
      <c r="C1144">
        <v>0</v>
      </c>
      <c r="G1144">
        <v>41</v>
      </c>
      <c r="H1144">
        <v>0</v>
      </c>
      <c r="I1144">
        <v>0</v>
      </c>
    </row>
    <row r="1145" spans="1:9" x14ac:dyDescent="0.25">
      <c r="A1145" t="s">
        <v>2293</v>
      </c>
      <c r="B1145">
        <v>1</v>
      </c>
      <c r="C1145">
        <v>0</v>
      </c>
      <c r="G1145">
        <v>3</v>
      </c>
      <c r="H1145">
        <v>0</v>
      </c>
      <c r="I1145">
        <v>0</v>
      </c>
    </row>
    <row r="1146" spans="1:9" x14ac:dyDescent="0.25">
      <c r="A1146" t="s">
        <v>2250</v>
      </c>
      <c r="B1146">
        <v>1</v>
      </c>
      <c r="C1146">
        <v>0</v>
      </c>
      <c r="D1146" t="s">
        <v>5302</v>
      </c>
      <c r="E1146" t="s">
        <v>3230</v>
      </c>
      <c r="F1146" t="s">
        <v>5303</v>
      </c>
      <c r="G1146">
        <v>0</v>
      </c>
      <c r="H1146">
        <v>0</v>
      </c>
      <c r="I1146">
        <v>0</v>
      </c>
    </row>
    <row r="1147" spans="1:9" x14ac:dyDescent="0.25">
      <c r="A1147" t="s">
        <v>2241</v>
      </c>
      <c r="B1147">
        <v>1</v>
      </c>
      <c r="C1147">
        <v>0</v>
      </c>
      <c r="D1147" t="s">
        <v>5304</v>
      </c>
      <c r="E1147" t="s">
        <v>3451</v>
      </c>
      <c r="F1147" t="s">
        <v>5305</v>
      </c>
      <c r="G1147">
        <v>2</v>
      </c>
      <c r="H1147">
        <v>0</v>
      </c>
      <c r="I1147">
        <v>0</v>
      </c>
    </row>
    <row r="1148" spans="1:9" x14ac:dyDescent="0.25">
      <c r="A1148" t="s">
        <v>2253</v>
      </c>
      <c r="B1148">
        <v>1</v>
      </c>
      <c r="C1148">
        <v>0</v>
      </c>
      <c r="D1148" t="s">
        <v>5306</v>
      </c>
      <c r="E1148" t="s">
        <v>5307</v>
      </c>
      <c r="G1148">
        <v>4</v>
      </c>
      <c r="H1148">
        <v>0</v>
      </c>
      <c r="I1148">
        <v>0</v>
      </c>
    </row>
    <row r="1149" spans="1:9" x14ac:dyDescent="0.25">
      <c r="A1149" t="s">
        <v>2278</v>
      </c>
      <c r="B1149">
        <v>1</v>
      </c>
      <c r="C1149">
        <v>0</v>
      </c>
      <c r="G1149">
        <v>0</v>
      </c>
      <c r="H1149">
        <v>0</v>
      </c>
      <c r="I1149">
        <v>0</v>
      </c>
    </row>
    <row r="1150" spans="1:9" x14ac:dyDescent="0.25">
      <c r="A1150" t="s">
        <v>2320</v>
      </c>
      <c r="B1150">
        <v>1</v>
      </c>
      <c r="C1150">
        <v>0</v>
      </c>
      <c r="G1150">
        <v>1</v>
      </c>
      <c r="H1150">
        <v>0</v>
      </c>
      <c r="I1150">
        <v>0</v>
      </c>
    </row>
    <row r="1151" spans="1:9" x14ac:dyDescent="0.25">
      <c r="A1151" t="s">
        <v>2323</v>
      </c>
      <c r="B1151">
        <v>1</v>
      </c>
      <c r="C1151">
        <v>0</v>
      </c>
      <c r="G1151">
        <v>0</v>
      </c>
      <c r="H1151">
        <v>0</v>
      </c>
      <c r="I1151">
        <v>0</v>
      </c>
    </row>
    <row r="1152" spans="1:9" x14ac:dyDescent="0.25">
      <c r="A1152" t="s">
        <v>2355</v>
      </c>
      <c r="B1152">
        <v>1</v>
      </c>
      <c r="C1152">
        <v>0</v>
      </c>
      <c r="G1152">
        <v>1</v>
      </c>
      <c r="H1152">
        <v>0</v>
      </c>
      <c r="I1152">
        <v>0</v>
      </c>
    </row>
    <row r="1153" spans="1:9" x14ac:dyDescent="0.25">
      <c r="A1153" t="s">
        <v>2348</v>
      </c>
      <c r="B1153">
        <v>1</v>
      </c>
      <c r="C1153">
        <v>0</v>
      </c>
      <c r="G1153">
        <v>3</v>
      </c>
      <c r="H1153">
        <v>0</v>
      </c>
      <c r="I1153">
        <v>0</v>
      </c>
    </row>
    <row r="1154" spans="1:9" x14ac:dyDescent="0.25">
      <c r="A1154" t="s">
        <v>2301</v>
      </c>
      <c r="B1154">
        <v>1</v>
      </c>
      <c r="C1154">
        <v>0</v>
      </c>
      <c r="G1154">
        <v>2</v>
      </c>
      <c r="H1154">
        <v>0</v>
      </c>
      <c r="I1154">
        <v>0</v>
      </c>
    </row>
    <row r="1155" spans="1:9" x14ac:dyDescent="0.25">
      <c r="A1155" t="s">
        <v>2300</v>
      </c>
      <c r="B1155">
        <v>1</v>
      </c>
      <c r="C1155">
        <v>0</v>
      </c>
      <c r="G1155">
        <v>0</v>
      </c>
      <c r="H1155">
        <v>0</v>
      </c>
      <c r="I1155">
        <v>0</v>
      </c>
    </row>
    <row r="1156" spans="1:9" x14ac:dyDescent="0.25">
      <c r="A1156" t="s">
        <v>2303</v>
      </c>
      <c r="B1156">
        <v>1</v>
      </c>
      <c r="C1156">
        <v>0</v>
      </c>
      <c r="G1156">
        <v>9</v>
      </c>
      <c r="H1156">
        <v>0</v>
      </c>
      <c r="I1156">
        <v>0</v>
      </c>
    </row>
    <row r="1157" spans="1:9" x14ac:dyDescent="0.25">
      <c r="A1157" t="s">
        <v>2310</v>
      </c>
      <c r="B1157">
        <v>1</v>
      </c>
      <c r="C1157">
        <v>0</v>
      </c>
      <c r="G1157">
        <v>3</v>
      </c>
      <c r="H1157">
        <v>0</v>
      </c>
      <c r="I1157">
        <v>0</v>
      </c>
    </row>
    <row r="1158" spans="1:9" x14ac:dyDescent="0.25">
      <c r="A1158" t="s">
        <v>2305</v>
      </c>
      <c r="B1158">
        <v>1</v>
      </c>
      <c r="C1158">
        <v>0</v>
      </c>
      <c r="G1158">
        <v>7</v>
      </c>
      <c r="H1158">
        <v>0</v>
      </c>
      <c r="I1158">
        <v>0</v>
      </c>
    </row>
    <row r="1159" spans="1:9" x14ac:dyDescent="0.25">
      <c r="A1159" t="s">
        <v>2238</v>
      </c>
      <c r="B1159">
        <v>1</v>
      </c>
      <c r="C1159">
        <v>0</v>
      </c>
      <c r="G1159">
        <v>0</v>
      </c>
      <c r="H1159">
        <v>0</v>
      </c>
      <c r="I1159">
        <v>0</v>
      </c>
    </row>
    <row r="1160" spans="1:9" x14ac:dyDescent="0.25">
      <c r="A1160" t="s">
        <v>2172</v>
      </c>
      <c r="B1160">
        <v>1</v>
      </c>
      <c r="C1160">
        <v>0</v>
      </c>
      <c r="G1160">
        <v>1</v>
      </c>
      <c r="H1160">
        <v>0</v>
      </c>
      <c r="I1160">
        <v>0</v>
      </c>
    </row>
    <row r="1161" spans="1:9" x14ac:dyDescent="0.25">
      <c r="A1161" t="s">
        <v>2169</v>
      </c>
      <c r="B1161">
        <v>1</v>
      </c>
      <c r="C1161">
        <v>0</v>
      </c>
      <c r="G1161">
        <v>12</v>
      </c>
      <c r="H1161">
        <v>0</v>
      </c>
      <c r="I1161">
        <v>0</v>
      </c>
    </row>
    <row r="1162" spans="1:9" x14ac:dyDescent="0.25">
      <c r="A1162" t="s">
        <v>2175</v>
      </c>
      <c r="B1162">
        <v>1</v>
      </c>
      <c r="C1162">
        <v>0</v>
      </c>
      <c r="G1162">
        <v>3</v>
      </c>
      <c r="H1162">
        <v>0</v>
      </c>
      <c r="I1162">
        <v>0</v>
      </c>
    </row>
    <row r="1163" spans="1:9" x14ac:dyDescent="0.25">
      <c r="A1163" t="s">
        <v>2177</v>
      </c>
      <c r="B1163">
        <v>1</v>
      </c>
      <c r="C1163">
        <v>0</v>
      </c>
      <c r="G1163">
        <v>11</v>
      </c>
      <c r="H1163">
        <v>0</v>
      </c>
      <c r="I1163">
        <v>0</v>
      </c>
    </row>
    <row r="1164" spans="1:9" x14ac:dyDescent="0.25">
      <c r="A1164" t="s">
        <v>2176</v>
      </c>
      <c r="B1164">
        <v>1</v>
      </c>
      <c r="C1164">
        <v>0</v>
      </c>
      <c r="G1164">
        <v>0</v>
      </c>
      <c r="H1164">
        <v>0</v>
      </c>
      <c r="I1164">
        <v>0</v>
      </c>
    </row>
    <row r="1165" spans="1:9" x14ac:dyDescent="0.25">
      <c r="A1165" t="s">
        <v>2153</v>
      </c>
      <c r="B1165">
        <v>1</v>
      </c>
      <c r="C1165">
        <v>0</v>
      </c>
      <c r="D1165" t="s">
        <v>3082</v>
      </c>
      <c r="E1165" t="s">
        <v>3083</v>
      </c>
      <c r="G1165">
        <v>3</v>
      </c>
      <c r="H1165">
        <v>0</v>
      </c>
      <c r="I1165">
        <v>0</v>
      </c>
    </row>
    <row r="1166" spans="1:9" x14ac:dyDescent="0.25">
      <c r="A1166" t="s">
        <v>2160</v>
      </c>
      <c r="B1166">
        <v>1</v>
      </c>
      <c r="C1166">
        <v>0</v>
      </c>
      <c r="G1166">
        <v>4</v>
      </c>
      <c r="H1166">
        <v>0</v>
      </c>
      <c r="I1166">
        <v>1</v>
      </c>
    </row>
    <row r="1167" spans="1:9" x14ac:dyDescent="0.25">
      <c r="A1167" t="s">
        <v>2168</v>
      </c>
      <c r="B1167">
        <v>1</v>
      </c>
      <c r="C1167">
        <v>0</v>
      </c>
      <c r="G1167">
        <v>0</v>
      </c>
      <c r="H1167">
        <v>0</v>
      </c>
      <c r="I1167">
        <v>0</v>
      </c>
    </row>
    <row r="1168" spans="1:9" x14ac:dyDescent="0.25">
      <c r="A1168" t="s">
        <v>2167</v>
      </c>
      <c r="B1168">
        <v>1</v>
      </c>
      <c r="C1168">
        <v>0</v>
      </c>
      <c r="E1168" t="s">
        <v>3309</v>
      </c>
      <c r="G1168">
        <v>7</v>
      </c>
      <c r="H1168">
        <v>0</v>
      </c>
      <c r="I1168">
        <v>1</v>
      </c>
    </row>
    <row r="1169" spans="1:9" x14ac:dyDescent="0.25">
      <c r="A1169" t="s">
        <v>2202</v>
      </c>
      <c r="B1169">
        <v>1</v>
      </c>
      <c r="C1169">
        <v>0</v>
      </c>
      <c r="D1169" t="s">
        <v>5309</v>
      </c>
      <c r="E1169" t="s">
        <v>5310</v>
      </c>
      <c r="F1169" t="s">
        <v>5311</v>
      </c>
      <c r="G1169">
        <v>5</v>
      </c>
      <c r="H1169">
        <v>0</v>
      </c>
      <c r="I1169">
        <v>0</v>
      </c>
    </row>
    <row r="1170" spans="1:9" x14ac:dyDescent="0.25">
      <c r="A1170" t="s">
        <v>2200</v>
      </c>
      <c r="B1170">
        <v>1</v>
      </c>
      <c r="C1170">
        <v>0</v>
      </c>
      <c r="G1170">
        <v>4</v>
      </c>
      <c r="H1170">
        <v>0</v>
      </c>
      <c r="I1170">
        <v>0</v>
      </c>
    </row>
    <row r="1171" spans="1:9" x14ac:dyDescent="0.25">
      <c r="A1171" t="s">
        <v>2206</v>
      </c>
      <c r="B1171">
        <v>1</v>
      </c>
      <c r="C1171">
        <v>0</v>
      </c>
      <c r="G1171">
        <v>0</v>
      </c>
      <c r="H1171">
        <v>0</v>
      </c>
      <c r="I1171">
        <v>0</v>
      </c>
    </row>
    <row r="1172" spans="1:9" x14ac:dyDescent="0.25">
      <c r="A1172" t="s">
        <v>2229</v>
      </c>
      <c r="B1172">
        <v>1</v>
      </c>
      <c r="C1172">
        <v>0</v>
      </c>
      <c r="G1172">
        <v>4</v>
      </c>
      <c r="H1172">
        <v>0</v>
      </c>
      <c r="I1172">
        <v>0</v>
      </c>
    </row>
    <row r="1173" spans="1:9" x14ac:dyDescent="0.25">
      <c r="A1173" t="s">
        <v>2213</v>
      </c>
      <c r="B1173">
        <v>1</v>
      </c>
      <c r="C1173">
        <v>0</v>
      </c>
      <c r="G1173">
        <v>2</v>
      </c>
      <c r="H1173">
        <v>0</v>
      </c>
      <c r="I1173">
        <v>0</v>
      </c>
    </row>
    <row r="1174" spans="1:9" x14ac:dyDescent="0.25">
      <c r="A1174" t="s">
        <v>2179</v>
      </c>
      <c r="B1174">
        <v>1</v>
      </c>
      <c r="C1174">
        <v>0</v>
      </c>
      <c r="G1174">
        <v>7</v>
      </c>
      <c r="H1174">
        <v>0</v>
      </c>
      <c r="I1174">
        <v>0</v>
      </c>
    </row>
    <row r="1175" spans="1:9" x14ac:dyDescent="0.25">
      <c r="A1175" t="s">
        <v>2178</v>
      </c>
      <c r="B1175">
        <v>1</v>
      </c>
      <c r="C1175">
        <v>0</v>
      </c>
      <c r="G1175">
        <v>0</v>
      </c>
      <c r="H1175">
        <v>0</v>
      </c>
      <c r="I1175">
        <v>0</v>
      </c>
    </row>
    <row r="1176" spans="1:9" x14ac:dyDescent="0.25">
      <c r="A1176" t="s">
        <v>2181</v>
      </c>
      <c r="B1176">
        <v>1</v>
      </c>
      <c r="C1176">
        <v>0</v>
      </c>
      <c r="E1176" t="s">
        <v>3208</v>
      </c>
      <c r="G1176">
        <v>0</v>
      </c>
      <c r="H1176">
        <v>0</v>
      </c>
      <c r="I1176">
        <v>0</v>
      </c>
    </row>
    <row r="1177" spans="1:9" x14ac:dyDescent="0.25">
      <c r="A1177" t="s">
        <v>2186</v>
      </c>
      <c r="B1177">
        <v>1</v>
      </c>
      <c r="C1177">
        <v>0</v>
      </c>
      <c r="G1177">
        <v>0</v>
      </c>
      <c r="H1177">
        <v>0</v>
      </c>
      <c r="I1177">
        <v>0</v>
      </c>
    </row>
    <row r="1178" spans="1:9" x14ac:dyDescent="0.25">
      <c r="A1178" t="s">
        <v>2183</v>
      </c>
      <c r="B1178">
        <v>1</v>
      </c>
      <c r="C1178">
        <v>0</v>
      </c>
      <c r="G1178">
        <v>7</v>
      </c>
      <c r="H1178">
        <v>0</v>
      </c>
      <c r="I1178">
        <v>1</v>
      </c>
    </row>
    <row r="1179" spans="1:9" x14ac:dyDescent="0.25">
      <c r="A1179" t="s">
        <v>2573</v>
      </c>
      <c r="B1179">
        <v>1</v>
      </c>
      <c r="C1179">
        <v>0</v>
      </c>
      <c r="G1179">
        <v>3</v>
      </c>
      <c r="H1179">
        <v>0</v>
      </c>
      <c r="I1179">
        <v>5</v>
      </c>
    </row>
    <row r="1180" spans="1:9" x14ac:dyDescent="0.25">
      <c r="A1180" t="s">
        <v>2570</v>
      </c>
      <c r="B1180">
        <v>1</v>
      </c>
      <c r="C1180">
        <v>0</v>
      </c>
      <c r="G1180">
        <v>0</v>
      </c>
      <c r="H1180">
        <v>0</v>
      </c>
      <c r="I1180">
        <v>0</v>
      </c>
    </row>
    <row r="1181" spans="1:9" x14ac:dyDescent="0.25">
      <c r="A1181" t="s">
        <v>2578</v>
      </c>
      <c r="B1181">
        <v>1</v>
      </c>
      <c r="C1181">
        <v>0</v>
      </c>
      <c r="G1181">
        <v>0</v>
      </c>
      <c r="H1181">
        <v>0</v>
      </c>
      <c r="I1181">
        <v>0</v>
      </c>
    </row>
    <row r="1182" spans="1:9" x14ac:dyDescent="0.25">
      <c r="A1182" t="s">
        <v>2585</v>
      </c>
      <c r="B1182">
        <v>1</v>
      </c>
      <c r="C1182">
        <v>0</v>
      </c>
      <c r="G1182">
        <v>8</v>
      </c>
      <c r="H1182">
        <v>0</v>
      </c>
      <c r="I1182">
        <v>0</v>
      </c>
    </row>
    <row r="1183" spans="1:9" x14ac:dyDescent="0.25">
      <c r="A1183" t="s">
        <v>2579</v>
      </c>
      <c r="B1183">
        <v>1</v>
      </c>
      <c r="C1183">
        <v>0</v>
      </c>
      <c r="G1183">
        <v>0</v>
      </c>
      <c r="H1183">
        <v>0</v>
      </c>
      <c r="I1183">
        <v>0</v>
      </c>
    </row>
    <row r="1184" spans="1:9" x14ac:dyDescent="0.25">
      <c r="A1184" t="s">
        <v>2511</v>
      </c>
      <c r="B1184">
        <v>1</v>
      </c>
      <c r="C1184">
        <v>0</v>
      </c>
      <c r="G1184">
        <v>7</v>
      </c>
      <c r="H1184">
        <v>0</v>
      </c>
      <c r="I1184">
        <v>0</v>
      </c>
    </row>
    <row r="1185" spans="1:9" x14ac:dyDescent="0.25">
      <c r="A1185" t="s">
        <v>2495</v>
      </c>
      <c r="B1185">
        <v>1</v>
      </c>
      <c r="C1185">
        <v>0</v>
      </c>
      <c r="G1185">
        <v>0</v>
      </c>
      <c r="H1185">
        <v>0</v>
      </c>
      <c r="I1185">
        <v>0</v>
      </c>
    </row>
    <row r="1186" spans="1:9" x14ac:dyDescent="0.25">
      <c r="A1186" t="s">
        <v>2521</v>
      </c>
      <c r="B1186">
        <v>1</v>
      </c>
      <c r="C1186">
        <v>0</v>
      </c>
      <c r="E1186" t="s">
        <v>3582</v>
      </c>
      <c r="G1186">
        <v>20</v>
      </c>
      <c r="H1186">
        <v>0</v>
      </c>
      <c r="I1186">
        <v>0</v>
      </c>
    </row>
    <row r="1187" spans="1:9" x14ac:dyDescent="0.25">
      <c r="A1187" t="s">
        <v>2569</v>
      </c>
      <c r="B1187">
        <v>1</v>
      </c>
      <c r="C1187">
        <v>0</v>
      </c>
      <c r="G1187">
        <v>1</v>
      </c>
      <c r="H1187">
        <v>0</v>
      </c>
      <c r="I1187">
        <v>0</v>
      </c>
    </row>
    <row r="1188" spans="1:9" x14ac:dyDescent="0.25">
      <c r="A1188" t="s">
        <v>2528</v>
      </c>
      <c r="B1188">
        <v>1</v>
      </c>
      <c r="C1188">
        <v>0</v>
      </c>
      <c r="G1188">
        <v>1</v>
      </c>
      <c r="H1188">
        <v>0</v>
      </c>
      <c r="I1188">
        <v>1</v>
      </c>
    </row>
    <row r="1189" spans="1:9" x14ac:dyDescent="0.25">
      <c r="A1189" t="s">
        <v>2643</v>
      </c>
      <c r="B1189">
        <v>1</v>
      </c>
      <c r="C1189">
        <v>0</v>
      </c>
      <c r="G1189">
        <v>1</v>
      </c>
      <c r="H1189">
        <v>0</v>
      </c>
      <c r="I1189">
        <v>0</v>
      </c>
    </row>
    <row r="1190" spans="1:9" x14ac:dyDescent="0.25">
      <c r="A1190" t="s">
        <v>2640</v>
      </c>
      <c r="B1190">
        <v>1</v>
      </c>
      <c r="C1190">
        <v>0</v>
      </c>
      <c r="G1190">
        <v>0</v>
      </c>
      <c r="H1190">
        <v>0</v>
      </c>
      <c r="I1190">
        <v>0</v>
      </c>
    </row>
    <row r="1191" spans="1:9" x14ac:dyDescent="0.25">
      <c r="A1191" t="s">
        <v>2647</v>
      </c>
      <c r="B1191">
        <v>1</v>
      </c>
      <c r="C1191">
        <v>0</v>
      </c>
      <c r="G1191">
        <v>0</v>
      </c>
      <c r="H1191">
        <v>0</v>
      </c>
      <c r="I1191">
        <v>0</v>
      </c>
    </row>
    <row r="1192" spans="1:9" x14ac:dyDescent="0.25">
      <c r="A1192" t="s">
        <v>2656</v>
      </c>
      <c r="B1192">
        <v>1</v>
      </c>
      <c r="C1192">
        <v>0</v>
      </c>
      <c r="G1192">
        <v>1</v>
      </c>
      <c r="H1192">
        <v>0</v>
      </c>
      <c r="I1192">
        <v>0</v>
      </c>
    </row>
    <row r="1193" spans="1:9" x14ac:dyDescent="0.25">
      <c r="A1193" t="s">
        <v>2655</v>
      </c>
      <c r="B1193">
        <v>1</v>
      </c>
      <c r="C1193">
        <v>0</v>
      </c>
      <c r="G1193">
        <v>0</v>
      </c>
      <c r="H1193">
        <v>0</v>
      </c>
      <c r="I1193">
        <v>0</v>
      </c>
    </row>
    <row r="1194" spans="1:9" x14ac:dyDescent="0.25">
      <c r="A1194" t="s">
        <v>2632</v>
      </c>
      <c r="B1194">
        <v>1</v>
      </c>
      <c r="C1194">
        <v>0</v>
      </c>
      <c r="G1194">
        <v>0</v>
      </c>
      <c r="H1194">
        <v>0</v>
      </c>
      <c r="I1194">
        <v>0</v>
      </c>
    </row>
    <row r="1195" spans="1:9" x14ac:dyDescent="0.25">
      <c r="A1195" t="s">
        <v>2637</v>
      </c>
      <c r="B1195">
        <v>1</v>
      </c>
      <c r="C1195">
        <v>0</v>
      </c>
      <c r="G1195">
        <v>2</v>
      </c>
      <c r="H1195">
        <v>0</v>
      </c>
      <c r="I1195">
        <v>0</v>
      </c>
    </row>
    <row r="1196" spans="1:9" x14ac:dyDescent="0.25">
      <c r="A1196" t="s">
        <v>2634</v>
      </c>
      <c r="B1196">
        <v>1</v>
      </c>
      <c r="C1196">
        <v>0</v>
      </c>
      <c r="G1196">
        <v>0</v>
      </c>
      <c r="H1196">
        <v>0</v>
      </c>
      <c r="I1196">
        <v>0</v>
      </c>
    </row>
    <row r="1197" spans="1:9" x14ac:dyDescent="0.25">
      <c r="A1197" t="s">
        <v>2478</v>
      </c>
      <c r="B1197">
        <v>1</v>
      </c>
      <c r="C1197">
        <v>0</v>
      </c>
      <c r="D1197" t="s">
        <v>5312</v>
      </c>
      <c r="G1197">
        <v>4</v>
      </c>
      <c r="H1197">
        <v>0</v>
      </c>
      <c r="I1197">
        <v>0</v>
      </c>
    </row>
    <row r="1198" spans="1:9" x14ac:dyDescent="0.25">
      <c r="A1198" t="s">
        <v>2388</v>
      </c>
      <c r="B1198">
        <v>1</v>
      </c>
      <c r="C1198">
        <v>0</v>
      </c>
      <c r="G1198">
        <v>0</v>
      </c>
      <c r="H1198">
        <v>0</v>
      </c>
      <c r="I1198">
        <v>0</v>
      </c>
    </row>
    <row r="1199" spans="1:9" x14ac:dyDescent="0.25">
      <c r="A1199" t="s">
        <v>2378</v>
      </c>
      <c r="B1199">
        <v>1</v>
      </c>
      <c r="C1199">
        <v>0</v>
      </c>
      <c r="D1199" t="s">
        <v>5313</v>
      </c>
      <c r="E1199" t="s">
        <v>3146</v>
      </c>
      <c r="G1199">
        <v>4</v>
      </c>
      <c r="H1199">
        <v>0</v>
      </c>
      <c r="I1199">
        <v>0</v>
      </c>
    </row>
    <row r="1200" spans="1:9" x14ac:dyDescent="0.25">
      <c r="A1200" t="s">
        <v>2396</v>
      </c>
      <c r="B1200">
        <v>1</v>
      </c>
      <c r="C1200">
        <v>0</v>
      </c>
      <c r="G1200">
        <v>2</v>
      </c>
      <c r="H1200">
        <v>0</v>
      </c>
      <c r="I1200">
        <v>0</v>
      </c>
    </row>
    <row r="1201" spans="1:9" x14ac:dyDescent="0.25">
      <c r="A1201" t="s">
        <v>2402</v>
      </c>
      <c r="B1201">
        <v>1</v>
      </c>
      <c r="C1201">
        <v>0</v>
      </c>
      <c r="D1201" t="s">
        <v>5314</v>
      </c>
      <c r="E1201" t="s">
        <v>3686</v>
      </c>
      <c r="G1201">
        <v>9</v>
      </c>
      <c r="H1201">
        <v>0</v>
      </c>
      <c r="I1201">
        <v>0</v>
      </c>
    </row>
    <row r="1202" spans="1:9" x14ac:dyDescent="0.25">
      <c r="A1202" t="s">
        <v>2398</v>
      </c>
      <c r="B1202">
        <v>1</v>
      </c>
      <c r="C1202">
        <v>0</v>
      </c>
      <c r="G1202">
        <v>0</v>
      </c>
      <c r="H1202">
        <v>0</v>
      </c>
      <c r="I1202">
        <v>1</v>
      </c>
    </row>
    <row r="1203" spans="1:9" x14ac:dyDescent="0.25">
      <c r="A1203" t="s">
        <v>2359</v>
      </c>
      <c r="B1203">
        <v>1</v>
      </c>
      <c r="C1203">
        <v>0</v>
      </c>
      <c r="E1203" t="s">
        <v>5315</v>
      </c>
      <c r="G1203">
        <v>7</v>
      </c>
      <c r="H1203">
        <v>0</v>
      </c>
      <c r="I1203">
        <v>0</v>
      </c>
    </row>
    <row r="1204" spans="1:9" x14ac:dyDescent="0.25">
      <c r="A1204" t="s">
        <v>2356</v>
      </c>
      <c r="B1204">
        <v>1</v>
      </c>
      <c r="C1204">
        <v>0</v>
      </c>
      <c r="G1204">
        <v>1</v>
      </c>
      <c r="H1204">
        <v>0</v>
      </c>
      <c r="I1204">
        <v>0</v>
      </c>
    </row>
    <row r="1205" spans="1:9" x14ac:dyDescent="0.25">
      <c r="A1205" t="s">
        <v>2374</v>
      </c>
      <c r="B1205">
        <v>1</v>
      </c>
      <c r="C1205">
        <v>0</v>
      </c>
      <c r="D1205" t="s">
        <v>5316</v>
      </c>
      <c r="E1205" t="s">
        <v>5317</v>
      </c>
      <c r="F1205" t="s">
        <v>5318</v>
      </c>
      <c r="G1205">
        <v>5</v>
      </c>
      <c r="H1205">
        <v>0</v>
      </c>
      <c r="I1205">
        <v>4</v>
      </c>
    </row>
    <row r="1206" spans="1:9" x14ac:dyDescent="0.25">
      <c r="A1206" t="s">
        <v>2448</v>
      </c>
      <c r="B1206">
        <v>1</v>
      </c>
      <c r="C1206">
        <v>0</v>
      </c>
      <c r="G1206">
        <v>0</v>
      </c>
      <c r="H1206">
        <v>0</v>
      </c>
      <c r="I1206">
        <v>0</v>
      </c>
    </row>
    <row r="1207" spans="1:9" x14ac:dyDescent="0.25">
      <c r="A1207" t="s">
        <v>2432</v>
      </c>
      <c r="B1207">
        <v>1</v>
      </c>
      <c r="C1207">
        <v>0</v>
      </c>
      <c r="G1207">
        <v>2</v>
      </c>
      <c r="H1207">
        <v>0</v>
      </c>
      <c r="I1207">
        <v>0</v>
      </c>
    </row>
    <row r="1208" spans="1:9" x14ac:dyDescent="0.25">
      <c r="A1208" t="s">
        <v>2473</v>
      </c>
      <c r="B1208">
        <v>1</v>
      </c>
      <c r="C1208">
        <v>0</v>
      </c>
      <c r="G1208">
        <v>2</v>
      </c>
      <c r="H1208">
        <v>0</v>
      </c>
      <c r="I1208">
        <v>0</v>
      </c>
    </row>
    <row r="1209" spans="1:9" x14ac:dyDescent="0.25">
      <c r="A1209" t="s">
        <v>2408</v>
      </c>
      <c r="B1209">
        <v>1</v>
      </c>
      <c r="C1209">
        <v>0</v>
      </c>
      <c r="D1209" t="s">
        <v>5319</v>
      </c>
      <c r="E1209" t="s">
        <v>5320</v>
      </c>
      <c r="G1209">
        <v>0</v>
      </c>
      <c r="H1209">
        <v>0</v>
      </c>
      <c r="I1209">
        <v>0</v>
      </c>
    </row>
    <row r="1210" spans="1:9" x14ac:dyDescent="0.25">
      <c r="A1210" t="s">
        <v>2403</v>
      </c>
      <c r="B1210">
        <v>1</v>
      </c>
      <c r="C1210">
        <v>0</v>
      </c>
      <c r="D1210" t="s">
        <v>5314</v>
      </c>
      <c r="G1210">
        <v>1</v>
      </c>
      <c r="H1210">
        <v>0</v>
      </c>
      <c r="I1210">
        <v>0</v>
      </c>
    </row>
    <row r="1211" spans="1:9" x14ac:dyDescent="0.25">
      <c r="A1211" t="s">
        <v>2412</v>
      </c>
      <c r="B1211">
        <v>1</v>
      </c>
      <c r="C1211">
        <v>0</v>
      </c>
      <c r="G1211">
        <v>26</v>
      </c>
      <c r="H1211">
        <v>0</v>
      </c>
      <c r="I1211">
        <v>0</v>
      </c>
    </row>
    <row r="1212" spans="1:9" x14ac:dyDescent="0.25">
      <c r="A1212" t="s">
        <v>2414</v>
      </c>
      <c r="B1212">
        <v>1</v>
      </c>
      <c r="C1212">
        <v>0</v>
      </c>
      <c r="G1212">
        <v>3</v>
      </c>
      <c r="H1212">
        <v>0</v>
      </c>
      <c r="I1212">
        <v>0</v>
      </c>
    </row>
    <row r="1213" spans="1:9" x14ac:dyDescent="0.25">
      <c r="A1213" t="s">
        <v>2143</v>
      </c>
      <c r="B1213">
        <v>1</v>
      </c>
      <c r="C1213">
        <v>0</v>
      </c>
      <c r="D1213" t="s">
        <v>3804</v>
      </c>
      <c r="G1213">
        <v>2</v>
      </c>
      <c r="H1213">
        <v>0</v>
      </c>
      <c r="I1213">
        <v>0</v>
      </c>
    </row>
    <row r="1214" spans="1:9" x14ac:dyDescent="0.25">
      <c r="A1214" t="s">
        <v>1789</v>
      </c>
      <c r="B1214">
        <v>1</v>
      </c>
      <c r="C1214">
        <v>0</v>
      </c>
      <c r="D1214" t="s">
        <v>5324</v>
      </c>
      <c r="E1214" t="s">
        <v>3121</v>
      </c>
      <c r="G1214">
        <v>11</v>
      </c>
      <c r="H1214">
        <v>0</v>
      </c>
      <c r="I1214">
        <v>0</v>
      </c>
    </row>
    <row r="1215" spans="1:9" x14ac:dyDescent="0.25">
      <c r="A1215" t="s">
        <v>1792</v>
      </c>
      <c r="B1215">
        <v>1</v>
      </c>
      <c r="C1215">
        <v>0</v>
      </c>
      <c r="G1215">
        <v>8</v>
      </c>
      <c r="H1215">
        <v>0</v>
      </c>
      <c r="I1215">
        <v>0</v>
      </c>
    </row>
    <row r="1216" spans="1:9" x14ac:dyDescent="0.25">
      <c r="A1216" t="s">
        <v>1791</v>
      </c>
      <c r="B1216">
        <v>1</v>
      </c>
      <c r="C1216">
        <v>0</v>
      </c>
      <c r="E1216" t="s">
        <v>5325</v>
      </c>
      <c r="G1216">
        <v>1</v>
      </c>
      <c r="H1216">
        <v>0</v>
      </c>
      <c r="I1216">
        <v>1</v>
      </c>
    </row>
    <row r="1217" spans="1:9" x14ac:dyDescent="0.25">
      <c r="A1217" t="s">
        <v>2064</v>
      </c>
      <c r="B1217">
        <v>1</v>
      </c>
      <c r="C1217">
        <v>0</v>
      </c>
      <c r="G1217">
        <v>0</v>
      </c>
      <c r="H1217">
        <v>0</v>
      </c>
      <c r="I1217">
        <v>0</v>
      </c>
    </row>
    <row r="1218" spans="1:9" x14ac:dyDescent="0.25">
      <c r="A1218" t="s">
        <v>2029</v>
      </c>
      <c r="B1218">
        <v>1</v>
      </c>
      <c r="C1218">
        <v>0</v>
      </c>
      <c r="G1218">
        <v>0</v>
      </c>
      <c r="H1218">
        <v>0</v>
      </c>
      <c r="I1218">
        <v>0</v>
      </c>
    </row>
    <row r="1219" spans="1:9" x14ac:dyDescent="0.25">
      <c r="A1219" t="s">
        <v>2088</v>
      </c>
      <c r="B1219">
        <v>1</v>
      </c>
      <c r="C1219">
        <v>0</v>
      </c>
      <c r="G1219">
        <v>0</v>
      </c>
      <c r="H1219">
        <v>0</v>
      </c>
      <c r="I1219">
        <v>0</v>
      </c>
    </row>
    <row r="1220" spans="1:9" x14ac:dyDescent="0.25">
      <c r="A1220" t="s">
        <v>2091</v>
      </c>
      <c r="B1220">
        <v>1</v>
      </c>
      <c r="C1220">
        <v>0</v>
      </c>
      <c r="G1220">
        <v>3</v>
      </c>
      <c r="H1220">
        <v>0</v>
      </c>
      <c r="I1220">
        <v>0</v>
      </c>
    </row>
    <row r="1221" spans="1:9" x14ac:dyDescent="0.25">
      <c r="A1221" t="s">
        <v>2089</v>
      </c>
      <c r="B1221">
        <v>1</v>
      </c>
      <c r="C1221">
        <v>0</v>
      </c>
      <c r="G1221">
        <v>10</v>
      </c>
      <c r="H1221">
        <v>0</v>
      </c>
      <c r="I1221">
        <v>0</v>
      </c>
    </row>
    <row r="1222" spans="1:9" x14ac:dyDescent="0.25">
      <c r="A1222" t="s">
        <v>1993</v>
      </c>
      <c r="B1222">
        <v>1</v>
      </c>
      <c r="C1222">
        <v>0</v>
      </c>
      <c r="G1222">
        <v>3</v>
      </c>
      <c r="H1222">
        <v>0</v>
      </c>
      <c r="I1222">
        <v>1</v>
      </c>
    </row>
    <row r="1223" spans="1:9" x14ac:dyDescent="0.25">
      <c r="A1223" t="s">
        <v>1992</v>
      </c>
      <c r="B1223">
        <v>1</v>
      </c>
      <c r="C1223">
        <v>0</v>
      </c>
      <c r="G1223">
        <v>7</v>
      </c>
      <c r="H1223">
        <v>0</v>
      </c>
      <c r="I1223">
        <v>1</v>
      </c>
    </row>
    <row r="1224" spans="1:9" x14ac:dyDescent="0.25">
      <c r="A1224" t="s">
        <v>2113</v>
      </c>
      <c r="B1224">
        <v>1</v>
      </c>
      <c r="C1224">
        <v>0</v>
      </c>
      <c r="G1224">
        <v>1</v>
      </c>
      <c r="H1224">
        <v>0</v>
      </c>
      <c r="I1224">
        <v>0</v>
      </c>
    </row>
    <row r="1225" spans="1:9" x14ac:dyDescent="0.25">
      <c r="A1225" t="s">
        <v>2123</v>
      </c>
      <c r="B1225">
        <v>1</v>
      </c>
      <c r="C1225">
        <v>0</v>
      </c>
      <c r="G1225">
        <v>0</v>
      </c>
      <c r="H1225">
        <v>0</v>
      </c>
      <c r="I1225">
        <v>0</v>
      </c>
    </row>
    <row r="1226" spans="1:9" x14ac:dyDescent="0.25">
      <c r="A1226" t="s">
        <v>2134</v>
      </c>
      <c r="B1226">
        <v>1</v>
      </c>
      <c r="C1226">
        <v>0</v>
      </c>
      <c r="G1226">
        <v>4</v>
      </c>
      <c r="H1226">
        <v>0</v>
      </c>
      <c r="I1226">
        <v>0</v>
      </c>
    </row>
    <row r="1227" spans="1:9" x14ac:dyDescent="0.25">
      <c r="A1227" t="s">
        <v>2124</v>
      </c>
      <c r="B1227">
        <v>1</v>
      </c>
      <c r="C1227">
        <v>0</v>
      </c>
      <c r="G1227">
        <v>0</v>
      </c>
      <c r="H1227">
        <v>0</v>
      </c>
      <c r="I1227">
        <v>0</v>
      </c>
    </row>
    <row r="1228" spans="1:9" x14ac:dyDescent="0.25">
      <c r="A1228" t="s">
        <v>2095</v>
      </c>
      <c r="B1228">
        <v>1</v>
      </c>
      <c r="C1228">
        <v>0</v>
      </c>
      <c r="G1228">
        <v>26</v>
      </c>
      <c r="H1228">
        <v>0</v>
      </c>
      <c r="I1228">
        <v>0</v>
      </c>
    </row>
    <row r="1229" spans="1:9" x14ac:dyDescent="0.25">
      <c r="A1229" t="s">
        <v>2092</v>
      </c>
      <c r="B1229">
        <v>1</v>
      </c>
      <c r="C1229">
        <v>0</v>
      </c>
      <c r="D1229" t="s">
        <v>5330</v>
      </c>
      <c r="E1229" t="s">
        <v>5331</v>
      </c>
      <c r="F1229" t="s">
        <v>2092</v>
      </c>
      <c r="G1229">
        <v>206</v>
      </c>
      <c r="H1229">
        <v>0</v>
      </c>
      <c r="I1229">
        <v>0</v>
      </c>
    </row>
    <row r="1230" spans="1:9" x14ac:dyDescent="0.25">
      <c r="A1230" t="s">
        <v>2099</v>
      </c>
      <c r="B1230">
        <v>1</v>
      </c>
      <c r="C1230">
        <v>0</v>
      </c>
      <c r="G1230">
        <v>8</v>
      </c>
      <c r="H1230">
        <v>0</v>
      </c>
      <c r="I1230">
        <v>1</v>
      </c>
    </row>
    <row r="1231" spans="1:9" x14ac:dyDescent="0.25">
      <c r="A1231" t="s">
        <v>2110</v>
      </c>
      <c r="B1231">
        <v>1</v>
      </c>
      <c r="C1231">
        <v>0</v>
      </c>
      <c r="G1231">
        <v>0</v>
      </c>
      <c r="H1231">
        <v>0</v>
      </c>
      <c r="I1231">
        <v>0</v>
      </c>
    </row>
    <row r="1232" spans="1:9" x14ac:dyDescent="0.25">
      <c r="A1232" t="s">
        <v>2107</v>
      </c>
      <c r="B1232">
        <v>1</v>
      </c>
      <c r="C1232">
        <v>0</v>
      </c>
      <c r="D1232" t="s">
        <v>5332</v>
      </c>
      <c r="E1232" t="s">
        <v>5333</v>
      </c>
      <c r="G1232">
        <v>10</v>
      </c>
      <c r="H1232">
        <v>0</v>
      </c>
      <c r="I1232">
        <v>0</v>
      </c>
    </row>
    <row r="1233" spans="1:9" x14ac:dyDescent="0.25">
      <c r="A1233" t="s">
        <v>1979</v>
      </c>
      <c r="B1233">
        <v>1</v>
      </c>
      <c r="C1233">
        <v>0</v>
      </c>
      <c r="G1233">
        <v>1</v>
      </c>
      <c r="H1233">
        <v>0</v>
      </c>
      <c r="I1233">
        <v>0</v>
      </c>
    </row>
    <row r="1234" spans="1:9" x14ac:dyDescent="0.25">
      <c r="A1234" t="s">
        <v>1828</v>
      </c>
      <c r="B1234">
        <v>1</v>
      </c>
      <c r="C1234">
        <v>0</v>
      </c>
      <c r="E1234" t="s">
        <v>4064</v>
      </c>
      <c r="G1234">
        <v>19</v>
      </c>
      <c r="H1234">
        <v>0</v>
      </c>
      <c r="I1234">
        <v>0</v>
      </c>
    </row>
    <row r="1235" spans="1:9" x14ac:dyDescent="0.25">
      <c r="A1235" t="s">
        <v>1827</v>
      </c>
      <c r="B1235">
        <v>1</v>
      </c>
      <c r="C1235">
        <v>0</v>
      </c>
      <c r="G1235">
        <v>0</v>
      </c>
      <c r="H1235">
        <v>0</v>
      </c>
      <c r="I1235">
        <v>0</v>
      </c>
    </row>
    <row r="1236" spans="1:9" x14ac:dyDescent="0.25">
      <c r="A1236" t="s">
        <v>1829</v>
      </c>
      <c r="B1236">
        <v>1</v>
      </c>
      <c r="C1236">
        <v>0</v>
      </c>
      <c r="G1236">
        <v>0</v>
      </c>
      <c r="H1236">
        <v>0</v>
      </c>
      <c r="I1236">
        <v>0</v>
      </c>
    </row>
    <row r="1237" spans="1:9" x14ac:dyDescent="0.25">
      <c r="A1237" t="s">
        <v>1877</v>
      </c>
      <c r="B1237">
        <v>1</v>
      </c>
      <c r="C1237">
        <v>0</v>
      </c>
      <c r="D1237" t="s">
        <v>5334</v>
      </c>
      <c r="E1237" t="s">
        <v>5335</v>
      </c>
      <c r="G1237">
        <v>20</v>
      </c>
      <c r="H1237">
        <v>0</v>
      </c>
      <c r="I1237">
        <v>0</v>
      </c>
    </row>
    <row r="1238" spans="1:9" x14ac:dyDescent="0.25">
      <c r="A1238" t="s">
        <v>1865</v>
      </c>
      <c r="B1238">
        <v>1</v>
      </c>
      <c r="C1238">
        <v>0</v>
      </c>
      <c r="D1238" t="s">
        <v>5336</v>
      </c>
      <c r="E1238" t="s">
        <v>4422</v>
      </c>
      <c r="G1238">
        <v>0</v>
      </c>
      <c r="H1238">
        <v>0</v>
      </c>
      <c r="I1238">
        <v>0</v>
      </c>
    </row>
    <row r="1239" spans="1:9" x14ac:dyDescent="0.25">
      <c r="A1239" t="s">
        <v>1805</v>
      </c>
      <c r="B1239">
        <v>1</v>
      </c>
      <c r="C1239">
        <v>0</v>
      </c>
      <c r="G1239">
        <v>2</v>
      </c>
      <c r="H1239">
        <v>0</v>
      </c>
      <c r="I1239">
        <v>0</v>
      </c>
    </row>
    <row r="1240" spans="1:9" x14ac:dyDescent="0.25">
      <c r="A1240" t="s">
        <v>1803</v>
      </c>
      <c r="B1240">
        <v>1</v>
      </c>
      <c r="C1240">
        <v>0</v>
      </c>
      <c r="G1240">
        <v>0</v>
      </c>
      <c r="H1240">
        <v>0</v>
      </c>
      <c r="I1240">
        <v>0</v>
      </c>
    </row>
    <row r="1241" spans="1:9" x14ac:dyDescent="0.25">
      <c r="A1241" t="s">
        <v>1808</v>
      </c>
      <c r="B1241">
        <v>1</v>
      </c>
      <c r="C1241">
        <v>0</v>
      </c>
      <c r="G1241">
        <v>30</v>
      </c>
      <c r="H1241">
        <v>0</v>
      </c>
      <c r="I1241">
        <v>0</v>
      </c>
    </row>
    <row r="1242" spans="1:9" x14ac:dyDescent="0.25">
      <c r="A1242" t="s">
        <v>1813</v>
      </c>
      <c r="B1242">
        <v>1</v>
      </c>
      <c r="C1242">
        <v>0</v>
      </c>
      <c r="G1242">
        <v>1</v>
      </c>
      <c r="H1242">
        <v>0</v>
      </c>
      <c r="I1242">
        <v>0</v>
      </c>
    </row>
    <row r="1243" spans="1:9" x14ac:dyDescent="0.25">
      <c r="A1243" t="s">
        <v>1809</v>
      </c>
      <c r="B1243">
        <v>1</v>
      </c>
      <c r="C1243">
        <v>0</v>
      </c>
      <c r="D1243" t="s">
        <v>5337</v>
      </c>
      <c r="E1243" t="s">
        <v>3686</v>
      </c>
      <c r="G1243">
        <v>1</v>
      </c>
      <c r="H1243">
        <v>0</v>
      </c>
      <c r="I1243">
        <v>1</v>
      </c>
    </row>
    <row r="1244" spans="1:9" x14ac:dyDescent="0.25">
      <c r="A1244" t="s">
        <v>1936</v>
      </c>
      <c r="B1244">
        <v>1</v>
      </c>
      <c r="C1244">
        <v>0</v>
      </c>
      <c r="G1244">
        <v>19</v>
      </c>
      <c r="H1244">
        <v>0</v>
      </c>
      <c r="I1244">
        <v>0</v>
      </c>
    </row>
    <row r="1245" spans="1:9" x14ac:dyDescent="0.25">
      <c r="A1245" t="s">
        <v>1932</v>
      </c>
      <c r="B1245">
        <v>1</v>
      </c>
      <c r="C1245">
        <v>0</v>
      </c>
      <c r="G1245">
        <v>1</v>
      </c>
      <c r="H1245">
        <v>0</v>
      </c>
      <c r="I1245">
        <v>0</v>
      </c>
    </row>
    <row r="1246" spans="1:9" x14ac:dyDescent="0.25">
      <c r="A1246" t="s">
        <v>1960</v>
      </c>
      <c r="B1246">
        <v>1</v>
      </c>
      <c r="C1246">
        <v>0</v>
      </c>
      <c r="G1246">
        <v>3</v>
      </c>
      <c r="H1246">
        <v>0</v>
      </c>
      <c r="I1246">
        <v>0</v>
      </c>
    </row>
    <row r="1247" spans="1:9" x14ac:dyDescent="0.25">
      <c r="A1247" t="s">
        <v>1978</v>
      </c>
      <c r="B1247">
        <v>1</v>
      </c>
      <c r="C1247">
        <v>0</v>
      </c>
      <c r="G1247">
        <v>3</v>
      </c>
      <c r="H1247">
        <v>0</v>
      </c>
      <c r="I1247">
        <v>0</v>
      </c>
    </row>
    <row r="1248" spans="1:9" x14ac:dyDescent="0.25">
      <c r="A1248" t="s">
        <v>1968</v>
      </c>
      <c r="B1248">
        <v>1</v>
      </c>
      <c r="C1248">
        <v>0</v>
      </c>
      <c r="G1248">
        <v>0</v>
      </c>
      <c r="H1248">
        <v>0</v>
      </c>
      <c r="I1248">
        <v>0</v>
      </c>
    </row>
    <row r="1249" spans="1:9" x14ac:dyDescent="0.25">
      <c r="A1249" t="s">
        <v>1897</v>
      </c>
      <c r="B1249">
        <v>1</v>
      </c>
      <c r="C1249">
        <v>0</v>
      </c>
      <c r="G1249">
        <v>0</v>
      </c>
      <c r="H1249">
        <v>0</v>
      </c>
      <c r="I1249">
        <v>0</v>
      </c>
    </row>
    <row r="1250" spans="1:9" x14ac:dyDescent="0.25">
      <c r="A1250" t="s">
        <v>1892</v>
      </c>
      <c r="B1250">
        <v>1</v>
      </c>
      <c r="C1250">
        <v>0</v>
      </c>
      <c r="G1250">
        <v>8</v>
      </c>
      <c r="H1250">
        <v>0</v>
      </c>
      <c r="I1250">
        <v>0</v>
      </c>
    </row>
    <row r="1251" spans="1:9" x14ac:dyDescent="0.25">
      <c r="A1251" t="s">
        <v>1904</v>
      </c>
      <c r="B1251">
        <v>1</v>
      </c>
      <c r="C1251">
        <v>0</v>
      </c>
      <c r="D1251" t="s">
        <v>5338</v>
      </c>
      <c r="E1251" t="s">
        <v>5339</v>
      </c>
      <c r="G1251">
        <v>13</v>
      </c>
      <c r="H1251">
        <v>0</v>
      </c>
      <c r="I1251">
        <v>0</v>
      </c>
    </row>
    <row r="1252" spans="1:9" x14ac:dyDescent="0.25">
      <c r="A1252" t="s">
        <v>1907</v>
      </c>
      <c r="B1252">
        <v>1</v>
      </c>
      <c r="C1252">
        <v>0</v>
      </c>
      <c r="G1252">
        <v>0</v>
      </c>
      <c r="H1252">
        <v>0</v>
      </c>
      <c r="I1252">
        <v>0</v>
      </c>
    </row>
    <row r="1253" spans="1:9" x14ac:dyDescent="0.25">
      <c r="A1253" t="s">
        <v>1905</v>
      </c>
      <c r="B1253">
        <v>1</v>
      </c>
      <c r="C1253">
        <v>0</v>
      </c>
      <c r="G1253">
        <v>10</v>
      </c>
      <c r="H1253">
        <v>0</v>
      </c>
      <c r="I1253">
        <v>2</v>
      </c>
    </row>
    <row r="1254" spans="1:9" x14ac:dyDescent="0.25">
      <c r="A1254" t="s">
        <v>1030</v>
      </c>
      <c r="B1254">
        <v>2</v>
      </c>
      <c r="C1254">
        <v>2</v>
      </c>
      <c r="D1254" t="s">
        <v>3010</v>
      </c>
      <c r="E1254" t="s">
        <v>3026</v>
      </c>
      <c r="F1254" t="s">
        <v>1030</v>
      </c>
      <c r="G1254">
        <v>16</v>
      </c>
      <c r="H1254">
        <v>89</v>
      </c>
      <c r="I1254">
        <v>97</v>
      </c>
    </row>
    <row r="1255" spans="1:9" x14ac:dyDescent="0.25">
      <c r="A1255" t="s">
        <v>936</v>
      </c>
      <c r="B1255">
        <v>2</v>
      </c>
      <c r="C1255">
        <v>2</v>
      </c>
      <c r="G1255">
        <v>42</v>
      </c>
      <c r="H1255">
        <v>50</v>
      </c>
      <c r="I1255">
        <v>0</v>
      </c>
    </row>
    <row r="1256" spans="1:9" x14ac:dyDescent="0.25">
      <c r="A1256" t="s">
        <v>1020</v>
      </c>
      <c r="B1256">
        <v>2</v>
      </c>
      <c r="C1256">
        <v>2</v>
      </c>
      <c r="G1256">
        <v>109</v>
      </c>
      <c r="H1256">
        <v>6</v>
      </c>
      <c r="I1256">
        <v>3</v>
      </c>
    </row>
    <row r="1257" spans="1:9" x14ac:dyDescent="0.25">
      <c r="A1257" t="s">
        <v>1190</v>
      </c>
      <c r="B1257">
        <v>2</v>
      </c>
      <c r="C1257">
        <v>1</v>
      </c>
      <c r="D1257" t="s">
        <v>3124</v>
      </c>
      <c r="E1257" t="s">
        <v>3125</v>
      </c>
      <c r="F1257" t="s">
        <v>1190</v>
      </c>
      <c r="G1257">
        <v>456</v>
      </c>
      <c r="H1257">
        <v>2085</v>
      </c>
      <c r="I1257">
        <v>974</v>
      </c>
    </row>
    <row r="1258" spans="1:9" x14ac:dyDescent="0.25">
      <c r="A1258" t="s">
        <v>1176</v>
      </c>
      <c r="B1258">
        <v>2</v>
      </c>
      <c r="C1258">
        <v>1</v>
      </c>
      <c r="D1258" t="s">
        <v>3037</v>
      </c>
      <c r="E1258" t="s">
        <v>3218</v>
      </c>
      <c r="F1258" t="s">
        <v>3219</v>
      </c>
      <c r="G1258">
        <v>132</v>
      </c>
      <c r="H1258">
        <v>932</v>
      </c>
      <c r="I1258">
        <v>135</v>
      </c>
    </row>
    <row r="1259" spans="1:9" x14ac:dyDescent="0.25">
      <c r="A1259" t="s">
        <v>1188</v>
      </c>
      <c r="B1259">
        <v>2</v>
      </c>
      <c r="C1259">
        <v>1</v>
      </c>
      <c r="D1259" t="s">
        <v>3263</v>
      </c>
      <c r="E1259" t="s">
        <v>3264</v>
      </c>
      <c r="F1259" t="s">
        <v>3265</v>
      </c>
      <c r="G1259">
        <v>153</v>
      </c>
      <c r="H1259">
        <v>733</v>
      </c>
      <c r="I1259">
        <v>154</v>
      </c>
    </row>
    <row r="1260" spans="1:9" x14ac:dyDescent="0.25">
      <c r="A1260" t="s">
        <v>1197</v>
      </c>
      <c r="B1260">
        <v>2</v>
      </c>
      <c r="C1260">
        <v>1</v>
      </c>
      <c r="D1260" t="s">
        <v>3262</v>
      </c>
      <c r="E1260" t="s">
        <v>3300</v>
      </c>
      <c r="G1260">
        <v>62</v>
      </c>
      <c r="H1260">
        <v>637</v>
      </c>
      <c r="I1260">
        <v>8</v>
      </c>
    </row>
    <row r="1261" spans="1:9" x14ac:dyDescent="0.25">
      <c r="A1261" t="s">
        <v>1092</v>
      </c>
      <c r="B1261">
        <v>2</v>
      </c>
      <c r="C1261">
        <v>1</v>
      </c>
      <c r="D1261" t="s">
        <v>3406</v>
      </c>
      <c r="E1261" t="s">
        <v>3407</v>
      </c>
      <c r="F1261" t="s">
        <v>1092</v>
      </c>
      <c r="G1261">
        <v>127</v>
      </c>
      <c r="H1261">
        <v>420</v>
      </c>
      <c r="I1261">
        <v>21</v>
      </c>
    </row>
    <row r="1262" spans="1:9" x14ac:dyDescent="0.25">
      <c r="A1262" t="s">
        <v>1137</v>
      </c>
      <c r="B1262">
        <v>2</v>
      </c>
      <c r="C1262">
        <v>1</v>
      </c>
      <c r="E1262" t="s">
        <v>3412</v>
      </c>
      <c r="G1262">
        <v>85</v>
      </c>
      <c r="H1262">
        <v>413</v>
      </c>
      <c r="I1262">
        <v>11</v>
      </c>
    </row>
    <row r="1263" spans="1:9" x14ac:dyDescent="0.25">
      <c r="A1263" t="s">
        <v>1300</v>
      </c>
      <c r="B1263">
        <v>2</v>
      </c>
      <c r="C1263">
        <v>1</v>
      </c>
      <c r="D1263" t="s">
        <v>3010</v>
      </c>
      <c r="E1263" t="s">
        <v>3349</v>
      </c>
      <c r="F1263" t="s">
        <v>1300</v>
      </c>
      <c r="G1263">
        <v>111</v>
      </c>
      <c r="H1263">
        <v>392</v>
      </c>
      <c r="I1263">
        <v>18</v>
      </c>
    </row>
    <row r="1264" spans="1:9" x14ac:dyDescent="0.25">
      <c r="A1264" t="s">
        <v>1051</v>
      </c>
      <c r="B1264">
        <v>2</v>
      </c>
      <c r="C1264">
        <v>1</v>
      </c>
      <c r="D1264" t="s">
        <v>3429</v>
      </c>
      <c r="E1264" t="s">
        <v>3168</v>
      </c>
      <c r="F1264" t="s">
        <v>1051</v>
      </c>
      <c r="G1264">
        <v>144</v>
      </c>
      <c r="H1264">
        <v>388</v>
      </c>
      <c r="I1264">
        <v>5</v>
      </c>
    </row>
    <row r="1265" spans="1:9" x14ac:dyDescent="0.25">
      <c r="A1265" t="s">
        <v>1218</v>
      </c>
      <c r="B1265">
        <v>2</v>
      </c>
      <c r="C1265">
        <v>1</v>
      </c>
      <c r="D1265" t="s">
        <v>3430</v>
      </c>
      <c r="E1265" t="s">
        <v>3093</v>
      </c>
      <c r="F1265" t="s">
        <v>1218</v>
      </c>
      <c r="G1265">
        <v>141</v>
      </c>
      <c r="H1265">
        <v>387</v>
      </c>
      <c r="I1265">
        <v>380</v>
      </c>
    </row>
    <row r="1266" spans="1:9" x14ac:dyDescent="0.25">
      <c r="A1266" t="s">
        <v>1140</v>
      </c>
      <c r="B1266">
        <v>2</v>
      </c>
      <c r="C1266">
        <v>1</v>
      </c>
      <c r="D1266" t="s">
        <v>3306</v>
      </c>
      <c r="E1266" t="s">
        <v>3093</v>
      </c>
      <c r="F1266" t="s">
        <v>1140</v>
      </c>
      <c r="G1266">
        <v>45</v>
      </c>
      <c r="H1266">
        <v>259</v>
      </c>
      <c r="I1266">
        <v>29</v>
      </c>
    </row>
    <row r="1267" spans="1:9" x14ac:dyDescent="0.25">
      <c r="A1267" t="s">
        <v>1155</v>
      </c>
      <c r="B1267">
        <v>2</v>
      </c>
      <c r="C1267">
        <v>1</v>
      </c>
      <c r="D1267" t="s">
        <v>3010</v>
      </c>
      <c r="E1267" t="s">
        <v>3316</v>
      </c>
      <c r="G1267">
        <v>120</v>
      </c>
      <c r="H1267">
        <v>194</v>
      </c>
      <c r="I1267">
        <v>92</v>
      </c>
    </row>
    <row r="1268" spans="1:9" x14ac:dyDescent="0.25">
      <c r="A1268" t="s">
        <v>1219</v>
      </c>
      <c r="B1268">
        <v>2</v>
      </c>
      <c r="C1268">
        <v>1</v>
      </c>
      <c r="D1268" t="s">
        <v>3713</v>
      </c>
      <c r="E1268" t="s">
        <v>3714</v>
      </c>
      <c r="F1268" t="s">
        <v>3715</v>
      </c>
      <c r="G1268">
        <v>58</v>
      </c>
      <c r="H1268">
        <v>159</v>
      </c>
      <c r="I1268">
        <v>43</v>
      </c>
    </row>
    <row r="1269" spans="1:9" x14ac:dyDescent="0.25">
      <c r="A1269" t="s">
        <v>1054</v>
      </c>
      <c r="B1269">
        <v>2</v>
      </c>
      <c r="C1269">
        <v>1</v>
      </c>
      <c r="E1269" t="s">
        <v>3013</v>
      </c>
      <c r="F1269" t="s">
        <v>3717</v>
      </c>
      <c r="G1269">
        <v>135</v>
      </c>
      <c r="H1269">
        <v>159</v>
      </c>
      <c r="I1269">
        <v>46</v>
      </c>
    </row>
    <row r="1270" spans="1:9" x14ac:dyDescent="0.25">
      <c r="A1270" t="s">
        <v>1118</v>
      </c>
      <c r="B1270">
        <v>2</v>
      </c>
      <c r="C1270">
        <v>1</v>
      </c>
      <c r="D1270" t="s">
        <v>3730</v>
      </c>
      <c r="G1270">
        <v>61</v>
      </c>
      <c r="H1270">
        <v>152</v>
      </c>
      <c r="I1270">
        <v>36</v>
      </c>
    </row>
    <row r="1271" spans="1:9" x14ac:dyDescent="0.25">
      <c r="A1271" t="s">
        <v>1142</v>
      </c>
      <c r="B1271">
        <v>2</v>
      </c>
      <c r="C1271">
        <v>1</v>
      </c>
      <c r="D1271" t="s">
        <v>3818</v>
      </c>
      <c r="E1271" t="s">
        <v>3013</v>
      </c>
      <c r="F1271" t="s">
        <v>1142</v>
      </c>
      <c r="G1271">
        <v>107</v>
      </c>
      <c r="H1271">
        <v>121</v>
      </c>
      <c r="I1271">
        <v>372</v>
      </c>
    </row>
    <row r="1272" spans="1:9" x14ac:dyDescent="0.25">
      <c r="A1272" t="s">
        <v>1307</v>
      </c>
      <c r="B1272">
        <v>2</v>
      </c>
      <c r="C1272">
        <v>1</v>
      </c>
      <c r="G1272">
        <v>121</v>
      </c>
      <c r="H1272">
        <v>79</v>
      </c>
      <c r="I1272">
        <v>0</v>
      </c>
    </row>
    <row r="1273" spans="1:9" x14ac:dyDescent="0.25">
      <c r="A1273" t="s">
        <v>1095</v>
      </c>
      <c r="B1273">
        <v>2</v>
      </c>
      <c r="C1273">
        <v>1</v>
      </c>
      <c r="D1273" t="s">
        <v>3010</v>
      </c>
      <c r="E1273" t="s">
        <v>4086</v>
      </c>
      <c r="F1273" t="s">
        <v>1095</v>
      </c>
      <c r="G1273">
        <v>56</v>
      </c>
      <c r="H1273">
        <v>70</v>
      </c>
      <c r="I1273">
        <v>17</v>
      </c>
    </row>
    <row r="1274" spans="1:9" x14ac:dyDescent="0.25">
      <c r="A1274" t="s">
        <v>1105</v>
      </c>
      <c r="B1274">
        <v>2</v>
      </c>
      <c r="C1274">
        <v>1</v>
      </c>
      <c r="D1274" t="s">
        <v>4160</v>
      </c>
      <c r="E1274" t="s">
        <v>4161</v>
      </c>
      <c r="G1274">
        <v>248</v>
      </c>
      <c r="H1274">
        <v>63</v>
      </c>
      <c r="I1274">
        <v>9</v>
      </c>
    </row>
    <row r="1275" spans="1:9" x14ac:dyDescent="0.25">
      <c r="A1275" t="s">
        <v>1149</v>
      </c>
      <c r="B1275">
        <v>2</v>
      </c>
      <c r="C1275">
        <v>1</v>
      </c>
      <c r="D1275" t="s">
        <v>4297</v>
      </c>
      <c r="G1275">
        <v>55</v>
      </c>
      <c r="H1275">
        <v>45</v>
      </c>
      <c r="I1275">
        <v>6</v>
      </c>
    </row>
    <row r="1276" spans="1:9" x14ac:dyDescent="0.25">
      <c r="A1276" t="s">
        <v>1143</v>
      </c>
      <c r="B1276">
        <v>2</v>
      </c>
      <c r="C1276">
        <v>1</v>
      </c>
      <c r="D1276" t="s">
        <v>4318</v>
      </c>
      <c r="E1276" t="s">
        <v>3451</v>
      </c>
      <c r="G1276">
        <v>88</v>
      </c>
      <c r="H1276">
        <v>43</v>
      </c>
      <c r="I1276">
        <v>6</v>
      </c>
    </row>
    <row r="1277" spans="1:9" x14ac:dyDescent="0.25">
      <c r="A1277" t="s">
        <v>1133</v>
      </c>
      <c r="B1277">
        <v>2</v>
      </c>
      <c r="C1277">
        <v>1</v>
      </c>
      <c r="E1277" t="s">
        <v>4744</v>
      </c>
      <c r="G1277">
        <v>28</v>
      </c>
      <c r="H1277">
        <v>14</v>
      </c>
      <c r="I1277">
        <v>20</v>
      </c>
    </row>
    <row r="1278" spans="1:9" x14ac:dyDescent="0.25">
      <c r="A1278" t="s">
        <v>1215</v>
      </c>
      <c r="B1278">
        <v>2</v>
      </c>
      <c r="C1278">
        <v>1</v>
      </c>
      <c r="E1278" t="s">
        <v>3207</v>
      </c>
      <c r="G1278">
        <v>7</v>
      </c>
      <c r="H1278">
        <v>14</v>
      </c>
      <c r="I1278">
        <v>1</v>
      </c>
    </row>
    <row r="1279" spans="1:9" x14ac:dyDescent="0.25">
      <c r="A1279" t="s">
        <v>1293</v>
      </c>
      <c r="B1279">
        <v>2</v>
      </c>
      <c r="C1279">
        <v>1</v>
      </c>
      <c r="G1279">
        <v>6</v>
      </c>
      <c r="H1279">
        <v>7</v>
      </c>
      <c r="I1279">
        <v>0</v>
      </c>
    </row>
    <row r="1280" spans="1:9" x14ac:dyDescent="0.25">
      <c r="A1280" t="s">
        <v>1280</v>
      </c>
      <c r="B1280">
        <v>2</v>
      </c>
      <c r="C1280">
        <v>1</v>
      </c>
      <c r="E1280" t="s">
        <v>3316</v>
      </c>
      <c r="G1280">
        <v>30</v>
      </c>
      <c r="H1280">
        <v>5</v>
      </c>
      <c r="I1280">
        <v>5</v>
      </c>
    </row>
    <row r="1281" spans="1:9" x14ac:dyDescent="0.25">
      <c r="A1281" t="s">
        <v>1262</v>
      </c>
      <c r="B1281">
        <v>2</v>
      </c>
      <c r="C1281">
        <v>1</v>
      </c>
      <c r="D1281" t="s">
        <v>5156</v>
      </c>
      <c r="E1281" t="s">
        <v>3316</v>
      </c>
      <c r="G1281">
        <v>17</v>
      </c>
      <c r="H1281">
        <v>2</v>
      </c>
      <c r="I1281">
        <v>0</v>
      </c>
    </row>
    <row r="1282" spans="1:9" x14ac:dyDescent="0.25">
      <c r="A1282" t="s">
        <v>1086</v>
      </c>
      <c r="B1282">
        <v>2</v>
      </c>
      <c r="C1282">
        <v>1</v>
      </c>
      <c r="D1282" t="s">
        <v>3963</v>
      </c>
      <c r="G1282">
        <v>10</v>
      </c>
      <c r="H1282">
        <v>2</v>
      </c>
      <c r="I1282">
        <v>1</v>
      </c>
    </row>
    <row r="1283" spans="1:9" x14ac:dyDescent="0.25">
      <c r="A1283" t="s">
        <v>1166</v>
      </c>
      <c r="B1283">
        <v>2</v>
      </c>
      <c r="C1283">
        <v>1</v>
      </c>
      <c r="E1283" t="s">
        <v>3414</v>
      </c>
      <c r="G1283">
        <v>8</v>
      </c>
      <c r="H1283">
        <v>2</v>
      </c>
      <c r="I1283">
        <v>3</v>
      </c>
    </row>
    <row r="1284" spans="1:9" x14ac:dyDescent="0.25">
      <c r="A1284" t="s">
        <v>1263</v>
      </c>
      <c r="B1284">
        <v>2</v>
      </c>
      <c r="C1284">
        <v>1</v>
      </c>
      <c r="G1284">
        <v>3</v>
      </c>
      <c r="H1284">
        <v>1</v>
      </c>
      <c r="I1284">
        <v>1</v>
      </c>
    </row>
    <row r="1285" spans="1:9" x14ac:dyDescent="0.25">
      <c r="A1285" t="s">
        <v>1244</v>
      </c>
      <c r="B1285">
        <v>2</v>
      </c>
      <c r="C1285">
        <v>1</v>
      </c>
      <c r="G1285">
        <v>1</v>
      </c>
      <c r="H1285">
        <v>1</v>
      </c>
      <c r="I1285">
        <v>0</v>
      </c>
    </row>
    <row r="1286" spans="1:9" x14ac:dyDescent="0.25">
      <c r="A1286" t="s">
        <v>1261</v>
      </c>
      <c r="B1286">
        <v>2</v>
      </c>
      <c r="C1286">
        <v>1</v>
      </c>
      <c r="D1286" t="s">
        <v>3010</v>
      </c>
      <c r="G1286">
        <v>1</v>
      </c>
      <c r="H1286">
        <v>0</v>
      </c>
      <c r="I1286">
        <v>0</v>
      </c>
    </row>
    <row r="1287" spans="1:9" x14ac:dyDescent="0.25">
      <c r="A1287" t="s">
        <v>1222</v>
      </c>
      <c r="B1287">
        <v>2</v>
      </c>
      <c r="C1287">
        <v>1</v>
      </c>
      <c r="G1287">
        <v>1</v>
      </c>
      <c r="H1287">
        <v>0</v>
      </c>
      <c r="I1287">
        <v>0</v>
      </c>
    </row>
    <row r="1288" spans="1:9" x14ac:dyDescent="0.25">
      <c r="A1288" t="s">
        <v>1112</v>
      </c>
      <c r="B1288">
        <v>2</v>
      </c>
      <c r="C1288">
        <v>1</v>
      </c>
      <c r="G1288">
        <v>12</v>
      </c>
      <c r="H1288">
        <v>0</v>
      </c>
      <c r="I1288">
        <v>0</v>
      </c>
    </row>
    <row r="1289" spans="1:9" x14ac:dyDescent="0.25">
      <c r="A1289" t="s">
        <v>1170</v>
      </c>
      <c r="B1289">
        <v>2</v>
      </c>
      <c r="C1289">
        <v>1</v>
      </c>
      <c r="D1289" t="s">
        <v>5261</v>
      </c>
      <c r="E1289" t="s">
        <v>5262</v>
      </c>
      <c r="G1289">
        <v>19</v>
      </c>
      <c r="H1289">
        <v>0</v>
      </c>
      <c r="I1289">
        <v>0</v>
      </c>
    </row>
    <row r="1290" spans="1:9" x14ac:dyDescent="0.25">
      <c r="A1290" t="s">
        <v>1146</v>
      </c>
      <c r="B1290">
        <v>2</v>
      </c>
      <c r="C1290">
        <v>1</v>
      </c>
      <c r="G1290">
        <v>4</v>
      </c>
      <c r="H1290">
        <v>0</v>
      </c>
      <c r="I1290">
        <v>0</v>
      </c>
    </row>
    <row r="1291" spans="1:9" x14ac:dyDescent="0.25">
      <c r="A1291" t="s">
        <v>1294</v>
      </c>
      <c r="B1291">
        <v>2</v>
      </c>
      <c r="C1291">
        <v>1</v>
      </c>
      <c r="G1291">
        <v>2</v>
      </c>
      <c r="H1291">
        <v>0</v>
      </c>
      <c r="I1291">
        <v>0</v>
      </c>
    </row>
    <row r="1292" spans="1:9" x14ac:dyDescent="0.25">
      <c r="A1292" t="s">
        <v>1376</v>
      </c>
      <c r="B1292">
        <v>2</v>
      </c>
      <c r="C1292">
        <v>0</v>
      </c>
      <c r="D1292" t="s">
        <v>3016</v>
      </c>
      <c r="E1292" t="s">
        <v>3017</v>
      </c>
      <c r="F1292" t="s">
        <v>1376</v>
      </c>
      <c r="G1292">
        <v>76</v>
      </c>
      <c r="H1292">
        <v>22077</v>
      </c>
      <c r="I1292">
        <v>0</v>
      </c>
    </row>
    <row r="1293" spans="1:9" x14ac:dyDescent="0.25">
      <c r="A1293" t="s">
        <v>1552</v>
      </c>
      <c r="B1293">
        <v>2</v>
      </c>
      <c r="C1293">
        <v>0</v>
      </c>
      <c r="D1293" t="s">
        <v>3037</v>
      </c>
      <c r="E1293" t="s">
        <v>3017</v>
      </c>
      <c r="G1293">
        <v>77</v>
      </c>
      <c r="H1293">
        <v>9983</v>
      </c>
      <c r="I1293">
        <v>28</v>
      </c>
    </row>
    <row r="1294" spans="1:9" x14ac:dyDescent="0.25">
      <c r="A1294" t="s">
        <v>1327</v>
      </c>
      <c r="B1294">
        <v>2</v>
      </c>
      <c r="C1294">
        <v>0</v>
      </c>
      <c r="D1294" t="s">
        <v>3038</v>
      </c>
      <c r="E1294" t="s">
        <v>3039</v>
      </c>
      <c r="F1294" t="s">
        <v>1327</v>
      </c>
      <c r="G1294">
        <v>132</v>
      </c>
      <c r="H1294">
        <v>9766</v>
      </c>
      <c r="I1294">
        <v>231</v>
      </c>
    </row>
    <row r="1295" spans="1:9" x14ac:dyDescent="0.25">
      <c r="A1295" t="s">
        <v>1469</v>
      </c>
      <c r="B1295">
        <v>2</v>
      </c>
      <c r="C1295">
        <v>0</v>
      </c>
      <c r="E1295" t="s">
        <v>3009</v>
      </c>
      <c r="F1295" t="s">
        <v>3050</v>
      </c>
      <c r="G1295">
        <v>64</v>
      </c>
      <c r="H1295">
        <v>6691</v>
      </c>
      <c r="I1295">
        <v>1</v>
      </c>
    </row>
    <row r="1296" spans="1:9" x14ac:dyDescent="0.25">
      <c r="A1296" t="s">
        <v>1527</v>
      </c>
      <c r="B1296">
        <v>2</v>
      </c>
      <c r="C1296">
        <v>0</v>
      </c>
      <c r="D1296" t="s">
        <v>3080</v>
      </c>
      <c r="E1296" t="s">
        <v>3081</v>
      </c>
      <c r="F1296" t="s">
        <v>1527</v>
      </c>
      <c r="G1296">
        <v>393</v>
      </c>
      <c r="H1296">
        <v>3186</v>
      </c>
      <c r="I1296">
        <v>34</v>
      </c>
    </row>
    <row r="1297" spans="1:9" x14ac:dyDescent="0.25">
      <c r="A1297" t="s">
        <v>1526</v>
      </c>
      <c r="B1297">
        <v>2</v>
      </c>
      <c r="C1297">
        <v>0</v>
      </c>
      <c r="E1297" t="s">
        <v>3017</v>
      </c>
      <c r="F1297" t="s">
        <v>3088</v>
      </c>
      <c r="G1297">
        <v>226</v>
      </c>
      <c r="H1297">
        <v>2904</v>
      </c>
      <c r="I1297">
        <v>21</v>
      </c>
    </row>
    <row r="1298" spans="1:9" x14ac:dyDescent="0.25">
      <c r="A1298" t="s">
        <v>1387</v>
      </c>
      <c r="B1298">
        <v>2</v>
      </c>
      <c r="C1298">
        <v>0</v>
      </c>
      <c r="D1298" t="s">
        <v>3092</v>
      </c>
      <c r="E1298" t="s">
        <v>3093</v>
      </c>
      <c r="F1298" t="s">
        <v>1387</v>
      </c>
      <c r="G1298">
        <v>208</v>
      </c>
      <c r="H1298">
        <v>2693</v>
      </c>
      <c r="I1298">
        <v>165</v>
      </c>
    </row>
    <row r="1299" spans="1:9" x14ac:dyDescent="0.25">
      <c r="A1299" t="s">
        <v>1428</v>
      </c>
      <c r="B1299">
        <v>2</v>
      </c>
      <c r="C1299">
        <v>0</v>
      </c>
      <c r="D1299" t="s">
        <v>3111</v>
      </c>
      <c r="E1299" t="s">
        <v>3026</v>
      </c>
      <c r="F1299" t="s">
        <v>1428</v>
      </c>
      <c r="G1299">
        <v>55</v>
      </c>
      <c r="H1299">
        <v>2354</v>
      </c>
      <c r="I1299">
        <v>36</v>
      </c>
    </row>
    <row r="1300" spans="1:9" x14ac:dyDescent="0.25">
      <c r="A1300" t="s">
        <v>1717</v>
      </c>
      <c r="B1300">
        <v>2</v>
      </c>
      <c r="C1300">
        <v>0</v>
      </c>
      <c r="D1300" t="s">
        <v>3131</v>
      </c>
      <c r="E1300" t="s">
        <v>3017</v>
      </c>
      <c r="G1300">
        <v>63</v>
      </c>
      <c r="H1300">
        <v>1997</v>
      </c>
      <c r="I1300">
        <v>142</v>
      </c>
    </row>
    <row r="1301" spans="1:9" x14ac:dyDescent="0.25">
      <c r="A1301" t="s">
        <v>1720</v>
      </c>
      <c r="B1301">
        <v>2</v>
      </c>
      <c r="C1301">
        <v>0</v>
      </c>
      <c r="D1301" t="s">
        <v>3139</v>
      </c>
      <c r="E1301" t="s">
        <v>3127</v>
      </c>
      <c r="F1301" t="s">
        <v>1720</v>
      </c>
      <c r="G1301">
        <v>195</v>
      </c>
      <c r="H1301">
        <v>1774</v>
      </c>
      <c r="I1301">
        <v>121</v>
      </c>
    </row>
    <row r="1302" spans="1:9" x14ac:dyDescent="0.25">
      <c r="A1302" t="s">
        <v>1778</v>
      </c>
      <c r="B1302">
        <v>2</v>
      </c>
      <c r="C1302">
        <v>0</v>
      </c>
      <c r="D1302" t="s">
        <v>3184</v>
      </c>
      <c r="E1302" t="s">
        <v>3185</v>
      </c>
      <c r="F1302" t="s">
        <v>1778</v>
      </c>
      <c r="G1302">
        <v>392</v>
      </c>
      <c r="H1302">
        <v>1281</v>
      </c>
      <c r="I1302">
        <v>11</v>
      </c>
    </row>
    <row r="1303" spans="1:9" x14ac:dyDescent="0.25">
      <c r="A1303" t="s">
        <v>1508</v>
      </c>
      <c r="B1303">
        <v>2</v>
      </c>
      <c r="C1303">
        <v>0</v>
      </c>
      <c r="D1303" t="s">
        <v>3203</v>
      </c>
      <c r="E1303" t="s">
        <v>3061</v>
      </c>
      <c r="F1303" t="s">
        <v>1508</v>
      </c>
      <c r="G1303">
        <v>23</v>
      </c>
      <c r="H1303">
        <v>1057</v>
      </c>
      <c r="I1303">
        <v>0</v>
      </c>
    </row>
    <row r="1304" spans="1:9" x14ac:dyDescent="0.25">
      <c r="A1304" t="s">
        <v>1538</v>
      </c>
      <c r="B1304">
        <v>2</v>
      </c>
      <c r="C1304">
        <v>0</v>
      </c>
      <c r="E1304" t="s">
        <v>3205</v>
      </c>
      <c r="G1304">
        <v>274</v>
      </c>
      <c r="H1304">
        <v>1029</v>
      </c>
      <c r="I1304">
        <v>47</v>
      </c>
    </row>
    <row r="1305" spans="1:9" x14ac:dyDescent="0.25">
      <c r="A1305" t="s">
        <v>1650</v>
      </c>
      <c r="B1305">
        <v>2</v>
      </c>
      <c r="C1305">
        <v>0</v>
      </c>
      <c r="G1305">
        <v>67</v>
      </c>
      <c r="H1305">
        <v>940</v>
      </c>
      <c r="I1305">
        <v>19</v>
      </c>
    </row>
    <row r="1306" spans="1:9" x14ac:dyDescent="0.25">
      <c r="A1306" t="s">
        <v>1578</v>
      </c>
      <c r="B1306">
        <v>2</v>
      </c>
      <c r="C1306">
        <v>0</v>
      </c>
      <c r="D1306" t="s">
        <v>3222</v>
      </c>
      <c r="E1306" t="s">
        <v>3223</v>
      </c>
      <c r="G1306">
        <v>181</v>
      </c>
      <c r="H1306">
        <v>923</v>
      </c>
      <c r="I1306">
        <v>58</v>
      </c>
    </row>
    <row r="1307" spans="1:9" x14ac:dyDescent="0.25">
      <c r="A1307" t="s">
        <v>1767</v>
      </c>
      <c r="B1307">
        <v>2</v>
      </c>
      <c r="C1307">
        <v>0</v>
      </c>
      <c r="D1307" t="s">
        <v>3234</v>
      </c>
      <c r="E1307" t="s">
        <v>3044</v>
      </c>
      <c r="F1307" t="s">
        <v>1767</v>
      </c>
      <c r="G1307">
        <v>19</v>
      </c>
      <c r="H1307">
        <v>834</v>
      </c>
      <c r="I1307">
        <v>63</v>
      </c>
    </row>
    <row r="1308" spans="1:9" x14ac:dyDescent="0.25">
      <c r="A1308" t="s">
        <v>1429</v>
      </c>
      <c r="B1308">
        <v>2</v>
      </c>
      <c r="C1308">
        <v>0</v>
      </c>
      <c r="D1308" t="s">
        <v>3236</v>
      </c>
      <c r="E1308" t="s">
        <v>3195</v>
      </c>
      <c r="F1308" t="s">
        <v>3237</v>
      </c>
      <c r="G1308">
        <v>138</v>
      </c>
      <c r="H1308">
        <v>811</v>
      </c>
      <c r="I1308">
        <v>39</v>
      </c>
    </row>
    <row r="1309" spans="1:9" x14ac:dyDescent="0.25">
      <c r="A1309" t="s">
        <v>1324</v>
      </c>
      <c r="B1309">
        <v>2</v>
      </c>
      <c r="C1309">
        <v>0</v>
      </c>
      <c r="D1309" t="s">
        <v>3240</v>
      </c>
      <c r="E1309" t="s">
        <v>3241</v>
      </c>
      <c r="F1309" t="s">
        <v>1324</v>
      </c>
      <c r="G1309">
        <v>141</v>
      </c>
      <c r="H1309">
        <v>796</v>
      </c>
      <c r="I1309">
        <v>19</v>
      </c>
    </row>
    <row r="1310" spans="1:9" x14ac:dyDescent="0.25">
      <c r="A1310" t="s">
        <v>1591</v>
      </c>
      <c r="B1310">
        <v>2</v>
      </c>
      <c r="C1310">
        <v>0</v>
      </c>
      <c r="D1310" t="s">
        <v>3261</v>
      </c>
      <c r="E1310" t="s">
        <v>3095</v>
      </c>
      <c r="F1310" t="s">
        <v>1591</v>
      </c>
      <c r="G1310">
        <v>201</v>
      </c>
      <c r="H1310">
        <v>751</v>
      </c>
      <c r="I1310">
        <v>0</v>
      </c>
    </row>
    <row r="1311" spans="1:9" x14ac:dyDescent="0.25">
      <c r="A1311" t="s">
        <v>1349</v>
      </c>
      <c r="B1311">
        <v>2</v>
      </c>
      <c r="C1311">
        <v>0</v>
      </c>
      <c r="D1311" t="s">
        <v>3266</v>
      </c>
      <c r="E1311" t="s">
        <v>3267</v>
      </c>
      <c r="F1311" t="s">
        <v>1349</v>
      </c>
      <c r="G1311">
        <v>9</v>
      </c>
      <c r="H1311">
        <v>729</v>
      </c>
      <c r="I1311">
        <v>46</v>
      </c>
    </row>
    <row r="1312" spans="1:9" x14ac:dyDescent="0.25">
      <c r="A1312" t="s">
        <v>1370</v>
      </c>
      <c r="B1312">
        <v>2</v>
      </c>
      <c r="C1312">
        <v>0</v>
      </c>
      <c r="D1312" t="s">
        <v>3273</v>
      </c>
      <c r="E1312" t="s">
        <v>3230</v>
      </c>
      <c r="F1312" t="s">
        <v>3274</v>
      </c>
      <c r="G1312">
        <v>197</v>
      </c>
      <c r="H1312">
        <v>710</v>
      </c>
      <c r="I1312">
        <v>5</v>
      </c>
    </row>
    <row r="1313" spans="1:9" x14ac:dyDescent="0.25">
      <c r="A1313" t="s">
        <v>1574</v>
      </c>
      <c r="B1313">
        <v>2</v>
      </c>
      <c r="C1313">
        <v>0</v>
      </c>
      <c r="E1313" t="s">
        <v>3279</v>
      </c>
      <c r="F1313" t="s">
        <v>1574</v>
      </c>
      <c r="G1313">
        <v>70</v>
      </c>
      <c r="H1313">
        <v>697</v>
      </c>
      <c r="I1313">
        <v>0</v>
      </c>
    </row>
    <row r="1314" spans="1:9" x14ac:dyDescent="0.25">
      <c r="A1314" t="s">
        <v>1510</v>
      </c>
      <c r="B1314">
        <v>2</v>
      </c>
      <c r="C1314">
        <v>0</v>
      </c>
      <c r="D1314" t="s">
        <v>3280</v>
      </c>
      <c r="E1314" t="s">
        <v>3098</v>
      </c>
      <c r="F1314" t="s">
        <v>1510</v>
      </c>
      <c r="G1314">
        <v>78</v>
      </c>
      <c r="H1314">
        <v>697</v>
      </c>
      <c r="I1314">
        <v>0</v>
      </c>
    </row>
    <row r="1315" spans="1:9" x14ac:dyDescent="0.25">
      <c r="A1315" t="s">
        <v>1332</v>
      </c>
      <c r="B1315">
        <v>2</v>
      </c>
      <c r="C1315">
        <v>0</v>
      </c>
      <c r="D1315" t="s">
        <v>3283</v>
      </c>
      <c r="E1315" t="s">
        <v>3284</v>
      </c>
      <c r="F1315" t="s">
        <v>3285</v>
      </c>
      <c r="G1315">
        <v>107</v>
      </c>
      <c r="H1315">
        <v>682</v>
      </c>
      <c r="I1315">
        <v>28</v>
      </c>
    </row>
    <row r="1316" spans="1:9" x14ac:dyDescent="0.25">
      <c r="A1316" t="s">
        <v>1446</v>
      </c>
      <c r="B1316">
        <v>2</v>
      </c>
      <c r="C1316">
        <v>0</v>
      </c>
      <c r="D1316" t="s">
        <v>3291</v>
      </c>
      <c r="E1316" t="s">
        <v>3292</v>
      </c>
      <c r="F1316" t="s">
        <v>3293</v>
      </c>
      <c r="G1316">
        <v>3</v>
      </c>
      <c r="H1316">
        <v>661</v>
      </c>
      <c r="I1316">
        <v>621</v>
      </c>
    </row>
    <row r="1317" spans="1:9" x14ac:dyDescent="0.25">
      <c r="A1317" t="s">
        <v>1577</v>
      </c>
      <c r="B1317">
        <v>2</v>
      </c>
      <c r="C1317">
        <v>0</v>
      </c>
      <c r="D1317" t="s">
        <v>3298</v>
      </c>
      <c r="E1317" t="s">
        <v>3093</v>
      </c>
      <c r="F1317" t="s">
        <v>1577</v>
      </c>
      <c r="G1317">
        <v>21</v>
      </c>
      <c r="H1317">
        <v>646</v>
      </c>
      <c r="I1317">
        <v>12</v>
      </c>
    </row>
    <row r="1318" spans="1:9" x14ac:dyDescent="0.25">
      <c r="A1318" t="s">
        <v>1681</v>
      </c>
      <c r="B1318">
        <v>2</v>
      </c>
      <c r="C1318">
        <v>0</v>
      </c>
      <c r="D1318" t="s">
        <v>3010</v>
      </c>
      <c r="E1318" t="s">
        <v>3146</v>
      </c>
      <c r="F1318" t="s">
        <v>1681</v>
      </c>
      <c r="G1318">
        <v>78</v>
      </c>
      <c r="H1318">
        <v>645</v>
      </c>
      <c r="I1318">
        <v>123</v>
      </c>
    </row>
    <row r="1319" spans="1:9" x14ac:dyDescent="0.25">
      <c r="A1319" t="s">
        <v>1753</v>
      </c>
      <c r="B1319">
        <v>2</v>
      </c>
      <c r="C1319">
        <v>0</v>
      </c>
      <c r="G1319">
        <v>44</v>
      </c>
      <c r="H1319">
        <v>603</v>
      </c>
      <c r="I1319">
        <v>10</v>
      </c>
    </row>
    <row r="1320" spans="1:9" x14ac:dyDescent="0.25">
      <c r="A1320" t="s">
        <v>1592</v>
      </c>
      <c r="B1320">
        <v>2</v>
      </c>
      <c r="C1320">
        <v>0</v>
      </c>
      <c r="D1320" t="s">
        <v>3354</v>
      </c>
      <c r="E1320" t="s">
        <v>3355</v>
      </c>
      <c r="F1320" t="s">
        <v>1592</v>
      </c>
      <c r="G1320">
        <v>375</v>
      </c>
      <c r="H1320">
        <v>511</v>
      </c>
      <c r="I1320">
        <v>252</v>
      </c>
    </row>
    <row r="1321" spans="1:9" x14ac:dyDescent="0.25">
      <c r="A1321" t="s">
        <v>1710</v>
      </c>
      <c r="B1321">
        <v>2</v>
      </c>
      <c r="C1321">
        <v>0</v>
      </c>
      <c r="D1321" t="s">
        <v>3360</v>
      </c>
      <c r="E1321" t="s">
        <v>3106</v>
      </c>
      <c r="F1321" t="s">
        <v>1710</v>
      </c>
      <c r="G1321">
        <v>770</v>
      </c>
      <c r="H1321">
        <v>501</v>
      </c>
      <c r="I1321">
        <v>129</v>
      </c>
    </row>
    <row r="1322" spans="1:9" x14ac:dyDescent="0.25">
      <c r="A1322" t="s">
        <v>1558</v>
      </c>
      <c r="B1322">
        <v>2</v>
      </c>
      <c r="C1322">
        <v>0</v>
      </c>
      <c r="D1322" t="s">
        <v>3366</v>
      </c>
      <c r="E1322" t="s">
        <v>3313</v>
      </c>
      <c r="F1322" t="s">
        <v>3367</v>
      </c>
      <c r="G1322">
        <v>23</v>
      </c>
      <c r="H1322">
        <v>487</v>
      </c>
      <c r="I1322">
        <v>26</v>
      </c>
    </row>
    <row r="1323" spans="1:9" x14ac:dyDescent="0.25">
      <c r="A1323" t="s">
        <v>1500</v>
      </c>
      <c r="B1323">
        <v>2</v>
      </c>
      <c r="C1323">
        <v>0</v>
      </c>
      <c r="D1323" t="s">
        <v>3370</v>
      </c>
      <c r="F1323" t="s">
        <v>1500</v>
      </c>
      <c r="G1323">
        <v>63</v>
      </c>
      <c r="H1323">
        <v>483</v>
      </c>
      <c r="I1323">
        <v>3</v>
      </c>
    </row>
    <row r="1324" spans="1:9" x14ac:dyDescent="0.25">
      <c r="A1324" t="s">
        <v>1783</v>
      </c>
      <c r="B1324">
        <v>2</v>
      </c>
      <c r="C1324">
        <v>0</v>
      </c>
      <c r="D1324" t="s">
        <v>3385</v>
      </c>
      <c r="E1324" t="s">
        <v>3127</v>
      </c>
      <c r="F1324" t="s">
        <v>3386</v>
      </c>
      <c r="G1324">
        <v>146</v>
      </c>
      <c r="H1324">
        <v>450</v>
      </c>
      <c r="I1324">
        <v>109</v>
      </c>
    </row>
    <row r="1325" spans="1:9" x14ac:dyDescent="0.25">
      <c r="A1325" t="s">
        <v>1594</v>
      </c>
      <c r="B1325">
        <v>2</v>
      </c>
      <c r="C1325">
        <v>0</v>
      </c>
      <c r="D1325" t="s">
        <v>3422</v>
      </c>
      <c r="E1325" t="s">
        <v>3423</v>
      </c>
      <c r="G1325">
        <v>140</v>
      </c>
      <c r="H1325">
        <v>404</v>
      </c>
      <c r="I1325">
        <v>0</v>
      </c>
    </row>
    <row r="1326" spans="1:9" x14ac:dyDescent="0.25">
      <c r="A1326" t="s">
        <v>1668</v>
      </c>
      <c r="B1326">
        <v>2</v>
      </c>
      <c r="C1326">
        <v>0</v>
      </c>
      <c r="G1326">
        <v>163</v>
      </c>
      <c r="H1326">
        <v>376</v>
      </c>
      <c r="I1326">
        <v>68</v>
      </c>
    </row>
    <row r="1327" spans="1:9" x14ac:dyDescent="0.25">
      <c r="A1327" t="s">
        <v>1313</v>
      </c>
      <c r="B1327">
        <v>2</v>
      </c>
      <c r="C1327">
        <v>0</v>
      </c>
      <c r="D1327" t="s">
        <v>3446</v>
      </c>
      <c r="E1327" t="s">
        <v>3447</v>
      </c>
      <c r="F1327" t="s">
        <v>3448</v>
      </c>
      <c r="G1327">
        <v>547</v>
      </c>
      <c r="H1327">
        <v>369</v>
      </c>
      <c r="I1327">
        <v>88</v>
      </c>
    </row>
    <row r="1328" spans="1:9" x14ac:dyDescent="0.25">
      <c r="A1328" t="s">
        <v>1529</v>
      </c>
      <c r="B1328">
        <v>2</v>
      </c>
      <c r="C1328">
        <v>0</v>
      </c>
      <c r="D1328" t="s">
        <v>3457</v>
      </c>
      <c r="E1328" t="s">
        <v>3458</v>
      </c>
      <c r="F1328" t="s">
        <v>3459</v>
      </c>
      <c r="G1328">
        <v>91</v>
      </c>
      <c r="H1328">
        <v>351</v>
      </c>
      <c r="I1328">
        <v>49</v>
      </c>
    </row>
    <row r="1329" spans="1:9" x14ac:dyDescent="0.25">
      <c r="A1329" t="s">
        <v>1593</v>
      </c>
      <c r="B1329">
        <v>2</v>
      </c>
      <c r="C1329">
        <v>0</v>
      </c>
      <c r="D1329" t="s">
        <v>3461</v>
      </c>
      <c r="G1329">
        <v>74</v>
      </c>
      <c r="H1329">
        <v>347</v>
      </c>
      <c r="I1329">
        <v>0</v>
      </c>
    </row>
    <row r="1330" spans="1:9" x14ac:dyDescent="0.25">
      <c r="A1330" t="s">
        <v>1555</v>
      </c>
      <c r="B1330">
        <v>2</v>
      </c>
      <c r="C1330">
        <v>0</v>
      </c>
      <c r="G1330">
        <v>20</v>
      </c>
      <c r="H1330">
        <v>343</v>
      </c>
      <c r="I1330">
        <v>0</v>
      </c>
    </row>
    <row r="1331" spans="1:9" x14ac:dyDescent="0.25">
      <c r="A1331" t="s">
        <v>1772</v>
      </c>
      <c r="B1331">
        <v>2</v>
      </c>
      <c r="C1331">
        <v>0</v>
      </c>
      <c r="D1331" t="s">
        <v>3470</v>
      </c>
      <c r="E1331" t="s">
        <v>3017</v>
      </c>
      <c r="G1331">
        <v>96</v>
      </c>
      <c r="H1331">
        <v>335</v>
      </c>
      <c r="I1331">
        <v>120</v>
      </c>
    </row>
    <row r="1332" spans="1:9" x14ac:dyDescent="0.25">
      <c r="A1332" t="s">
        <v>1386</v>
      </c>
      <c r="B1332">
        <v>2</v>
      </c>
      <c r="C1332">
        <v>0</v>
      </c>
      <c r="F1332" t="s">
        <v>3471</v>
      </c>
      <c r="G1332">
        <v>86</v>
      </c>
      <c r="H1332">
        <v>334</v>
      </c>
      <c r="I1332">
        <v>98</v>
      </c>
    </row>
    <row r="1333" spans="1:9" x14ac:dyDescent="0.25">
      <c r="A1333" t="s">
        <v>1368</v>
      </c>
      <c r="B1333">
        <v>2</v>
      </c>
      <c r="C1333">
        <v>0</v>
      </c>
      <c r="D1333" t="s">
        <v>3479</v>
      </c>
      <c r="E1333" t="s">
        <v>3480</v>
      </c>
      <c r="G1333">
        <v>98</v>
      </c>
      <c r="H1333">
        <v>328</v>
      </c>
      <c r="I1333">
        <v>127</v>
      </c>
    </row>
    <row r="1334" spans="1:9" x14ac:dyDescent="0.25">
      <c r="A1334" t="s">
        <v>1575</v>
      </c>
      <c r="B1334">
        <v>2</v>
      </c>
      <c r="C1334">
        <v>0</v>
      </c>
      <c r="D1334" t="s">
        <v>3481</v>
      </c>
      <c r="E1334" t="s">
        <v>3083</v>
      </c>
      <c r="F1334" t="s">
        <v>3482</v>
      </c>
      <c r="G1334">
        <v>105</v>
      </c>
      <c r="H1334">
        <v>325</v>
      </c>
      <c r="I1334">
        <v>133</v>
      </c>
    </row>
    <row r="1335" spans="1:9" x14ac:dyDescent="0.25">
      <c r="A1335" t="s">
        <v>1766</v>
      </c>
      <c r="B1335">
        <v>2</v>
      </c>
      <c r="C1335">
        <v>0</v>
      </c>
      <c r="D1335" t="s">
        <v>3490</v>
      </c>
      <c r="E1335" t="s">
        <v>3207</v>
      </c>
      <c r="G1335">
        <v>16</v>
      </c>
      <c r="H1335">
        <v>314</v>
      </c>
      <c r="I1335">
        <v>0</v>
      </c>
    </row>
    <row r="1336" spans="1:9" x14ac:dyDescent="0.25">
      <c r="A1336" t="s">
        <v>1460</v>
      </c>
      <c r="B1336">
        <v>2</v>
      </c>
      <c r="C1336">
        <v>0</v>
      </c>
      <c r="D1336" t="s">
        <v>3066</v>
      </c>
      <c r="E1336" t="s">
        <v>3491</v>
      </c>
      <c r="G1336">
        <v>50</v>
      </c>
      <c r="H1336">
        <v>314</v>
      </c>
      <c r="I1336">
        <v>1</v>
      </c>
    </row>
    <row r="1337" spans="1:9" x14ac:dyDescent="0.25">
      <c r="A1337" t="s">
        <v>1457</v>
      </c>
      <c r="B1337">
        <v>2</v>
      </c>
      <c r="C1337">
        <v>0</v>
      </c>
      <c r="G1337">
        <v>25</v>
      </c>
      <c r="H1337">
        <v>265</v>
      </c>
      <c r="I1337">
        <v>0</v>
      </c>
    </row>
    <row r="1338" spans="1:9" x14ac:dyDescent="0.25">
      <c r="A1338" t="s">
        <v>1764</v>
      </c>
      <c r="B1338">
        <v>2</v>
      </c>
      <c r="C1338">
        <v>0</v>
      </c>
      <c r="D1338" t="s">
        <v>3552</v>
      </c>
      <c r="E1338" t="s">
        <v>3090</v>
      </c>
      <c r="F1338" t="s">
        <v>3553</v>
      </c>
      <c r="G1338">
        <v>172</v>
      </c>
      <c r="H1338">
        <v>265</v>
      </c>
      <c r="I1338">
        <v>58</v>
      </c>
    </row>
    <row r="1339" spans="1:9" x14ac:dyDescent="0.25">
      <c r="A1339" t="s">
        <v>1371</v>
      </c>
      <c r="B1339">
        <v>2</v>
      </c>
      <c r="C1339">
        <v>0</v>
      </c>
      <c r="D1339" t="s">
        <v>3554</v>
      </c>
      <c r="E1339" t="s">
        <v>3555</v>
      </c>
      <c r="F1339" t="s">
        <v>1371</v>
      </c>
      <c r="G1339">
        <v>11</v>
      </c>
      <c r="H1339">
        <v>261</v>
      </c>
      <c r="I1339">
        <v>2</v>
      </c>
    </row>
    <row r="1340" spans="1:9" x14ac:dyDescent="0.25">
      <c r="A1340" t="s">
        <v>1445</v>
      </c>
      <c r="B1340">
        <v>2</v>
      </c>
      <c r="C1340">
        <v>0</v>
      </c>
      <c r="E1340" t="s">
        <v>3559</v>
      </c>
      <c r="G1340">
        <v>113</v>
      </c>
      <c r="H1340">
        <v>257</v>
      </c>
      <c r="I1340">
        <v>47</v>
      </c>
    </row>
    <row r="1341" spans="1:9" x14ac:dyDescent="0.25">
      <c r="A1341" t="s">
        <v>1415</v>
      </c>
      <c r="B1341">
        <v>2</v>
      </c>
      <c r="C1341">
        <v>0</v>
      </c>
      <c r="D1341" t="s">
        <v>3565</v>
      </c>
      <c r="E1341" t="s">
        <v>3557</v>
      </c>
      <c r="G1341">
        <v>36</v>
      </c>
      <c r="H1341">
        <v>252</v>
      </c>
      <c r="I1341">
        <v>36</v>
      </c>
    </row>
    <row r="1342" spans="1:9" x14ac:dyDescent="0.25">
      <c r="A1342" t="s">
        <v>1485</v>
      </c>
      <c r="B1342">
        <v>2</v>
      </c>
      <c r="C1342">
        <v>0</v>
      </c>
      <c r="E1342" t="s">
        <v>3572</v>
      </c>
      <c r="F1342" t="s">
        <v>3573</v>
      </c>
      <c r="G1342">
        <v>40</v>
      </c>
      <c r="H1342">
        <v>247</v>
      </c>
      <c r="I1342">
        <v>24</v>
      </c>
    </row>
    <row r="1343" spans="1:9" x14ac:dyDescent="0.25">
      <c r="A1343" t="s">
        <v>1518</v>
      </c>
      <c r="B1343">
        <v>2</v>
      </c>
      <c r="C1343">
        <v>0</v>
      </c>
      <c r="D1343" t="s">
        <v>3575</v>
      </c>
      <c r="E1343" t="s">
        <v>3576</v>
      </c>
      <c r="F1343" t="s">
        <v>3577</v>
      </c>
      <c r="G1343">
        <v>279</v>
      </c>
      <c r="H1343">
        <v>244</v>
      </c>
      <c r="I1343">
        <v>134</v>
      </c>
    </row>
    <row r="1344" spans="1:9" x14ac:dyDescent="0.25">
      <c r="A1344" t="s">
        <v>1732</v>
      </c>
      <c r="B1344">
        <v>2</v>
      </c>
      <c r="C1344">
        <v>0</v>
      </c>
      <c r="E1344" t="s">
        <v>3578</v>
      </c>
      <c r="G1344">
        <v>79</v>
      </c>
      <c r="H1344">
        <v>244</v>
      </c>
      <c r="I1344">
        <v>0</v>
      </c>
    </row>
    <row r="1345" spans="1:9" x14ac:dyDescent="0.25">
      <c r="A1345" t="s">
        <v>1409</v>
      </c>
      <c r="B1345">
        <v>2</v>
      </c>
      <c r="C1345">
        <v>0</v>
      </c>
      <c r="D1345" t="s">
        <v>3592</v>
      </c>
      <c r="E1345" t="s">
        <v>3013</v>
      </c>
      <c r="F1345" t="s">
        <v>1409</v>
      </c>
      <c r="G1345">
        <v>97</v>
      </c>
      <c r="H1345">
        <v>232</v>
      </c>
      <c r="I1345">
        <v>171</v>
      </c>
    </row>
    <row r="1346" spans="1:9" x14ac:dyDescent="0.25">
      <c r="A1346" t="s">
        <v>1403</v>
      </c>
      <c r="B1346">
        <v>2</v>
      </c>
      <c r="C1346">
        <v>0</v>
      </c>
      <c r="E1346" t="s">
        <v>3596</v>
      </c>
      <c r="G1346">
        <v>129</v>
      </c>
      <c r="H1346">
        <v>231</v>
      </c>
      <c r="I1346">
        <v>30</v>
      </c>
    </row>
    <row r="1347" spans="1:9" x14ac:dyDescent="0.25">
      <c r="A1347" t="s">
        <v>1491</v>
      </c>
      <c r="B1347">
        <v>2</v>
      </c>
      <c r="C1347">
        <v>0</v>
      </c>
      <c r="G1347">
        <v>36</v>
      </c>
      <c r="H1347">
        <v>230</v>
      </c>
      <c r="I1347">
        <v>875</v>
      </c>
    </row>
    <row r="1348" spans="1:9" x14ac:dyDescent="0.25">
      <c r="A1348" t="s">
        <v>1453</v>
      </c>
      <c r="B1348">
        <v>2</v>
      </c>
      <c r="C1348">
        <v>0</v>
      </c>
      <c r="E1348" t="s">
        <v>3061</v>
      </c>
      <c r="F1348" t="s">
        <v>1453</v>
      </c>
      <c r="G1348">
        <v>36</v>
      </c>
      <c r="H1348">
        <v>229</v>
      </c>
      <c r="I1348">
        <v>19</v>
      </c>
    </row>
    <row r="1349" spans="1:9" x14ac:dyDescent="0.25">
      <c r="A1349" t="s">
        <v>1310</v>
      </c>
      <c r="B1349">
        <v>2</v>
      </c>
      <c r="C1349">
        <v>0</v>
      </c>
      <c r="D1349" t="s">
        <v>1310</v>
      </c>
      <c r="E1349" t="s">
        <v>3621</v>
      </c>
      <c r="G1349">
        <v>60</v>
      </c>
      <c r="H1349">
        <v>213</v>
      </c>
      <c r="I1349">
        <v>0</v>
      </c>
    </row>
    <row r="1350" spans="1:9" x14ac:dyDescent="0.25">
      <c r="A1350" t="s">
        <v>1648</v>
      </c>
      <c r="B1350">
        <v>2</v>
      </c>
      <c r="C1350">
        <v>0</v>
      </c>
      <c r="D1350" t="s">
        <v>3629</v>
      </c>
      <c r="E1350" t="s">
        <v>3146</v>
      </c>
      <c r="G1350">
        <v>117</v>
      </c>
      <c r="H1350">
        <v>210</v>
      </c>
      <c r="I1350">
        <v>77</v>
      </c>
    </row>
    <row r="1351" spans="1:9" x14ac:dyDescent="0.25">
      <c r="A1351" t="s">
        <v>1397</v>
      </c>
      <c r="B1351">
        <v>2</v>
      </c>
      <c r="C1351">
        <v>0</v>
      </c>
      <c r="D1351" t="s">
        <v>3632</v>
      </c>
      <c r="E1351" t="s">
        <v>3633</v>
      </c>
      <c r="F1351" t="s">
        <v>3634</v>
      </c>
      <c r="G1351">
        <v>278</v>
      </c>
      <c r="H1351">
        <v>209</v>
      </c>
      <c r="I1351">
        <v>73</v>
      </c>
    </row>
    <row r="1352" spans="1:9" x14ac:dyDescent="0.25">
      <c r="A1352" t="s">
        <v>1495</v>
      </c>
      <c r="B1352">
        <v>2</v>
      </c>
      <c r="C1352">
        <v>0</v>
      </c>
      <c r="D1352" t="s">
        <v>3635</v>
      </c>
      <c r="E1352" t="s">
        <v>3636</v>
      </c>
      <c r="F1352" t="s">
        <v>3637</v>
      </c>
      <c r="G1352">
        <v>139</v>
      </c>
      <c r="H1352">
        <v>209</v>
      </c>
      <c r="I1352">
        <v>491</v>
      </c>
    </row>
    <row r="1353" spans="1:9" x14ac:dyDescent="0.25">
      <c r="A1353" t="s">
        <v>1361</v>
      </c>
      <c r="B1353">
        <v>2</v>
      </c>
      <c r="C1353">
        <v>0</v>
      </c>
      <c r="D1353" t="s">
        <v>3654</v>
      </c>
      <c r="G1353">
        <v>35</v>
      </c>
      <c r="H1353">
        <v>194</v>
      </c>
      <c r="I1353">
        <v>3</v>
      </c>
    </row>
    <row r="1354" spans="1:9" x14ac:dyDescent="0.25">
      <c r="A1354" t="s">
        <v>1746</v>
      </c>
      <c r="B1354">
        <v>2</v>
      </c>
      <c r="C1354">
        <v>0</v>
      </c>
      <c r="G1354">
        <v>82</v>
      </c>
      <c r="H1354">
        <v>194</v>
      </c>
      <c r="I1354">
        <v>11</v>
      </c>
    </row>
    <row r="1355" spans="1:9" x14ac:dyDescent="0.25">
      <c r="A1355" t="s">
        <v>1535</v>
      </c>
      <c r="B1355">
        <v>2</v>
      </c>
      <c r="C1355">
        <v>0</v>
      </c>
      <c r="D1355" t="s">
        <v>3664</v>
      </c>
      <c r="E1355" t="s">
        <v>3665</v>
      </c>
      <c r="F1355" t="s">
        <v>1535</v>
      </c>
      <c r="G1355">
        <v>285</v>
      </c>
      <c r="H1355">
        <v>188</v>
      </c>
      <c r="I1355">
        <v>41</v>
      </c>
    </row>
    <row r="1356" spans="1:9" x14ac:dyDescent="0.25">
      <c r="A1356" t="s">
        <v>1602</v>
      </c>
      <c r="B1356">
        <v>2</v>
      </c>
      <c r="C1356">
        <v>0</v>
      </c>
      <c r="D1356" t="s">
        <v>3432</v>
      </c>
      <c r="G1356">
        <v>48</v>
      </c>
      <c r="H1356">
        <v>187</v>
      </c>
      <c r="I1356">
        <v>1</v>
      </c>
    </row>
    <row r="1357" spans="1:9" x14ac:dyDescent="0.25">
      <c r="A1357" t="s">
        <v>1503</v>
      </c>
      <c r="B1357">
        <v>2</v>
      </c>
      <c r="C1357">
        <v>0</v>
      </c>
      <c r="D1357" t="s">
        <v>3667</v>
      </c>
      <c r="E1357" t="s">
        <v>3039</v>
      </c>
      <c r="F1357" t="s">
        <v>1503</v>
      </c>
      <c r="G1357">
        <v>96</v>
      </c>
      <c r="H1357">
        <v>187</v>
      </c>
      <c r="I1357">
        <v>1</v>
      </c>
    </row>
    <row r="1358" spans="1:9" x14ac:dyDescent="0.25">
      <c r="A1358" t="s">
        <v>1773</v>
      </c>
      <c r="B1358">
        <v>2</v>
      </c>
      <c r="C1358">
        <v>0</v>
      </c>
      <c r="G1358">
        <v>75</v>
      </c>
      <c r="H1358">
        <v>181</v>
      </c>
      <c r="I1358">
        <v>6</v>
      </c>
    </row>
    <row r="1359" spans="1:9" x14ac:dyDescent="0.25">
      <c r="A1359" t="s">
        <v>1379</v>
      </c>
      <c r="B1359">
        <v>2</v>
      </c>
      <c r="C1359">
        <v>0</v>
      </c>
      <c r="D1359" t="s">
        <v>3685</v>
      </c>
      <c r="F1359" t="s">
        <v>1379</v>
      </c>
      <c r="G1359">
        <v>101</v>
      </c>
      <c r="H1359">
        <v>176</v>
      </c>
      <c r="I1359">
        <v>0</v>
      </c>
    </row>
    <row r="1360" spans="1:9" x14ac:dyDescent="0.25">
      <c r="A1360" t="s">
        <v>1383</v>
      </c>
      <c r="B1360">
        <v>2</v>
      </c>
      <c r="C1360">
        <v>0</v>
      </c>
      <c r="E1360" t="s">
        <v>3692</v>
      </c>
      <c r="G1360">
        <v>133</v>
      </c>
      <c r="H1360">
        <v>167</v>
      </c>
      <c r="I1360">
        <v>0</v>
      </c>
    </row>
    <row r="1361" spans="1:9" x14ac:dyDescent="0.25">
      <c r="A1361" t="s">
        <v>1537</v>
      </c>
      <c r="B1361">
        <v>2</v>
      </c>
      <c r="C1361">
        <v>0</v>
      </c>
      <c r="D1361" t="s">
        <v>3697</v>
      </c>
      <c r="E1361" t="s">
        <v>3017</v>
      </c>
      <c r="G1361">
        <v>96</v>
      </c>
      <c r="H1361">
        <v>163</v>
      </c>
      <c r="I1361">
        <v>92</v>
      </c>
    </row>
    <row r="1362" spans="1:9" x14ac:dyDescent="0.25">
      <c r="A1362" t="s">
        <v>1499</v>
      </c>
      <c r="B1362">
        <v>2</v>
      </c>
      <c r="C1362">
        <v>0</v>
      </c>
      <c r="D1362" t="s">
        <v>3108</v>
      </c>
      <c r="E1362" t="s">
        <v>3428</v>
      </c>
      <c r="G1362">
        <v>154</v>
      </c>
      <c r="H1362">
        <v>161</v>
      </c>
      <c r="I1362">
        <v>15</v>
      </c>
    </row>
    <row r="1363" spans="1:9" x14ac:dyDescent="0.25">
      <c r="A1363" t="s">
        <v>1565</v>
      </c>
      <c r="B1363">
        <v>2</v>
      </c>
      <c r="C1363">
        <v>0</v>
      </c>
      <c r="D1363" t="s">
        <v>3716</v>
      </c>
      <c r="E1363" t="s">
        <v>3100</v>
      </c>
      <c r="G1363">
        <v>91</v>
      </c>
      <c r="H1363">
        <v>159</v>
      </c>
      <c r="I1363">
        <v>25</v>
      </c>
    </row>
    <row r="1364" spans="1:9" x14ac:dyDescent="0.25">
      <c r="A1364" t="s">
        <v>1600</v>
      </c>
      <c r="B1364">
        <v>2</v>
      </c>
      <c r="C1364">
        <v>0</v>
      </c>
      <c r="E1364" t="s">
        <v>3121</v>
      </c>
      <c r="G1364">
        <v>259</v>
      </c>
      <c r="H1364">
        <v>149</v>
      </c>
      <c r="I1364">
        <v>24</v>
      </c>
    </row>
    <row r="1365" spans="1:9" x14ac:dyDescent="0.25">
      <c r="A1365" t="s">
        <v>1757</v>
      </c>
      <c r="B1365">
        <v>2</v>
      </c>
      <c r="C1365">
        <v>0</v>
      </c>
      <c r="E1365" t="s">
        <v>3514</v>
      </c>
      <c r="G1365">
        <v>31</v>
      </c>
      <c r="H1365">
        <v>146</v>
      </c>
      <c r="I1365">
        <v>1</v>
      </c>
    </row>
    <row r="1366" spans="1:9" x14ac:dyDescent="0.25">
      <c r="A1366" t="s">
        <v>1576</v>
      </c>
      <c r="B1366">
        <v>2</v>
      </c>
      <c r="C1366">
        <v>0</v>
      </c>
      <c r="D1366" t="s">
        <v>3742</v>
      </c>
      <c r="E1366" t="s">
        <v>3258</v>
      </c>
      <c r="F1366" t="s">
        <v>1576</v>
      </c>
      <c r="G1366">
        <v>209</v>
      </c>
      <c r="H1366">
        <v>144</v>
      </c>
      <c r="I1366">
        <v>20</v>
      </c>
    </row>
    <row r="1367" spans="1:9" x14ac:dyDescent="0.25">
      <c r="A1367" t="s">
        <v>1360</v>
      </c>
      <c r="B1367">
        <v>2</v>
      </c>
      <c r="C1367">
        <v>0</v>
      </c>
      <c r="D1367" t="s">
        <v>3432</v>
      </c>
      <c r="E1367" t="s">
        <v>3743</v>
      </c>
      <c r="F1367" t="s">
        <v>1360</v>
      </c>
      <c r="G1367">
        <v>87</v>
      </c>
      <c r="H1367">
        <v>143</v>
      </c>
      <c r="I1367">
        <v>0</v>
      </c>
    </row>
    <row r="1368" spans="1:9" x14ac:dyDescent="0.25">
      <c r="A1368" t="s">
        <v>1373</v>
      </c>
      <c r="B1368">
        <v>2</v>
      </c>
      <c r="C1368">
        <v>0</v>
      </c>
      <c r="F1368" t="s">
        <v>1373</v>
      </c>
      <c r="G1368">
        <v>52</v>
      </c>
      <c r="H1368">
        <v>141</v>
      </c>
      <c r="I1368">
        <v>8</v>
      </c>
    </row>
    <row r="1369" spans="1:9" x14ac:dyDescent="0.25">
      <c r="A1369" t="s">
        <v>1709</v>
      </c>
      <c r="B1369">
        <v>2</v>
      </c>
      <c r="C1369">
        <v>0</v>
      </c>
      <c r="E1369" t="s">
        <v>3758</v>
      </c>
      <c r="G1369">
        <v>82</v>
      </c>
      <c r="H1369">
        <v>140</v>
      </c>
      <c r="I1369">
        <v>101</v>
      </c>
    </row>
    <row r="1370" spans="1:9" x14ac:dyDescent="0.25">
      <c r="A1370" t="s">
        <v>1667</v>
      </c>
      <c r="B1370">
        <v>2</v>
      </c>
      <c r="C1370">
        <v>0</v>
      </c>
      <c r="E1370" t="s">
        <v>3201</v>
      </c>
      <c r="G1370">
        <v>100</v>
      </c>
      <c r="H1370">
        <v>139</v>
      </c>
      <c r="I1370">
        <v>31</v>
      </c>
    </row>
    <row r="1371" spans="1:9" x14ac:dyDescent="0.25">
      <c r="A1371" t="s">
        <v>1775</v>
      </c>
      <c r="B1371">
        <v>2</v>
      </c>
      <c r="C1371">
        <v>0</v>
      </c>
      <c r="E1371" t="s">
        <v>3026</v>
      </c>
      <c r="G1371">
        <v>468</v>
      </c>
      <c r="H1371">
        <v>137</v>
      </c>
      <c r="I1371">
        <v>161</v>
      </c>
    </row>
    <row r="1372" spans="1:9" x14ac:dyDescent="0.25">
      <c r="A1372" t="s">
        <v>1623</v>
      </c>
      <c r="B1372">
        <v>2</v>
      </c>
      <c r="C1372">
        <v>0</v>
      </c>
      <c r="E1372" t="s">
        <v>3769</v>
      </c>
      <c r="F1372" t="s">
        <v>3770</v>
      </c>
      <c r="G1372">
        <v>68</v>
      </c>
      <c r="H1372">
        <v>133</v>
      </c>
      <c r="I1372">
        <v>69</v>
      </c>
    </row>
    <row r="1373" spans="1:9" x14ac:dyDescent="0.25">
      <c r="A1373" t="s">
        <v>1663</v>
      </c>
      <c r="B1373">
        <v>2</v>
      </c>
      <c r="C1373">
        <v>0</v>
      </c>
      <c r="D1373" t="s">
        <v>3788</v>
      </c>
      <c r="E1373" t="s">
        <v>3789</v>
      </c>
      <c r="G1373">
        <v>148</v>
      </c>
      <c r="H1373">
        <v>129</v>
      </c>
      <c r="I1373">
        <v>33</v>
      </c>
    </row>
    <row r="1374" spans="1:9" x14ac:dyDescent="0.25">
      <c r="A1374" t="s">
        <v>1756</v>
      </c>
      <c r="B1374">
        <v>2</v>
      </c>
      <c r="C1374">
        <v>0</v>
      </c>
      <c r="E1374" t="s">
        <v>3185</v>
      </c>
      <c r="G1374">
        <v>9</v>
      </c>
      <c r="H1374">
        <v>127</v>
      </c>
      <c r="I1374">
        <v>5</v>
      </c>
    </row>
    <row r="1375" spans="1:9" x14ac:dyDescent="0.25">
      <c r="A1375" t="s">
        <v>1443</v>
      </c>
      <c r="B1375">
        <v>2</v>
      </c>
      <c r="C1375">
        <v>0</v>
      </c>
      <c r="G1375">
        <v>74</v>
      </c>
      <c r="H1375">
        <v>120</v>
      </c>
      <c r="I1375">
        <v>43</v>
      </c>
    </row>
    <row r="1376" spans="1:9" x14ac:dyDescent="0.25">
      <c r="A1376" t="s">
        <v>1487</v>
      </c>
      <c r="B1376">
        <v>2</v>
      </c>
      <c r="C1376">
        <v>0</v>
      </c>
      <c r="E1376" t="s">
        <v>3834</v>
      </c>
      <c r="F1376" t="s">
        <v>3835</v>
      </c>
      <c r="G1376">
        <v>73</v>
      </c>
      <c r="H1376">
        <v>117</v>
      </c>
      <c r="I1376">
        <v>30</v>
      </c>
    </row>
    <row r="1377" spans="1:9" x14ac:dyDescent="0.25">
      <c r="A1377" t="s">
        <v>1416</v>
      </c>
      <c r="B1377">
        <v>2</v>
      </c>
      <c r="C1377">
        <v>0</v>
      </c>
      <c r="D1377" t="s">
        <v>3864</v>
      </c>
      <c r="E1377" t="s">
        <v>3349</v>
      </c>
      <c r="F1377" t="s">
        <v>3865</v>
      </c>
      <c r="G1377">
        <v>44</v>
      </c>
      <c r="H1377">
        <v>111</v>
      </c>
      <c r="I1377">
        <v>1</v>
      </c>
    </row>
    <row r="1378" spans="1:9" x14ac:dyDescent="0.25">
      <c r="A1378" t="s">
        <v>1423</v>
      </c>
      <c r="B1378">
        <v>2</v>
      </c>
      <c r="C1378">
        <v>0</v>
      </c>
      <c r="D1378" t="s">
        <v>3870</v>
      </c>
      <c r="G1378">
        <v>63</v>
      </c>
      <c r="H1378">
        <v>110</v>
      </c>
      <c r="I1378">
        <v>218</v>
      </c>
    </row>
    <row r="1379" spans="1:9" x14ac:dyDescent="0.25">
      <c r="A1379" t="s">
        <v>1559</v>
      </c>
      <c r="B1379">
        <v>2</v>
      </c>
      <c r="C1379">
        <v>0</v>
      </c>
      <c r="E1379" t="s">
        <v>3873</v>
      </c>
      <c r="G1379">
        <v>115</v>
      </c>
      <c r="H1379">
        <v>109</v>
      </c>
      <c r="I1379">
        <v>7</v>
      </c>
    </row>
    <row r="1380" spans="1:9" x14ac:dyDescent="0.25">
      <c r="A1380" t="s">
        <v>1462</v>
      </c>
      <c r="B1380">
        <v>2</v>
      </c>
      <c r="C1380">
        <v>0</v>
      </c>
      <c r="D1380" t="s">
        <v>3874</v>
      </c>
      <c r="E1380" t="s">
        <v>3875</v>
      </c>
      <c r="G1380">
        <v>166</v>
      </c>
      <c r="H1380">
        <v>108</v>
      </c>
      <c r="I1380">
        <v>8</v>
      </c>
    </row>
    <row r="1381" spans="1:9" x14ac:dyDescent="0.25">
      <c r="A1381" t="s">
        <v>1784</v>
      </c>
      <c r="B1381">
        <v>2</v>
      </c>
      <c r="C1381">
        <v>0</v>
      </c>
      <c r="E1381" t="s">
        <v>3305</v>
      </c>
      <c r="F1381" t="s">
        <v>1784</v>
      </c>
      <c r="G1381">
        <v>10</v>
      </c>
      <c r="H1381">
        <v>108</v>
      </c>
      <c r="I1381">
        <v>1</v>
      </c>
    </row>
    <row r="1382" spans="1:9" x14ac:dyDescent="0.25">
      <c r="A1382" t="s">
        <v>1505</v>
      </c>
      <c r="B1382">
        <v>2</v>
      </c>
      <c r="C1382">
        <v>0</v>
      </c>
      <c r="D1382" t="s">
        <v>3804</v>
      </c>
      <c r="E1382" t="s">
        <v>3886</v>
      </c>
      <c r="F1382" t="s">
        <v>3887</v>
      </c>
      <c r="G1382">
        <v>14</v>
      </c>
      <c r="H1382">
        <v>107</v>
      </c>
      <c r="I1382">
        <v>0</v>
      </c>
    </row>
    <row r="1383" spans="1:9" x14ac:dyDescent="0.25">
      <c r="A1383" t="s">
        <v>1405</v>
      </c>
      <c r="B1383">
        <v>2</v>
      </c>
      <c r="C1383">
        <v>0</v>
      </c>
      <c r="D1383" t="s">
        <v>3888</v>
      </c>
      <c r="G1383">
        <v>30</v>
      </c>
      <c r="H1383">
        <v>107</v>
      </c>
      <c r="I1383">
        <v>9</v>
      </c>
    </row>
    <row r="1384" spans="1:9" x14ac:dyDescent="0.25">
      <c r="A1384" t="s">
        <v>1601</v>
      </c>
      <c r="B1384">
        <v>2</v>
      </c>
      <c r="C1384">
        <v>0</v>
      </c>
      <c r="D1384" t="s">
        <v>3890</v>
      </c>
      <c r="G1384">
        <v>80</v>
      </c>
      <c r="H1384">
        <v>107</v>
      </c>
      <c r="I1384">
        <v>4</v>
      </c>
    </row>
    <row r="1385" spans="1:9" x14ac:dyDescent="0.25">
      <c r="A1385" t="s">
        <v>1337</v>
      </c>
      <c r="B1385">
        <v>2</v>
      </c>
      <c r="C1385">
        <v>0</v>
      </c>
      <c r="D1385" t="s">
        <v>3896</v>
      </c>
      <c r="E1385" t="s">
        <v>3626</v>
      </c>
      <c r="G1385">
        <v>52</v>
      </c>
      <c r="H1385">
        <v>106</v>
      </c>
      <c r="I1385">
        <v>5</v>
      </c>
    </row>
    <row r="1386" spans="1:9" x14ac:dyDescent="0.25">
      <c r="A1386" t="s">
        <v>1777</v>
      </c>
      <c r="B1386">
        <v>2</v>
      </c>
      <c r="C1386">
        <v>0</v>
      </c>
      <c r="D1386" t="s">
        <v>3897</v>
      </c>
      <c r="E1386" t="s">
        <v>3898</v>
      </c>
      <c r="F1386" t="s">
        <v>1777</v>
      </c>
      <c r="G1386">
        <v>96</v>
      </c>
      <c r="H1386">
        <v>106</v>
      </c>
      <c r="I1386">
        <v>19</v>
      </c>
    </row>
    <row r="1387" spans="1:9" x14ac:dyDescent="0.25">
      <c r="A1387" t="s">
        <v>1336</v>
      </c>
      <c r="B1387">
        <v>2</v>
      </c>
      <c r="C1387">
        <v>0</v>
      </c>
      <c r="D1387" t="s">
        <v>3902</v>
      </c>
      <c r="E1387" t="s">
        <v>3313</v>
      </c>
      <c r="G1387">
        <v>137</v>
      </c>
      <c r="H1387">
        <v>105</v>
      </c>
      <c r="I1387">
        <v>19</v>
      </c>
    </row>
    <row r="1388" spans="1:9" x14ac:dyDescent="0.25">
      <c r="A1388" t="s">
        <v>1550</v>
      </c>
      <c r="B1388">
        <v>2</v>
      </c>
      <c r="C1388">
        <v>0</v>
      </c>
      <c r="D1388" t="s">
        <v>3906</v>
      </c>
      <c r="E1388" t="s">
        <v>3451</v>
      </c>
      <c r="G1388">
        <v>53</v>
      </c>
      <c r="H1388">
        <v>104</v>
      </c>
      <c r="I1388">
        <v>28</v>
      </c>
    </row>
    <row r="1389" spans="1:9" x14ac:dyDescent="0.25">
      <c r="A1389" t="s">
        <v>1607</v>
      </c>
      <c r="B1389">
        <v>2</v>
      </c>
      <c r="C1389">
        <v>0</v>
      </c>
      <c r="D1389" t="s">
        <v>3217</v>
      </c>
      <c r="G1389">
        <v>209</v>
      </c>
      <c r="H1389">
        <v>100</v>
      </c>
      <c r="I1389">
        <v>0</v>
      </c>
    </row>
    <row r="1390" spans="1:9" x14ac:dyDescent="0.25">
      <c r="A1390" t="s">
        <v>1389</v>
      </c>
      <c r="B1390">
        <v>2</v>
      </c>
      <c r="C1390">
        <v>0</v>
      </c>
      <c r="D1390" t="s">
        <v>3920</v>
      </c>
      <c r="E1390" t="s">
        <v>3921</v>
      </c>
      <c r="G1390">
        <v>69</v>
      </c>
      <c r="H1390">
        <v>100</v>
      </c>
      <c r="I1390">
        <v>2</v>
      </c>
    </row>
    <row r="1391" spans="1:9" x14ac:dyDescent="0.25">
      <c r="A1391" t="s">
        <v>1488</v>
      </c>
      <c r="B1391">
        <v>2</v>
      </c>
      <c r="C1391">
        <v>0</v>
      </c>
      <c r="D1391" t="s">
        <v>3936</v>
      </c>
      <c r="E1391" t="s">
        <v>3937</v>
      </c>
      <c r="F1391" t="s">
        <v>1488</v>
      </c>
      <c r="G1391">
        <v>99</v>
      </c>
      <c r="H1391">
        <v>95</v>
      </c>
      <c r="I1391">
        <v>133</v>
      </c>
    </row>
    <row r="1392" spans="1:9" x14ac:dyDescent="0.25">
      <c r="A1392" t="s">
        <v>1432</v>
      </c>
      <c r="B1392">
        <v>2</v>
      </c>
      <c r="C1392">
        <v>0</v>
      </c>
      <c r="E1392" t="s">
        <v>3939</v>
      </c>
      <c r="G1392">
        <v>45</v>
      </c>
      <c r="H1392">
        <v>94</v>
      </c>
      <c r="I1392">
        <v>169</v>
      </c>
    </row>
    <row r="1393" spans="1:9" x14ac:dyDescent="0.25">
      <c r="A1393" t="s">
        <v>1454</v>
      </c>
      <c r="B1393">
        <v>2</v>
      </c>
      <c r="C1393">
        <v>0</v>
      </c>
      <c r="D1393" t="s">
        <v>3946</v>
      </c>
      <c r="E1393" t="s">
        <v>3087</v>
      </c>
      <c r="G1393">
        <v>39</v>
      </c>
      <c r="H1393">
        <v>92</v>
      </c>
      <c r="I1393">
        <v>2</v>
      </c>
    </row>
    <row r="1394" spans="1:9" x14ac:dyDescent="0.25">
      <c r="A1394" t="s">
        <v>1472</v>
      </c>
      <c r="B1394">
        <v>2</v>
      </c>
      <c r="C1394">
        <v>0</v>
      </c>
      <c r="D1394" t="s">
        <v>3948</v>
      </c>
      <c r="E1394" t="s">
        <v>3949</v>
      </c>
      <c r="F1394" t="s">
        <v>1472</v>
      </c>
      <c r="G1394">
        <v>69</v>
      </c>
      <c r="H1394">
        <v>91</v>
      </c>
      <c r="I1394">
        <v>15</v>
      </c>
    </row>
    <row r="1395" spans="1:9" x14ac:dyDescent="0.25">
      <c r="A1395" t="s">
        <v>1639</v>
      </c>
      <c r="B1395">
        <v>2</v>
      </c>
      <c r="C1395">
        <v>0</v>
      </c>
      <c r="D1395" t="s">
        <v>3950</v>
      </c>
      <c r="E1395" t="s">
        <v>3810</v>
      </c>
      <c r="F1395" t="s">
        <v>3951</v>
      </c>
      <c r="G1395">
        <v>411</v>
      </c>
      <c r="H1395">
        <v>91</v>
      </c>
      <c r="I1395">
        <v>104</v>
      </c>
    </row>
    <row r="1396" spans="1:9" x14ac:dyDescent="0.25">
      <c r="A1396" t="s">
        <v>1586</v>
      </c>
      <c r="B1396">
        <v>2</v>
      </c>
      <c r="C1396">
        <v>0</v>
      </c>
      <c r="E1396" t="s">
        <v>3834</v>
      </c>
      <c r="F1396" t="s">
        <v>1586</v>
      </c>
      <c r="G1396">
        <v>44</v>
      </c>
      <c r="H1396">
        <v>91</v>
      </c>
      <c r="I1396">
        <v>228</v>
      </c>
    </row>
    <row r="1397" spans="1:9" x14ac:dyDescent="0.25">
      <c r="A1397" t="s">
        <v>1524</v>
      </c>
      <c r="B1397">
        <v>2</v>
      </c>
      <c r="C1397">
        <v>0</v>
      </c>
      <c r="D1397" t="s">
        <v>3964</v>
      </c>
      <c r="E1397" t="s">
        <v>3365</v>
      </c>
      <c r="F1397" t="s">
        <v>3965</v>
      </c>
      <c r="G1397">
        <v>116</v>
      </c>
      <c r="H1397">
        <v>89</v>
      </c>
      <c r="I1397">
        <v>16</v>
      </c>
    </row>
    <row r="1398" spans="1:9" x14ac:dyDescent="0.25">
      <c r="A1398" t="s">
        <v>1543</v>
      </c>
      <c r="B1398">
        <v>2</v>
      </c>
      <c r="C1398">
        <v>0</v>
      </c>
      <c r="E1398" t="s">
        <v>3026</v>
      </c>
      <c r="G1398">
        <v>19</v>
      </c>
      <c r="H1398">
        <v>89</v>
      </c>
      <c r="I1398">
        <v>7</v>
      </c>
    </row>
    <row r="1399" spans="1:9" x14ac:dyDescent="0.25">
      <c r="A1399" t="s">
        <v>1427</v>
      </c>
      <c r="B1399">
        <v>2</v>
      </c>
      <c r="C1399">
        <v>0</v>
      </c>
      <c r="E1399" t="s">
        <v>3095</v>
      </c>
      <c r="F1399" t="s">
        <v>3967</v>
      </c>
      <c r="G1399">
        <v>84</v>
      </c>
      <c r="H1399">
        <v>88</v>
      </c>
      <c r="I1399">
        <v>30</v>
      </c>
    </row>
    <row r="1400" spans="1:9" x14ac:dyDescent="0.25">
      <c r="A1400" t="s">
        <v>1695</v>
      </c>
      <c r="B1400">
        <v>2</v>
      </c>
      <c r="C1400">
        <v>0</v>
      </c>
      <c r="E1400" t="s">
        <v>3722</v>
      </c>
      <c r="G1400">
        <v>77</v>
      </c>
      <c r="H1400">
        <v>88</v>
      </c>
      <c r="I1400">
        <v>53</v>
      </c>
    </row>
    <row r="1401" spans="1:9" x14ac:dyDescent="0.25">
      <c r="A1401" t="s">
        <v>1566</v>
      </c>
      <c r="B1401">
        <v>2</v>
      </c>
      <c r="C1401">
        <v>0</v>
      </c>
      <c r="E1401" t="s">
        <v>3336</v>
      </c>
      <c r="F1401" t="s">
        <v>3972</v>
      </c>
      <c r="G1401">
        <v>44</v>
      </c>
      <c r="H1401">
        <v>88</v>
      </c>
      <c r="I1401">
        <v>125</v>
      </c>
    </row>
    <row r="1402" spans="1:9" x14ac:dyDescent="0.25">
      <c r="A1402" t="s">
        <v>1477</v>
      </c>
      <c r="B1402">
        <v>2</v>
      </c>
      <c r="C1402">
        <v>0</v>
      </c>
      <c r="D1402" t="s">
        <v>3994</v>
      </c>
      <c r="E1402" t="s">
        <v>3995</v>
      </c>
      <c r="G1402">
        <v>240</v>
      </c>
      <c r="H1402">
        <v>84</v>
      </c>
      <c r="I1402">
        <v>55</v>
      </c>
    </row>
    <row r="1403" spans="1:9" x14ac:dyDescent="0.25">
      <c r="A1403" t="s">
        <v>1554</v>
      </c>
      <c r="B1403">
        <v>2</v>
      </c>
      <c r="C1403">
        <v>0</v>
      </c>
      <c r="D1403" t="s">
        <v>4003</v>
      </c>
      <c r="E1403" t="s">
        <v>4004</v>
      </c>
      <c r="F1403" t="s">
        <v>4005</v>
      </c>
      <c r="G1403">
        <v>21</v>
      </c>
      <c r="H1403">
        <v>82</v>
      </c>
      <c r="I1403">
        <v>51</v>
      </c>
    </row>
    <row r="1404" spans="1:9" x14ac:dyDescent="0.25">
      <c r="A1404" t="s">
        <v>1391</v>
      </c>
      <c r="B1404">
        <v>2</v>
      </c>
      <c r="C1404">
        <v>0</v>
      </c>
      <c r="E1404" t="s">
        <v>3551</v>
      </c>
      <c r="F1404" t="s">
        <v>4011</v>
      </c>
      <c r="G1404">
        <v>96</v>
      </c>
      <c r="H1404">
        <v>81</v>
      </c>
      <c r="I1404">
        <v>0</v>
      </c>
    </row>
    <row r="1405" spans="1:9" x14ac:dyDescent="0.25">
      <c r="A1405" t="s">
        <v>1665</v>
      </c>
      <c r="B1405">
        <v>2</v>
      </c>
      <c r="C1405">
        <v>0</v>
      </c>
      <c r="D1405" t="s">
        <v>4033</v>
      </c>
      <c r="E1405" t="s">
        <v>4034</v>
      </c>
      <c r="F1405" t="s">
        <v>1665</v>
      </c>
      <c r="G1405">
        <v>39</v>
      </c>
      <c r="H1405">
        <v>77</v>
      </c>
      <c r="I1405">
        <v>1</v>
      </c>
    </row>
    <row r="1406" spans="1:9" x14ac:dyDescent="0.25">
      <c r="A1406" t="s">
        <v>1331</v>
      </c>
      <c r="B1406">
        <v>2</v>
      </c>
      <c r="C1406">
        <v>0</v>
      </c>
      <c r="D1406" t="s">
        <v>3688</v>
      </c>
      <c r="E1406" t="s">
        <v>3428</v>
      </c>
      <c r="G1406">
        <v>65</v>
      </c>
      <c r="H1406">
        <v>76</v>
      </c>
      <c r="I1406">
        <v>22</v>
      </c>
    </row>
    <row r="1407" spans="1:9" x14ac:dyDescent="0.25">
      <c r="A1407" t="s">
        <v>1635</v>
      </c>
      <c r="B1407">
        <v>2</v>
      </c>
      <c r="C1407">
        <v>0</v>
      </c>
      <c r="D1407" t="s">
        <v>3082</v>
      </c>
      <c r="E1407" t="s">
        <v>3020</v>
      </c>
      <c r="F1407" t="s">
        <v>1635</v>
      </c>
      <c r="G1407">
        <v>13</v>
      </c>
      <c r="H1407">
        <v>75</v>
      </c>
      <c r="I1407">
        <v>82</v>
      </c>
    </row>
    <row r="1408" spans="1:9" x14ac:dyDescent="0.25">
      <c r="A1408" t="s">
        <v>1522</v>
      </c>
      <c r="B1408">
        <v>2</v>
      </c>
      <c r="C1408">
        <v>0</v>
      </c>
      <c r="D1408" t="s">
        <v>4044</v>
      </c>
      <c r="E1408" t="s">
        <v>4045</v>
      </c>
      <c r="G1408">
        <v>34</v>
      </c>
      <c r="H1408">
        <v>75</v>
      </c>
      <c r="I1408">
        <v>11</v>
      </c>
    </row>
    <row r="1409" spans="1:9" x14ac:dyDescent="0.25">
      <c r="A1409" t="s">
        <v>1541</v>
      </c>
      <c r="B1409">
        <v>2</v>
      </c>
      <c r="C1409">
        <v>0</v>
      </c>
      <c r="D1409" t="s">
        <v>4068</v>
      </c>
      <c r="E1409" t="s">
        <v>3824</v>
      </c>
      <c r="G1409">
        <v>31</v>
      </c>
      <c r="H1409">
        <v>72</v>
      </c>
      <c r="I1409">
        <v>2</v>
      </c>
    </row>
    <row r="1410" spans="1:9" x14ac:dyDescent="0.25">
      <c r="A1410" t="s">
        <v>1501</v>
      </c>
      <c r="B1410">
        <v>2</v>
      </c>
      <c r="C1410">
        <v>0</v>
      </c>
      <c r="D1410" t="s">
        <v>4087</v>
      </c>
      <c r="E1410" t="s">
        <v>4088</v>
      </c>
      <c r="F1410" t="s">
        <v>1501</v>
      </c>
      <c r="G1410">
        <v>44</v>
      </c>
      <c r="H1410">
        <v>70</v>
      </c>
      <c r="I1410">
        <v>64</v>
      </c>
    </row>
    <row r="1411" spans="1:9" x14ac:dyDescent="0.25">
      <c r="A1411" t="s">
        <v>1691</v>
      </c>
      <c r="B1411">
        <v>2</v>
      </c>
      <c r="C1411">
        <v>0</v>
      </c>
      <c r="D1411" t="s">
        <v>3030</v>
      </c>
      <c r="F1411" t="s">
        <v>1691</v>
      </c>
      <c r="G1411">
        <v>27</v>
      </c>
      <c r="H1411">
        <v>69</v>
      </c>
      <c r="I1411">
        <v>9</v>
      </c>
    </row>
    <row r="1412" spans="1:9" x14ac:dyDescent="0.25">
      <c r="A1412" t="s">
        <v>1622</v>
      </c>
      <c r="B1412">
        <v>2</v>
      </c>
      <c r="C1412">
        <v>0</v>
      </c>
      <c r="D1412" t="s">
        <v>4104</v>
      </c>
      <c r="E1412" t="s">
        <v>4105</v>
      </c>
      <c r="G1412">
        <v>20</v>
      </c>
      <c r="H1412">
        <v>68</v>
      </c>
      <c r="I1412">
        <v>5</v>
      </c>
    </row>
    <row r="1413" spans="1:9" x14ac:dyDescent="0.25">
      <c r="A1413" t="s">
        <v>1482</v>
      </c>
      <c r="B1413">
        <v>2</v>
      </c>
      <c r="C1413">
        <v>0</v>
      </c>
      <c r="D1413" t="s">
        <v>4106</v>
      </c>
      <c r="E1413" t="s">
        <v>3462</v>
      </c>
      <c r="G1413">
        <v>73</v>
      </c>
      <c r="H1413">
        <v>68</v>
      </c>
      <c r="I1413">
        <v>19</v>
      </c>
    </row>
    <row r="1414" spans="1:9" x14ac:dyDescent="0.25">
      <c r="A1414" t="s">
        <v>1395</v>
      </c>
      <c r="B1414">
        <v>2</v>
      </c>
      <c r="C1414">
        <v>0</v>
      </c>
      <c r="D1414" t="s">
        <v>3071</v>
      </c>
      <c r="E1414" t="s">
        <v>3212</v>
      </c>
      <c r="F1414" t="s">
        <v>4120</v>
      </c>
      <c r="G1414">
        <v>55</v>
      </c>
      <c r="H1414">
        <v>66</v>
      </c>
      <c r="I1414">
        <v>5</v>
      </c>
    </row>
    <row r="1415" spans="1:9" x14ac:dyDescent="0.25">
      <c r="A1415" t="s">
        <v>1621</v>
      </c>
      <c r="B1415">
        <v>2</v>
      </c>
      <c r="C1415">
        <v>0</v>
      </c>
      <c r="D1415" t="s">
        <v>3010</v>
      </c>
      <c r="E1415" t="s">
        <v>4134</v>
      </c>
      <c r="G1415">
        <v>30</v>
      </c>
      <c r="H1415">
        <v>65</v>
      </c>
      <c r="I1415">
        <v>16</v>
      </c>
    </row>
    <row r="1416" spans="1:9" x14ac:dyDescent="0.25">
      <c r="A1416" t="s">
        <v>1442</v>
      </c>
      <c r="B1416">
        <v>2</v>
      </c>
      <c r="C1416">
        <v>0</v>
      </c>
      <c r="E1416" t="s">
        <v>3207</v>
      </c>
      <c r="G1416">
        <v>92</v>
      </c>
      <c r="H1416">
        <v>64</v>
      </c>
      <c r="I1416">
        <v>0</v>
      </c>
    </row>
    <row r="1417" spans="1:9" x14ac:dyDescent="0.25">
      <c r="A1417" t="s">
        <v>1363</v>
      </c>
      <c r="B1417">
        <v>2</v>
      </c>
      <c r="C1417">
        <v>0</v>
      </c>
      <c r="E1417" t="s">
        <v>3744</v>
      </c>
      <c r="G1417">
        <v>47</v>
      </c>
      <c r="H1417">
        <v>64</v>
      </c>
      <c r="I1417">
        <v>62</v>
      </c>
    </row>
    <row r="1418" spans="1:9" x14ac:dyDescent="0.25">
      <c r="A1418" t="s">
        <v>1573</v>
      </c>
      <c r="B1418">
        <v>2</v>
      </c>
      <c r="C1418">
        <v>0</v>
      </c>
      <c r="D1418" t="s">
        <v>4148</v>
      </c>
      <c r="E1418" t="s">
        <v>4149</v>
      </c>
      <c r="G1418">
        <v>85</v>
      </c>
      <c r="H1418">
        <v>64</v>
      </c>
      <c r="I1418">
        <v>7</v>
      </c>
    </row>
    <row r="1419" spans="1:9" x14ac:dyDescent="0.25">
      <c r="A1419" t="s">
        <v>1589</v>
      </c>
      <c r="B1419">
        <v>2</v>
      </c>
      <c r="C1419">
        <v>0</v>
      </c>
      <c r="G1419">
        <v>148</v>
      </c>
      <c r="H1419">
        <v>63</v>
      </c>
      <c r="I1419">
        <v>0</v>
      </c>
    </row>
    <row r="1420" spans="1:9" x14ac:dyDescent="0.25">
      <c r="A1420" t="s">
        <v>1338</v>
      </c>
      <c r="B1420">
        <v>2</v>
      </c>
      <c r="C1420">
        <v>0</v>
      </c>
      <c r="E1420" t="s">
        <v>4166</v>
      </c>
      <c r="G1420">
        <v>99</v>
      </c>
      <c r="H1420">
        <v>62</v>
      </c>
      <c r="I1420">
        <v>7</v>
      </c>
    </row>
    <row r="1421" spans="1:9" x14ac:dyDescent="0.25">
      <c r="A1421" t="s">
        <v>1547</v>
      </c>
      <c r="B1421">
        <v>2</v>
      </c>
      <c r="C1421">
        <v>0</v>
      </c>
      <c r="E1421" t="s">
        <v>4175</v>
      </c>
      <c r="G1421">
        <v>59</v>
      </c>
      <c r="H1421">
        <v>60</v>
      </c>
      <c r="I1421">
        <v>4</v>
      </c>
    </row>
    <row r="1422" spans="1:9" x14ac:dyDescent="0.25">
      <c r="A1422" t="s">
        <v>1705</v>
      </c>
      <c r="B1422">
        <v>2</v>
      </c>
      <c r="C1422">
        <v>0</v>
      </c>
      <c r="E1422" t="s">
        <v>3207</v>
      </c>
      <c r="G1422">
        <v>42</v>
      </c>
      <c r="H1422">
        <v>60</v>
      </c>
      <c r="I1422">
        <v>14</v>
      </c>
    </row>
    <row r="1423" spans="1:9" x14ac:dyDescent="0.25">
      <c r="A1423" t="s">
        <v>1434</v>
      </c>
      <c r="B1423">
        <v>2</v>
      </c>
      <c r="C1423">
        <v>0</v>
      </c>
      <c r="D1423" t="s">
        <v>4180</v>
      </c>
      <c r="E1423" t="s">
        <v>3127</v>
      </c>
      <c r="G1423">
        <v>54</v>
      </c>
      <c r="H1423">
        <v>60</v>
      </c>
      <c r="I1423">
        <v>19</v>
      </c>
    </row>
    <row r="1424" spans="1:9" x14ac:dyDescent="0.25">
      <c r="A1424" t="s">
        <v>1448</v>
      </c>
      <c r="B1424">
        <v>2</v>
      </c>
      <c r="C1424">
        <v>0</v>
      </c>
      <c r="E1424" t="s">
        <v>4190</v>
      </c>
      <c r="G1424">
        <v>79</v>
      </c>
      <c r="H1424">
        <v>59</v>
      </c>
      <c r="I1424">
        <v>16</v>
      </c>
    </row>
    <row r="1425" spans="1:9" x14ac:dyDescent="0.25">
      <c r="A1425" t="s">
        <v>1402</v>
      </c>
      <c r="B1425">
        <v>2</v>
      </c>
      <c r="C1425">
        <v>0</v>
      </c>
      <c r="D1425" t="s">
        <v>4210</v>
      </c>
      <c r="G1425">
        <v>11</v>
      </c>
      <c r="H1425">
        <v>56</v>
      </c>
      <c r="I1425">
        <v>0</v>
      </c>
    </row>
    <row r="1426" spans="1:9" x14ac:dyDescent="0.25">
      <c r="A1426" t="s">
        <v>1347</v>
      </c>
      <c r="B1426">
        <v>2</v>
      </c>
      <c r="C1426">
        <v>0</v>
      </c>
      <c r="E1426" t="s">
        <v>3146</v>
      </c>
      <c r="G1426">
        <v>56</v>
      </c>
      <c r="H1426">
        <v>55</v>
      </c>
      <c r="I1426">
        <v>0</v>
      </c>
    </row>
    <row r="1427" spans="1:9" x14ac:dyDescent="0.25">
      <c r="A1427" t="s">
        <v>1471</v>
      </c>
      <c r="B1427">
        <v>2</v>
      </c>
      <c r="C1427">
        <v>0</v>
      </c>
      <c r="D1427" t="s">
        <v>4211</v>
      </c>
      <c r="E1427" t="s">
        <v>4149</v>
      </c>
      <c r="F1427" t="s">
        <v>1471</v>
      </c>
      <c r="G1427">
        <v>37</v>
      </c>
      <c r="H1427">
        <v>55</v>
      </c>
      <c r="I1427">
        <v>26</v>
      </c>
    </row>
    <row r="1428" spans="1:9" x14ac:dyDescent="0.25">
      <c r="A1428" t="s">
        <v>1706</v>
      </c>
      <c r="B1428">
        <v>2</v>
      </c>
      <c r="C1428">
        <v>0</v>
      </c>
      <c r="E1428" t="s">
        <v>3195</v>
      </c>
      <c r="G1428">
        <v>155</v>
      </c>
      <c r="H1428">
        <v>54</v>
      </c>
      <c r="I1428">
        <v>38</v>
      </c>
    </row>
    <row r="1429" spans="1:9" x14ac:dyDescent="0.25">
      <c r="A1429" t="s">
        <v>1699</v>
      </c>
      <c r="B1429">
        <v>2</v>
      </c>
      <c r="C1429">
        <v>0</v>
      </c>
      <c r="D1429" t="s">
        <v>4216</v>
      </c>
      <c r="G1429">
        <v>23</v>
      </c>
      <c r="H1429">
        <v>54</v>
      </c>
      <c r="I1429">
        <v>11</v>
      </c>
    </row>
    <row r="1430" spans="1:9" x14ac:dyDescent="0.25">
      <c r="A1430" t="s">
        <v>1711</v>
      </c>
      <c r="B1430">
        <v>2</v>
      </c>
      <c r="C1430">
        <v>0</v>
      </c>
      <c r="G1430">
        <v>36</v>
      </c>
      <c r="H1430">
        <v>53</v>
      </c>
      <c r="I1430">
        <v>0</v>
      </c>
    </row>
    <row r="1431" spans="1:9" x14ac:dyDescent="0.25">
      <c r="A1431" t="s">
        <v>1564</v>
      </c>
      <c r="B1431">
        <v>2</v>
      </c>
      <c r="C1431">
        <v>0</v>
      </c>
      <c r="D1431" t="s">
        <v>4235</v>
      </c>
      <c r="E1431" t="s">
        <v>3195</v>
      </c>
      <c r="G1431">
        <v>15</v>
      </c>
      <c r="H1431">
        <v>52</v>
      </c>
      <c r="I1431">
        <v>6</v>
      </c>
    </row>
    <row r="1432" spans="1:9" x14ac:dyDescent="0.25">
      <c r="A1432" t="s">
        <v>1528</v>
      </c>
      <c r="B1432">
        <v>2</v>
      </c>
      <c r="C1432">
        <v>0</v>
      </c>
      <c r="D1432" t="s">
        <v>3561</v>
      </c>
      <c r="E1432" t="s">
        <v>3166</v>
      </c>
      <c r="F1432" t="s">
        <v>4241</v>
      </c>
      <c r="G1432">
        <v>65</v>
      </c>
      <c r="H1432">
        <v>52</v>
      </c>
      <c r="I1432">
        <v>0</v>
      </c>
    </row>
    <row r="1433" spans="1:9" x14ac:dyDescent="0.25">
      <c r="A1433" t="s">
        <v>1581</v>
      </c>
      <c r="B1433">
        <v>2</v>
      </c>
      <c r="C1433">
        <v>0</v>
      </c>
      <c r="D1433" t="s">
        <v>4247</v>
      </c>
      <c r="E1433" t="s">
        <v>4248</v>
      </c>
      <c r="G1433">
        <v>139</v>
      </c>
      <c r="H1433">
        <v>51</v>
      </c>
      <c r="I1433">
        <v>7</v>
      </c>
    </row>
    <row r="1434" spans="1:9" x14ac:dyDescent="0.25">
      <c r="A1434" t="s">
        <v>1562</v>
      </c>
      <c r="B1434">
        <v>2</v>
      </c>
      <c r="C1434">
        <v>0</v>
      </c>
      <c r="D1434" t="s">
        <v>4255</v>
      </c>
      <c r="E1434" t="s">
        <v>3017</v>
      </c>
      <c r="G1434">
        <v>128</v>
      </c>
      <c r="H1434">
        <v>50</v>
      </c>
      <c r="I1434">
        <v>0</v>
      </c>
    </row>
    <row r="1435" spans="1:9" x14ac:dyDescent="0.25">
      <c r="A1435" t="s">
        <v>1329</v>
      </c>
      <c r="B1435">
        <v>2</v>
      </c>
      <c r="C1435">
        <v>0</v>
      </c>
      <c r="D1435" t="s">
        <v>4260</v>
      </c>
      <c r="E1435" t="s">
        <v>4261</v>
      </c>
      <c r="F1435" t="s">
        <v>1329</v>
      </c>
      <c r="G1435">
        <v>56</v>
      </c>
      <c r="H1435">
        <v>50</v>
      </c>
      <c r="I1435">
        <v>31</v>
      </c>
    </row>
    <row r="1436" spans="1:9" x14ac:dyDescent="0.25">
      <c r="A1436" t="s">
        <v>1673</v>
      </c>
      <c r="B1436">
        <v>2</v>
      </c>
      <c r="C1436">
        <v>0</v>
      </c>
      <c r="D1436" t="s">
        <v>4273</v>
      </c>
      <c r="E1436" t="s">
        <v>3336</v>
      </c>
      <c r="G1436">
        <v>52</v>
      </c>
      <c r="H1436">
        <v>48</v>
      </c>
      <c r="I1436">
        <v>14</v>
      </c>
    </row>
    <row r="1437" spans="1:9" x14ac:dyDescent="0.25">
      <c r="A1437" t="s">
        <v>1311</v>
      </c>
      <c r="B1437">
        <v>2</v>
      </c>
      <c r="C1437">
        <v>0</v>
      </c>
      <c r="E1437" t="s">
        <v>3009</v>
      </c>
      <c r="G1437">
        <v>42</v>
      </c>
      <c r="H1437">
        <v>48</v>
      </c>
      <c r="I1437">
        <v>70</v>
      </c>
    </row>
    <row r="1438" spans="1:9" x14ac:dyDescent="0.25">
      <c r="A1438" t="s">
        <v>1398</v>
      </c>
      <c r="B1438">
        <v>2</v>
      </c>
      <c r="C1438">
        <v>0</v>
      </c>
      <c r="E1438" t="s">
        <v>3338</v>
      </c>
      <c r="G1438">
        <v>43</v>
      </c>
      <c r="H1438">
        <v>46</v>
      </c>
      <c r="I1438">
        <v>6</v>
      </c>
    </row>
    <row r="1439" spans="1:9" x14ac:dyDescent="0.25">
      <c r="A1439" t="s">
        <v>1599</v>
      </c>
      <c r="B1439">
        <v>2</v>
      </c>
      <c r="C1439">
        <v>0</v>
      </c>
      <c r="D1439" t="s">
        <v>4285</v>
      </c>
      <c r="E1439" t="s">
        <v>4149</v>
      </c>
      <c r="F1439" t="s">
        <v>1599</v>
      </c>
      <c r="G1439">
        <v>103</v>
      </c>
      <c r="H1439">
        <v>46</v>
      </c>
      <c r="I1439">
        <v>7</v>
      </c>
    </row>
    <row r="1440" spans="1:9" x14ac:dyDescent="0.25">
      <c r="A1440" t="s">
        <v>1375</v>
      </c>
      <c r="B1440">
        <v>2</v>
      </c>
      <c r="C1440">
        <v>0</v>
      </c>
      <c r="E1440" t="s">
        <v>4291</v>
      </c>
      <c r="F1440" t="s">
        <v>4292</v>
      </c>
      <c r="G1440">
        <v>48</v>
      </c>
      <c r="H1440">
        <v>46</v>
      </c>
      <c r="I1440">
        <v>53</v>
      </c>
    </row>
    <row r="1441" spans="1:9" x14ac:dyDescent="0.25">
      <c r="A1441" t="s">
        <v>1346</v>
      </c>
      <c r="B1441">
        <v>2</v>
      </c>
      <c r="C1441">
        <v>0</v>
      </c>
      <c r="G1441">
        <v>67</v>
      </c>
      <c r="H1441">
        <v>46</v>
      </c>
      <c r="I1441">
        <v>0</v>
      </c>
    </row>
    <row r="1442" spans="1:9" x14ac:dyDescent="0.25">
      <c r="A1442" t="s">
        <v>1521</v>
      </c>
      <c r="B1442">
        <v>2</v>
      </c>
      <c r="C1442">
        <v>0</v>
      </c>
      <c r="D1442" t="s">
        <v>4301</v>
      </c>
      <c r="E1442" t="s">
        <v>3748</v>
      </c>
      <c r="G1442">
        <v>25</v>
      </c>
      <c r="H1442">
        <v>45</v>
      </c>
      <c r="I1442">
        <v>10</v>
      </c>
    </row>
    <row r="1443" spans="1:9" x14ac:dyDescent="0.25">
      <c r="A1443" t="s">
        <v>1671</v>
      </c>
      <c r="B1443">
        <v>2</v>
      </c>
      <c r="C1443">
        <v>0</v>
      </c>
      <c r="E1443" t="s">
        <v>4307</v>
      </c>
      <c r="G1443">
        <v>145</v>
      </c>
      <c r="H1443">
        <v>44</v>
      </c>
      <c r="I1443">
        <v>54</v>
      </c>
    </row>
    <row r="1444" spans="1:9" x14ac:dyDescent="0.25">
      <c r="A1444" t="s">
        <v>1765</v>
      </c>
      <c r="B1444">
        <v>2</v>
      </c>
      <c r="C1444">
        <v>0</v>
      </c>
      <c r="D1444" t="s">
        <v>4322</v>
      </c>
      <c r="E1444" t="s">
        <v>3376</v>
      </c>
      <c r="F1444" t="s">
        <v>1765</v>
      </c>
      <c r="G1444">
        <v>27</v>
      </c>
      <c r="H1444">
        <v>42</v>
      </c>
      <c r="I1444">
        <v>0</v>
      </c>
    </row>
    <row r="1445" spans="1:9" x14ac:dyDescent="0.25">
      <c r="A1445" t="s">
        <v>1770</v>
      </c>
      <c r="B1445">
        <v>2</v>
      </c>
      <c r="C1445">
        <v>0</v>
      </c>
      <c r="G1445">
        <v>90</v>
      </c>
      <c r="H1445">
        <v>42</v>
      </c>
      <c r="I1445">
        <v>0</v>
      </c>
    </row>
    <row r="1446" spans="1:9" x14ac:dyDescent="0.25">
      <c r="A1446" t="s">
        <v>1464</v>
      </c>
      <c r="B1446">
        <v>2</v>
      </c>
      <c r="C1446">
        <v>0</v>
      </c>
      <c r="G1446">
        <v>25</v>
      </c>
      <c r="H1446">
        <v>41</v>
      </c>
      <c r="I1446">
        <v>0</v>
      </c>
    </row>
    <row r="1447" spans="1:9" x14ac:dyDescent="0.25">
      <c r="A1447" t="s">
        <v>1643</v>
      </c>
      <c r="B1447">
        <v>2</v>
      </c>
      <c r="C1447">
        <v>0</v>
      </c>
      <c r="G1447">
        <v>68</v>
      </c>
      <c r="H1447">
        <v>40</v>
      </c>
      <c r="I1447">
        <v>0</v>
      </c>
    </row>
    <row r="1448" spans="1:9" x14ac:dyDescent="0.25">
      <c r="A1448" t="s">
        <v>1659</v>
      </c>
      <c r="B1448">
        <v>2</v>
      </c>
      <c r="C1448">
        <v>0</v>
      </c>
      <c r="D1448" t="s">
        <v>4235</v>
      </c>
      <c r="E1448" t="s">
        <v>3617</v>
      </c>
      <c r="G1448">
        <v>46</v>
      </c>
      <c r="H1448">
        <v>40</v>
      </c>
      <c r="I1448">
        <v>0</v>
      </c>
    </row>
    <row r="1449" spans="1:9" x14ac:dyDescent="0.25">
      <c r="A1449" t="s">
        <v>1355</v>
      </c>
      <c r="B1449">
        <v>2</v>
      </c>
      <c r="C1449">
        <v>0</v>
      </c>
      <c r="D1449" t="s">
        <v>4344</v>
      </c>
      <c r="E1449" t="s">
        <v>3686</v>
      </c>
      <c r="F1449" t="s">
        <v>4345</v>
      </c>
      <c r="G1449">
        <v>195</v>
      </c>
      <c r="H1449">
        <v>39</v>
      </c>
      <c r="I1449">
        <v>9</v>
      </c>
    </row>
    <row r="1450" spans="1:9" x14ac:dyDescent="0.25">
      <c r="A1450" t="s">
        <v>1580</v>
      </c>
      <c r="B1450">
        <v>2</v>
      </c>
      <c r="C1450">
        <v>0</v>
      </c>
      <c r="D1450" t="s">
        <v>4373</v>
      </c>
      <c r="E1450" t="s">
        <v>3053</v>
      </c>
      <c r="G1450">
        <v>78</v>
      </c>
      <c r="H1450">
        <v>38</v>
      </c>
      <c r="I1450">
        <v>54</v>
      </c>
    </row>
    <row r="1451" spans="1:9" x14ac:dyDescent="0.25">
      <c r="A1451" t="s">
        <v>1384</v>
      </c>
      <c r="B1451">
        <v>2</v>
      </c>
      <c r="C1451">
        <v>0</v>
      </c>
      <c r="D1451" t="s">
        <v>4375</v>
      </c>
      <c r="E1451" t="s">
        <v>3898</v>
      </c>
      <c r="F1451" t="s">
        <v>4376</v>
      </c>
      <c r="G1451">
        <v>20</v>
      </c>
      <c r="H1451">
        <v>37</v>
      </c>
      <c r="I1451">
        <v>1</v>
      </c>
    </row>
    <row r="1452" spans="1:9" x14ac:dyDescent="0.25">
      <c r="A1452" t="s">
        <v>1758</v>
      </c>
      <c r="B1452">
        <v>2</v>
      </c>
      <c r="C1452">
        <v>0</v>
      </c>
      <c r="E1452" t="s">
        <v>4378</v>
      </c>
      <c r="G1452">
        <v>87</v>
      </c>
      <c r="H1452">
        <v>37</v>
      </c>
      <c r="I1452">
        <v>2</v>
      </c>
    </row>
    <row r="1453" spans="1:9" x14ac:dyDescent="0.25">
      <c r="A1453" t="s">
        <v>1572</v>
      </c>
      <c r="B1453">
        <v>2</v>
      </c>
      <c r="C1453">
        <v>0</v>
      </c>
      <c r="D1453" t="s">
        <v>3010</v>
      </c>
      <c r="G1453">
        <v>4</v>
      </c>
      <c r="H1453">
        <v>36</v>
      </c>
      <c r="I1453">
        <v>0</v>
      </c>
    </row>
    <row r="1454" spans="1:9" x14ac:dyDescent="0.25">
      <c r="A1454" t="s">
        <v>1493</v>
      </c>
      <c r="B1454">
        <v>2</v>
      </c>
      <c r="C1454">
        <v>0</v>
      </c>
      <c r="G1454">
        <v>13</v>
      </c>
      <c r="H1454">
        <v>35</v>
      </c>
      <c r="I1454">
        <v>14</v>
      </c>
    </row>
    <row r="1455" spans="1:9" x14ac:dyDescent="0.25">
      <c r="A1455" t="s">
        <v>1677</v>
      </c>
      <c r="B1455">
        <v>2</v>
      </c>
      <c r="C1455">
        <v>0</v>
      </c>
      <c r="D1455" t="s">
        <v>4405</v>
      </c>
      <c r="E1455" t="s">
        <v>4164</v>
      </c>
      <c r="G1455">
        <v>83</v>
      </c>
      <c r="H1455">
        <v>34</v>
      </c>
      <c r="I1455">
        <v>0</v>
      </c>
    </row>
    <row r="1456" spans="1:9" x14ac:dyDescent="0.25">
      <c r="A1456" t="s">
        <v>1617</v>
      </c>
      <c r="B1456">
        <v>2</v>
      </c>
      <c r="C1456">
        <v>0</v>
      </c>
      <c r="D1456" t="s">
        <v>4408</v>
      </c>
      <c r="E1456" t="s">
        <v>3681</v>
      </c>
      <c r="G1456">
        <v>38</v>
      </c>
      <c r="H1456">
        <v>34</v>
      </c>
      <c r="I1456">
        <v>16</v>
      </c>
    </row>
    <row r="1457" spans="1:9" x14ac:dyDescent="0.25">
      <c r="A1457" t="s">
        <v>1590</v>
      </c>
      <c r="B1457">
        <v>2</v>
      </c>
      <c r="C1457">
        <v>0</v>
      </c>
      <c r="D1457" t="s">
        <v>4427</v>
      </c>
      <c r="E1457" t="s">
        <v>4428</v>
      </c>
      <c r="G1457">
        <v>78</v>
      </c>
      <c r="H1457">
        <v>33</v>
      </c>
      <c r="I1457">
        <v>5</v>
      </c>
    </row>
    <row r="1458" spans="1:9" x14ac:dyDescent="0.25">
      <c r="A1458" t="s">
        <v>1461</v>
      </c>
      <c r="B1458">
        <v>2</v>
      </c>
      <c r="C1458">
        <v>0</v>
      </c>
      <c r="D1458" t="s">
        <v>4430</v>
      </c>
      <c r="E1458" t="s">
        <v>4431</v>
      </c>
      <c r="G1458">
        <v>19</v>
      </c>
      <c r="H1458">
        <v>32</v>
      </c>
      <c r="I1458">
        <v>0</v>
      </c>
    </row>
    <row r="1459" spans="1:9" x14ac:dyDescent="0.25">
      <c r="A1459" t="s">
        <v>1688</v>
      </c>
      <c r="B1459">
        <v>2</v>
      </c>
      <c r="C1459">
        <v>0</v>
      </c>
      <c r="D1459" t="s">
        <v>3010</v>
      </c>
      <c r="E1459" t="s">
        <v>3113</v>
      </c>
      <c r="G1459">
        <v>46</v>
      </c>
      <c r="H1459">
        <v>32</v>
      </c>
      <c r="I1459">
        <v>11</v>
      </c>
    </row>
    <row r="1460" spans="1:9" x14ac:dyDescent="0.25">
      <c r="A1460" t="s">
        <v>1542</v>
      </c>
      <c r="B1460">
        <v>2</v>
      </c>
      <c r="C1460">
        <v>0</v>
      </c>
      <c r="D1460" t="s">
        <v>4439</v>
      </c>
      <c r="E1460" t="s">
        <v>4440</v>
      </c>
      <c r="G1460">
        <v>76</v>
      </c>
      <c r="H1460">
        <v>32</v>
      </c>
      <c r="I1460">
        <v>43</v>
      </c>
    </row>
    <row r="1461" spans="1:9" x14ac:dyDescent="0.25">
      <c r="A1461" t="s">
        <v>1516</v>
      </c>
      <c r="B1461">
        <v>2</v>
      </c>
      <c r="C1461">
        <v>0</v>
      </c>
      <c r="E1461" t="s">
        <v>4442</v>
      </c>
      <c r="G1461">
        <v>92</v>
      </c>
      <c r="H1461">
        <v>31</v>
      </c>
      <c r="I1461">
        <v>20</v>
      </c>
    </row>
    <row r="1462" spans="1:9" x14ac:dyDescent="0.25">
      <c r="A1462" t="s">
        <v>1759</v>
      </c>
      <c r="B1462">
        <v>2</v>
      </c>
      <c r="C1462">
        <v>0</v>
      </c>
      <c r="E1462" t="s">
        <v>3207</v>
      </c>
      <c r="G1462">
        <v>39</v>
      </c>
      <c r="H1462">
        <v>31</v>
      </c>
      <c r="I1462">
        <v>4</v>
      </c>
    </row>
    <row r="1463" spans="1:9" x14ac:dyDescent="0.25">
      <c r="A1463" t="s">
        <v>1514</v>
      </c>
      <c r="B1463">
        <v>2</v>
      </c>
      <c r="C1463">
        <v>0</v>
      </c>
      <c r="E1463" t="s">
        <v>3934</v>
      </c>
      <c r="G1463">
        <v>86</v>
      </c>
      <c r="H1463">
        <v>31</v>
      </c>
      <c r="I1463">
        <v>29</v>
      </c>
    </row>
    <row r="1464" spans="1:9" x14ac:dyDescent="0.25">
      <c r="A1464" t="s">
        <v>1468</v>
      </c>
      <c r="B1464">
        <v>2</v>
      </c>
      <c r="C1464">
        <v>0</v>
      </c>
      <c r="E1464" t="s">
        <v>3053</v>
      </c>
      <c r="G1464">
        <v>96</v>
      </c>
      <c r="H1464">
        <v>31</v>
      </c>
      <c r="I1464">
        <v>1</v>
      </c>
    </row>
    <row r="1465" spans="1:9" x14ac:dyDescent="0.25">
      <c r="A1465" t="s">
        <v>1679</v>
      </c>
      <c r="B1465">
        <v>2</v>
      </c>
      <c r="C1465">
        <v>0</v>
      </c>
      <c r="E1465" t="s">
        <v>4018</v>
      </c>
      <c r="G1465">
        <v>22</v>
      </c>
      <c r="H1465">
        <v>30</v>
      </c>
      <c r="I1465">
        <v>1</v>
      </c>
    </row>
    <row r="1466" spans="1:9" x14ac:dyDescent="0.25">
      <c r="A1466" t="s">
        <v>1369</v>
      </c>
      <c r="B1466">
        <v>2</v>
      </c>
      <c r="C1466">
        <v>0</v>
      </c>
      <c r="D1466" t="s">
        <v>3983</v>
      </c>
      <c r="E1466" t="s">
        <v>4473</v>
      </c>
      <c r="F1466" t="s">
        <v>4474</v>
      </c>
      <c r="G1466">
        <v>41</v>
      </c>
      <c r="H1466">
        <v>29</v>
      </c>
      <c r="I1466">
        <v>2</v>
      </c>
    </row>
    <row r="1467" spans="1:9" x14ac:dyDescent="0.25">
      <c r="A1467" t="s">
        <v>1381</v>
      </c>
      <c r="B1467">
        <v>2</v>
      </c>
      <c r="C1467">
        <v>0</v>
      </c>
      <c r="E1467" t="s">
        <v>3595</v>
      </c>
      <c r="G1467">
        <v>29</v>
      </c>
      <c r="H1467">
        <v>29</v>
      </c>
      <c r="I1467">
        <v>2</v>
      </c>
    </row>
    <row r="1468" spans="1:9" x14ac:dyDescent="0.25">
      <c r="A1468" t="s">
        <v>1749</v>
      </c>
      <c r="B1468">
        <v>2</v>
      </c>
      <c r="C1468">
        <v>0</v>
      </c>
      <c r="E1468" t="s">
        <v>3859</v>
      </c>
      <c r="F1468" t="s">
        <v>1749</v>
      </c>
      <c r="G1468">
        <v>92</v>
      </c>
      <c r="H1468">
        <v>29</v>
      </c>
      <c r="I1468">
        <v>58</v>
      </c>
    </row>
    <row r="1469" spans="1:9" x14ac:dyDescent="0.25">
      <c r="A1469" t="s">
        <v>1399</v>
      </c>
      <c r="B1469">
        <v>2</v>
      </c>
      <c r="C1469">
        <v>0</v>
      </c>
      <c r="E1469" t="s">
        <v>4488</v>
      </c>
      <c r="G1469">
        <v>32</v>
      </c>
      <c r="H1469">
        <v>28</v>
      </c>
      <c r="I1469">
        <v>1</v>
      </c>
    </row>
    <row r="1470" spans="1:9" x14ac:dyDescent="0.25">
      <c r="A1470" t="s">
        <v>1570</v>
      </c>
      <c r="B1470">
        <v>2</v>
      </c>
      <c r="C1470">
        <v>0</v>
      </c>
      <c r="D1470" t="s">
        <v>4497</v>
      </c>
      <c r="E1470" t="s">
        <v>4498</v>
      </c>
      <c r="G1470">
        <v>43</v>
      </c>
      <c r="H1470">
        <v>28</v>
      </c>
      <c r="I1470">
        <v>53</v>
      </c>
    </row>
    <row r="1471" spans="1:9" x14ac:dyDescent="0.25">
      <c r="A1471" t="s">
        <v>1519</v>
      </c>
      <c r="B1471">
        <v>2</v>
      </c>
      <c r="C1471">
        <v>0</v>
      </c>
      <c r="D1471" t="s">
        <v>4499</v>
      </c>
      <c r="E1471" t="s">
        <v>3620</v>
      </c>
      <c r="G1471">
        <v>15</v>
      </c>
      <c r="H1471">
        <v>28</v>
      </c>
      <c r="I1471">
        <v>40</v>
      </c>
    </row>
    <row r="1472" spans="1:9" x14ac:dyDescent="0.25">
      <c r="A1472" t="s">
        <v>1359</v>
      </c>
      <c r="B1472">
        <v>2</v>
      </c>
      <c r="C1472">
        <v>0</v>
      </c>
      <c r="D1472" t="s">
        <v>4517</v>
      </c>
      <c r="E1472" t="s">
        <v>3309</v>
      </c>
      <c r="F1472" t="s">
        <v>1359</v>
      </c>
      <c r="G1472">
        <v>60</v>
      </c>
      <c r="H1472">
        <v>27</v>
      </c>
      <c r="I1472">
        <v>95</v>
      </c>
    </row>
    <row r="1473" spans="1:9" x14ac:dyDescent="0.25">
      <c r="A1473" t="s">
        <v>1441</v>
      </c>
      <c r="B1473">
        <v>2</v>
      </c>
      <c r="C1473">
        <v>0</v>
      </c>
      <c r="D1473" t="s">
        <v>4518</v>
      </c>
      <c r="E1473" t="s">
        <v>3063</v>
      </c>
      <c r="F1473" t="s">
        <v>4519</v>
      </c>
      <c r="G1473">
        <v>28</v>
      </c>
      <c r="H1473">
        <v>26</v>
      </c>
      <c r="I1473">
        <v>0</v>
      </c>
    </row>
    <row r="1474" spans="1:9" x14ac:dyDescent="0.25">
      <c r="A1474" t="s">
        <v>1768</v>
      </c>
      <c r="B1474">
        <v>2</v>
      </c>
      <c r="C1474">
        <v>0</v>
      </c>
      <c r="D1474" t="s">
        <v>4522</v>
      </c>
      <c r="E1474" t="s">
        <v>3058</v>
      </c>
      <c r="G1474">
        <v>57</v>
      </c>
      <c r="H1474">
        <v>26</v>
      </c>
      <c r="I1474">
        <v>16</v>
      </c>
    </row>
    <row r="1475" spans="1:9" x14ac:dyDescent="0.25">
      <c r="A1475" t="s">
        <v>1743</v>
      </c>
      <c r="B1475">
        <v>2</v>
      </c>
      <c r="C1475">
        <v>0</v>
      </c>
      <c r="E1475" t="s">
        <v>4525</v>
      </c>
      <c r="G1475">
        <v>98</v>
      </c>
      <c r="H1475">
        <v>26</v>
      </c>
      <c r="I1475">
        <v>6</v>
      </c>
    </row>
    <row r="1476" spans="1:9" x14ac:dyDescent="0.25">
      <c r="A1476" t="s">
        <v>1358</v>
      </c>
      <c r="B1476">
        <v>2</v>
      </c>
      <c r="C1476">
        <v>0</v>
      </c>
      <c r="D1476" t="s">
        <v>4532</v>
      </c>
      <c r="E1476" t="s">
        <v>3807</v>
      </c>
      <c r="G1476">
        <v>36</v>
      </c>
      <c r="H1476">
        <v>26</v>
      </c>
      <c r="I1476">
        <v>1</v>
      </c>
    </row>
    <row r="1477" spans="1:9" x14ac:dyDescent="0.25">
      <c r="A1477" t="s">
        <v>1393</v>
      </c>
      <c r="B1477">
        <v>2</v>
      </c>
      <c r="C1477">
        <v>0</v>
      </c>
      <c r="D1477" t="s">
        <v>4546</v>
      </c>
      <c r="E1477" t="s">
        <v>3612</v>
      </c>
      <c r="F1477" t="s">
        <v>1393</v>
      </c>
      <c r="G1477">
        <v>7</v>
      </c>
      <c r="H1477">
        <v>25</v>
      </c>
      <c r="I1477">
        <v>14</v>
      </c>
    </row>
    <row r="1478" spans="1:9" x14ac:dyDescent="0.25">
      <c r="A1478" t="s">
        <v>1407</v>
      </c>
      <c r="B1478">
        <v>2</v>
      </c>
      <c r="C1478">
        <v>0</v>
      </c>
      <c r="D1478" t="s">
        <v>4554</v>
      </c>
      <c r="E1478" t="s">
        <v>4555</v>
      </c>
      <c r="F1478" t="s">
        <v>1407</v>
      </c>
      <c r="G1478">
        <v>34</v>
      </c>
      <c r="H1478">
        <v>25</v>
      </c>
      <c r="I1478">
        <v>21</v>
      </c>
    </row>
    <row r="1479" spans="1:9" x14ac:dyDescent="0.25">
      <c r="A1479" t="s">
        <v>1502</v>
      </c>
      <c r="B1479">
        <v>2</v>
      </c>
      <c r="C1479">
        <v>0</v>
      </c>
      <c r="D1479" t="s">
        <v>4556</v>
      </c>
      <c r="G1479">
        <v>8</v>
      </c>
      <c r="H1479">
        <v>25</v>
      </c>
      <c r="I1479">
        <v>0</v>
      </c>
    </row>
    <row r="1480" spans="1:9" x14ac:dyDescent="0.25">
      <c r="A1480" t="s">
        <v>1459</v>
      </c>
      <c r="B1480">
        <v>2</v>
      </c>
      <c r="C1480">
        <v>0</v>
      </c>
      <c r="E1480" t="s">
        <v>4557</v>
      </c>
      <c r="F1480" t="s">
        <v>1459</v>
      </c>
      <c r="G1480">
        <v>84</v>
      </c>
      <c r="H1480">
        <v>24</v>
      </c>
      <c r="I1480">
        <v>38</v>
      </c>
    </row>
    <row r="1481" spans="1:9" x14ac:dyDescent="0.25">
      <c r="A1481" t="s">
        <v>1315</v>
      </c>
      <c r="B1481">
        <v>2</v>
      </c>
      <c r="C1481">
        <v>0</v>
      </c>
      <c r="D1481" t="s">
        <v>4566</v>
      </c>
      <c r="E1481" t="s">
        <v>4567</v>
      </c>
      <c r="G1481">
        <v>44</v>
      </c>
      <c r="H1481">
        <v>24</v>
      </c>
      <c r="I1481">
        <v>0</v>
      </c>
    </row>
    <row r="1482" spans="1:9" x14ac:dyDescent="0.25">
      <c r="A1482" t="s">
        <v>1504</v>
      </c>
      <c r="B1482">
        <v>2</v>
      </c>
      <c r="C1482">
        <v>0</v>
      </c>
      <c r="D1482" t="s">
        <v>3456</v>
      </c>
      <c r="E1482" t="s">
        <v>4570</v>
      </c>
      <c r="G1482">
        <v>10</v>
      </c>
      <c r="H1482">
        <v>23</v>
      </c>
      <c r="I1482">
        <v>0</v>
      </c>
    </row>
    <row r="1483" spans="1:9" x14ac:dyDescent="0.25">
      <c r="A1483" t="s">
        <v>1374</v>
      </c>
      <c r="B1483">
        <v>2</v>
      </c>
      <c r="C1483">
        <v>0</v>
      </c>
      <c r="D1483" t="s">
        <v>4573</v>
      </c>
      <c r="E1483" t="s">
        <v>3852</v>
      </c>
      <c r="G1483">
        <v>40</v>
      </c>
      <c r="H1483">
        <v>23</v>
      </c>
      <c r="I1483">
        <v>20</v>
      </c>
    </row>
    <row r="1484" spans="1:9" x14ac:dyDescent="0.25">
      <c r="A1484" t="s">
        <v>1534</v>
      </c>
      <c r="B1484">
        <v>2</v>
      </c>
      <c r="C1484">
        <v>0</v>
      </c>
      <c r="D1484" t="s">
        <v>3306</v>
      </c>
      <c r="E1484" t="s">
        <v>3498</v>
      </c>
      <c r="F1484" t="s">
        <v>1534</v>
      </c>
      <c r="G1484">
        <v>99</v>
      </c>
      <c r="H1484">
        <v>22</v>
      </c>
      <c r="I1484">
        <v>1</v>
      </c>
    </row>
    <row r="1485" spans="1:9" x14ac:dyDescent="0.25">
      <c r="A1485" t="s">
        <v>1598</v>
      </c>
      <c r="B1485">
        <v>2</v>
      </c>
      <c r="C1485">
        <v>0</v>
      </c>
      <c r="D1485" t="s">
        <v>4590</v>
      </c>
      <c r="E1485" t="s">
        <v>4591</v>
      </c>
      <c r="G1485">
        <v>94</v>
      </c>
      <c r="H1485">
        <v>22</v>
      </c>
      <c r="I1485">
        <v>12</v>
      </c>
    </row>
    <row r="1486" spans="1:9" x14ac:dyDescent="0.25">
      <c r="A1486" t="s">
        <v>1458</v>
      </c>
      <c r="B1486">
        <v>2</v>
      </c>
      <c r="C1486">
        <v>0</v>
      </c>
      <c r="E1486" t="s">
        <v>3181</v>
      </c>
      <c r="G1486">
        <v>111</v>
      </c>
      <c r="H1486">
        <v>21</v>
      </c>
      <c r="I1486">
        <v>69</v>
      </c>
    </row>
    <row r="1487" spans="1:9" x14ac:dyDescent="0.25">
      <c r="A1487" t="s">
        <v>1563</v>
      </c>
      <c r="B1487">
        <v>2</v>
      </c>
      <c r="C1487">
        <v>0</v>
      </c>
      <c r="D1487" t="s">
        <v>4600</v>
      </c>
      <c r="E1487" t="s">
        <v>3338</v>
      </c>
      <c r="F1487" t="s">
        <v>1563</v>
      </c>
      <c r="G1487">
        <v>37</v>
      </c>
      <c r="H1487">
        <v>21</v>
      </c>
      <c r="I1487">
        <v>6</v>
      </c>
    </row>
    <row r="1488" spans="1:9" x14ac:dyDescent="0.25">
      <c r="A1488" t="s">
        <v>1730</v>
      </c>
      <c r="B1488">
        <v>2</v>
      </c>
      <c r="C1488">
        <v>0</v>
      </c>
      <c r="E1488" t="s">
        <v>3053</v>
      </c>
      <c r="G1488">
        <v>32</v>
      </c>
      <c r="H1488">
        <v>21</v>
      </c>
      <c r="I1488">
        <v>3</v>
      </c>
    </row>
    <row r="1489" spans="1:9" x14ac:dyDescent="0.25">
      <c r="A1489" t="s">
        <v>1595</v>
      </c>
      <c r="B1489">
        <v>2</v>
      </c>
      <c r="C1489">
        <v>0</v>
      </c>
      <c r="G1489">
        <v>22</v>
      </c>
      <c r="H1489">
        <v>20</v>
      </c>
      <c r="I1489">
        <v>299</v>
      </c>
    </row>
    <row r="1490" spans="1:9" x14ac:dyDescent="0.25">
      <c r="A1490" t="s">
        <v>1530</v>
      </c>
      <c r="B1490">
        <v>2</v>
      </c>
      <c r="C1490">
        <v>0</v>
      </c>
      <c r="E1490" t="s">
        <v>3113</v>
      </c>
      <c r="G1490">
        <v>20</v>
      </c>
      <c r="H1490">
        <v>20</v>
      </c>
      <c r="I1490">
        <v>11</v>
      </c>
    </row>
    <row r="1491" spans="1:9" x14ac:dyDescent="0.25">
      <c r="A1491" t="s">
        <v>1512</v>
      </c>
      <c r="B1491">
        <v>2</v>
      </c>
      <c r="C1491">
        <v>0</v>
      </c>
      <c r="F1491" t="s">
        <v>4610</v>
      </c>
      <c r="G1491">
        <v>3</v>
      </c>
      <c r="H1491">
        <v>20</v>
      </c>
      <c r="I1491">
        <v>0</v>
      </c>
    </row>
    <row r="1492" spans="1:9" x14ac:dyDescent="0.25">
      <c r="A1492" t="s">
        <v>1400</v>
      </c>
      <c r="B1492">
        <v>2</v>
      </c>
      <c r="C1492">
        <v>0</v>
      </c>
      <c r="G1492">
        <v>109</v>
      </c>
      <c r="H1492">
        <v>20</v>
      </c>
      <c r="I1492">
        <v>11</v>
      </c>
    </row>
    <row r="1493" spans="1:9" x14ac:dyDescent="0.25">
      <c r="A1493" t="s">
        <v>1647</v>
      </c>
      <c r="B1493">
        <v>2</v>
      </c>
      <c r="C1493">
        <v>0</v>
      </c>
      <c r="D1493" t="s">
        <v>4625</v>
      </c>
      <c r="E1493" t="s">
        <v>3557</v>
      </c>
      <c r="F1493" t="s">
        <v>4626</v>
      </c>
      <c r="G1493">
        <v>30</v>
      </c>
      <c r="H1493">
        <v>20</v>
      </c>
      <c r="I1493">
        <v>7</v>
      </c>
    </row>
    <row r="1494" spans="1:9" x14ac:dyDescent="0.25">
      <c r="A1494" t="s">
        <v>1658</v>
      </c>
      <c r="B1494">
        <v>2</v>
      </c>
      <c r="C1494">
        <v>0</v>
      </c>
      <c r="D1494" t="s">
        <v>1658</v>
      </c>
      <c r="E1494" t="s">
        <v>3582</v>
      </c>
      <c r="G1494">
        <v>84</v>
      </c>
      <c r="H1494">
        <v>20</v>
      </c>
      <c r="I1494">
        <v>2</v>
      </c>
    </row>
    <row r="1495" spans="1:9" x14ac:dyDescent="0.25">
      <c r="A1495" t="s">
        <v>1587</v>
      </c>
      <c r="B1495">
        <v>2</v>
      </c>
      <c r="C1495">
        <v>0</v>
      </c>
      <c r="D1495" t="s">
        <v>4646</v>
      </c>
      <c r="E1495" t="s">
        <v>3201</v>
      </c>
      <c r="F1495" t="s">
        <v>4647</v>
      </c>
      <c r="G1495">
        <v>24</v>
      </c>
      <c r="H1495">
        <v>19</v>
      </c>
      <c r="I1495">
        <v>6</v>
      </c>
    </row>
    <row r="1496" spans="1:9" x14ac:dyDescent="0.25">
      <c r="A1496" t="s">
        <v>1388</v>
      </c>
      <c r="B1496">
        <v>2</v>
      </c>
      <c r="C1496">
        <v>0</v>
      </c>
      <c r="D1496" t="s">
        <v>4650</v>
      </c>
      <c r="E1496" t="s">
        <v>4651</v>
      </c>
      <c r="F1496" t="s">
        <v>4652</v>
      </c>
      <c r="G1496">
        <v>29</v>
      </c>
      <c r="H1496">
        <v>19</v>
      </c>
      <c r="I1496">
        <v>6</v>
      </c>
    </row>
    <row r="1497" spans="1:9" x14ac:dyDescent="0.25">
      <c r="A1497" t="s">
        <v>1396</v>
      </c>
      <c r="B1497">
        <v>2</v>
      </c>
      <c r="C1497">
        <v>0</v>
      </c>
      <c r="G1497">
        <v>61</v>
      </c>
      <c r="H1497">
        <v>19</v>
      </c>
      <c r="I1497">
        <v>20</v>
      </c>
    </row>
    <row r="1498" spans="1:9" x14ac:dyDescent="0.25">
      <c r="A1498" t="s">
        <v>1334</v>
      </c>
      <c r="B1498">
        <v>2</v>
      </c>
      <c r="C1498">
        <v>0</v>
      </c>
      <c r="D1498" t="s">
        <v>4653</v>
      </c>
      <c r="E1498" t="s">
        <v>4654</v>
      </c>
      <c r="G1498">
        <v>76</v>
      </c>
      <c r="H1498">
        <v>19</v>
      </c>
      <c r="I1498">
        <v>12</v>
      </c>
    </row>
    <row r="1499" spans="1:9" x14ac:dyDescent="0.25">
      <c r="A1499" t="s">
        <v>1782</v>
      </c>
      <c r="B1499">
        <v>2</v>
      </c>
      <c r="C1499">
        <v>0</v>
      </c>
      <c r="D1499" t="s">
        <v>3294</v>
      </c>
      <c r="E1499" t="s">
        <v>4665</v>
      </c>
      <c r="G1499">
        <v>23</v>
      </c>
      <c r="H1499">
        <v>18</v>
      </c>
      <c r="I1499">
        <v>0</v>
      </c>
    </row>
    <row r="1500" spans="1:9" x14ac:dyDescent="0.25">
      <c r="A1500" t="s">
        <v>1333</v>
      </c>
      <c r="B1500">
        <v>2</v>
      </c>
      <c r="C1500">
        <v>0</v>
      </c>
      <c r="D1500" t="s">
        <v>4675</v>
      </c>
      <c r="E1500" t="s">
        <v>4676</v>
      </c>
      <c r="G1500">
        <v>33</v>
      </c>
      <c r="H1500">
        <v>17</v>
      </c>
      <c r="I1500">
        <v>27</v>
      </c>
    </row>
    <row r="1501" spans="1:9" x14ac:dyDescent="0.25">
      <c r="A1501" t="s">
        <v>1452</v>
      </c>
      <c r="B1501">
        <v>2</v>
      </c>
      <c r="C1501">
        <v>0</v>
      </c>
      <c r="D1501" t="s">
        <v>4679</v>
      </c>
      <c r="E1501" t="s">
        <v>4567</v>
      </c>
      <c r="G1501">
        <v>95</v>
      </c>
      <c r="H1501">
        <v>17</v>
      </c>
      <c r="I1501">
        <v>36</v>
      </c>
    </row>
    <row r="1502" spans="1:9" x14ac:dyDescent="0.25">
      <c r="A1502" t="s">
        <v>1544</v>
      </c>
      <c r="B1502">
        <v>2</v>
      </c>
      <c r="C1502">
        <v>0</v>
      </c>
      <c r="E1502" t="s">
        <v>3148</v>
      </c>
      <c r="G1502">
        <v>19</v>
      </c>
      <c r="H1502">
        <v>17</v>
      </c>
      <c r="I1502">
        <v>11</v>
      </c>
    </row>
    <row r="1503" spans="1:9" x14ac:dyDescent="0.25">
      <c r="A1503" t="s">
        <v>1771</v>
      </c>
      <c r="B1503">
        <v>2</v>
      </c>
      <c r="C1503">
        <v>0</v>
      </c>
      <c r="E1503" t="s">
        <v>3264</v>
      </c>
      <c r="G1503">
        <v>17</v>
      </c>
      <c r="H1503">
        <v>17</v>
      </c>
      <c r="I1503">
        <v>11</v>
      </c>
    </row>
    <row r="1504" spans="1:9" x14ac:dyDescent="0.25">
      <c r="A1504" t="s">
        <v>1707</v>
      </c>
      <c r="B1504">
        <v>2</v>
      </c>
      <c r="C1504">
        <v>0</v>
      </c>
      <c r="D1504" t="s">
        <v>4687</v>
      </c>
      <c r="E1504" t="s">
        <v>3894</v>
      </c>
      <c r="G1504">
        <v>65</v>
      </c>
      <c r="H1504">
        <v>16</v>
      </c>
      <c r="I1504">
        <v>40</v>
      </c>
    </row>
    <row r="1505" spans="1:9" x14ac:dyDescent="0.25">
      <c r="A1505" t="s">
        <v>1631</v>
      </c>
      <c r="B1505">
        <v>2</v>
      </c>
      <c r="C1505">
        <v>0</v>
      </c>
      <c r="D1505" t="s">
        <v>4688</v>
      </c>
      <c r="E1505" t="s">
        <v>3451</v>
      </c>
      <c r="G1505">
        <v>14</v>
      </c>
      <c r="H1505">
        <v>16</v>
      </c>
      <c r="I1505">
        <v>29</v>
      </c>
    </row>
    <row r="1506" spans="1:9" x14ac:dyDescent="0.25">
      <c r="A1506" t="s">
        <v>1649</v>
      </c>
      <c r="B1506">
        <v>2</v>
      </c>
      <c r="C1506">
        <v>0</v>
      </c>
      <c r="D1506" t="s">
        <v>4697</v>
      </c>
      <c r="E1506" t="s">
        <v>4698</v>
      </c>
      <c r="G1506">
        <v>22</v>
      </c>
      <c r="H1506">
        <v>16</v>
      </c>
      <c r="I1506">
        <v>5</v>
      </c>
    </row>
    <row r="1507" spans="1:9" x14ac:dyDescent="0.25">
      <c r="A1507" t="s">
        <v>1444</v>
      </c>
      <c r="B1507">
        <v>2</v>
      </c>
      <c r="C1507">
        <v>0</v>
      </c>
      <c r="E1507" t="s">
        <v>3473</v>
      </c>
      <c r="G1507">
        <v>37</v>
      </c>
      <c r="H1507">
        <v>15</v>
      </c>
      <c r="I1507">
        <v>2</v>
      </c>
    </row>
    <row r="1508" spans="1:9" x14ac:dyDescent="0.25">
      <c r="A1508" t="s">
        <v>1769</v>
      </c>
      <c r="B1508">
        <v>2</v>
      </c>
      <c r="C1508">
        <v>0</v>
      </c>
      <c r="E1508" t="s">
        <v>4727</v>
      </c>
      <c r="F1508" t="s">
        <v>4728</v>
      </c>
      <c r="G1508">
        <v>16</v>
      </c>
      <c r="H1508">
        <v>15</v>
      </c>
      <c r="I1508">
        <v>1</v>
      </c>
    </row>
    <row r="1509" spans="1:9" x14ac:dyDescent="0.25">
      <c r="A1509" t="s">
        <v>1382</v>
      </c>
      <c r="B1509">
        <v>2</v>
      </c>
      <c r="C1509">
        <v>0</v>
      </c>
      <c r="D1509" t="s">
        <v>4740</v>
      </c>
      <c r="E1509" t="s">
        <v>3207</v>
      </c>
      <c r="G1509">
        <v>46</v>
      </c>
      <c r="H1509">
        <v>15</v>
      </c>
      <c r="I1509">
        <v>14</v>
      </c>
    </row>
    <row r="1510" spans="1:9" x14ac:dyDescent="0.25">
      <c r="A1510" t="s">
        <v>1326</v>
      </c>
      <c r="B1510">
        <v>2</v>
      </c>
      <c r="C1510">
        <v>0</v>
      </c>
      <c r="D1510" t="s">
        <v>3432</v>
      </c>
      <c r="E1510" t="s">
        <v>3058</v>
      </c>
      <c r="G1510">
        <v>49</v>
      </c>
      <c r="H1510">
        <v>15</v>
      </c>
      <c r="I1510">
        <v>4</v>
      </c>
    </row>
    <row r="1511" spans="1:9" x14ac:dyDescent="0.25">
      <c r="A1511" t="s">
        <v>1465</v>
      </c>
      <c r="B1511">
        <v>2</v>
      </c>
      <c r="C1511">
        <v>0</v>
      </c>
      <c r="G1511">
        <v>38</v>
      </c>
      <c r="H1511">
        <v>14</v>
      </c>
      <c r="I1511">
        <v>2</v>
      </c>
    </row>
    <row r="1512" spans="1:9" x14ac:dyDescent="0.25">
      <c r="A1512" t="s">
        <v>1456</v>
      </c>
      <c r="B1512">
        <v>2</v>
      </c>
      <c r="C1512">
        <v>0</v>
      </c>
      <c r="G1512">
        <v>23</v>
      </c>
      <c r="H1512">
        <v>14</v>
      </c>
      <c r="I1512">
        <v>0</v>
      </c>
    </row>
    <row r="1513" spans="1:9" x14ac:dyDescent="0.25">
      <c r="A1513" t="s">
        <v>1325</v>
      </c>
      <c r="B1513">
        <v>2</v>
      </c>
      <c r="C1513">
        <v>0</v>
      </c>
      <c r="D1513" t="s">
        <v>4747</v>
      </c>
      <c r="E1513" t="s">
        <v>4748</v>
      </c>
      <c r="G1513">
        <v>9</v>
      </c>
      <c r="H1513">
        <v>14</v>
      </c>
      <c r="I1513">
        <v>17</v>
      </c>
    </row>
    <row r="1514" spans="1:9" x14ac:dyDescent="0.25">
      <c r="A1514" t="s">
        <v>1351</v>
      </c>
      <c r="B1514">
        <v>2</v>
      </c>
      <c r="C1514">
        <v>0</v>
      </c>
      <c r="D1514" t="s">
        <v>1351</v>
      </c>
      <c r="E1514" t="s">
        <v>3551</v>
      </c>
      <c r="G1514">
        <v>16</v>
      </c>
      <c r="H1514">
        <v>14</v>
      </c>
      <c r="I1514">
        <v>97</v>
      </c>
    </row>
    <row r="1515" spans="1:9" x14ac:dyDescent="0.25">
      <c r="A1515" t="s">
        <v>1364</v>
      </c>
      <c r="B1515">
        <v>2</v>
      </c>
      <c r="C1515">
        <v>0</v>
      </c>
      <c r="E1515" t="s">
        <v>3859</v>
      </c>
      <c r="G1515">
        <v>25</v>
      </c>
      <c r="H1515">
        <v>14</v>
      </c>
      <c r="I1515">
        <v>18</v>
      </c>
    </row>
    <row r="1516" spans="1:9" x14ac:dyDescent="0.25">
      <c r="A1516" t="s">
        <v>1437</v>
      </c>
      <c r="B1516">
        <v>2</v>
      </c>
      <c r="C1516">
        <v>0</v>
      </c>
      <c r="D1516" t="s">
        <v>3259</v>
      </c>
      <c r="E1516" t="s">
        <v>4142</v>
      </c>
      <c r="F1516" t="s">
        <v>4755</v>
      </c>
      <c r="G1516">
        <v>45</v>
      </c>
      <c r="H1516">
        <v>14</v>
      </c>
      <c r="I1516">
        <v>21</v>
      </c>
    </row>
    <row r="1517" spans="1:9" x14ac:dyDescent="0.25">
      <c r="A1517" t="s">
        <v>1426</v>
      </c>
      <c r="B1517">
        <v>2</v>
      </c>
      <c r="C1517">
        <v>0</v>
      </c>
      <c r="G1517">
        <v>27</v>
      </c>
      <c r="H1517">
        <v>14</v>
      </c>
      <c r="I1517">
        <v>18</v>
      </c>
    </row>
    <row r="1518" spans="1:9" x14ac:dyDescent="0.25">
      <c r="A1518" t="s">
        <v>1781</v>
      </c>
      <c r="B1518">
        <v>2</v>
      </c>
      <c r="C1518">
        <v>0</v>
      </c>
      <c r="G1518">
        <v>50</v>
      </c>
      <c r="H1518">
        <v>14</v>
      </c>
      <c r="I1518">
        <v>30</v>
      </c>
    </row>
    <row r="1519" spans="1:9" x14ac:dyDescent="0.25">
      <c r="A1519" t="s">
        <v>1404</v>
      </c>
      <c r="B1519">
        <v>2</v>
      </c>
      <c r="C1519">
        <v>0</v>
      </c>
      <c r="D1519" t="s">
        <v>4758</v>
      </c>
      <c r="E1519" t="s">
        <v>4410</v>
      </c>
      <c r="G1519">
        <v>56</v>
      </c>
      <c r="H1519">
        <v>14</v>
      </c>
      <c r="I1519">
        <v>0</v>
      </c>
    </row>
    <row r="1520" spans="1:9" x14ac:dyDescent="0.25">
      <c r="A1520" t="s">
        <v>1345</v>
      </c>
      <c r="B1520">
        <v>2</v>
      </c>
      <c r="C1520">
        <v>0</v>
      </c>
      <c r="E1520" t="s">
        <v>3894</v>
      </c>
      <c r="G1520">
        <v>4</v>
      </c>
      <c r="H1520">
        <v>14</v>
      </c>
      <c r="I1520">
        <v>14</v>
      </c>
    </row>
    <row r="1521" spans="1:9" x14ac:dyDescent="0.25">
      <c r="A1521" t="s">
        <v>1567</v>
      </c>
      <c r="B1521">
        <v>2</v>
      </c>
      <c r="C1521">
        <v>0</v>
      </c>
      <c r="E1521" t="s">
        <v>4527</v>
      </c>
      <c r="G1521">
        <v>37</v>
      </c>
      <c r="H1521">
        <v>14</v>
      </c>
      <c r="I1521">
        <v>8</v>
      </c>
    </row>
    <row r="1522" spans="1:9" x14ac:dyDescent="0.25">
      <c r="A1522" t="s">
        <v>1662</v>
      </c>
      <c r="B1522">
        <v>2</v>
      </c>
      <c r="C1522">
        <v>0</v>
      </c>
      <c r="D1522" t="s">
        <v>4761</v>
      </c>
      <c r="G1522">
        <v>65</v>
      </c>
      <c r="H1522">
        <v>14</v>
      </c>
      <c r="I1522">
        <v>5</v>
      </c>
    </row>
    <row r="1523" spans="1:9" x14ac:dyDescent="0.25">
      <c r="A1523" t="s">
        <v>1597</v>
      </c>
      <c r="B1523">
        <v>2</v>
      </c>
      <c r="C1523">
        <v>0</v>
      </c>
      <c r="D1523" t="s">
        <v>4762</v>
      </c>
      <c r="E1523" t="s">
        <v>3582</v>
      </c>
      <c r="G1523">
        <v>110</v>
      </c>
      <c r="H1523">
        <v>14</v>
      </c>
      <c r="I1523">
        <v>4</v>
      </c>
    </row>
    <row r="1524" spans="1:9" x14ac:dyDescent="0.25">
      <c r="A1524" t="s">
        <v>1608</v>
      </c>
      <c r="B1524">
        <v>2</v>
      </c>
      <c r="C1524">
        <v>0</v>
      </c>
      <c r="G1524">
        <v>15</v>
      </c>
      <c r="H1524">
        <v>14</v>
      </c>
      <c r="I1524">
        <v>2</v>
      </c>
    </row>
    <row r="1525" spans="1:9" x14ac:dyDescent="0.25">
      <c r="A1525" t="s">
        <v>1435</v>
      </c>
      <c r="B1525">
        <v>2</v>
      </c>
      <c r="C1525">
        <v>0</v>
      </c>
      <c r="E1525" t="s">
        <v>3058</v>
      </c>
      <c r="G1525">
        <v>52</v>
      </c>
      <c r="H1525">
        <v>13</v>
      </c>
      <c r="I1525">
        <v>16</v>
      </c>
    </row>
    <row r="1526" spans="1:9" x14ac:dyDescent="0.25">
      <c r="A1526" t="s">
        <v>1498</v>
      </c>
      <c r="B1526">
        <v>2</v>
      </c>
      <c r="C1526">
        <v>0</v>
      </c>
      <c r="E1526" t="s">
        <v>4775</v>
      </c>
      <c r="G1526">
        <v>24</v>
      </c>
      <c r="H1526">
        <v>13</v>
      </c>
      <c r="I1526">
        <v>1</v>
      </c>
    </row>
    <row r="1527" spans="1:9" x14ac:dyDescent="0.25">
      <c r="A1527" t="s">
        <v>1568</v>
      </c>
      <c r="B1527">
        <v>2</v>
      </c>
      <c r="C1527">
        <v>0</v>
      </c>
      <c r="D1527" t="s">
        <v>4780</v>
      </c>
      <c r="E1527" t="s">
        <v>4781</v>
      </c>
      <c r="F1527" t="s">
        <v>4782</v>
      </c>
      <c r="G1527">
        <v>33</v>
      </c>
      <c r="H1527">
        <v>13</v>
      </c>
      <c r="I1527">
        <v>0</v>
      </c>
    </row>
    <row r="1528" spans="1:9" x14ac:dyDescent="0.25">
      <c r="A1528" t="s">
        <v>1480</v>
      </c>
      <c r="B1528">
        <v>2</v>
      </c>
      <c r="C1528">
        <v>0</v>
      </c>
      <c r="D1528" t="s">
        <v>4792</v>
      </c>
      <c r="E1528" t="s">
        <v>4793</v>
      </c>
      <c r="G1528">
        <v>62</v>
      </c>
      <c r="H1528">
        <v>13</v>
      </c>
      <c r="I1528">
        <v>4</v>
      </c>
    </row>
    <row r="1529" spans="1:9" x14ac:dyDescent="0.25">
      <c r="A1529" t="s">
        <v>1551</v>
      </c>
      <c r="B1529">
        <v>2</v>
      </c>
      <c r="C1529">
        <v>0</v>
      </c>
      <c r="D1529" t="s">
        <v>4799</v>
      </c>
      <c r="G1529">
        <v>35</v>
      </c>
      <c r="H1529">
        <v>12</v>
      </c>
      <c r="I1529">
        <v>11</v>
      </c>
    </row>
    <row r="1530" spans="1:9" x14ac:dyDescent="0.25">
      <c r="A1530" t="s">
        <v>1762</v>
      </c>
      <c r="B1530">
        <v>2</v>
      </c>
      <c r="C1530">
        <v>0</v>
      </c>
      <c r="G1530">
        <v>51</v>
      </c>
      <c r="H1530">
        <v>12</v>
      </c>
      <c r="I1530">
        <v>22</v>
      </c>
    </row>
    <row r="1531" spans="1:9" x14ac:dyDescent="0.25">
      <c r="A1531" t="s">
        <v>1582</v>
      </c>
      <c r="B1531">
        <v>2</v>
      </c>
      <c r="C1531">
        <v>0</v>
      </c>
      <c r="D1531" t="s">
        <v>4820</v>
      </c>
      <c r="E1531" t="s">
        <v>4821</v>
      </c>
      <c r="G1531">
        <v>90</v>
      </c>
      <c r="H1531">
        <v>12</v>
      </c>
      <c r="I1531">
        <v>9</v>
      </c>
    </row>
    <row r="1532" spans="1:9" x14ac:dyDescent="0.25">
      <c r="A1532" t="s">
        <v>1625</v>
      </c>
      <c r="B1532">
        <v>2</v>
      </c>
      <c r="C1532">
        <v>0</v>
      </c>
      <c r="G1532">
        <v>22</v>
      </c>
      <c r="H1532">
        <v>12</v>
      </c>
      <c r="I1532">
        <v>0</v>
      </c>
    </row>
    <row r="1533" spans="1:9" x14ac:dyDescent="0.25">
      <c r="A1533" t="s">
        <v>1614</v>
      </c>
      <c r="B1533">
        <v>2</v>
      </c>
      <c r="C1533">
        <v>0</v>
      </c>
      <c r="E1533" t="s">
        <v>3875</v>
      </c>
      <c r="G1533">
        <v>8</v>
      </c>
      <c r="H1533">
        <v>12</v>
      </c>
      <c r="I1533">
        <v>0</v>
      </c>
    </row>
    <row r="1534" spans="1:9" x14ac:dyDescent="0.25">
      <c r="A1534" t="s">
        <v>1431</v>
      </c>
      <c r="B1534">
        <v>2</v>
      </c>
      <c r="C1534">
        <v>0</v>
      </c>
      <c r="E1534" t="s">
        <v>4827</v>
      </c>
      <c r="G1534">
        <v>20</v>
      </c>
      <c r="H1534">
        <v>11</v>
      </c>
      <c r="I1534">
        <v>6</v>
      </c>
    </row>
    <row r="1535" spans="1:9" x14ac:dyDescent="0.25">
      <c r="A1535" t="s">
        <v>1494</v>
      </c>
      <c r="B1535">
        <v>2</v>
      </c>
      <c r="C1535">
        <v>0</v>
      </c>
      <c r="D1535" t="s">
        <v>4832</v>
      </c>
      <c r="E1535" t="s">
        <v>3884</v>
      </c>
      <c r="G1535">
        <v>124</v>
      </c>
      <c r="H1535">
        <v>11</v>
      </c>
      <c r="I1535">
        <v>10</v>
      </c>
    </row>
    <row r="1536" spans="1:9" x14ac:dyDescent="0.25">
      <c r="A1536" t="s">
        <v>1603</v>
      </c>
      <c r="B1536">
        <v>2</v>
      </c>
      <c r="C1536">
        <v>0</v>
      </c>
      <c r="G1536">
        <v>70</v>
      </c>
      <c r="H1536">
        <v>11</v>
      </c>
      <c r="I1536">
        <v>1</v>
      </c>
    </row>
    <row r="1537" spans="1:9" x14ac:dyDescent="0.25">
      <c r="A1537" t="s">
        <v>1596</v>
      </c>
      <c r="B1537">
        <v>2</v>
      </c>
      <c r="C1537">
        <v>0</v>
      </c>
      <c r="E1537" t="s">
        <v>4840</v>
      </c>
      <c r="G1537">
        <v>24</v>
      </c>
      <c r="H1537">
        <v>11</v>
      </c>
      <c r="I1537">
        <v>4</v>
      </c>
    </row>
    <row r="1538" spans="1:9" x14ac:dyDescent="0.25">
      <c r="A1538" t="s">
        <v>1627</v>
      </c>
      <c r="B1538">
        <v>2</v>
      </c>
      <c r="C1538">
        <v>0</v>
      </c>
      <c r="D1538" t="s">
        <v>4847</v>
      </c>
      <c r="E1538" t="s">
        <v>4848</v>
      </c>
      <c r="F1538" t="s">
        <v>4849</v>
      </c>
      <c r="G1538">
        <v>33</v>
      </c>
      <c r="H1538">
        <v>11</v>
      </c>
      <c r="I1538">
        <v>13</v>
      </c>
    </row>
    <row r="1539" spans="1:9" x14ac:dyDescent="0.25">
      <c r="A1539" t="s">
        <v>1752</v>
      </c>
      <c r="B1539">
        <v>2</v>
      </c>
      <c r="C1539">
        <v>0</v>
      </c>
      <c r="D1539" t="s">
        <v>4854</v>
      </c>
      <c r="E1539" t="s">
        <v>3093</v>
      </c>
      <c r="G1539">
        <v>27</v>
      </c>
      <c r="H1539">
        <v>11</v>
      </c>
      <c r="I1539">
        <v>7</v>
      </c>
    </row>
    <row r="1540" spans="1:9" x14ac:dyDescent="0.25">
      <c r="A1540" t="s">
        <v>1475</v>
      </c>
      <c r="B1540">
        <v>2</v>
      </c>
      <c r="C1540">
        <v>0</v>
      </c>
      <c r="E1540" t="s">
        <v>4225</v>
      </c>
      <c r="G1540">
        <v>17</v>
      </c>
      <c r="H1540">
        <v>11</v>
      </c>
      <c r="I1540">
        <v>2</v>
      </c>
    </row>
    <row r="1541" spans="1:9" x14ac:dyDescent="0.25">
      <c r="A1541" t="s">
        <v>1724</v>
      </c>
      <c r="B1541">
        <v>2</v>
      </c>
      <c r="C1541">
        <v>0</v>
      </c>
      <c r="G1541">
        <v>19</v>
      </c>
      <c r="H1541">
        <v>10</v>
      </c>
      <c r="I1541">
        <v>6</v>
      </c>
    </row>
    <row r="1542" spans="1:9" x14ac:dyDescent="0.25">
      <c r="A1542" t="s">
        <v>1740</v>
      </c>
      <c r="B1542">
        <v>2</v>
      </c>
      <c r="C1542">
        <v>0</v>
      </c>
      <c r="E1542" t="s">
        <v>3148</v>
      </c>
      <c r="G1542">
        <v>12</v>
      </c>
      <c r="H1542">
        <v>10</v>
      </c>
      <c r="I1542">
        <v>4</v>
      </c>
    </row>
    <row r="1543" spans="1:9" x14ac:dyDescent="0.25">
      <c r="A1543" t="s">
        <v>1637</v>
      </c>
      <c r="B1543">
        <v>2</v>
      </c>
      <c r="C1543">
        <v>0</v>
      </c>
      <c r="D1543" t="s">
        <v>4878</v>
      </c>
      <c r="E1543" t="s">
        <v>4879</v>
      </c>
      <c r="G1543">
        <v>17</v>
      </c>
      <c r="H1543">
        <v>10</v>
      </c>
      <c r="I1543">
        <v>18</v>
      </c>
    </row>
    <row r="1544" spans="1:9" x14ac:dyDescent="0.25">
      <c r="A1544" t="s">
        <v>1343</v>
      </c>
      <c r="B1544">
        <v>2</v>
      </c>
      <c r="C1544">
        <v>0</v>
      </c>
      <c r="E1544" t="s">
        <v>4880</v>
      </c>
      <c r="G1544">
        <v>27</v>
      </c>
      <c r="H1544">
        <v>10</v>
      </c>
      <c r="I1544">
        <v>0</v>
      </c>
    </row>
    <row r="1545" spans="1:9" x14ac:dyDescent="0.25">
      <c r="A1545" t="s">
        <v>1657</v>
      </c>
      <c r="B1545">
        <v>2</v>
      </c>
      <c r="C1545">
        <v>0</v>
      </c>
      <c r="G1545">
        <v>39</v>
      </c>
      <c r="H1545">
        <v>9</v>
      </c>
      <c r="I1545">
        <v>3</v>
      </c>
    </row>
    <row r="1546" spans="1:9" x14ac:dyDescent="0.25">
      <c r="A1546" t="s">
        <v>1738</v>
      </c>
      <c r="B1546">
        <v>2</v>
      </c>
      <c r="C1546">
        <v>0</v>
      </c>
      <c r="D1546" t="s">
        <v>3135</v>
      </c>
      <c r="E1546" t="s">
        <v>3509</v>
      </c>
      <c r="G1546">
        <v>14</v>
      </c>
      <c r="H1546">
        <v>9</v>
      </c>
      <c r="I1546">
        <v>7</v>
      </c>
    </row>
    <row r="1547" spans="1:9" x14ac:dyDescent="0.25">
      <c r="A1547" t="s">
        <v>1511</v>
      </c>
      <c r="B1547">
        <v>2</v>
      </c>
      <c r="C1547">
        <v>0</v>
      </c>
      <c r="D1547" t="s">
        <v>4887</v>
      </c>
      <c r="G1547">
        <v>46</v>
      </c>
      <c r="H1547">
        <v>9</v>
      </c>
      <c r="I1547">
        <v>0</v>
      </c>
    </row>
    <row r="1548" spans="1:9" x14ac:dyDescent="0.25">
      <c r="A1548" t="s">
        <v>1463</v>
      </c>
      <c r="B1548">
        <v>2</v>
      </c>
      <c r="C1548">
        <v>0</v>
      </c>
      <c r="D1548" t="s">
        <v>4892</v>
      </c>
      <c r="E1548" t="s">
        <v>3316</v>
      </c>
      <c r="F1548" t="s">
        <v>1463</v>
      </c>
      <c r="G1548">
        <v>4</v>
      </c>
      <c r="H1548">
        <v>9</v>
      </c>
      <c r="I1548">
        <v>10</v>
      </c>
    </row>
    <row r="1549" spans="1:9" x14ac:dyDescent="0.25">
      <c r="A1549" t="s">
        <v>1716</v>
      </c>
      <c r="B1549">
        <v>2</v>
      </c>
      <c r="C1549">
        <v>0</v>
      </c>
      <c r="E1549" t="s">
        <v>3486</v>
      </c>
      <c r="G1549">
        <v>25</v>
      </c>
      <c r="H1549">
        <v>9</v>
      </c>
      <c r="I1549">
        <v>24</v>
      </c>
    </row>
    <row r="1550" spans="1:9" x14ac:dyDescent="0.25">
      <c r="A1550" t="s">
        <v>1408</v>
      </c>
      <c r="B1550">
        <v>2</v>
      </c>
      <c r="C1550">
        <v>0</v>
      </c>
      <c r="D1550" t="s">
        <v>4905</v>
      </c>
      <c r="E1550" t="s">
        <v>3855</v>
      </c>
      <c r="G1550">
        <v>10</v>
      </c>
      <c r="H1550">
        <v>9</v>
      </c>
      <c r="I1550">
        <v>1</v>
      </c>
    </row>
    <row r="1551" spans="1:9" x14ac:dyDescent="0.25">
      <c r="A1551" t="s">
        <v>1642</v>
      </c>
      <c r="B1551">
        <v>2</v>
      </c>
      <c r="C1551">
        <v>0</v>
      </c>
      <c r="E1551" t="s">
        <v>3462</v>
      </c>
      <c r="G1551">
        <v>11</v>
      </c>
      <c r="H1551">
        <v>8</v>
      </c>
      <c r="I1551">
        <v>0</v>
      </c>
    </row>
    <row r="1552" spans="1:9" x14ac:dyDescent="0.25">
      <c r="A1552" t="s">
        <v>1520</v>
      </c>
      <c r="B1552">
        <v>2</v>
      </c>
      <c r="C1552">
        <v>0</v>
      </c>
      <c r="D1552" t="s">
        <v>4301</v>
      </c>
      <c r="G1552">
        <v>20</v>
      </c>
      <c r="H1552">
        <v>8</v>
      </c>
      <c r="I1552">
        <v>0</v>
      </c>
    </row>
    <row r="1553" spans="1:9" x14ac:dyDescent="0.25">
      <c r="A1553" t="s">
        <v>1584</v>
      </c>
      <c r="B1553">
        <v>2</v>
      </c>
      <c r="C1553">
        <v>0</v>
      </c>
      <c r="D1553" t="s">
        <v>4921</v>
      </c>
      <c r="E1553" t="s">
        <v>4922</v>
      </c>
      <c r="G1553">
        <v>19</v>
      </c>
      <c r="H1553">
        <v>8</v>
      </c>
      <c r="I1553">
        <v>1</v>
      </c>
    </row>
    <row r="1554" spans="1:9" x14ac:dyDescent="0.25">
      <c r="A1554" t="s">
        <v>1401</v>
      </c>
      <c r="B1554">
        <v>2</v>
      </c>
      <c r="C1554">
        <v>0</v>
      </c>
      <c r="D1554" t="s">
        <v>4925</v>
      </c>
      <c r="E1554" t="s">
        <v>3036</v>
      </c>
      <c r="G1554">
        <v>18</v>
      </c>
      <c r="H1554">
        <v>8</v>
      </c>
      <c r="I1554">
        <v>38</v>
      </c>
    </row>
    <row r="1555" spans="1:9" x14ac:dyDescent="0.25">
      <c r="A1555" t="s">
        <v>1721</v>
      </c>
      <c r="B1555">
        <v>2</v>
      </c>
      <c r="C1555">
        <v>0</v>
      </c>
      <c r="G1555">
        <v>18</v>
      </c>
      <c r="H1555">
        <v>7</v>
      </c>
      <c r="I1555">
        <v>0</v>
      </c>
    </row>
    <row r="1556" spans="1:9" x14ac:dyDescent="0.25">
      <c r="A1556" t="s">
        <v>1367</v>
      </c>
      <c r="B1556">
        <v>2</v>
      </c>
      <c r="C1556">
        <v>0</v>
      </c>
      <c r="G1556">
        <v>15</v>
      </c>
      <c r="H1556">
        <v>7</v>
      </c>
      <c r="I1556">
        <v>46</v>
      </c>
    </row>
    <row r="1557" spans="1:9" x14ac:dyDescent="0.25">
      <c r="A1557" t="s">
        <v>1618</v>
      </c>
      <c r="B1557">
        <v>2</v>
      </c>
      <c r="C1557">
        <v>0</v>
      </c>
      <c r="G1557">
        <v>68</v>
      </c>
      <c r="H1557">
        <v>7</v>
      </c>
      <c r="I1557">
        <v>7</v>
      </c>
    </row>
    <row r="1558" spans="1:9" x14ac:dyDescent="0.25">
      <c r="A1558" t="s">
        <v>1486</v>
      </c>
      <c r="B1558">
        <v>2</v>
      </c>
      <c r="C1558">
        <v>0</v>
      </c>
      <c r="E1558" t="s">
        <v>4628</v>
      </c>
      <c r="G1558">
        <v>45</v>
      </c>
      <c r="H1558">
        <v>7</v>
      </c>
      <c r="I1558">
        <v>4</v>
      </c>
    </row>
    <row r="1559" spans="1:9" x14ac:dyDescent="0.25">
      <c r="A1559" t="s">
        <v>1424</v>
      </c>
      <c r="B1559">
        <v>2</v>
      </c>
      <c r="C1559">
        <v>0</v>
      </c>
      <c r="D1559" t="s">
        <v>4956</v>
      </c>
      <c r="E1559" t="s">
        <v>4957</v>
      </c>
      <c r="G1559">
        <v>50</v>
      </c>
      <c r="H1559">
        <v>6</v>
      </c>
      <c r="I1559">
        <v>4</v>
      </c>
    </row>
    <row r="1560" spans="1:9" x14ac:dyDescent="0.25">
      <c r="A1560" t="s">
        <v>1729</v>
      </c>
      <c r="B1560">
        <v>2</v>
      </c>
      <c r="C1560">
        <v>0</v>
      </c>
      <c r="G1560">
        <v>17</v>
      </c>
      <c r="H1560">
        <v>6</v>
      </c>
      <c r="I1560">
        <v>13</v>
      </c>
    </row>
    <row r="1561" spans="1:9" x14ac:dyDescent="0.25">
      <c r="A1561" t="s">
        <v>1350</v>
      </c>
      <c r="B1561">
        <v>2</v>
      </c>
      <c r="C1561">
        <v>0</v>
      </c>
      <c r="G1561">
        <v>8</v>
      </c>
      <c r="H1561">
        <v>6</v>
      </c>
      <c r="I1561">
        <v>0</v>
      </c>
    </row>
    <row r="1562" spans="1:9" x14ac:dyDescent="0.25">
      <c r="A1562" t="s">
        <v>1579</v>
      </c>
      <c r="B1562">
        <v>2</v>
      </c>
      <c r="C1562">
        <v>0</v>
      </c>
      <c r="E1562" t="s">
        <v>4964</v>
      </c>
      <c r="G1562">
        <v>3</v>
      </c>
      <c r="H1562">
        <v>6</v>
      </c>
      <c r="I1562">
        <v>10</v>
      </c>
    </row>
    <row r="1563" spans="1:9" x14ac:dyDescent="0.25">
      <c r="A1563" t="s">
        <v>1751</v>
      </c>
      <c r="B1563">
        <v>2</v>
      </c>
      <c r="C1563">
        <v>0</v>
      </c>
      <c r="D1563" t="s">
        <v>4965</v>
      </c>
      <c r="E1563" t="s">
        <v>3179</v>
      </c>
      <c r="G1563">
        <v>16</v>
      </c>
      <c r="H1563">
        <v>6</v>
      </c>
      <c r="I1563">
        <v>11</v>
      </c>
    </row>
    <row r="1564" spans="1:9" x14ac:dyDescent="0.25">
      <c r="A1564" t="s">
        <v>1533</v>
      </c>
      <c r="B1564">
        <v>2</v>
      </c>
      <c r="C1564">
        <v>0</v>
      </c>
      <c r="D1564" t="s">
        <v>3804</v>
      </c>
      <c r="G1564">
        <v>11</v>
      </c>
      <c r="H1564">
        <v>6</v>
      </c>
      <c r="I1564">
        <v>7</v>
      </c>
    </row>
    <row r="1565" spans="1:9" x14ac:dyDescent="0.25">
      <c r="A1565" t="s">
        <v>1353</v>
      </c>
      <c r="B1565">
        <v>2</v>
      </c>
      <c r="C1565">
        <v>0</v>
      </c>
      <c r="E1565" t="s">
        <v>4966</v>
      </c>
      <c r="G1565">
        <v>31</v>
      </c>
      <c r="H1565">
        <v>6</v>
      </c>
      <c r="I1565">
        <v>7</v>
      </c>
    </row>
    <row r="1566" spans="1:9" x14ac:dyDescent="0.25">
      <c r="A1566" t="s">
        <v>1545</v>
      </c>
      <c r="B1566">
        <v>2</v>
      </c>
      <c r="C1566">
        <v>0</v>
      </c>
      <c r="E1566" t="s">
        <v>3195</v>
      </c>
      <c r="G1566">
        <v>19</v>
      </c>
      <c r="H1566">
        <v>6</v>
      </c>
      <c r="I1566">
        <v>8</v>
      </c>
    </row>
    <row r="1567" spans="1:9" x14ac:dyDescent="0.25">
      <c r="A1567" t="s">
        <v>1712</v>
      </c>
      <c r="B1567">
        <v>2</v>
      </c>
      <c r="C1567">
        <v>0</v>
      </c>
      <c r="E1567" t="s">
        <v>3338</v>
      </c>
      <c r="F1567" t="s">
        <v>1712</v>
      </c>
      <c r="G1567">
        <v>47</v>
      </c>
      <c r="H1567">
        <v>6</v>
      </c>
      <c r="I1567">
        <v>1</v>
      </c>
    </row>
    <row r="1568" spans="1:9" x14ac:dyDescent="0.25">
      <c r="A1568" t="s">
        <v>1628</v>
      </c>
      <c r="B1568">
        <v>2</v>
      </c>
      <c r="C1568">
        <v>0</v>
      </c>
      <c r="G1568">
        <v>8</v>
      </c>
      <c r="H1568">
        <v>6</v>
      </c>
      <c r="I1568">
        <v>1</v>
      </c>
    </row>
    <row r="1569" spans="1:9" x14ac:dyDescent="0.25">
      <c r="A1569" t="s">
        <v>1660</v>
      </c>
      <c r="B1569">
        <v>2</v>
      </c>
      <c r="C1569">
        <v>0</v>
      </c>
      <c r="G1569">
        <v>23</v>
      </c>
      <c r="H1569">
        <v>6</v>
      </c>
      <c r="I1569">
        <v>4</v>
      </c>
    </row>
    <row r="1570" spans="1:9" x14ac:dyDescent="0.25">
      <c r="A1570" t="s">
        <v>1748</v>
      </c>
      <c r="B1570">
        <v>2</v>
      </c>
      <c r="C1570">
        <v>0</v>
      </c>
      <c r="D1570" t="s">
        <v>4982</v>
      </c>
      <c r="E1570" t="s">
        <v>3878</v>
      </c>
      <c r="G1570">
        <v>9</v>
      </c>
      <c r="H1570">
        <v>6</v>
      </c>
      <c r="I1570">
        <v>1</v>
      </c>
    </row>
    <row r="1571" spans="1:9" x14ac:dyDescent="0.25">
      <c r="A1571" t="s">
        <v>1378</v>
      </c>
      <c r="B1571">
        <v>2</v>
      </c>
      <c r="C1571">
        <v>0</v>
      </c>
      <c r="E1571" t="s">
        <v>3792</v>
      </c>
      <c r="F1571" t="s">
        <v>4986</v>
      </c>
      <c r="G1571">
        <v>10</v>
      </c>
      <c r="H1571">
        <v>6</v>
      </c>
      <c r="I1571">
        <v>0</v>
      </c>
    </row>
    <row r="1572" spans="1:9" x14ac:dyDescent="0.25">
      <c r="A1572" t="s">
        <v>1335</v>
      </c>
      <c r="B1572">
        <v>2</v>
      </c>
      <c r="C1572">
        <v>0</v>
      </c>
      <c r="D1572" t="s">
        <v>5006</v>
      </c>
      <c r="G1572">
        <v>26</v>
      </c>
      <c r="H1572">
        <v>5</v>
      </c>
      <c r="I1572">
        <v>12</v>
      </c>
    </row>
    <row r="1573" spans="1:9" x14ac:dyDescent="0.25">
      <c r="A1573" t="s">
        <v>1365</v>
      </c>
      <c r="B1573">
        <v>2</v>
      </c>
      <c r="C1573">
        <v>0</v>
      </c>
      <c r="E1573" t="s">
        <v>4100</v>
      </c>
      <c r="G1573">
        <v>18</v>
      </c>
      <c r="H1573">
        <v>5</v>
      </c>
      <c r="I1573">
        <v>1</v>
      </c>
    </row>
    <row r="1574" spans="1:9" x14ac:dyDescent="0.25">
      <c r="A1574" t="s">
        <v>1682</v>
      </c>
      <c r="B1574">
        <v>2</v>
      </c>
      <c r="C1574">
        <v>0</v>
      </c>
      <c r="G1574">
        <v>27</v>
      </c>
      <c r="H1574">
        <v>5</v>
      </c>
      <c r="I1574">
        <v>0</v>
      </c>
    </row>
    <row r="1575" spans="1:9" x14ac:dyDescent="0.25">
      <c r="A1575" t="s">
        <v>1620</v>
      </c>
      <c r="B1575">
        <v>2</v>
      </c>
      <c r="C1575">
        <v>0</v>
      </c>
      <c r="G1575">
        <v>17</v>
      </c>
      <c r="H1575">
        <v>5</v>
      </c>
      <c r="I1575">
        <v>0</v>
      </c>
    </row>
    <row r="1576" spans="1:9" x14ac:dyDescent="0.25">
      <c r="A1576" t="s">
        <v>1669</v>
      </c>
      <c r="B1576">
        <v>2</v>
      </c>
      <c r="C1576">
        <v>0</v>
      </c>
      <c r="E1576" t="s">
        <v>3220</v>
      </c>
      <c r="F1576" t="s">
        <v>1669</v>
      </c>
      <c r="G1576">
        <v>30</v>
      </c>
      <c r="H1576">
        <v>5</v>
      </c>
      <c r="I1576">
        <v>16</v>
      </c>
    </row>
    <row r="1577" spans="1:9" x14ac:dyDescent="0.25">
      <c r="A1577" t="s">
        <v>1763</v>
      </c>
      <c r="B1577">
        <v>2</v>
      </c>
      <c r="C1577">
        <v>0</v>
      </c>
      <c r="E1577" t="s">
        <v>5023</v>
      </c>
      <c r="G1577">
        <v>2</v>
      </c>
      <c r="H1577">
        <v>5</v>
      </c>
      <c r="I1577">
        <v>1</v>
      </c>
    </row>
    <row r="1578" spans="1:9" x14ac:dyDescent="0.25">
      <c r="A1578" t="s">
        <v>1318</v>
      </c>
      <c r="B1578">
        <v>2</v>
      </c>
      <c r="C1578">
        <v>0</v>
      </c>
      <c r="G1578">
        <v>14</v>
      </c>
      <c r="H1578">
        <v>4</v>
      </c>
      <c r="I1578">
        <v>0</v>
      </c>
    </row>
    <row r="1579" spans="1:9" x14ac:dyDescent="0.25">
      <c r="A1579" t="s">
        <v>1560</v>
      </c>
      <c r="B1579">
        <v>2</v>
      </c>
      <c r="C1579">
        <v>0</v>
      </c>
      <c r="D1579" t="s">
        <v>5029</v>
      </c>
      <c r="E1579" t="s">
        <v>3061</v>
      </c>
      <c r="F1579" t="s">
        <v>5030</v>
      </c>
      <c r="G1579">
        <v>8</v>
      </c>
      <c r="H1579">
        <v>4</v>
      </c>
      <c r="I1579">
        <v>1</v>
      </c>
    </row>
    <row r="1580" spans="1:9" x14ac:dyDescent="0.25">
      <c r="A1580" t="s">
        <v>1583</v>
      </c>
      <c r="B1580">
        <v>2</v>
      </c>
      <c r="C1580">
        <v>0</v>
      </c>
      <c r="G1580">
        <v>53</v>
      </c>
      <c r="H1580">
        <v>4</v>
      </c>
      <c r="I1580">
        <v>0</v>
      </c>
    </row>
    <row r="1581" spans="1:9" x14ac:dyDescent="0.25">
      <c r="A1581" t="s">
        <v>1553</v>
      </c>
      <c r="B1581">
        <v>2</v>
      </c>
      <c r="C1581">
        <v>0</v>
      </c>
      <c r="G1581">
        <v>4</v>
      </c>
      <c r="H1581">
        <v>4</v>
      </c>
      <c r="I1581">
        <v>2</v>
      </c>
    </row>
    <row r="1582" spans="1:9" x14ac:dyDescent="0.25">
      <c r="A1582" t="s">
        <v>1536</v>
      </c>
      <c r="B1582">
        <v>2</v>
      </c>
      <c r="C1582">
        <v>0</v>
      </c>
      <c r="D1582" t="s">
        <v>3010</v>
      </c>
      <c r="G1582">
        <v>17</v>
      </c>
      <c r="H1582">
        <v>4</v>
      </c>
      <c r="I1582">
        <v>0</v>
      </c>
    </row>
    <row r="1583" spans="1:9" x14ac:dyDescent="0.25">
      <c r="A1583" t="s">
        <v>1693</v>
      </c>
      <c r="B1583">
        <v>2</v>
      </c>
      <c r="C1583">
        <v>0</v>
      </c>
      <c r="D1583" t="s">
        <v>5042</v>
      </c>
      <c r="E1583" t="s">
        <v>5043</v>
      </c>
      <c r="G1583">
        <v>11</v>
      </c>
      <c r="H1583">
        <v>4</v>
      </c>
      <c r="I1583">
        <v>4</v>
      </c>
    </row>
    <row r="1584" spans="1:9" x14ac:dyDescent="0.25">
      <c r="A1584" t="s">
        <v>1354</v>
      </c>
      <c r="B1584">
        <v>2</v>
      </c>
      <c r="C1584">
        <v>0</v>
      </c>
      <c r="E1584" t="s">
        <v>3133</v>
      </c>
      <c r="F1584" t="s">
        <v>1354</v>
      </c>
      <c r="G1584">
        <v>51</v>
      </c>
      <c r="H1584">
        <v>4</v>
      </c>
      <c r="I1584">
        <v>6</v>
      </c>
    </row>
    <row r="1585" spans="1:9" x14ac:dyDescent="0.25">
      <c r="A1585" t="s">
        <v>1357</v>
      </c>
      <c r="B1585">
        <v>2</v>
      </c>
      <c r="C1585">
        <v>0</v>
      </c>
      <c r="D1585" t="s">
        <v>5048</v>
      </c>
      <c r="E1585" t="s">
        <v>5049</v>
      </c>
      <c r="G1585">
        <v>39</v>
      </c>
      <c r="H1585">
        <v>4</v>
      </c>
      <c r="I1585">
        <v>3</v>
      </c>
    </row>
    <row r="1586" spans="1:9" x14ac:dyDescent="0.25">
      <c r="A1586" t="s">
        <v>1340</v>
      </c>
      <c r="B1586">
        <v>2</v>
      </c>
      <c r="C1586">
        <v>0</v>
      </c>
      <c r="D1586" t="s">
        <v>5052</v>
      </c>
      <c r="E1586" t="s">
        <v>3904</v>
      </c>
      <c r="G1586">
        <v>31</v>
      </c>
      <c r="H1586">
        <v>4</v>
      </c>
      <c r="I1586">
        <v>1</v>
      </c>
    </row>
    <row r="1587" spans="1:9" x14ac:dyDescent="0.25">
      <c r="A1587" t="s">
        <v>1619</v>
      </c>
      <c r="B1587">
        <v>2</v>
      </c>
      <c r="C1587">
        <v>0</v>
      </c>
      <c r="D1587" t="s">
        <v>5056</v>
      </c>
      <c r="E1587" t="s">
        <v>3113</v>
      </c>
      <c r="F1587" t="s">
        <v>1619</v>
      </c>
      <c r="G1587">
        <v>30</v>
      </c>
      <c r="H1587">
        <v>4</v>
      </c>
      <c r="I1587">
        <v>1</v>
      </c>
    </row>
    <row r="1588" spans="1:9" x14ac:dyDescent="0.25">
      <c r="A1588" t="s">
        <v>1372</v>
      </c>
      <c r="B1588">
        <v>2</v>
      </c>
      <c r="C1588">
        <v>0</v>
      </c>
      <c r="D1588" t="s">
        <v>5059</v>
      </c>
      <c r="E1588" t="s">
        <v>3473</v>
      </c>
      <c r="G1588">
        <v>8</v>
      </c>
      <c r="H1588">
        <v>4</v>
      </c>
      <c r="I1588">
        <v>0</v>
      </c>
    </row>
    <row r="1589" spans="1:9" x14ac:dyDescent="0.25">
      <c r="A1589" t="s">
        <v>1788</v>
      </c>
      <c r="B1589">
        <v>2</v>
      </c>
      <c r="C1589">
        <v>0</v>
      </c>
      <c r="G1589">
        <v>4</v>
      </c>
      <c r="H1589">
        <v>4</v>
      </c>
      <c r="I1589">
        <v>0</v>
      </c>
    </row>
    <row r="1590" spans="1:9" x14ac:dyDescent="0.25">
      <c r="A1590" t="s">
        <v>1433</v>
      </c>
      <c r="B1590">
        <v>2</v>
      </c>
      <c r="C1590">
        <v>0</v>
      </c>
      <c r="G1590">
        <v>8</v>
      </c>
      <c r="H1590">
        <v>4</v>
      </c>
      <c r="I1590">
        <v>0</v>
      </c>
    </row>
    <row r="1591" spans="1:9" x14ac:dyDescent="0.25">
      <c r="A1591" t="s">
        <v>1339</v>
      </c>
      <c r="B1591">
        <v>2</v>
      </c>
      <c r="C1591">
        <v>0</v>
      </c>
      <c r="D1591" t="s">
        <v>5078</v>
      </c>
      <c r="E1591" t="s">
        <v>5079</v>
      </c>
      <c r="F1591" t="s">
        <v>5080</v>
      </c>
      <c r="G1591">
        <v>16</v>
      </c>
      <c r="H1591">
        <v>4</v>
      </c>
      <c r="I1591">
        <v>6</v>
      </c>
    </row>
    <row r="1592" spans="1:9" x14ac:dyDescent="0.25">
      <c r="A1592" t="s">
        <v>1490</v>
      </c>
      <c r="B1592">
        <v>2</v>
      </c>
      <c r="C1592">
        <v>0</v>
      </c>
      <c r="D1592" t="s">
        <v>5082</v>
      </c>
      <c r="E1592" t="s">
        <v>5083</v>
      </c>
      <c r="G1592">
        <v>9</v>
      </c>
      <c r="H1592">
        <v>3</v>
      </c>
      <c r="I1592">
        <v>0</v>
      </c>
    </row>
    <row r="1593" spans="1:9" x14ac:dyDescent="0.25">
      <c r="A1593" t="s">
        <v>1420</v>
      </c>
      <c r="B1593">
        <v>2</v>
      </c>
      <c r="C1593">
        <v>0</v>
      </c>
      <c r="G1593">
        <v>45</v>
      </c>
      <c r="H1593">
        <v>3</v>
      </c>
      <c r="I1593">
        <v>6</v>
      </c>
    </row>
    <row r="1594" spans="1:9" x14ac:dyDescent="0.25">
      <c r="A1594" t="s">
        <v>1417</v>
      </c>
      <c r="B1594">
        <v>2</v>
      </c>
      <c r="C1594">
        <v>0</v>
      </c>
      <c r="G1594">
        <v>19</v>
      </c>
      <c r="H1594">
        <v>3</v>
      </c>
      <c r="I1594">
        <v>0</v>
      </c>
    </row>
    <row r="1595" spans="1:9" x14ac:dyDescent="0.25">
      <c r="A1595" t="s">
        <v>1744</v>
      </c>
      <c r="B1595">
        <v>2</v>
      </c>
      <c r="C1595">
        <v>0</v>
      </c>
      <c r="E1595" t="s">
        <v>3526</v>
      </c>
      <c r="G1595">
        <v>8</v>
      </c>
      <c r="H1595">
        <v>3</v>
      </c>
      <c r="I1595">
        <v>0</v>
      </c>
    </row>
    <row r="1596" spans="1:9" x14ac:dyDescent="0.25">
      <c r="A1596" t="s">
        <v>1742</v>
      </c>
      <c r="B1596">
        <v>2</v>
      </c>
      <c r="C1596">
        <v>0</v>
      </c>
      <c r="G1596">
        <v>14</v>
      </c>
      <c r="H1596">
        <v>3</v>
      </c>
      <c r="I1596">
        <v>0</v>
      </c>
    </row>
    <row r="1597" spans="1:9" x14ac:dyDescent="0.25">
      <c r="A1597" t="s">
        <v>1750</v>
      </c>
      <c r="B1597">
        <v>2</v>
      </c>
      <c r="C1597">
        <v>0</v>
      </c>
      <c r="D1597" t="s">
        <v>3071</v>
      </c>
      <c r="E1597" t="s">
        <v>3083</v>
      </c>
      <c r="G1597">
        <v>6</v>
      </c>
      <c r="H1597">
        <v>3</v>
      </c>
      <c r="I1597">
        <v>0</v>
      </c>
    </row>
    <row r="1598" spans="1:9" x14ac:dyDescent="0.25">
      <c r="A1598" t="s">
        <v>1624</v>
      </c>
      <c r="B1598">
        <v>2</v>
      </c>
      <c r="C1598">
        <v>0</v>
      </c>
      <c r="G1598">
        <v>5</v>
      </c>
      <c r="H1598">
        <v>3</v>
      </c>
      <c r="I1598">
        <v>4</v>
      </c>
    </row>
    <row r="1599" spans="1:9" x14ac:dyDescent="0.25">
      <c r="A1599" t="s">
        <v>1474</v>
      </c>
      <c r="B1599">
        <v>2</v>
      </c>
      <c r="C1599">
        <v>0</v>
      </c>
      <c r="D1599" t="s">
        <v>3200</v>
      </c>
      <c r="G1599">
        <v>8</v>
      </c>
      <c r="H1599">
        <v>3</v>
      </c>
      <c r="I1599">
        <v>0</v>
      </c>
    </row>
    <row r="1600" spans="1:9" x14ac:dyDescent="0.25">
      <c r="A1600" t="s">
        <v>1694</v>
      </c>
      <c r="B1600">
        <v>2</v>
      </c>
      <c r="C1600">
        <v>0</v>
      </c>
      <c r="G1600">
        <v>9</v>
      </c>
      <c r="H1600">
        <v>2</v>
      </c>
      <c r="I1600">
        <v>1</v>
      </c>
    </row>
    <row r="1601" spans="1:9" x14ac:dyDescent="0.25">
      <c r="A1601" t="s">
        <v>1715</v>
      </c>
      <c r="B1601">
        <v>2</v>
      </c>
      <c r="C1601">
        <v>0</v>
      </c>
      <c r="G1601">
        <v>28</v>
      </c>
      <c r="H1601">
        <v>2</v>
      </c>
      <c r="I1601">
        <v>1</v>
      </c>
    </row>
    <row r="1602" spans="1:9" x14ac:dyDescent="0.25">
      <c r="A1602" t="s">
        <v>1666</v>
      </c>
      <c r="B1602">
        <v>2</v>
      </c>
      <c r="C1602">
        <v>0</v>
      </c>
      <c r="D1602" t="s">
        <v>5140</v>
      </c>
      <c r="E1602" t="s">
        <v>5141</v>
      </c>
      <c r="G1602">
        <v>2</v>
      </c>
      <c r="H1602">
        <v>2</v>
      </c>
      <c r="I1602">
        <v>2</v>
      </c>
    </row>
    <row r="1603" spans="1:9" x14ac:dyDescent="0.25">
      <c r="A1603" t="s">
        <v>1670</v>
      </c>
      <c r="B1603">
        <v>2</v>
      </c>
      <c r="C1603">
        <v>0</v>
      </c>
      <c r="G1603">
        <v>3</v>
      </c>
      <c r="H1603">
        <v>2</v>
      </c>
      <c r="I1603">
        <v>0</v>
      </c>
    </row>
    <row r="1604" spans="1:9" x14ac:dyDescent="0.25">
      <c r="A1604" t="s">
        <v>1449</v>
      </c>
      <c r="B1604">
        <v>2</v>
      </c>
      <c r="C1604">
        <v>0</v>
      </c>
      <c r="D1604" t="s">
        <v>5150</v>
      </c>
      <c r="E1604" t="s">
        <v>5151</v>
      </c>
      <c r="G1604">
        <v>29</v>
      </c>
      <c r="H1604">
        <v>2</v>
      </c>
      <c r="I1604">
        <v>3</v>
      </c>
    </row>
    <row r="1605" spans="1:9" x14ac:dyDescent="0.25">
      <c r="A1605" t="s">
        <v>1447</v>
      </c>
      <c r="B1605">
        <v>2</v>
      </c>
      <c r="C1605">
        <v>0</v>
      </c>
      <c r="G1605">
        <v>24</v>
      </c>
      <c r="H1605">
        <v>2</v>
      </c>
      <c r="I1605">
        <v>14</v>
      </c>
    </row>
    <row r="1606" spans="1:9" x14ac:dyDescent="0.25">
      <c r="A1606" t="s">
        <v>1489</v>
      </c>
      <c r="B1606">
        <v>2</v>
      </c>
      <c r="C1606">
        <v>0</v>
      </c>
      <c r="G1606">
        <v>17</v>
      </c>
      <c r="H1606">
        <v>2</v>
      </c>
      <c r="I1606">
        <v>2</v>
      </c>
    </row>
    <row r="1607" spans="1:9" x14ac:dyDescent="0.25">
      <c r="A1607" t="s">
        <v>1478</v>
      </c>
      <c r="B1607">
        <v>2</v>
      </c>
      <c r="C1607">
        <v>0</v>
      </c>
      <c r="G1607">
        <v>14</v>
      </c>
      <c r="H1607">
        <v>2</v>
      </c>
      <c r="I1607">
        <v>0</v>
      </c>
    </row>
    <row r="1608" spans="1:9" x14ac:dyDescent="0.25">
      <c r="A1608" t="s">
        <v>1479</v>
      </c>
      <c r="B1608">
        <v>2</v>
      </c>
      <c r="C1608">
        <v>0</v>
      </c>
      <c r="D1608" t="s">
        <v>5152</v>
      </c>
      <c r="E1608" t="s">
        <v>4998</v>
      </c>
      <c r="G1608">
        <v>6</v>
      </c>
      <c r="H1608">
        <v>2</v>
      </c>
      <c r="I1608">
        <v>1</v>
      </c>
    </row>
    <row r="1609" spans="1:9" x14ac:dyDescent="0.25">
      <c r="A1609" t="s">
        <v>1330</v>
      </c>
      <c r="B1609">
        <v>2</v>
      </c>
      <c r="C1609">
        <v>0</v>
      </c>
      <c r="D1609" t="s">
        <v>5153</v>
      </c>
      <c r="E1609" t="s">
        <v>3792</v>
      </c>
      <c r="G1609">
        <v>4</v>
      </c>
      <c r="H1609">
        <v>2</v>
      </c>
      <c r="I1609">
        <v>0</v>
      </c>
    </row>
    <row r="1610" spans="1:9" x14ac:dyDescent="0.25">
      <c r="A1610" t="s">
        <v>1314</v>
      </c>
      <c r="B1610">
        <v>2</v>
      </c>
      <c r="C1610">
        <v>0</v>
      </c>
      <c r="G1610">
        <v>4</v>
      </c>
      <c r="H1610">
        <v>2</v>
      </c>
      <c r="I1610">
        <v>18</v>
      </c>
    </row>
    <row r="1611" spans="1:9" x14ac:dyDescent="0.25">
      <c r="A1611" t="s">
        <v>1316</v>
      </c>
      <c r="B1611">
        <v>2</v>
      </c>
      <c r="C1611">
        <v>0</v>
      </c>
      <c r="E1611" t="s">
        <v>5154</v>
      </c>
      <c r="G1611">
        <v>7</v>
      </c>
      <c r="H1611">
        <v>2</v>
      </c>
      <c r="I1611">
        <v>3</v>
      </c>
    </row>
    <row r="1612" spans="1:9" x14ac:dyDescent="0.25">
      <c r="A1612" t="s">
        <v>1344</v>
      </c>
      <c r="B1612">
        <v>2</v>
      </c>
      <c r="C1612">
        <v>0</v>
      </c>
      <c r="G1612">
        <v>16</v>
      </c>
      <c r="H1612">
        <v>2</v>
      </c>
      <c r="I1612">
        <v>3</v>
      </c>
    </row>
    <row r="1613" spans="1:9" x14ac:dyDescent="0.25">
      <c r="A1613" t="s">
        <v>1626</v>
      </c>
      <c r="B1613">
        <v>2</v>
      </c>
      <c r="C1613">
        <v>0</v>
      </c>
      <c r="E1613" t="s">
        <v>3407</v>
      </c>
      <c r="G1613">
        <v>8</v>
      </c>
      <c r="H1613">
        <v>2</v>
      </c>
      <c r="I1613">
        <v>1</v>
      </c>
    </row>
    <row r="1614" spans="1:9" x14ac:dyDescent="0.25">
      <c r="A1614" t="s">
        <v>1615</v>
      </c>
      <c r="B1614">
        <v>2</v>
      </c>
      <c r="C1614">
        <v>0</v>
      </c>
      <c r="D1614" t="s">
        <v>5157</v>
      </c>
      <c r="E1614" t="s">
        <v>5158</v>
      </c>
      <c r="F1614" t="s">
        <v>5159</v>
      </c>
      <c r="G1614">
        <v>59</v>
      </c>
      <c r="H1614">
        <v>2</v>
      </c>
      <c r="I1614">
        <v>1</v>
      </c>
    </row>
    <row r="1615" spans="1:9" x14ac:dyDescent="0.25">
      <c r="A1615" t="s">
        <v>1629</v>
      </c>
      <c r="B1615">
        <v>2</v>
      </c>
      <c r="C1615">
        <v>0</v>
      </c>
      <c r="D1615" t="s">
        <v>4135</v>
      </c>
      <c r="E1615" t="s">
        <v>5160</v>
      </c>
      <c r="G1615">
        <v>6</v>
      </c>
      <c r="H1615">
        <v>2</v>
      </c>
      <c r="I1615">
        <v>2</v>
      </c>
    </row>
    <row r="1616" spans="1:9" x14ac:dyDescent="0.25">
      <c r="A1616" t="s">
        <v>1636</v>
      </c>
      <c r="B1616">
        <v>2</v>
      </c>
      <c r="C1616">
        <v>0</v>
      </c>
      <c r="D1616" t="s">
        <v>5161</v>
      </c>
      <c r="E1616" t="s">
        <v>5162</v>
      </c>
      <c r="G1616">
        <v>3</v>
      </c>
      <c r="H1616">
        <v>2</v>
      </c>
      <c r="I1616">
        <v>0</v>
      </c>
    </row>
    <row r="1617" spans="1:9" x14ac:dyDescent="0.25">
      <c r="A1617" t="s">
        <v>1613</v>
      </c>
      <c r="B1617">
        <v>2</v>
      </c>
      <c r="C1617">
        <v>0</v>
      </c>
      <c r="G1617">
        <v>22</v>
      </c>
      <c r="H1617">
        <v>2</v>
      </c>
      <c r="I1617">
        <v>0</v>
      </c>
    </row>
    <row r="1618" spans="1:9" x14ac:dyDescent="0.25">
      <c r="A1618" t="s">
        <v>1549</v>
      </c>
      <c r="B1618">
        <v>2</v>
      </c>
      <c r="C1618">
        <v>0</v>
      </c>
      <c r="D1618" t="s">
        <v>5164</v>
      </c>
      <c r="E1618" t="s">
        <v>3093</v>
      </c>
      <c r="G1618">
        <v>3</v>
      </c>
      <c r="H1618">
        <v>2</v>
      </c>
      <c r="I1618">
        <v>0</v>
      </c>
    </row>
    <row r="1619" spans="1:9" x14ac:dyDescent="0.25">
      <c r="A1619" t="s">
        <v>1312</v>
      </c>
      <c r="B1619">
        <v>2</v>
      </c>
      <c r="C1619">
        <v>0</v>
      </c>
      <c r="E1619" t="s">
        <v>3546</v>
      </c>
      <c r="G1619">
        <v>22</v>
      </c>
      <c r="H1619">
        <v>1</v>
      </c>
      <c r="I1619">
        <v>0</v>
      </c>
    </row>
    <row r="1620" spans="1:9" x14ac:dyDescent="0.25">
      <c r="A1620" t="s">
        <v>1698</v>
      </c>
      <c r="B1620">
        <v>2</v>
      </c>
      <c r="C1620">
        <v>0</v>
      </c>
      <c r="E1620" t="s">
        <v>4164</v>
      </c>
      <c r="G1620">
        <v>25</v>
      </c>
      <c r="H1620">
        <v>1</v>
      </c>
      <c r="I1620">
        <v>2</v>
      </c>
    </row>
    <row r="1621" spans="1:9" x14ac:dyDescent="0.25">
      <c r="A1621" t="s">
        <v>1702</v>
      </c>
      <c r="B1621">
        <v>2</v>
      </c>
      <c r="C1621">
        <v>0</v>
      </c>
      <c r="D1621" t="s">
        <v>5213</v>
      </c>
      <c r="E1621" t="s">
        <v>3179</v>
      </c>
      <c r="G1621">
        <v>2</v>
      </c>
      <c r="H1621">
        <v>1</v>
      </c>
      <c r="I1621">
        <v>1</v>
      </c>
    </row>
    <row r="1622" spans="1:9" x14ac:dyDescent="0.25">
      <c r="A1622" t="s">
        <v>1672</v>
      </c>
      <c r="B1622">
        <v>2</v>
      </c>
      <c r="C1622">
        <v>0</v>
      </c>
      <c r="F1622" t="s">
        <v>5214</v>
      </c>
      <c r="G1622">
        <v>1</v>
      </c>
      <c r="H1622">
        <v>1</v>
      </c>
      <c r="I1622">
        <v>0</v>
      </c>
    </row>
    <row r="1623" spans="1:9" x14ac:dyDescent="0.25">
      <c r="A1623" t="s">
        <v>1685</v>
      </c>
      <c r="B1623">
        <v>2</v>
      </c>
      <c r="C1623">
        <v>0</v>
      </c>
      <c r="G1623">
        <v>0</v>
      </c>
      <c r="H1623">
        <v>1</v>
      </c>
      <c r="I1623">
        <v>0</v>
      </c>
    </row>
    <row r="1624" spans="1:9" x14ac:dyDescent="0.25">
      <c r="A1624" t="s">
        <v>1708</v>
      </c>
      <c r="B1624">
        <v>2</v>
      </c>
      <c r="C1624">
        <v>0</v>
      </c>
      <c r="G1624">
        <v>2</v>
      </c>
      <c r="H1624">
        <v>1</v>
      </c>
      <c r="I1624">
        <v>0</v>
      </c>
    </row>
    <row r="1625" spans="1:9" x14ac:dyDescent="0.25">
      <c r="A1625" t="s">
        <v>1733</v>
      </c>
      <c r="B1625">
        <v>2</v>
      </c>
      <c r="C1625">
        <v>0</v>
      </c>
      <c r="D1625" t="s">
        <v>3010</v>
      </c>
      <c r="E1625" t="s">
        <v>3769</v>
      </c>
      <c r="G1625">
        <v>1</v>
      </c>
      <c r="H1625">
        <v>1</v>
      </c>
      <c r="I1625">
        <v>0</v>
      </c>
    </row>
    <row r="1626" spans="1:9" x14ac:dyDescent="0.25">
      <c r="A1626" t="s">
        <v>1755</v>
      </c>
      <c r="B1626">
        <v>2</v>
      </c>
      <c r="C1626">
        <v>0</v>
      </c>
      <c r="D1626" t="s">
        <v>5215</v>
      </c>
      <c r="E1626" t="s">
        <v>4366</v>
      </c>
      <c r="G1626">
        <v>1</v>
      </c>
      <c r="H1626">
        <v>1</v>
      </c>
      <c r="I1626">
        <v>1</v>
      </c>
    </row>
    <row r="1627" spans="1:9" x14ac:dyDescent="0.25">
      <c r="A1627" t="s">
        <v>1723</v>
      </c>
      <c r="B1627">
        <v>2</v>
      </c>
      <c r="C1627">
        <v>0</v>
      </c>
      <c r="D1627" t="s">
        <v>5216</v>
      </c>
      <c r="F1627" t="s">
        <v>5217</v>
      </c>
      <c r="G1627">
        <v>5</v>
      </c>
      <c r="H1627">
        <v>1</v>
      </c>
      <c r="I1627">
        <v>0</v>
      </c>
    </row>
    <row r="1628" spans="1:9" x14ac:dyDescent="0.25">
      <c r="A1628" t="s">
        <v>1731</v>
      </c>
      <c r="B1628">
        <v>2</v>
      </c>
      <c r="C1628">
        <v>0</v>
      </c>
      <c r="G1628">
        <v>4</v>
      </c>
      <c r="H1628">
        <v>1</v>
      </c>
      <c r="I1628">
        <v>0</v>
      </c>
    </row>
    <row r="1629" spans="1:9" x14ac:dyDescent="0.25">
      <c r="A1629" t="s">
        <v>1664</v>
      </c>
      <c r="B1629">
        <v>2</v>
      </c>
      <c r="C1629">
        <v>0</v>
      </c>
      <c r="E1629" t="s">
        <v>5228</v>
      </c>
      <c r="G1629">
        <v>7</v>
      </c>
      <c r="H1629">
        <v>1</v>
      </c>
      <c r="I1629">
        <v>0</v>
      </c>
    </row>
    <row r="1630" spans="1:9" x14ac:dyDescent="0.25">
      <c r="A1630" t="s">
        <v>1392</v>
      </c>
      <c r="B1630">
        <v>2</v>
      </c>
      <c r="C1630">
        <v>0</v>
      </c>
      <c r="G1630">
        <v>8</v>
      </c>
      <c r="H1630">
        <v>1</v>
      </c>
      <c r="I1630">
        <v>0</v>
      </c>
    </row>
    <row r="1631" spans="1:9" x14ac:dyDescent="0.25">
      <c r="A1631" t="s">
        <v>1606</v>
      </c>
      <c r="B1631">
        <v>2</v>
      </c>
      <c r="C1631">
        <v>0</v>
      </c>
      <c r="G1631">
        <v>65</v>
      </c>
      <c r="H1631">
        <v>1</v>
      </c>
      <c r="I1631">
        <v>0</v>
      </c>
    </row>
    <row r="1632" spans="1:9" x14ac:dyDescent="0.25">
      <c r="A1632" t="s">
        <v>1610</v>
      </c>
      <c r="B1632">
        <v>2</v>
      </c>
      <c r="C1632">
        <v>0</v>
      </c>
      <c r="D1632" t="s">
        <v>3764</v>
      </c>
      <c r="E1632" t="s">
        <v>4527</v>
      </c>
      <c r="G1632">
        <v>6</v>
      </c>
      <c r="H1632">
        <v>1</v>
      </c>
      <c r="I1632">
        <v>4</v>
      </c>
    </row>
    <row r="1633" spans="1:9" x14ac:dyDescent="0.25">
      <c r="A1633" t="s">
        <v>1380</v>
      </c>
      <c r="B1633">
        <v>2</v>
      </c>
      <c r="C1633">
        <v>0</v>
      </c>
      <c r="D1633" t="s">
        <v>5229</v>
      </c>
      <c r="E1633" t="s">
        <v>5230</v>
      </c>
      <c r="G1633">
        <v>5</v>
      </c>
      <c r="H1633">
        <v>1</v>
      </c>
      <c r="I1633">
        <v>0</v>
      </c>
    </row>
    <row r="1634" spans="1:9" x14ac:dyDescent="0.25">
      <c r="A1634" t="s">
        <v>1632</v>
      </c>
      <c r="B1634">
        <v>2</v>
      </c>
      <c r="C1634">
        <v>0</v>
      </c>
      <c r="F1634" t="s">
        <v>1632</v>
      </c>
      <c r="G1634">
        <v>2</v>
      </c>
      <c r="H1634">
        <v>1</v>
      </c>
      <c r="I1634">
        <v>0</v>
      </c>
    </row>
    <row r="1635" spans="1:9" x14ac:dyDescent="0.25">
      <c r="A1635" t="s">
        <v>1641</v>
      </c>
      <c r="B1635">
        <v>2</v>
      </c>
      <c r="C1635">
        <v>0</v>
      </c>
      <c r="G1635">
        <v>10</v>
      </c>
      <c r="H1635">
        <v>1</v>
      </c>
      <c r="I1635">
        <v>3</v>
      </c>
    </row>
    <row r="1636" spans="1:9" x14ac:dyDescent="0.25">
      <c r="A1636" t="s">
        <v>1569</v>
      </c>
      <c r="B1636">
        <v>2</v>
      </c>
      <c r="C1636">
        <v>0</v>
      </c>
      <c r="E1636" t="s">
        <v>3374</v>
      </c>
      <c r="G1636">
        <v>3</v>
      </c>
      <c r="H1636">
        <v>1</v>
      </c>
      <c r="I1636">
        <v>0</v>
      </c>
    </row>
    <row r="1637" spans="1:9" x14ac:dyDescent="0.25">
      <c r="A1637" t="s">
        <v>1421</v>
      </c>
      <c r="B1637">
        <v>2</v>
      </c>
      <c r="C1637">
        <v>0</v>
      </c>
      <c r="D1637" t="s">
        <v>3010</v>
      </c>
      <c r="E1637" t="s">
        <v>3498</v>
      </c>
      <c r="G1637">
        <v>0</v>
      </c>
      <c r="H1637">
        <v>1</v>
      </c>
      <c r="I1637">
        <v>0</v>
      </c>
    </row>
    <row r="1638" spans="1:9" x14ac:dyDescent="0.25">
      <c r="A1638" t="s">
        <v>1525</v>
      </c>
      <c r="B1638">
        <v>2</v>
      </c>
      <c r="C1638">
        <v>0</v>
      </c>
      <c r="G1638">
        <v>6</v>
      </c>
      <c r="H1638">
        <v>1</v>
      </c>
      <c r="I1638">
        <v>3</v>
      </c>
    </row>
    <row r="1639" spans="1:9" x14ac:dyDescent="0.25">
      <c r="A1639" t="s">
        <v>1476</v>
      </c>
      <c r="B1639">
        <v>2</v>
      </c>
      <c r="C1639">
        <v>0</v>
      </c>
      <c r="D1639" t="s">
        <v>5231</v>
      </c>
      <c r="E1639" t="s">
        <v>5232</v>
      </c>
      <c r="G1639">
        <v>0</v>
      </c>
      <c r="H1639">
        <v>1</v>
      </c>
      <c r="I1639">
        <v>0</v>
      </c>
    </row>
    <row r="1640" spans="1:9" x14ac:dyDescent="0.25">
      <c r="A1640" t="s">
        <v>1418</v>
      </c>
      <c r="B1640">
        <v>2</v>
      </c>
      <c r="C1640">
        <v>0</v>
      </c>
      <c r="G1640">
        <v>0</v>
      </c>
      <c r="H1640">
        <v>1</v>
      </c>
      <c r="I1640">
        <v>0</v>
      </c>
    </row>
    <row r="1641" spans="1:9" x14ac:dyDescent="0.25">
      <c r="A1641" t="s">
        <v>1548</v>
      </c>
      <c r="B1641">
        <v>2</v>
      </c>
      <c r="C1641">
        <v>0</v>
      </c>
      <c r="G1641">
        <v>10</v>
      </c>
      <c r="H1641">
        <v>1</v>
      </c>
      <c r="I1641">
        <v>0</v>
      </c>
    </row>
    <row r="1642" spans="1:9" x14ac:dyDescent="0.25">
      <c r="A1642" t="s">
        <v>1419</v>
      </c>
      <c r="B1642">
        <v>2</v>
      </c>
      <c r="C1642">
        <v>0</v>
      </c>
      <c r="G1642">
        <v>4</v>
      </c>
      <c r="H1642">
        <v>1</v>
      </c>
      <c r="I1642">
        <v>9</v>
      </c>
    </row>
    <row r="1643" spans="1:9" x14ac:dyDescent="0.25">
      <c r="A1643" t="s">
        <v>1366</v>
      </c>
      <c r="B1643">
        <v>2</v>
      </c>
      <c r="C1643">
        <v>0</v>
      </c>
      <c r="G1643">
        <v>51</v>
      </c>
      <c r="H1643">
        <v>1</v>
      </c>
      <c r="I1643">
        <v>1</v>
      </c>
    </row>
    <row r="1644" spans="1:9" x14ac:dyDescent="0.25">
      <c r="A1644" t="s">
        <v>1342</v>
      </c>
      <c r="B1644">
        <v>2</v>
      </c>
      <c r="C1644">
        <v>0</v>
      </c>
      <c r="G1644">
        <v>4</v>
      </c>
      <c r="H1644">
        <v>1</v>
      </c>
      <c r="I1644">
        <v>1</v>
      </c>
    </row>
    <row r="1645" spans="1:9" x14ac:dyDescent="0.25">
      <c r="A1645" t="s">
        <v>1323</v>
      </c>
      <c r="B1645">
        <v>2</v>
      </c>
      <c r="C1645">
        <v>0</v>
      </c>
      <c r="G1645">
        <v>5</v>
      </c>
      <c r="H1645">
        <v>1</v>
      </c>
      <c r="I1645">
        <v>0</v>
      </c>
    </row>
    <row r="1646" spans="1:9" x14ac:dyDescent="0.25">
      <c r="A1646" t="s">
        <v>1341</v>
      </c>
      <c r="B1646">
        <v>2</v>
      </c>
      <c r="C1646">
        <v>0</v>
      </c>
      <c r="G1646">
        <v>1</v>
      </c>
      <c r="H1646">
        <v>1</v>
      </c>
      <c r="I1646">
        <v>1</v>
      </c>
    </row>
    <row r="1647" spans="1:9" x14ac:dyDescent="0.25">
      <c r="A1647" t="s">
        <v>1362</v>
      </c>
      <c r="B1647">
        <v>2</v>
      </c>
      <c r="C1647">
        <v>0</v>
      </c>
      <c r="D1647" t="s">
        <v>4999</v>
      </c>
      <c r="E1647" t="s">
        <v>4110</v>
      </c>
      <c r="G1647">
        <v>8</v>
      </c>
      <c r="H1647">
        <v>1</v>
      </c>
      <c r="I1647">
        <v>1</v>
      </c>
    </row>
    <row r="1648" spans="1:9" x14ac:dyDescent="0.25">
      <c r="A1648" t="s">
        <v>1321</v>
      </c>
      <c r="B1648">
        <v>2</v>
      </c>
      <c r="C1648">
        <v>0</v>
      </c>
      <c r="G1648">
        <v>18</v>
      </c>
      <c r="H1648">
        <v>1</v>
      </c>
      <c r="I1648">
        <v>3</v>
      </c>
    </row>
    <row r="1649" spans="1:9" x14ac:dyDescent="0.25">
      <c r="A1649" t="s">
        <v>1531</v>
      </c>
      <c r="B1649">
        <v>2</v>
      </c>
      <c r="C1649">
        <v>0</v>
      </c>
      <c r="G1649">
        <v>17</v>
      </c>
      <c r="H1649">
        <v>0</v>
      </c>
      <c r="I1649">
        <v>0</v>
      </c>
    </row>
    <row r="1650" spans="1:9" x14ac:dyDescent="0.25">
      <c r="A1650" t="s">
        <v>1517</v>
      </c>
      <c r="B1650">
        <v>2</v>
      </c>
      <c r="C1650">
        <v>0</v>
      </c>
      <c r="E1650" t="s">
        <v>5265</v>
      </c>
      <c r="G1650">
        <v>4</v>
      </c>
      <c r="H1650">
        <v>0</v>
      </c>
      <c r="I1650">
        <v>0</v>
      </c>
    </row>
    <row r="1651" spans="1:9" x14ac:dyDescent="0.25">
      <c r="A1651" t="s">
        <v>1532</v>
      </c>
      <c r="B1651">
        <v>2</v>
      </c>
      <c r="C1651">
        <v>0</v>
      </c>
      <c r="G1651">
        <v>0</v>
      </c>
      <c r="H1651">
        <v>0</v>
      </c>
      <c r="I1651">
        <v>0</v>
      </c>
    </row>
    <row r="1652" spans="1:9" x14ac:dyDescent="0.25">
      <c r="A1652" t="s">
        <v>1546</v>
      </c>
      <c r="B1652">
        <v>2</v>
      </c>
      <c r="C1652">
        <v>0</v>
      </c>
      <c r="D1652" t="s">
        <v>5266</v>
      </c>
      <c r="E1652" t="s">
        <v>3551</v>
      </c>
      <c r="G1652">
        <v>9</v>
      </c>
      <c r="H1652">
        <v>0</v>
      </c>
      <c r="I1652">
        <v>4</v>
      </c>
    </row>
    <row r="1653" spans="1:9" x14ac:dyDescent="0.25">
      <c r="A1653" t="s">
        <v>1539</v>
      </c>
      <c r="B1653">
        <v>2</v>
      </c>
      <c r="C1653">
        <v>0</v>
      </c>
      <c r="D1653" t="s">
        <v>5267</v>
      </c>
      <c r="G1653">
        <v>0</v>
      </c>
      <c r="H1653">
        <v>0</v>
      </c>
      <c r="I1653">
        <v>0</v>
      </c>
    </row>
    <row r="1654" spans="1:9" x14ac:dyDescent="0.25">
      <c r="A1654" t="s">
        <v>1497</v>
      </c>
      <c r="B1654">
        <v>2</v>
      </c>
      <c r="C1654">
        <v>0</v>
      </c>
      <c r="D1654" t="s">
        <v>5268</v>
      </c>
      <c r="E1654" t="s">
        <v>5269</v>
      </c>
      <c r="G1654">
        <v>1</v>
      </c>
      <c r="H1654">
        <v>0</v>
      </c>
      <c r="I1654">
        <v>0</v>
      </c>
    </row>
    <row r="1655" spans="1:9" x14ac:dyDescent="0.25">
      <c r="A1655" t="s">
        <v>1506</v>
      </c>
      <c r="B1655">
        <v>2</v>
      </c>
      <c r="C1655">
        <v>0</v>
      </c>
      <c r="G1655">
        <v>0</v>
      </c>
      <c r="H1655">
        <v>0</v>
      </c>
      <c r="I1655">
        <v>0</v>
      </c>
    </row>
    <row r="1656" spans="1:9" x14ac:dyDescent="0.25">
      <c r="A1656" t="s">
        <v>1509</v>
      </c>
      <c r="B1656">
        <v>2</v>
      </c>
      <c r="C1656">
        <v>0</v>
      </c>
      <c r="G1656">
        <v>13</v>
      </c>
      <c r="H1656">
        <v>0</v>
      </c>
      <c r="I1656">
        <v>0</v>
      </c>
    </row>
    <row r="1657" spans="1:9" x14ac:dyDescent="0.25">
      <c r="A1657" t="s">
        <v>1507</v>
      </c>
      <c r="B1657">
        <v>2</v>
      </c>
      <c r="C1657">
        <v>0</v>
      </c>
      <c r="G1657">
        <v>6</v>
      </c>
      <c r="H1657">
        <v>0</v>
      </c>
      <c r="I1657">
        <v>0</v>
      </c>
    </row>
    <row r="1658" spans="1:9" x14ac:dyDescent="0.25">
      <c r="A1658" t="s">
        <v>1646</v>
      </c>
      <c r="B1658">
        <v>2</v>
      </c>
      <c r="C1658">
        <v>0</v>
      </c>
      <c r="G1658">
        <v>0</v>
      </c>
      <c r="H1658">
        <v>0</v>
      </c>
      <c r="I1658">
        <v>0</v>
      </c>
    </row>
    <row r="1659" spans="1:9" x14ac:dyDescent="0.25">
      <c r="A1659" t="s">
        <v>1645</v>
      </c>
      <c r="B1659">
        <v>2</v>
      </c>
      <c r="C1659">
        <v>0</v>
      </c>
      <c r="E1659" t="s">
        <v>3884</v>
      </c>
      <c r="G1659">
        <v>1</v>
      </c>
      <c r="H1659">
        <v>0</v>
      </c>
      <c r="I1659">
        <v>3</v>
      </c>
    </row>
    <row r="1660" spans="1:9" x14ac:dyDescent="0.25">
      <c r="A1660" t="s">
        <v>1651</v>
      </c>
      <c r="B1660">
        <v>2</v>
      </c>
      <c r="C1660">
        <v>0</v>
      </c>
      <c r="G1660">
        <v>0</v>
      </c>
      <c r="H1660">
        <v>0</v>
      </c>
      <c r="I1660">
        <v>0</v>
      </c>
    </row>
    <row r="1661" spans="1:9" x14ac:dyDescent="0.25">
      <c r="A1661" t="s">
        <v>1653</v>
      </c>
      <c r="B1661">
        <v>2</v>
      </c>
      <c r="C1661">
        <v>0</v>
      </c>
      <c r="G1661">
        <v>1</v>
      </c>
      <c r="H1661">
        <v>0</v>
      </c>
      <c r="I1661">
        <v>0</v>
      </c>
    </row>
    <row r="1662" spans="1:9" x14ac:dyDescent="0.25">
      <c r="A1662" t="s">
        <v>1652</v>
      </c>
      <c r="B1662">
        <v>2</v>
      </c>
      <c r="C1662">
        <v>0</v>
      </c>
      <c r="E1662" t="s">
        <v>4064</v>
      </c>
      <c r="G1662">
        <v>3</v>
      </c>
      <c r="H1662">
        <v>0</v>
      </c>
      <c r="I1662">
        <v>0</v>
      </c>
    </row>
    <row r="1663" spans="1:9" x14ac:dyDescent="0.25">
      <c r="A1663" t="s">
        <v>1630</v>
      </c>
      <c r="B1663">
        <v>2</v>
      </c>
      <c r="C1663">
        <v>0</v>
      </c>
      <c r="G1663">
        <v>1</v>
      </c>
      <c r="H1663">
        <v>0</v>
      </c>
      <c r="I1663">
        <v>1</v>
      </c>
    </row>
    <row r="1664" spans="1:9" x14ac:dyDescent="0.25">
      <c r="A1664" t="s">
        <v>1616</v>
      </c>
      <c r="B1664">
        <v>2</v>
      </c>
      <c r="C1664">
        <v>0</v>
      </c>
      <c r="G1664">
        <v>1</v>
      </c>
      <c r="H1664">
        <v>0</v>
      </c>
      <c r="I1664">
        <v>0</v>
      </c>
    </row>
    <row r="1665" spans="1:9" x14ac:dyDescent="0.25">
      <c r="A1665" t="s">
        <v>1633</v>
      </c>
      <c r="B1665">
        <v>2</v>
      </c>
      <c r="C1665">
        <v>0</v>
      </c>
      <c r="E1665" t="s">
        <v>3557</v>
      </c>
      <c r="G1665">
        <v>0</v>
      </c>
      <c r="H1665">
        <v>0</v>
      </c>
      <c r="I1665">
        <v>0</v>
      </c>
    </row>
    <row r="1666" spans="1:9" x14ac:dyDescent="0.25">
      <c r="A1666" t="s">
        <v>1644</v>
      </c>
      <c r="B1666">
        <v>2</v>
      </c>
      <c r="C1666">
        <v>0</v>
      </c>
      <c r="G1666">
        <v>2</v>
      </c>
      <c r="H1666">
        <v>0</v>
      </c>
      <c r="I1666">
        <v>0</v>
      </c>
    </row>
    <row r="1667" spans="1:9" x14ac:dyDescent="0.25">
      <c r="A1667" t="s">
        <v>1638</v>
      </c>
      <c r="B1667">
        <v>2</v>
      </c>
      <c r="C1667">
        <v>0</v>
      </c>
      <c r="G1667">
        <v>4</v>
      </c>
      <c r="H1667">
        <v>0</v>
      </c>
      <c r="I1667">
        <v>0</v>
      </c>
    </row>
    <row r="1668" spans="1:9" x14ac:dyDescent="0.25">
      <c r="A1668" t="s">
        <v>1492</v>
      </c>
      <c r="B1668">
        <v>2</v>
      </c>
      <c r="C1668">
        <v>0</v>
      </c>
      <c r="G1668">
        <v>11</v>
      </c>
      <c r="H1668">
        <v>0</v>
      </c>
      <c r="I1668">
        <v>0</v>
      </c>
    </row>
    <row r="1669" spans="1:9" x14ac:dyDescent="0.25">
      <c r="A1669" t="s">
        <v>1348</v>
      </c>
      <c r="B1669">
        <v>2</v>
      </c>
      <c r="C1669">
        <v>0</v>
      </c>
      <c r="D1669" t="s">
        <v>5270</v>
      </c>
      <c r="E1669" t="s">
        <v>4918</v>
      </c>
      <c r="G1669">
        <v>21</v>
      </c>
      <c r="H1669">
        <v>0</v>
      </c>
      <c r="I1669">
        <v>1</v>
      </c>
    </row>
    <row r="1670" spans="1:9" x14ac:dyDescent="0.25">
      <c r="A1670" t="s">
        <v>1322</v>
      </c>
      <c r="B1670">
        <v>2</v>
      </c>
      <c r="C1670">
        <v>0</v>
      </c>
      <c r="E1670" t="s">
        <v>3207</v>
      </c>
      <c r="G1670">
        <v>13</v>
      </c>
      <c r="H1670">
        <v>0</v>
      </c>
      <c r="I1670">
        <v>0</v>
      </c>
    </row>
    <row r="1671" spans="1:9" x14ac:dyDescent="0.25">
      <c r="A1671" t="s">
        <v>1377</v>
      </c>
      <c r="B1671">
        <v>2</v>
      </c>
      <c r="C1671">
        <v>0</v>
      </c>
      <c r="D1671" t="s">
        <v>5271</v>
      </c>
      <c r="E1671" t="s">
        <v>5172</v>
      </c>
      <c r="G1671">
        <v>2</v>
      </c>
      <c r="H1671">
        <v>0</v>
      </c>
      <c r="I1671">
        <v>1</v>
      </c>
    </row>
    <row r="1672" spans="1:9" x14ac:dyDescent="0.25">
      <c r="A1672" t="s">
        <v>1394</v>
      </c>
      <c r="B1672">
        <v>2</v>
      </c>
      <c r="C1672">
        <v>0</v>
      </c>
      <c r="G1672">
        <v>7</v>
      </c>
      <c r="H1672">
        <v>0</v>
      </c>
      <c r="I1672">
        <v>0</v>
      </c>
    </row>
    <row r="1673" spans="1:9" x14ac:dyDescent="0.25">
      <c r="A1673" t="s">
        <v>1390</v>
      </c>
      <c r="B1673">
        <v>2</v>
      </c>
      <c r="C1673">
        <v>0</v>
      </c>
      <c r="G1673">
        <v>18</v>
      </c>
      <c r="H1673">
        <v>0</v>
      </c>
      <c r="I1673">
        <v>0</v>
      </c>
    </row>
    <row r="1674" spans="1:9" x14ac:dyDescent="0.25">
      <c r="A1674" t="s">
        <v>1319</v>
      </c>
      <c r="B1674">
        <v>2</v>
      </c>
      <c r="C1674">
        <v>0</v>
      </c>
      <c r="D1674" t="s">
        <v>5272</v>
      </c>
      <c r="E1674" t="s">
        <v>5273</v>
      </c>
      <c r="G1674">
        <v>10</v>
      </c>
      <c r="H1674">
        <v>0</v>
      </c>
      <c r="I1674">
        <v>0</v>
      </c>
    </row>
    <row r="1675" spans="1:9" x14ac:dyDescent="0.25">
      <c r="A1675" t="s">
        <v>1317</v>
      </c>
      <c r="B1675">
        <v>2</v>
      </c>
      <c r="C1675">
        <v>0</v>
      </c>
      <c r="G1675">
        <v>19</v>
      </c>
      <c r="H1675">
        <v>0</v>
      </c>
      <c r="I1675">
        <v>0</v>
      </c>
    </row>
    <row r="1676" spans="1:9" x14ac:dyDescent="0.25">
      <c r="A1676" t="s">
        <v>1466</v>
      </c>
      <c r="B1676">
        <v>2</v>
      </c>
      <c r="C1676">
        <v>0</v>
      </c>
      <c r="E1676" t="s">
        <v>5274</v>
      </c>
      <c r="G1676">
        <v>1</v>
      </c>
      <c r="H1676">
        <v>0</v>
      </c>
      <c r="I1676">
        <v>0</v>
      </c>
    </row>
    <row r="1677" spans="1:9" x14ac:dyDescent="0.25">
      <c r="A1677" t="s">
        <v>1481</v>
      </c>
      <c r="B1677">
        <v>2</v>
      </c>
      <c r="C1677">
        <v>0</v>
      </c>
      <c r="D1677" t="s">
        <v>5275</v>
      </c>
      <c r="G1677">
        <v>5</v>
      </c>
      <c r="H1677">
        <v>0</v>
      </c>
      <c r="I1677">
        <v>0</v>
      </c>
    </row>
    <row r="1678" spans="1:9" x14ac:dyDescent="0.25">
      <c r="A1678" t="s">
        <v>1484</v>
      </c>
      <c r="B1678">
        <v>2</v>
      </c>
      <c r="C1678">
        <v>0</v>
      </c>
      <c r="D1678" t="s">
        <v>3082</v>
      </c>
      <c r="G1678">
        <v>1</v>
      </c>
      <c r="H1678">
        <v>0</v>
      </c>
      <c r="I1678">
        <v>0</v>
      </c>
    </row>
    <row r="1679" spans="1:9" x14ac:dyDescent="0.25">
      <c r="A1679" t="s">
        <v>1483</v>
      </c>
      <c r="B1679">
        <v>2</v>
      </c>
      <c r="C1679">
        <v>0</v>
      </c>
      <c r="G1679">
        <v>17</v>
      </c>
      <c r="H1679">
        <v>0</v>
      </c>
      <c r="I1679">
        <v>0</v>
      </c>
    </row>
    <row r="1680" spans="1:9" x14ac:dyDescent="0.25">
      <c r="A1680" t="s">
        <v>1425</v>
      </c>
      <c r="B1680">
        <v>2</v>
      </c>
      <c r="C1680">
        <v>0</v>
      </c>
      <c r="G1680">
        <v>75</v>
      </c>
      <c r="H1680">
        <v>0</v>
      </c>
      <c r="I1680">
        <v>1</v>
      </c>
    </row>
    <row r="1681" spans="1:9" x14ac:dyDescent="0.25">
      <c r="A1681" t="s">
        <v>1406</v>
      </c>
      <c r="B1681">
        <v>2</v>
      </c>
      <c r="C1681">
        <v>0</v>
      </c>
      <c r="G1681">
        <v>2</v>
      </c>
      <c r="H1681">
        <v>0</v>
      </c>
      <c r="I1681">
        <v>0</v>
      </c>
    </row>
    <row r="1682" spans="1:9" x14ac:dyDescent="0.25">
      <c r="A1682" t="s">
        <v>1438</v>
      </c>
      <c r="B1682">
        <v>2</v>
      </c>
      <c r="C1682">
        <v>0</v>
      </c>
      <c r="G1682">
        <v>17</v>
      </c>
      <c r="H1682">
        <v>0</v>
      </c>
      <c r="I1682">
        <v>0</v>
      </c>
    </row>
    <row r="1683" spans="1:9" x14ac:dyDescent="0.25">
      <c r="A1683" t="s">
        <v>1440</v>
      </c>
      <c r="B1683">
        <v>2</v>
      </c>
      <c r="C1683">
        <v>0</v>
      </c>
      <c r="E1683" t="s">
        <v>5276</v>
      </c>
      <c r="G1683">
        <v>13</v>
      </c>
      <c r="H1683">
        <v>0</v>
      </c>
      <c r="I1683">
        <v>4</v>
      </c>
    </row>
    <row r="1684" spans="1:9" x14ac:dyDescent="0.25">
      <c r="A1684" t="s">
        <v>1439</v>
      </c>
      <c r="B1684">
        <v>2</v>
      </c>
      <c r="C1684">
        <v>0</v>
      </c>
      <c r="G1684">
        <v>0</v>
      </c>
      <c r="H1684">
        <v>0</v>
      </c>
      <c r="I1684">
        <v>0</v>
      </c>
    </row>
    <row r="1685" spans="1:9" x14ac:dyDescent="0.25">
      <c r="A1685" t="s">
        <v>1654</v>
      </c>
      <c r="B1685">
        <v>2</v>
      </c>
      <c r="C1685">
        <v>0</v>
      </c>
      <c r="D1685" t="s">
        <v>5297</v>
      </c>
      <c r="E1685" t="s">
        <v>5298</v>
      </c>
      <c r="G1685">
        <v>2</v>
      </c>
      <c r="H1685">
        <v>0</v>
      </c>
      <c r="I1685">
        <v>0</v>
      </c>
    </row>
    <row r="1686" spans="1:9" x14ac:dyDescent="0.25">
      <c r="A1686" t="s">
        <v>1739</v>
      </c>
      <c r="B1686">
        <v>2</v>
      </c>
      <c r="C1686">
        <v>0</v>
      </c>
      <c r="G1686">
        <v>2</v>
      </c>
      <c r="H1686">
        <v>0</v>
      </c>
      <c r="I1686">
        <v>0</v>
      </c>
    </row>
    <row r="1687" spans="1:9" x14ac:dyDescent="0.25">
      <c r="A1687" t="s">
        <v>1736</v>
      </c>
      <c r="B1687">
        <v>2</v>
      </c>
      <c r="C1687">
        <v>0</v>
      </c>
      <c r="G1687">
        <v>0</v>
      </c>
      <c r="H1687">
        <v>0</v>
      </c>
      <c r="I1687">
        <v>0</v>
      </c>
    </row>
    <row r="1688" spans="1:9" x14ac:dyDescent="0.25">
      <c r="A1688" t="s">
        <v>1741</v>
      </c>
      <c r="B1688">
        <v>2</v>
      </c>
      <c r="C1688">
        <v>0</v>
      </c>
      <c r="D1688" t="s">
        <v>3082</v>
      </c>
      <c r="E1688" t="s">
        <v>5035</v>
      </c>
      <c r="G1688">
        <v>1</v>
      </c>
      <c r="H1688">
        <v>0</v>
      </c>
      <c r="I1688">
        <v>0</v>
      </c>
    </row>
    <row r="1689" spans="1:9" x14ac:dyDescent="0.25">
      <c r="A1689" t="s">
        <v>1747</v>
      </c>
      <c r="B1689">
        <v>2</v>
      </c>
      <c r="C1689">
        <v>0</v>
      </c>
      <c r="G1689">
        <v>2</v>
      </c>
      <c r="H1689">
        <v>0</v>
      </c>
      <c r="I1689">
        <v>0</v>
      </c>
    </row>
    <row r="1690" spans="1:9" x14ac:dyDescent="0.25">
      <c r="A1690" t="s">
        <v>1745</v>
      </c>
      <c r="B1690">
        <v>2</v>
      </c>
      <c r="C1690">
        <v>0</v>
      </c>
      <c r="D1690" t="s">
        <v>5321</v>
      </c>
      <c r="E1690" t="s">
        <v>5322</v>
      </c>
      <c r="G1690">
        <v>4</v>
      </c>
      <c r="H1690">
        <v>0</v>
      </c>
      <c r="I1690">
        <v>0</v>
      </c>
    </row>
    <row r="1691" spans="1:9" x14ac:dyDescent="0.25">
      <c r="A1691" t="s">
        <v>1727</v>
      </c>
      <c r="B1691">
        <v>2</v>
      </c>
      <c r="C1691">
        <v>0</v>
      </c>
      <c r="G1691">
        <v>0</v>
      </c>
      <c r="H1691">
        <v>0</v>
      </c>
      <c r="I1691">
        <v>0</v>
      </c>
    </row>
    <row r="1692" spans="1:9" x14ac:dyDescent="0.25">
      <c r="A1692" t="s">
        <v>1726</v>
      </c>
      <c r="B1692">
        <v>2</v>
      </c>
      <c r="C1692">
        <v>0</v>
      </c>
      <c r="D1692" t="s">
        <v>3010</v>
      </c>
      <c r="G1692">
        <v>0</v>
      </c>
      <c r="H1692">
        <v>0</v>
      </c>
      <c r="I1692">
        <v>0</v>
      </c>
    </row>
    <row r="1693" spans="1:9" x14ac:dyDescent="0.25">
      <c r="A1693" t="s">
        <v>1728</v>
      </c>
      <c r="B1693">
        <v>2</v>
      </c>
      <c r="C1693">
        <v>0</v>
      </c>
      <c r="G1693">
        <v>0</v>
      </c>
      <c r="H1693">
        <v>0</v>
      </c>
      <c r="I1693">
        <v>0</v>
      </c>
    </row>
    <row r="1694" spans="1:9" x14ac:dyDescent="0.25">
      <c r="A1694" t="s">
        <v>1735</v>
      </c>
      <c r="B1694">
        <v>2</v>
      </c>
      <c r="C1694">
        <v>0</v>
      </c>
      <c r="E1694" t="s">
        <v>5323</v>
      </c>
      <c r="G1694">
        <v>39</v>
      </c>
      <c r="H1694">
        <v>0</v>
      </c>
      <c r="I1694">
        <v>1</v>
      </c>
    </row>
    <row r="1695" spans="1:9" x14ac:dyDescent="0.25">
      <c r="A1695" t="s">
        <v>1734</v>
      </c>
      <c r="B1695">
        <v>2</v>
      </c>
      <c r="C1695">
        <v>0</v>
      </c>
      <c r="D1695" t="s">
        <v>3986</v>
      </c>
      <c r="E1695" t="s">
        <v>3451</v>
      </c>
      <c r="G1695">
        <v>2</v>
      </c>
      <c r="H1695">
        <v>0</v>
      </c>
      <c r="I1695">
        <v>0</v>
      </c>
    </row>
    <row r="1696" spans="1:9" x14ac:dyDescent="0.25">
      <c r="A1696" t="s">
        <v>1785</v>
      </c>
      <c r="B1696">
        <v>2</v>
      </c>
      <c r="C1696">
        <v>0</v>
      </c>
      <c r="G1696">
        <v>0</v>
      </c>
      <c r="H1696">
        <v>0</v>
      </c>
      <c r="I1696">
        <v>0</v>
      </c>
    </row>
    <row r="1697" spans="1:9" x14ac:dyDescent="0.25">
      <c r="A1697" t="s">
        <v>1780</v>
      </c>
      <c r="B1697">
        <v>2</v>
      </c>
      <c r="C1697">
        <v>0</v>
      </c>
      <c r="G1697">
        <v>2</v>
      </c>
      <c r="H1697">
        <v>0</v>
      </c>
      <c r="I1697">
        <v>0</v>
      </c>
    </row>
    <row r="1698" spans="1:9" x14ac:dyDescent="0.25">
      <c r="A1698" t="s">
        <v>1760</v>
      </c>
      <c r="B1698">
        <v>2</v>
      </c>
      <c r="C1698">
        <v>0</v>
      </c>
      <c r="G1698">
        <v>0</v>
      </c>
      <c r="H1698">
        <v>0</v>
      </c>
      <c r="I1698">
        <v>0</v>
      </c>
    </row>
    <row r="1699" spans="1:9" x14ac:dyDescent="0.25">
      <c r="A1699" t="s">
        <v>1754</v>
      </c>
      <c r="B1699">
        <v>2</v>
      </c>
      <c r="C1699">
        <v>0</v>
      </c>
      <c r="G1699">
        <v>41</v>
      </c>
      <c r="H1699">
        <v>0</v>
      </c>
      <c r="I1699">
        <v>0</v>
      </c>
    </row>
    <row r="1700" spans="1:9" x14ac:dyDescent="0.25">
      <c r="A1700" t="s">
        <v>1761</v>
      </c>
      <c r="B1700">
        <v>2</v>
      </c>
      <c r="C1700">
        <v>0</v>
      </c>
      <c r="G1700">
        <v>1</v>
      </c>
      <c r="H1700">
        <v>0</v>
      </c>
      <c r="I1700">
        <v>0</v>
      </c>
    </row>
    <row r="1701" spans="1:9" x14ac:dyDescent="0.25">
      <c r="A1701" t="s">
        <v>1779</v>
      </c>
      <c r="B1701">
        <v>2</v>
      </c>
      <c r="C1701">
        <v>0</v>
      </c>
      <c r="D1701" t="s">
        <v>3010</v>
      </c>
      <c r="G1701">
        <v>0</v>
      </c>
      <c r="H1701">
        <v>0</v>
      </c>
      <c r="I1701">
        <v>0</v>
      </c>
    </row>
    <row r="1702" spans="1:9" x14ac:dyDescent="0.25">
      <c r="A1702" t="s">
        <v>1776</v>
      </c>
      <c r="B1702">
        <v>2</v>
      </c>
      <c r="C1702">
        <v>0</v>
      </c>
      <c r="G1702">
        <v>1</v>
      </c>
      <c r="H1702">
        <v>0</v>
      </c>
      <c r="I1702">
        <v>0</v>
      </c>
    </row>
    <row r="1703" spans="1:9" x14ac:dyDescent="0.25">
      <c r="A1703" t="s">
        <v>1725</v>
      </c>
      <c r="B1703">
        <v>2</v>
      </c>
      <c r="C1703">
        <v>0</v>
      </c>
      <c r="G1703">
        <v>0</v>
      </c>
      <c r="H1703">
        <v>0</v>
      </c>
      <c r="I1703">
        <v>0</v>
      </c>
    </row>
    <row r="1704" spans="1:9" x14ac:dyDescent="0.25">
      <c r="A1704" t="s">
        <v>1684</v>
      </c>
      <c r="B1704">
        <v>2</v>
      </c>
      <c r="C1704">
        <v>0</v>
      </c>
      <c r="G1704">
        <v>0</v>
      </c>
      <c r="H1704">
        <v>0</v>
      </c>
      <c r="I1704">
        <v>0</v>
      </c>
    </row>
    <row r="1705" spans="1:9" x14ac:dyDescent="0.25">
      <c r="A1705" t="s">
        <v>1683</v>
      </c>
      <c r="B1705">
        <v>2</v>
      </c>
      <c r="C1705">
        <v>0</v>
      </c>
      <c r="G1705">
        <v>0</v>
      </c>
      <c r="H1705">
        <v>0</v>
      </c>
      <c r="I1705">
        <v>0</v>
      </c>
    </row>
    <row r="1706" spans="1:9" x14ac:dyDescent="0.25">
      <c r="A1706" t="s">
        <v>1686</v>
      </c>
      <c r="B1706">
        <v>2</v>
      </c>
      <c r="C1706">
        <v>0</v>
      </c>
      <c r="G1706">
        <v>2</v>
      </c>
      <c r="H1706">
        <v>0</v>
      </c>
      <c r="I1706">
        <v>0</v>
      </c>
    </row>
    <row r="1707" spans="1:9" x14ac:dyDescent="0.25">
      <c r="A1707" t="s">
        <v>1689</v>
      </c>
      <c r="B1707">
        <v>2</v>
      </c>
      <c r="C1707">
        <v>0</v>
      </c>
      <c r="G1707">
        <v>0</v>
      </c>
      <c r="H1707">
        <v>0</v>
      </c>
      <c r="I1707">
        <v>0</v>
      </c>
    </row>
    <row r="1708" spans="1:9" x14ac:dyDescent="0.25">
      <c r="A1708" t="s">
        <v>1687</v>
      </c>
      <c r="B1708">
        <v>2</v>
      </c>
      <c r="C1708">
        <v>0</v>
      </c>
      <c r="D1708" t="s">
        <v>3819</v>
      </c>
      <c r="G1708">
        <v>1</v>
      </c>
      <c r="H1708">
        <v>0</v>
      </c>
      <c r="I1708">
        <v>0</v>
      </c>
    </row>
    <row r="1709" spans="1:9" x14ac:dyDescent="0.25">
      <c r="A1709" t="s">
        <v>1656</v>
      </c>
      <c r="B1709">
        <v>2</v>
      </c>
      <c r="C1709">
        <v>0</v>
      </c>
      <c r="G1709">
        <v>0</v>
      </c>
      <c r="H1709">
        <v>0</v>
      </c>
      <c r="I1709">
        <v>0</v>
      </c>
    </row>
    <row r="1710" spans="1:9" x14ac:dyDescent="0.25">
      <c r="A1710" t="s">
        <v>1655</v>
      </c>
      <c r="B1710">
        <v>2</v>
      </c>
      <c r="C1710">
        <v>0</v>
      </c>
      <c r="G1710">
        <v>0</v>
      </c>
      <c r="H1710">
        <v>0</v>
      </c>
      <c r="I1710">
        <v>0</v>
      </c>
    </row>
    <row r="1711" spans="1:9" x14ac:dyDescent="0.25">
      <c r="A1711" t="s">
        <v>1661</v>
      </c>
      <c r="B1711">
        <v>2</v>
      </c>
      <c r="C1711">
        <v>0</v>
      </c>
      <c r="G1711">
        <v>9</v>
      </c>
      <c r="H1711">
        <v>0</v>
      </c>
      <c r="I1711">
        <v>1</v>
      </c>
    </row>
    <row r="1712" spans="1:9" x14ac:dyDescent="0.25">
      <c r="A1712" t="s">
        <v>1676</v>
      </c>
      <c r="B1712">
        <v>2</v>
      </c>
      <c r="C1712">
        <v>0</v>
      </c>
      <c r="D1712" t="s">
        <v>5326</v>
      </c>
      <c r="G1712">
        <v>1</v>
      </c>
      <c r="H1712">
        <v>0</v>
      </c>
      <c r="I1712">
        <v>0</v>
      </c>
    </row>
    <row r="1713" spans="1:9" x14ac:dyDescent="0.25">
      <c r="A1713" t="s">
        <v>1675</v>
      </c>
      <c r="B1713">
        <v>2</v>
      </c>
      <c r="C1713">
        <v>0</v>
      </c>
      <c r="E1713" t="s">
        <v>5327</v>
      </c>
      <c r="G1713">
        <v>4</v>
      </c>
      <c r="H1713">
        <v>0</v>
      </c>
      <c r="I1713">
        <v>2</v>
      </c>
    </row>
    <row r="1714" spans="1:9" x14ac:dyDescent="0.25">
      <c r="A1714" t="s">
        <v>1704</v>
      </c>
      <c r="B1714">
        <v>2</v>
      </c>
      <c r="C1714">
        <v>0</v>
      </c>
      <c r="G1714">
        <v>7</v>
      </c>
      <c r="H1714">
        <v>0</v>
      </c>
      <c r="I1714">
        <v>1</v>
      </c>
    </row>
    <row r="1715" spans="1:9" x14ac:dyDescent="0.25">
      <c r="A1715" t="s">
        <v>1703</v>
      </c>
      <c r="B1715">
        <v>2</v>
      </c>
      <c r="C1715">
        <v>0</v>
      </c>
      <c r="G1715">
        <v>0</v>
      </c>
      <c r="H1715">
        <v>0</v>
      </c>
      <c r="I1715">
        <v>0</v>
      </c>
    </row>
    <row r="1716" spans="1:9" x14ac:dyDescent="0.25">
      <c r="A1716" t="s">
        <v>1714</v>
      </c>
      <c r="B1716">
        <v>2</v>
      </c>
      <c r="C1716">
        <v>0</v>
      </c>
      <c r="D1716" t="s">
        <v>3082</v>
      </c>
      <c r="G1716">
        <v>4</v>
      </c>
      <c r="H1716">
        <v>0</v>
      </c>
      <c r="I1716">
        <v>0</v>
      </c>
    </row>
    <row r="1717" spans="1:9" x14ac:dyDescent="0.25">
      <c r="A1717" t="s">
        <v>1722</v>
      </c>
      <c r="B1717">
        <v>2</v>
      </c>
      <c r="C1717">
        <v>0</v>
      </c>
      <c r="G1717">
        <v>3</v>
      </c>
      <c r="H1717">
        <v>0</v>
      </c>
      <c r="I1717">
        <v>0</v>
      </c>
    </row>
    <row r="1718" spans="1:9" x14ac:dyDescent="0.25">
      <c r="A1718" t="s">
        <v>1719</v>
      </c>
      <c r="B1718">
        <v>2</v>
      </c>
      <c r="C1718">
        <v>0</v>
      </c>
      <c r="G1718">
        <v>1</v>
      </c>
      <c r="H1718">
        <v>0</v>
      </c>
      <c r="I1718">
        <v>0</v>
      </c>
    </row>
    <row r="1719" spans="1:9" x14ac:dyDescent="0.25">
      <c r="A1719" t="s">
        <v>1696</v>
      </c>
      <c r="B1719">
        <v>2</v>
      </c>
      <c r="C1719">
        <v>0</v>
      </c>
      <c r="G1719">
        <v>2</v>
      </c>
      <c r="H1719">
        <v>0</v>
      </c>
      <c r="I1719">
        <v>0</v>
      </c>
    </row>
    <row r="1720" spans="1:9" x14ac:dyDescent="0.25">
      <c r="A1720" t="s">
        <v>1690</v>
      </c>
      <c r="B1720">
        <v>2</v>
      </c>
      <c r="C1720">
        <v>0</v>
      </c>
      <c r="G1720">
        <v>0</v>
      </c>
      <c r="H1720">
        <v>0</v>
      </c>
      <c r="I1720">
        <v>0</v>
      </c>
    </row>
    <row r="1721" spans="1:9" x14ac:dyDescent="0.25">
      <c r="A1721" t="s">
        <v>1697</v>
      </c>
      <c r="B1721">
        <v>2</v>
      </c>
      <c r="C1721">
        <v>0</v>
      </c>
      <c r="G1721">
        <v>2</v>
      </c>
      <c r="H1721">
        <v>0</v>
      </c>
      <c r="I1721">
        <v>2</v>
      </c>
    </row>
    <row r="1722" spans="1:9" x14ac:dyDescent="0.25">
      <c r="A1722" t="s">
        <v>1701</v>
      </c>
      <c r="B1722">
        <v>2</v>
      </c>
      <c r="C1722">
        <v>0</v>
      </c>
      <c r="G1722">
        <v>1</v>
      </c>
      <c r="H1722">
        <v>0</v>
      </c>
      <c r="I1722">
        <v>0</v>
      </c>
    </row>
    <row r="1723" spans="1:9" x14ac:dyDescent="0.25">
      <c r="A1723" t="s">
        <v>1700</v>
      </c>
      <c r="B1723">
        <v>2</v>
      </c>
      <c r="C1723">
        <v>0</v>
      </c>
      <c r="G1723">
        <v>1</v>
      </c>
      <c r="H1723">
        <v>0</v>
      </c>
      <c r="I1723">
        <v>2</v>
      </c>
    </row>
    <row r="1724" spans="1:9" x14ac:dyDescent="0.25">
      <c r="A1724" t="s">
        <v>274</v>
      </c>
      <c r="B1724">
        <v>3</v>
      </c>
      <c r="C1724">
        <v>20</v>
      </c>
      <c r="G1724">
        <v>106</v>
      </c>
      <c r="H1724">
        <v>6</v>
      </c>
      <c r="I1724">
        <v>0</v>
      </c>
    </row>
    <row r="1725" spans="1:9" x14ac:dyDescent="0.25">
      <c r="A1725" t="s">
        <v>458</v>
      </c>
      <c r="B1725">
        <v>3</v>
      </c>
      <c r="C1725">
        <v>8</v>
      </c>
      <c r="D1725" t="s">
        <v>3342</v>
      </c>
      <c r="E1725" t="s">
        <v>3343</v>
      </c>
      <c r="F1725" t="s">
        <v>458</v>
      </c>
      <c r="G1725">
        <v>660</v>
      </c>
      <c r="H1725">
        <v>533</v>
      </c>
      <c r="I1725">
        <v>855</v>
      </c>
    </row>
    <row r="1726" spans="1:9" x14ac:dyDescent="0.25">
      <c r="A1726" t="s">
        <v>795</v>
      </c>
      <c r="B1726">
        <v>3</v>
      </c>
      <c r="C1726">
        <v>2</v>
      </c>
      <c r="D1726" t="s">
        <v>3010</v>
      </c>
      <c r="E1726" t="s">
        <v>3584</v>
      </c>
      <c r="F1726" t="s">
        <v>795</v>
      </c>
      <c r="G1726">
        <v>155</v>
      </c>
      <c r="H1726">
        <v>240</v>
      </c>
      <c r="I1726">
        <v>18</v>
      </c>
    </row>
    <row r="1727" spans="1:9" x14ac:dyDescent="0.25">
      <c r="A1727" t="s">
        <v>886</v>
      </c>
      <c r="B1727">
        <v>3</v>
      </c>
      <c r="C1727">
        <v>1</v>
      </c>
      <c r="G1727">
        <v>178</v>
      </c>
      <c r="H1727">
        <v>4646</v>
      </c>
      <c r="I1727">
        <v>271</v>
      </c>
    </row>
    <row r="1728" spans="1:9" x14ac:dyDescent="0.25">
      <c r="A1728" t="s">
        <v>979</v>
      </c>
      <c r="B1728">
        <v>3</v>
      </c>
      <c r="C1728">
        <v>1</v>
      </c>
      <c r="D1728" t="s">
        <v>3204</v>
      </c>
      <c r="E1728" t="s">
        <v>3160</v>
      </c>
      <c r="G1728">
        <v>209</v>
      </c>
      <c r="H1728">
        <v>1047</v>
      </c>
      <c r="I1728">
        <v>56</v>
      </c>
    </row>
    <row r="1729" spans="1:9" x14ac:dyDescent="0.25">
      <c r="A1729" t="s">
        <v>968</v>
      </c>
      <c r="B1729">
        <v>3</v>
      </c>
      <c r="C1729">
        <v>1</v>
      </c>
      <c r="D1729" t="s">
        <v>3224</v>
      </c>
      <c r="E1729" t="s">
        <v>3058</v>
      </c>
      <c r="F1729" t="s">
        <v>968</v>
      </c>
      <c r="G1729">
        <v>181</v>
      </c>
      <c r="H1729">
        <v>904</v>
      </c>
      <c r="I1729">
        <v>207</v>
      </c>
    </row>
    <row r="1730" spans="1:9" x14ac:dyDescent="0.25">
      <c r="A1730" t="s">
        <v>931</v>
      </c>
      <c r="B1730">
        <v>3</v>
      </c>
      <c r="C1730">
        <v>1</v>
      </c>
      <c r="E1730" t="s">
        <v>3168</v>
      </c>
      <c r="G1730">
        <v>72</v>
      </c>
      <c r="H1730">
        <v>350</v>
      </c>
      <c r="I1730">
        <v>10</v>
      </c>
    </row>
    <row r="1731" spans="1:9" x14ac:dyDescent="0.25">
      <c r="A1731" t="s">
        <v>995</v>
      </c>
      <c r="B1731">
        <v>3</v>
      </c>
      <c r="C1731">
        <v>1</v>
      </c>
      <c r="D1731" t="s">
        <v>3071</v>
      </c>
      <c r="E1731" t="s">
        <v>3160</v>
      </c>
      <c r="F1731" t="s">
        <v>3691</v>
      </c>
      <c r="G1731">
        <v>154</v>
      </c>
      <c r="H1731">
        <v>167</v>
      </c>
      <c r="I1731">
        <v>91</v>
      </c>
    </row>
    <row r="1732" spans="1:9" x14ac:dyDescent="0.25">
      <c r="A1732" t="s">
        <v>928</v>
      </c>
      <c r="B1732">
        <v>3</v>
      </c>
      <c r="C1732">
        <v>1</v>
      </c>
      <c r="D1732" t="s">
        <v>3797</v>
      </c>
      <c r="E1732" t="s">
        <v>3798</v>
      </c>
      <c r="G1732">
        <v>174</v>
      </c>
      <c r="H1732">
        <v>128</v>
      </c>
      <c r="I1732">
        <v>0</v>
      </c>
    </row>
    <row r="1733" spans="1:9" x14ac:dyDescent="0.25">
      <c r="A1733" t="s">
        <v>888</v>
      </c>
      <c r="B1733">
        <v>3</v>
      </c>
      <c r="C1733">
        <v>1</v>
      </c>
      <c r="D1733" t="s">
        <v>3850</v>
      </c>
      <c r="E1733" t="s">
        <v>3078</v>
      </c>
      <c r="F1733" t="s">
        <v>888</v>
      </c>
      <c r="G1733">
        <v>109</v>
      </c>
      <c r="H1733">
        <v>114</v>
      </c>
      <c r="I1733">
        <v>6</v>
      </c>
    </row>
    <row r="1734" spans="1:9" x14ac:dyDescent="0.25">
      <c r="A1734" t="s">
        <v>1006</v>
      </c>
      <c r="B1734">
        <v>3</v>
      </c>
      <c r="C1734">
        <v>1</v>
      </c>
      <c r="D1734" t="s">
        <v>3010</v>
      </c>
      <c r="E1734" t="s">
        <v>3039</v>
      </c>
      <c r="F1734" t="s">
        <v>1006</v>
      </c>
      <c r="G1734">
        <v>77</v>
      </c>
      <c r="H1734">
        <v>103</v>
      </c>
      <c r="I1734">
        <v>83</v>
      </c>
    </row>
    <row r="1735" spans="1:9" x14ac:dyDescent="0.25">
      <c r="A1735" t="s">
        <v>945</v>
      </c>
      <c r="B1735">
        <v>3</v>
      </c>
      <c r="C1735">
        <v>1</v>
      </c>
      <c r="D1735" t="s">
        <v>3961</v>
      </c>
      <c r="E1735" t="s">
        <v>3087</v>
      </c>
      <c r="F1735" t="s">
        <v>3962</v>
      </c>
      <c r="G1735">
        <v>19</v>
      </c>
      <c r="H1735">
        <v>90</v>
      </c>
      <c r="I1735">
        <v>13</v>
      </c>
    </row>
    <row r="1736" spans="1:9" x14ac:dyDescent="0.25">
      <c r="A1736" t="s">
        <v>1010</v>
      </c>
      <c r="B1736">
        <v>3</v>
      </c>
      <c r="C1736">
        <v>1</v>
      </c>
      <c r="D1736" t="s">
        <v>3377</v>
      </c>
      <c r="G1736">
        <v>158</v>
      </c>
      <c r="H1736">
        <v>82</v>
      </c>
      <c r="I1736">
        <v>2</v>
      </c>
    </row>
    <row r="1737" spans="1:9" x14ac:dyDescent="0.25">
      <c r="A1737" t="s">
        <v>1012</v>
      </c>
      <c r="B1737">
        <v>3</v>
      </c>
      <c r="C1737">
        <v>1</v>
      </c>
      <c r="E1737" t="s">
        <v>3078</v>
      </c>
      <c r="F1737" t="s">
        <v>4029</v>
      </c>
      <c r="G1737">
        <v>102</v>
      </c>
      <c r="H1737">
        <v>78</v>
      </c>
      <c r="I1737">
        <v>3</v>
      </c>
    </row>
    <row r="1738" spans="1:9" x14ac:dyDescent="0.25">
      <c r="A1738" t="s">
        <v>925</v>
      </c>
      <c r="B1738">
        <v>3</v>
      </c>
      <c r="C1738">
        <v>1</v>
      </c>
      <c r="D1738" t="s">
        <v>3377</v>
      </c>
      <c r="F1738" t="s">
        <v>4213</v>
      </c>
      <c r="G1738">
        <v>24</v>
      </c>
      <c r="H1738">
        <v>54</v>
      </c>
      <c r="I1738">
        <v>2</v>
      </c>
    </row>
    <row r="1739" spans="1:9" x14ac:dyDescent="0.25">
      <c r="A1739" t="s">
        <v>887</v>
      </c>
      <c r="B1739">
        <v>3</v>
      </c>
      <c r="C1739">
        <v>1</v>
      </c>
      <c r="D1739" t="s">
        <v>4233</v>
      </c>
      <c r="E1739" t="s">
        <v>4234</v>
      </c>
      <c r="G1739">
        <v>21</v>
      </c>
      <c r="H1739">
        <v>52</v>
      </c>
      <c r="I1739">
        <v>28</v>
      </c>
    </row>
    <row r="1740" spans="1:9" x14ac:dyDescent="0.25">
      <c r="A1740" t="s">
        <v>930</v>
      </c>
      <c r="B1740">
        <v>3</v>
      </c>
      <c r="C1740">
        <v>1</v>
      </c>
      <c r="D1740" t="s">
        <v>3082</v>
      </c>
      <c r="E1740" t="s">
        <v>3083</v>
      </c>
      <c r="G1740">
        <v>28</v>
      </c>
      <c r="H1740">
        <v>43</v>
      </c>
      <c r="I1740">
        <v>0</v>
      </c>
    </row>
    <row r="1741" spans="1:9" x14ac:dyDescent="0.25">
      <c r="A1741" t="s">
        <v>977</v>
      </c>
      <c r="B1741">
        <v>3</v>
      </c>
      <c r="C1741">
        <v>1</v>
      </c>
      <c r="G1741">
        <v>63</v>
      </c>
      <c r="H1741">
        <v>36</v>
      </c>
      <c r="I1741">
        <v>41</v>
      </c>
    </row>
    <row r="1742" spans="1:9" x14ac:dyDescent="0.25">
      <c r="A1742" t="s">
        <v>1004</v>
      </c>
      <c r="B1742">
        <v>3</v>
      </c>
      <c r="C1742">
        <v>1</v>
      </c>
      <c r="D1742" t="s">
        <v>3010</v>
      </c>
      <c r="E1742" t="s">
        <v>3612</v>
      </c>
      <c r="G1742">
        <v>23</v>
      </c>
      <c r="H1742">
        <v>29</v>
      </c>
      <c r="I1742">
        <v>14</v>
      </c>
    </row>
    <row r="1743" spans="1:9" x14ac:dyDescent="0.25">
      <c r="A1743" t="s">
        <v>926</v>
      </c>
      <c r="B1743">
        <v>3</v>
      </c>
      <c r="C1743">
        <v>1</v>
      </c>
      <c r="G1743">
        <v>8</v>
      </c>
      <c r="H1743">
        <v>24</v>
      </c>
      <c r="I1743">
        <v>3</v>
      </c>
    </row>
    <row r="1744" spans="1:9" x14ac:dyDescent="0.25">
      <c r="A1744" t="s">
        <v>994</v>
      </c>
      <c r="B1744">
        <v>3</v>
      </c>
      <c r="C1744">
        <v>1</v>
      </c>
      <c r="E1744" t="s">
        <v>3491</v>
      </c>
      <c r="F1744" t="s">
        <v>4613</v>
      </c>
      <c r="G1744">
        <v>27</v>
      </c>
      <c r="H1744">
        <v>20</v>
      </c>
      <c r="I1744">
        <v>19</v>
      </c>
    </row>
    <row r="1745" spans="1:9" x14ac:dyDescent="0.25">
      <c r="A1745" t="s">
        <v>944</v>
      </c>
      <c r="B1745">
        <v>3</v>
      </c>
      <c r="C1745">
        <v>1</v>
      </c>
      <c r="G1745">
        <v>23</v>
      </c>
      <c r="H1745">
        <v>20</v>
      </c>
      <c r="I1745">
        <v>2</v>
      </c>
    </row>
    <row r="1746" spans="1:9" x14ac:dyDescent="0.25">
      <c r="A1746" t="s">
        <v>987</v>
      </c>
      <c r="B1746">
        <v>3</v>
      </c>
      <c r="C1746">
        <v>1</v>
      </c>
      <c r="D1746" t="s">
        <v>4629</v>
      </c>
      <c r="G1746">
        <v>15</v>
      </c>
      <c r="H1746">
        <v>19</v>
      </c>
      <c r="I1746">
        <v>0</v>
      </c>
    </row>
    <row r="1747" spans="1:9" x14ac:dyDescent="0.25">
      <c r="A1747" t="s">
        <v>960</v>
      </c>
      <c r="B1747">
        <v>3</v>
      </c>
      <c r="C1747">
        <v>1</v>
      </c>
      <c r="G1747">
        <v>65</v>
      </c>
      <c r="H1747">
        <v>18</v>
      </c>
      <c r="I1747">
        <v>3</v>
      </c>
    </row>
    <row r="1748" spans="1:9" x14ac:dyDescent="0.25">
      <c r="A1748" t="s">
        <v>986</v>
      </c>
      <c r="B1748">
        <v>3</v>
      </c>
      <c r="C1748">
        <v>1</v>
      </c>
      <c r="D1748" t="s">
        <v>3082</v>
      </c>
      <c r="E1748" t="s">
        <v>3083</v>
      </c>
      <c r="G1748">
        <v>8</v>
      </c>
      <c r="H1748">
        <v>4</v>
      </c>
      <c r="I1748">
        <v>0</v>
      </c>
    </row>
    <row r="1749" spans="1:9" x14ac:dyDescent="0.25">
      <c r="A1749" t="s">
        <v>934</v>
      </c>
      <c r="B1749">
        <v>3</v>
      </c>
      <c r="C1749">
        <v>1</v>
      </c>
      <c r="G1749">
        <v>13</v>
      </c>
      <c r="H1749">
        <v>4</v>
      </c>
      <c r="I1749">
        <v>0</v>
      </c>
    </row>
    <row r="1750" spans="1:9" x14ac:dyDescent="0.25">
      <c r="A1750" t="s">
        <v>1031</v>
      </c>
      <c r="B1750">
        <v>3</v>
      </c>
      <c r="C1750">
        <v>1</v>
      </c>
      <c r="D1750" t="s">
        <v>3071</v>
      </c>
      <c r="E1750" t="s">
        <v>3053</v>
      </c>
      <c r="G1750">
        <v>4</v>
      </c>
      <c r="H1750">
        <v>2</v>
      </c>
      <c r="I1750">
        <v>2</v>
      </c>
    </row>
    <row r="1751" spans="1:9" x14ac:dyDescent="0.25">
      <c r="A1751" t="s">
        <v>1048</v>
      </c>
      <c r="B1751">
        <v>3</v>
      </c>
      <c r="C1751">
        <v>1</v>
      </c>
      <c r="D1751" t="s">
        <v>3010</v>
      </c>
      <c r="G1751">
        <v>8</v>
      </c>
      <c r="H1751">
        <v>1</v>
      </c>
      <c r="I1751">
        <v>0</v>
      </c>
    </row>
    <row r="1752" spans="1:9" x14ac:dyDescent="0.25">
      <c r="A1752" t="s">
        <v>989</v>
      </c>
      <c r="B1752">
        <v>3</v>
      </c>
      <c r="C1752">
        <v>1</v>
      </c>
      <c r="D1752" t="s">
        <v>3010</v>
      </c>
      <c r="G1752">
        <v>1</v>
      </c>
      <c r="H1752">
        <v>0</v>
      </c>
      <c r="I1752">
        <v>0</v>
      </c>
    </row>
    <row r="1753" spans="1:9" x14ac:dyDescent="0.25">
      <c r="A1753" t="s">
        <v>964</v>
      </c>
      <c r="B1753">
        <v>3</v>
      </c>
      <c r="C1753">
        <v>1</v>
      </c>
      <c r="D1753" t="s">
        <v>3010</v>
      </c>
      <c r="G1753">
        <v>0</v>
      </c>
      <c r="H1753">
        <v>0</v>
      </c>
      <c r="I1753">
        <v>0</v>
      </c>
    </row>
    <row r="1754" spans="1:9" x14ac:dyDescent="0.25">
      <c r="A1754" t="s">
        <v>1019</v>
      </c>
      <c r="B1754">
        <v>3</v>
      </c>
      <c r="C1754">
        <v>1</v>
      </c>
      <c r="D1754" t="s">
        <v>3010</v>
      </c>
      <c r="E1754" t="s">
        <v>4371</v>
      </c>
      <c r="G1754">
        <v>2</v>
      </c>
      <c r="H1754">
        <v>0</v>
      </c>
      <c r="I1754">
        <v>0</v>
      </c>
    </row>
    <row r="1755" spans="1:9" x14ac:dyDescent="0.25">
      <c r="A1755" t="s">
        <v>1183</v>
      </c>
      <c r="B1755">
        <v>3</v>
      </c>
      <c r="C1755">
        <v>0</v>
      </c>
      <c r="D1755" t="s">
        <v>3012</v>
      </c>
      <c r="E1755" t="s">
        <v>3013</v>
      </c>
      <c r="G1755">
        <v>69</v>
      </c>
      <c r="H1755">
        <v>38327</v>
      </c>
      <c r="I1755">
        <v>1</v>
      </c>
    </row>
    <row r="1756" spans="1:9" x14ac:dyDescent="0.25">
      <c r="A1756" t="s">
        <v>1281</v>
      </c>
      <c r="B1756">
        <v>3</v>
      </c>
      <c r="C1756">
        <v>0</v>
      </c>
      <c r="D1756" t="s">
        <v>3022</v>
      </c>
      <c r="E1756" t="s">
        <v>3023</v>
      </c>
      <c r="F1756" t="s">
        <v>1281</v>
      </c>
      <c r="G1756">
        <v>146</v>
      </c>
      <c r="H1756">
        <v>13409</v>
      </c>
      <c r="I1756">
        <v>286</v>
      </c>
    </row>
    <row r="1757" spans="1:9" x14ac:dyDescent="0.25">
      <c r="A1757" t="s">
        <v>1279</v>
      </c>
      <c r="B1757">
        <v>3</v>
      </c>
      <c r="C1757">
        <v>0</v>
      </c>
      <c r="D1757" t="s">
        <v>3046</v>
      </c>
      <c r="E1757" t="s">
        <v>3047</v>
      </c>
      <c r="F1757" t="s">
        <v>3048</v>
      </c>
      <c r="G1757">
        <v>481</v>
      </c>
      <c r="H1757">
        <v>7128</v>
      </c>
      <c r="I1757">
        <v>432</v>
      </c>
    </row>
    <row r="1758" spans="1:9" x14ac:dyDescent="0.25">
      <c r="A1758" t="s">
        <v>1180</v>
      </c>
      <c r="B1758">
        <v>3</v>
      </c>
      <c r="C1758">
        <v>0</v>
      </c>
      <c r="E1758" t="s">
        <v>3017</v>
      </c>
      <c r="F1758" t="s">
        <v>3069</v>
      </c>
      <c r="G1758">
        <v>322</v>
      </c>
      <c r="H1758">
        <v>3947</v>
      </c>
      <c r="I1758">
        <v>25</v>
      </c>
    </row>
    <row r="1759" spans="1:9" x14ac:dyDescent="0.25">
      <c r="A1759" t="s">
        <v>1185</v>
      </c>
      <c r="B1759">
        <v>3</v>
      </c>
      <c r="C1759">
        <v>0</v>
      </c>
      <c r="D1759" t="s">
        <v>3071</v>
      </c>
      <c r="E1759" t="s">
        <v>3072</v>
      </c>
      <c r="F1759" t="s">
        <v>3073</v>
      </c>
      <c r="G1759">
        <v>195</v>
      </c>
      <c r="H1759">
        <v>3915</v>
      </c>
      <c r="I1759">
        <v>62</v>
      </c>
    </row>
    <row r="1760" spans="1:9" x14ac:dyDescent="0.25">
      <c r="A1760" t="s">
        <v>1110</v>
      </c>
      <c r="B1760">
        <v>3</v>
      </c>
      <c r="C1760">
        <v>0</v>
      </c>
      <c r="F1760" t="s">
        <v>3102</v>
      </c>
      <c r="G1760">
        <v>316</v>
      </c>
      <c r="H1760">
        <v>2541</v>
      </c>
      <c r="I1760">
        <v>178</v>
      </c>
    </row>
    <row r="1761" spans="1:9" x14ac:dyDescent="0.25">
      <c r="A1761" t="s">
        <v>1147</v>
      </c>
      <c r="B1761">
        <v>3</v>
      </c>
      <c r="C1761">
        <v>0</v>
      </c>
      <c r="D1761" t="s">
        <v>3103</v>
      </c>
      <c r="E1761" t="s">
        <v>3104</v>
      </c>
      <c r="G1761">
        <v>292</v>
      </c>
      <c r="H1761">
        <v>2539</v>
      </c>
      <c r="I1761">
        <v>15</v>
      </c>
    </row>
    <row r="1762" spans="1:9" x14ac:dyDescent="0.25">
      <c r="A1762" t="s">
        <v>1080</v>
      </c>
      <c r="B1762">
        <v>3</v>
      </c>
      <c r="C1762">
        <v>0</v>
      </c>
      <c r="D1762" t="s">
        <v>3108</v>
      </c>
      <c r="E1762" t="s">
        <v>3087</v>
      </c>
      <c r="F1762" t="s">
        <v>1080</v>
      </c>
      <c r="G1762">
        <v>204</v>
      </c>
      <c r="H1762">
        <v>2455</v>
      </c>
      <c r="I1762">
        <v>336</v>
      </c>
    </row>
    <row r="1763" spans="1:9" x14ac:dyDescent="0.25">
      <c r="A1763" t="s">
        <v>1226</v>
      </c>
      <c r="B1763">
        <v>3</v>
      </c>
      <c r="C1763">
        <v>0</v>
      </c>
      <c r="D1763" t="s">
        <v>3140</v>
      </c>
      <c r="E1763" t="s">
        <v>3106</v>
      </c>
      <c r="F1763" t="s">
        <v>3141</v>
      </c>
      <c r="G1763">
        <v>318</v>
      </c>
      <c r="H1763">
        <v>1767</v>
      </c>
      <c r="I1763">
        <v>59</v>
      </c>
    </row>
    <row r="1764" spans="1:9" x14ac:dyDescent="0.25">
      <c r="A1764" t="s">
        <v>1068</v>
      </c>
      <c r="B1764">
        <v>3</v>
      </c>
      <c r="C1764">
        <v>0</v>
      </c>
      <c r="D1764" t="s">
        <v>3150</v>
      </c>
      <c r="E1764" t="s">
        <v>3151</v>
      </c>
      <c r="F1764" t="s">
        <v>1068</v>
      </c>
      <c r="G1764">
        <v>85</v>
      </c>
      <c r="H1764">
        <v>1623</v>
      </c>
      <c r="I1764">
        <v>28</v>
      </c>
    </row>
    <row r="1765" spans="1:9" x14ac:dyDescent="0.25">
      <c r="A1765" t="s">
        <v>1252</v>
      </c>
      <c r="B1765">
        <v>3</v>
      </c>
      <c r="C1765">
        <v>0</v>
      </c>
      <c r="D1765" t="s">
        <v>3175</v>
      </c>
      <c r="E1765" t="s">
        <v>3176</v>
      </c>
      <c r="F1765" t="s">
        <v>3177</v>
      </c>
      <c r="G1765">
        <v>460</v>
      </c>
      <c r="H1765">
        <v>1407</v>
      </c>
      <c r="I1765">
        <v>5</v>
      </c>
    </row>
    <row r="1766" spans="1:9" x14ac:dyDescent="0.25">
      <c r="A1766" t="s">
        <v>1153</v>
      </c>
      <c r="B1766">
        <v>3</v>
      </c>
      <c r="C1766">
        <v>0</v>
      </c>
      <c r="G1766">
        <v>76</v>
      </c>
      <c r="H1766">
        <v>1357</v>
      </c>
      <c r="I1766">
        <v>0</v>
      </c>
    </row>
    <row r="1767" spans="1:9" x14ac:dyDescent="0.25">
      <c r="A1767" t="s">
        <v>1184</v>
      </c>
      <c r="B1767">
        <v>3</v>
      </c>
      <c r="C1767">
        <v>0</v>
      </c>
      <c r="E1767" t="s">
        <v>3183</v>
      </c>
      <c r="F1767" t="s">
        <v>1184</v>
      </c>
      <c r="G1767">
        <v>265</v>
      </c>
      <c r="H1767">
        <v>1309</v>
      </c>
      <c r="I1767">
        <v>36</v>
      </c>
    </row>
    <row r="1768" spans="1:9" x14ac:dyDescent="0.25">
      <c r="A1768" t="s">
        <v>1059</v>
      </c>
      <c r="B1768">
        <v>3</v>
      </c>
      <c r="C1768">
        <v>0</v>
      </c>
      <c r="E1768" t="s">
        <v>3013</v>
      </c>
      <c r="G1768">
        <v>245</v>
      </c>
      <c r="H1768">
        <v>1247</v>
      </c>
      <c r="I1768">
        <v>15</v>
      </c>
    </row>
    <row r="1769" spans="1:9" x14ac:dyDescent="0.25">
      <c r="A1769" t="s">
        <v>1299</v>
      </c>
      <c r="B1769">
        <v>3</v>
      </c>
      <c r="C1769">
        <v>0</v>
      </c>
      <c r="D1769" t="s">
        <v>3217</v>
      </c>
      <c r="G1769">
        <v>126</v>
      </c>
      <c r="H1769">
        <v>936</v>
      </c>
      <c r="I1769">
        <v>38</v>
      </c>
    </row>
    <row r="1770" spans="1:9" x14ac:dyDescent="0.25">
      <c r="A1770" t="s">
        <v>1073</v>
      </c>
      <c r="B1770">
        <v>3</v>
      </c>
      <c r="C1770">
        <v>0</v>
      </c>
      <c r="D1770" t="s">
        <v>3248</v>
      </c>
      <c r="E1770" t="s">
        <v>3249</v>
      </c>
      <c r="F1770" t="s">
        <v>3250</v>
      </c>
      <c r="G1770">
        <v>128</v>
      </c>
      <c r="H1770">
        <v>776</v>
      </c>
      <c r="I1770">
        <v>36</v>
      </c>
    </row>
    <row r="1771" spans="1:9" x14ac:dyDescent="0.25">
      <c r="A1771" t="s">
        <v>1151</v>
      </c>
      <c r="B1771">
        <v>3</v>
      </c>
      <c r="C1771">
        <v>0</v>
      </c>
      <c r="G1771">
        <v>215</v>
      </c>
      <c r="H1771">
        <v>747</v>
      </c>
      <c r="I1771">
        <v>122</v>
      </c>
    </row>
    <row r="1772" spans="1:9" x14ac:dyDescent="0.25">
      <c r="A1772" t="s">
        <v>1049</v>
      </c>
      <c r="B1772">
        <v>3</v>
      </c>
      <c r="C1772">
        <v>0</v>
      </c>
      <c r="D1772" t="s">
        <v>3289</v>
      </c>
      <c r="E1772" t="s">
        <v>3290</v>
      </c>
      <c r="F1772" t="s">
        <v>1049</v>
      </c>
      <c r="G1772">
        <v>125</v>
      </c>
      <c r="H1772">
        <v>674</v>
      </c>
      <c r="I1772">
        <v>102</v>
      </c>
    </row>
    <row r="1773" spans="1:9" x14ac:dyDescent="0.25">
      <c r="A1773" t="s">
        <v>1211</v>
      </c>
      <c r="B1773">
        <v>3</v>
      </c>
      <c r="C1773">
        <v>0</v>
      </c>
      <c r="D1773" t="s">
        <v>3301</v>
      </c>
      <c r="E1773" t="s">
        <v>3302</v>
      </c>
      <c r="F1773" t="s">
        <v>3303</v>
      </c>
      <c r="G1773">
        <v>144</v>
      </c>
      <c r="H1773">
        <v>633</v>
      </c>
      <c r="I1773">
        <v>182</v>
      </c>
    </row>
    <row r="1774" spans="1:9" x14ac:dyDescent="0.25">
      <c r="A1774" t="s">
        <v>1291</v>
      </c>
      <c r="B1774">
        <v>3</v>
      </c>
      <c r="C1774">
        <v>0</v>
      </c>
      <c r="D1774" t="s">
        <v>3322</v>
      </c>
      <c r="E1774" t="s">
        <v>3323</v>
      </c>
      <c r="F1774" t="s">
        <v>1291</v>
      </c>
      <c r="G1774">
        <v>499</v>
      </c>
      <c r="H1774">
        <v>580</v>
      </c>
      <c r="I1774">
        <v>5362</v>
      </c>
    </row>
    <row r="1775" spans="1:9" x14ac:dyDescent="0.25">
      <c r="A1775" t="s">
        <v>1187</v>
      </c>
      <c r="B1775">
        <v>3</v>
      </c>
      <c r="C1775">
        <v>0</v>
      </c>
      <c r="D1775" t="s">
        <v>3347</v>
      </c>
      <c r="E1775" t="s">
        <v>3348</v>
      </c>
      <c r="G1775">
        <v>158</v>
      </c>
      <c r="H1775">
        <v>530</v>
      </c>
      <c r="I1775">
        <v>7</v>
      </c>
    </row>
    <row r="1776" spans="1:9" x14ac:dyDescent="0.25">
      <c r="A1776" t="s">
        <v>1159</v>
      </c>
      <c r="B1776">
        <v>3</v>
      </c>
      <c r="C1776">
        <v>0</v>
      </c>
      <c r="E1776" t="s">
        <v>3353</v>
      </c>
      <c r="F1776" t="s">
        <v>1159</v>
      </c>
      <c r="G1776">
        <v>142</v>
      </c>
      <c r="H1776">
        <v>513</v>
      </c>
      <c r="I1776">
        <v>80</v>
      </c>
    </row>
    <row r="1777" spans="1:9" x14ac:dyDescent="0.25">
      <c r="A1777" t="s">
        <v>1193</v>
      </c>
      <c r="B1777">
        <v>3</v>
      </c>
      <c r="C1777">
        <v>0</v>
      </c>
      <c r="D1777" t="s">
        <v>3359</v>
      </c>
      <c r="E1777" t="s">
        <v>3307</v>
      </c>
      <c r="F1777" t="s">
        <v>1193</v>
      </c>
      <c r="G1777">
        <v>426</v>
      </c>
      <c r="H1777">
        <v>501</v>
      </c>
      <c r="I1777">
        <v>117</v>
      </c>
    </row>
    <row r="1778" spans="1:9" x14ac:dyDescent="0.25">
      <c r="A1778" t="s">
        <v>1297</v>
      </c>
      <c r="B1778">
        <v>3</v>
      </c>
      <c r="C1778">
        <v>0</v>
      </c>
      <c r="D1778" t="s">
        <v>3402</v>
      </c>
      <c r="E1778" t="s">
        <v>3403</v>
      </c>
      <c r="F1778" t="s">
        <v>1297</v>
      </c>
      <c r="G1778">
        <v>131</v>
      </c>
      <c r="H1778">
        <v>429</v>
      </c>
      <c r="I1778">
        <v>1407</v>
      </c>
    </row>
    <row r="1779" spans="1:9" x14ac:dyDescent="0.25">
      <c r="A1779" t="s">
        <v>1144</v>
      </c>
      <c r="B1779">
        <v>3</v>
      </c>
      <c r="C1779">
        <v>0</v>
      </c>
      <c r="D1779" t="s">
        <v>3169</v>
      </c>
      <c r="E1779" t="s">
        <v>3408</v>
      </c>
      <c r="F1779" t="s">
        <v>3409</v>
      </c>
      <c r="G1779">
        <v>70</v>
      </c>
      <c r="H1779">
        <v>417</v>
      </c>
      <c r="I1779">
        <v>3</v>
      </c>
    </row>
    <row r="1780" spans="1:9" x14ac:dyDescent="0.25">
      <c r="A1780" t="s">
        <v>1148</v>
      </c>
      <c r="B1780">
        <v>3</v>
      </c>
      <c r="C1780">
        <v>0</v>
      </c>
      <c r="D1780" t="s">
        <v>3410</v>
      </c>
      <c r="E1780" t="s">
        <v>3411</v>
      </c>
      <c r="F1780" t="s">
        <v>1148</v>
      </c>
      <c r="G1780">
        <v>147</v>
      </c>
      <c r="H1780">
        <v>414</v>
      </c>
      <c r="I1780">
        <v>372</v>
      </c>
    </row>
    <row r="1781" spans="1:9" x14ac:dyDescent="0.25">
      <c r="A1781" t="s">
        <v>1207</v>
      </c>
      <c r="B1781">
        <v>3</v>
      </c>
      <c r="C1781">
        <v>0</v>
      </c>
      <c r="D1781" t="s">
        <v>3041</v>
      </c>
      <c r="E1781" t="s">
        <v>3449</v>
      </c>
      <c r="F1781" t="s">
        <v>3450</v>
      </c>
      <c r="G1781">
        <v>187</v>
      </c>
      <c r="H1781">
        <v>368</v>
      </c>
      <c r="I1781">
        <v>68</v>
      </c>
    </row>
    <row r="1782" spans="1:9" x14ac:dyDescent="0.25">
      <c r="A1782" t="s">
        <v>1171</v>
      </c>
      <c r="B1782">
        <v>3</v>
      </c>
      <c r="C1782">
        <v>0</v>
      </c>
      <c r="E1782" t="s">
        <v>3451</v>
      </c>
      <c r="F1782" t="s">
        <v>1171</v>
      </c>
      <c r="G1782">
        <v>13</v>
      </c>
      <c r="H1782">
        <v>363</v>
      </c>
      <c r="I1782">
        <v>3</v>
      </c>
    </row>
    <row r="1783" spans="1:9" x14ac:dyDescent="0.25">
      <c r="A1783" t="s">
        <v>1251</v>
      </c>
      <c r="B1783">
        <v>3</v>
      </c>
      <c r="C1783">
        <v>0</v>
      </c>
      <c r="D1783" t="s">
        <v>3452</v>
      </c>
      <c r="E1783" t="s">
        <v>3453</v>
      </c>
      <c r="F1783" t="s">
        <v>1251</v>
      </c>
      <c r="G1783">
        <v>30</v>
      </c>
      <c r="H1783">
        <v>360</v>
      </c>
      <c r="I1783">
        <v>53</v>
      </c>
    </row>
    <row r="1784" spans="1:9" x14ac:dyDescent="0.25">
      <c r="A1784" t="s">
        <v>1056</v>
      </c>
      <c r="B1784">
        <v>3</v>
      </c>
      <c r="C1784">
        <v>0</v>
      </c>
      <c r="D1784" t="s">
        <v>3476</v>
      </c>
      <c r="E1784" t="s">
        <v>3185</v>
      </c>
      <c r="G1784">
        <v>31</v>
      </c>
      <c r="H1784">
        <v>330</v>
      </c>
      <c r="I1784">
        <v>2</v>
      </c>
    </row>
    <row r="1785" spans="1:9" x14ac:dyDescent="0.25">
      <c r="A1785" t="s">
        <v>1079</v>
      </c>
      <c r="B1785">
        <v>3</v>
      </c>
      <c r="C1785">
        <v>0</v>
      </c>
      <c r="D1785" t="s">
        <v>3503</v>
      </c>
      <c r="E1785" t="s">
        <v>3093</v>
      </c>
      <c r="G1785">
        <v>113</v>
      </c>
      <c r="H1785">
        <v>310</v>
      </c>
      <c r="I1785">
        <v>27</v>
      </c>
    </row>
    <row r="1786" spans="1:9" x14ac:dyDescent="0.25">
      <c r="A1786" t="s">
        <v>1119</v>
      </c>
      <c r="B1786">
        <v>3</v>
      </c>
      <c r="C1786">
        <v>0</v>
      </c>
      <c r="D1786" t="s">
        <v>3510</v>
      </c>
      <c r="G1786">
        <v>286</v>
      </c>
      <c r="H1786">
        <v>305</v>
      </c>
      <c r="I1786">
        <v>4</v>
      </c>
    </row>
    <row r="1787" spans="1:9" x14ac:dyDescent="0.25">
      <c r="A1787" t="s">
        <v>1175</v>
      </c>
      <c r="B1787">
        <v>3</v>
      </c>
      <c r="C1787">
        <v>0</v>
      </c>
      <c r="E1787" t="s">
        <v>3514</v>
      </c>
      <c r="G1787">
        <v>70</v>
      </c>
      <c r="H1787">
        <v>297</v>
      </c>
      <c r="I1787">
        <v>74</v>
      </c>
    </row>
    <row r="1788" spans="1:9" x14ac:dyDescent="0.25">
      <c r="A1788" t="s">
        <v>1100</v>
      </c>
      <c r="B1788">
        <v>3</v>
      </c>
      <c r="C1788">
        <v>0</v>
      </c>
      <c r="D1788" t="s">
        <v>3536</v>
      </c>
      <c r="G1788">
        <v>105</v>
      </c>
      <c r="H1788">
        <v>278</v>
      </c>
      <c r="I1788">
        <v>78</v>
      </c>
    </row>
    <row r="1789" spans="1:9" x14ac:dyDescent="0.25">
      <c r="A1789" t="s">
        <v>1070</v>
      </c>
      <c r="B1789">
        <v>3</v>
      </c>
      <c r="C1789">
        <v>0</v>
      </c>
      <c r="E1789" t="s">
        <v>3540</v>
      </c>
      <c r="G1789">
        <v>171</v>
      </c>
      <c r="H1789">
        <v>273</v>
      </c>
      <c r="I1789">
        <v>30</v>
      </c>
    </row>
    <row r="1790" spans="1:9" x14ac:dyDescent="0.25">
      <c r="A1790" t="s">
        <v>1198</v>
      </c>
      <c r="B1790">
        <v>3</v>
      </c>
      <c r="C1790">
        <v>0</v>
      </c>
      <c r="E1790" t="s">
        <v>3563</v>
      </c>
      <c r="G1790">
        <v>54</v>
      </c>
      <c r="H1790">
        <v>256</v>
      </c>
      <c r="I1790">
        <v>0</v>
      </c>
    </row>
    <row r="1791" spans="1:9" x14ac:dyDescent="0.25">
      <c r="A1791" t="s">
        <v>1102</v>
      </c>
      <c r="B1791">
        <v>3</v>
      </c>
      <c r="C1791">
        <v>0</v>
      </c>
      <c r="D1791" t="s">
        <v>3568</v>
      </c>
      <c r="E1791" t="s">
        <v>3526</v>
      </c>
      <c r="G1791">
        <v>56</v>
      </c>
      <c r="H1791">
        <v>249</v>
      </c>
      <c r="I1791">
        <v>15</v>
      </c>
    </row>
    <row r="1792" spans="1:9" x14ac:dyDescent="0.25">
      <c r="A1792" t="s">
        <v>1057</v>
      </c>
      <c r="B1792">
        <v>3</v>
      </c>
      <c r="C1792">
        <v>0</v>
      </c>
      <c r="E1792" t="s">
        <v>3590</v>
      </c>
      <c r="G1792">
        <v>119</v>
      </c>
      <c r="H1792">
        <v>234</v>
      </c>
      <c r="I1792">
        <v>17</v>
      </c>
    </row>
    <row r="1793" spans="1:9" x14ac:dyDescent="0.25">
      <c r="A1793" t="s">
        <v>1231</v>
      </c>
      <c r="B1793">
        <v>3</v>
      </c>
      <c r="C1793">
        <v>0</v>
      </c>
      <c r="E1793" t="s">
        <v>3600</v>
      </c>
      <c r="G1793">
        <v>51</v>
      </c>
      <c r="H1793">
        <v>228</v>
      </c>
      <c r="I1793">
        <v>7</v>
      </c>
    </row>
    <row r="1794" spans="1:9" x14ac:dyDescent="0.25">
      <c r="A1794" t="s">
        <v>1067</v>
      </c>
      <c r="B1794">
        <v>3</v>
      </c>
      <c r="C1794">
        <v>0</v>
      </c>
      <c r="E1794" t="s">
        <v>3623</v>
      </c>
      <c r="G1794">
        <v>67</v>
      </c>
      <c r="H1794">
        <v>212</v>
      </c>
      <c r="I1794">
        <v>17</v>
      </c>
    </row>
    <row r="1795" spans="1:9" x14ac:dyDescent="0.25">
      <c r="A1795" t="s">
        <v>1121</v>
      </c>
      <c r="B1795">
        <v>3</v>
      </c>
      <c r="C1795">
        <v>0</v>
      </c>
      <c r="G1795">
        <v>96</v>
      </c>
      <c r="H1795">
        <v>211</v>
      </c>
      <c r="I1795">
        <v>1</v>
      </c>
    </row>
    <row r="1796" spans="1:9" x14ac:dyDescent="0.25">
      <c r="A1796" t="s">
        <v>1055</v>
      </c>
      <c r="B1796">
        <v>3</v>
      </c>
      <c r="C1796">
        <v>0</v>
      </c>
      <c r="E1796" t="s">
        <v>3642</v>
      </c>
      <c r="G1796">
        <v>64</v>
      </c>
      <c r="H1796">
        <v>207</v>
      </c>
      <c r="I1796">
        <v>7</v>
      </c>
    </row>
    <row r="1797" spans="1:9" x14ac:dyDescent="0.25">
      <c r="A1797" t="s">
        <v>1304</v>
      </c>
      <c r="B1797">
        <v>3</v>
      </c>
      <c r="C1797">
        <v>0</v>
      </c>
      <c r="D1797" t="s">
        <v>3648</v>
      </c>
      <c r="E1797" t="s">
        <v>3649</v>
      </c>
      <c r="F1797" t="s">
        <v>1304</v>
      </c>
      <c r="G1797">
        <v>62</v>
      </c>
      <c r="H1797">
        <v>200</v>
      </c>
      <c r="I1797">
        <v>23</v>
      </c>
    </row>
    <row r="1798" spans="1:9" x14ac:dyDescent="0.25">
      <c r="A1798" t="s">
        <v>1306</v>
      </c>
      <c r="B1798">
        <v>3</v>
      </c>
      <c r="C1798">
        <v>0</v>
      </c>
      <c r="D1798" t="s">
        <v>3704</v>
      </c>
      <c r="E1798" t="s">
        <v>3309</v>
      </c>
      <c r="F1798" t="s">
        <v>3705</v>
      </c>
      <c r="G1798">
        <v>131</v>
      </c>
      <c r="H1798">
        <v>161</v>
      </c>
      <c r="I1798">
        <v>46</v>
      </c>
    </row>
    <row r="1799" spans="1:9" x14ac:dyDescent="0.25">
      <c r="A1799" t="s">
        <v>1216</v>
      </c>
      <c r="B1799">
        <v>3</v>
      </c>
      <c r="C1799">
        <v>0</v>
      </c>
      <c r="E1799" t="s">
        <v>3744</v>
      </c>
      <c r="G1799">
        <v>140</v>
      </c>
      <c r="H1799">
        <v>143</v>
      </c>
      <c r="I1799">
        <v>0</v>
      </c>
    </row>
    <row r="1800" spans="1:9" x14ac:dyDescent="0.25">
      <c r="A1800" t="s">
        <v>1163</v>
      </c>
      <c r="B1800">
        <v>3</v>
      </c>
      <c r="C1800">
        <v>0</v>
      </c>
      <c r="D1800" t="s">
        <v>3745</v>
      </c>
      <c r="E1800" t="s">
        <v>3746</v>
      </c>
      <c r="F1800" t="s">
        <v>1163</v>
      </c>
      <c r="G1800">
        <v>34</v>
      </c>
      <c r="H1800">
        <v>143</v>
      </c>
      <c r="I1800">
        <v>30</v>
      </c>
    </row>
    <row r="1801" spans="1:9" x14ac:dyDescent="0.25">
      <c r="A1801" t="s">
        <v>1141</v>
      </c>
      <c r="B1801">
        <v>3</v>
      </c>
      <c r="C1801">
        <v>0</v>
      </c>
      <c r="D1801" t="s">
        <v>3762</v>
      </c>
      <c r="E1801" t="s">
        <v>3763</v>
      </c>
      <c r="F1801" t="s">
        <v>1141</v>
      </c>
      <c r="G1801">
        <v>179</v>
      </c>
      <c r="H1801">
        <v>138</v>
      </c>
      <c r="I1801">
        <v>44</v>
      </c>
    </row>
    <row r="1802" spans="1:9" x14ac:dyDescent="0.25">
      <c r="A1802" t="s">
        <v>1200</v>
      </c>
      <c r="B1802">
        <v>3</v>
      </c>
      <c r="C1802">
        <v>0</v>
      </c>
      <c r="E1802" t="s">
        <v>3790</v>
      </c>
      <c r="G1802">
        <v>203</v>
      </c>
      <c r="H1802">
        <v>129</v>
      </c>
      <c r="I1802">
        <v>48</v>
      </c>
    </row>
    <row r="1803" spans="1:9" x14ac:dyDescent="0.25">
      <c r="A1803" t="s">
        <v>1195</v>
      </c>
      <c r="B1803">
        <v>3</v>
      </c>
      <c r="C1803">
        <v>0</v>
      </c>
      <c r="D1803" t="s">
        <v>3808</v>
      </c>
      <c r="E1803" t="s">
        <v>3168</v>
      </c>
      <c r="F1803" t="s">
        <v>1195</v>
      </c>
      <c r="G1803">
        <v>153</v>
      </c>
      <c r="H1803">
        <v>123</v>
      </c>
      <c r="I1803">
        <v>422</v>
      </c>
    </row>
    <row r="1804" spans="1:9" x14ac:dyDescent="0.25">
      <c r="A1804" t="s">
        <v>1186</v>
      </c>
      <c r="B1804">
        <v>3</v>
      </c>
      <c r="C1804">
        <v>0</v>
      </c>
      <c r="D1804" t="s">
        <v>3821</v>
      </c>
      <c r="E1804" t="s">
        <v>3822</v>
      </c>
      <c r="G1804">
        <v>67</v>
      </c>
      <c r="H1804">
        <v>119</v>
      </c>
      <c r="I1804">
        <v>100</v>
      </c>
    </row>
    <row r="1805" spans="1:9" x14ac:dyDescent="0.25">
      <c r="A1805" t="s">
        <v>1139</v>
      </c>
      <c r="B1805">
        <v>3</v>
      </c>
      <c r="C1805">
        <v>0</v>
      </c>
      <c r="D1805" t="s">
        <v>3836</v>
      </c>
      <c r="E1805" t="s">
        <v>3093</v>
      </c>
      <c r="F1805" t="s">
        <v>3837</v>
      </c>
      <c r="G1805">
        <v>52</v>
      </c>
      <c r="H1805">
        <v>116</v>
      </c>
      <c r="I1805">
        <v>64</v>
      </c>
    </row>
    <row r="1806" spans="1:9" x14ac:dyDescent="0.25">
      <c r="A1806" t="s">
        <v>1050</v>
      </c>
      <c r="B1806">
        <v>3</v>
      </c>
      <c r="C1806">
        <v>0</v>
      </c>
      <c r="E1806" t="s">
        <v>3882</v>
      </c>
      <c r="F1806" t="s">
        <v>1050</v>
      </c>
      <c r="G1806">
        <v>70</v>
      </c>
      <c r="H1806">
        <v>108</v>
      </c>
      <c r="I1806">
        <v>21</v>
      </c>
    </row>
    <row r="1807" spans="1:9" x14ac:dyDescent="0.25">
      <c r="A1807" t="s">
        <v>1129</v>
      </c>
      <c r="B1807">
        <v>3</v>
      </c>
      <c r="C1807">
        <v>0</v>
      </c>
      <c r="D1807" t="s">
        <v>3064</v>
      </c>
      <c r="E1807" t="s">
        <v>3220</v>
      </c>
      <c r="F1807" t="s">
        <v>3909</v>
      </c>
      <c r="G1807">
        <v>142</v>
      </c>
      <c r="H1807">
        <v>103</v>
      </c>
      <c r="I1807">
        <v>29</v>
      </c>
    </row>
    <row r="1808" spans="1:9" x14ac:dyDescent="0.25">
      <c r="A1808" t="s">
        <v>1179</v>
      </c>
      <c r="B1808">
        <v>3</v>
      </c>
      <c r="C1808">
        <v>0</v>
      </c>
      <c r="G1808">
        <v>83</v>
      </c>
      <c r="H1808">
        <v>103</v>
      </c>
      <c r="I1808">
        <v>7</v>
      </c>
    </row>
    <row r="1809" spans="1:9" x14ac:dyDescent="0.25">
      <c r="A1809" t="s">
        <v>1206</v>
      </c>
      <c r="B1809">
        <v>3</v>
      </c>
      <c r="C1809">
        <v>0</v>
      </c>
      <c r="E1809" t="s">
        <v>3913</v>
      </c>
      <c r="G1809">
        <v>283</v>
      </c>
      <c r="H1809">
        <v>102</v>
      </c>
      <c r="I1809">
        <v>244</v>
      </c>
    </row>
    <row r="1810" spans="1:9" x14ac:dyDescent="0.25">
      <c r="A1810" t="s">
        <v>1114</v>
      </c>
      <c r="B1810">
        <v>3</v>
      </c>
      <c r="C1810">
        <v>0</v>
      </c>
      <c r="E1810" t="s">
        <v>3792</v>
      </c>
      <c r="G1810">
        <v>98</v>
      </c>
      <c r="H1810">
        <v>95</v>
      </c>
      <c r="I1810">
        <v>68</v>
      </c>
    </row>
    <row r="1811" spans="1:9" x14ac:dyDescent="0.25">
      <c r="A1811" t="s">
        <v>1191</v>
      </c>
      <c r="B1811">
        <v>3</v>
      </c>
      <c r="C1811">
        <v>0</v>
      </c>
      <c r="E1811" t="s">
        <v>3295</v>
      </c>
      <c r="G1811">
        <v>4</v>
      </c>
      <c r="H1811">
        <v>91</v>
      </c>
      <c r="I1811">
        <v>0</v>
      </c>
    </row>
    <row r="1812" spans="1:9" x14ac:dyDescent="0.25">
      <c r="A1812" t="s">
        <v>1278</v>
      </c>
      <c r="B1812">
        <v>3</v>
      </c>
      <c r="C1812">
        <v>0</v>
      </c>
      <c r="D1812" t="s">
        <v>3984</v>
      </c>
      <c r="E1812" t="s">
        <v>3985</v>
      </c>
      <c r="G1812">
        <v>42</v>
      </c>
      <c r="H1812">
        <v>85</v>
      </c>
      <c r="I1812">
        <v>1</v>
      </c>
    </row>
    <row r="1813" spans="1:9" x14ac:dyDescent="0.25">
      <c r="A1813" t="s">
        <v>1152</v>
      </c>
      <c r="B1813">
        <v>3</v>
      </c>
      <c r="C1813">
        <v>0</v>
      </c>
      <c r="D1813" t="s">
        <v>3997</v>
      </c>
      <c r="E1813" t="s">
        <v>3431</v>
      </c>
      <c r="G1813">
        <v>16</v>
      </c>
      <c r="H1813">
        <v>84</v>
      </c>
      <c r="I1813">
        <v>9</v>
      </c>
    </row>
    <row r="1814" spans="1:9" x14ac:dyDescent="0.25">
      <c r="A1814" t="s">
        <v>1242</v>
      </c>
      <c r="B1814">
        <v>3</v>
      </c>
      <c r="C1814">
        <v>0</v>
      </c>
      <c r="D1814" t="s">
        <v>4015</v>
      </c>
      <c r="E1814" t="s">
        <v>3207</v>
      </c>
      <c r="G1814">
        <v>24</v>
      </c>
      <c r="H1814">
        <v>80</v>
      </c>
      <c r="I1814">
        <v>1</v>
      </c>
    </row>
    <row r="1815" spans="1:9" x14ac:dyDescent="0.25">
      <c r="A1815" t="s">
        <v>1094</v>
      </c>
      <c r="B1815">
        <v>3</v>
      </c>
      <c r="C1815">
        <v>0</v>
      </c>
      <c r="D1815" t="s">
        <v>4025</v>
      </c>
      <c r="E1815" t="s">
        <v>3168</v>
      </c>
      <c r="G1815">
        <v>26</v>
      </c>
      <c r="H1815">
        <v>78</v>
      </c>
      <c r="I1815">
        <v>26</v>
      </c>
    </row>
    <row r="1816" spans="1:9" x14ac:dyDescent="0.25">
      <c r="A1816" t="s">
        <v>1241</v>
      </c>
      <c r="B1816">
        <v>3</v>
      </c>
      <c r="C1816">
        <v>0</v>
      </c>
      <c r="D1816" t="s">
        <v>4037</v>
      </c>
      <c r="E1816" t="s">
        <v>3894</v>
      </c>
      <c r="G1816">
        <v>25</v>
      </c>
      <c r="H1816">
        <v>76</v>
      </c>
      <c r="I1816">
        <v>95</v>
      </c>
    </row>
    <row r="1817" spans="1:9" x14ac:dyDescent="0.25">
      <c r="A1817" t="s">
        <v>1305</v>
      </c>
      <c r="B1817">
        <v>3</v>
      </c>
      <c r="C1817">
        <v>0</v>
      </c>
      <c r="D1817" t="s">
        <v>4046</v>
      </c>
      <c r="E1817" t="s">
        <v>3921</v>
      </c>
      <c r="G1817">
        <v>56</v>
      </c>
      <c r="H1817">
        <v>75</v>
      </c>
      <c r="I1817">
        <v>38</v>
      </c>
    </row>
    <row r="1818" spans="1:9" x14ac:dyDescent="0.25">
      <c r="A1818" t="s">
        <v>1134</v>
      </c>
      <c r="B1818">
        <v>3</v>
      </c>
      <c r="C1818">
        <v>0</v>
      </c>
      <c r="D1818" t="s">
        <v>4047</v>
      </c>
      <c r="E1818" t="s">
        <v>4048</v>
      </c>
      <c r="G1818">
        <v>33</v>
      </c>
      <c r="H1818">
        <v>74</v>
      </c>
      <c r="I1818">
        <v>1</v>
      </c>
    </row>
    <row r="1819" spans="1:9" x14ac:dyDescent="0.25">
      <c r="A1819" t="s">
        <v>1120</v>
      </c>
      <c r="B1819">
        <v>3</v>
      </c>
      <c r="C1819">
        <v>0</v>
      </c>
      <c r="D1819" t="s">
        <v>4089</v>
      </c>
      <c r="E1819" t="s">
        <v>3469</v>
      </c>
      <c r="F1819" t="s">
        <v>1120</v>
      </c>
      <c r="G1819">
        <v>91</v>
      </c>
      <c r="H1819">
        <v>70</v>
      </c>
      <c r="I1819">
        <v>6</v>
      </c>
    </row>
    <row r="1820" spans="1:9" x14ac:dyDescent="0.25">
      <c r="A1820" t="s">
        <v>1145</v>
      </c>
      <c r="B1820">
        <v>3</v>
      </c>
      <c r="C1820">
        <v>0</v>
      </c>
      <c r="E1820" t="s">
        <v>3595</v>
      </c>
      <c r="G1820">
        <v>30</v>
      </c>
      <c r="H1820">
        <v>66</v>
      </c>
      <c r="I1820">
        <v>6</v>
      </c>
    </row>
    <row r="1821" spans="1:9" x14ac:dyDescent="0.25">
      <c r="A1821" t="s">
        <v>1243</v>
      </c>
      <c r="B1821">
        <v>3</v>
      </c>
      <c r="C1821">
        <v>0</v>
      </c>
      <c r="D1821" t="s">
        <v>4124</v>
      </c>
      <c r="E1821" t="s">
        <v>4125</v>
      </c>
      <c r="G1821">
        <v>53</v>
      </c>
      <c r="H1821">
        <v>66</v>
      </c>
      <c r="I1821">
        <v>2</v>
      </c>
    </row>
    <row r="1822" spans="1:9" x14ac:dyDescent="0.25">
      <c r="A1822" t="s">
        <v>1275</v>
      </c>
      <c r="B1822">
        <v>3</v>
      </c>
      <c r="C1822">
        <v>0</v>
      </c>
      <c r="D1822" t="s">
        <v>4133</v>
      </c>
      <c r="E1822" t="s">
        <v>3859</v>
      </c>
      <c r="G1822">
        <v>32</v>
      </c>
      <c r="H1822">
        <v>65</v>
      </c>
      <c r="I1822">
        <v>56</v>
      </c>
    </row>
    <row r="1823" spans="1:9" x14ac:dyDescent="0.25">
      <c r="A1823" t="s">
        <v>1058</v>
      </c>
      <c r="B1823">
        <v>3</v>
      </c>
      <c r="C1823">
        <v>0</v>
      </c>
      <c r="E1823" t="s">
        <v>4137</v>
      </c>
      <c r="F1823" t="s">
        <v>1058</v>
      </c>
      <c r="G1823">
        <v>225</v>
      </c>
      <c r="H1823">
        <v>65</v>
      </c>
      <c r="I1823">
        <v>127</v>
      </c>
    </row>
    <row r="1824" spans="1:9" x14ac:dyDescent="0.25">
      <c r="A1824" t="s">
        <v>1223</v>
      </c>
      <c r="B1824">
        <v>3</v>
      </c>
      <c r="C1824">
        <v>0</v>
      </c>
      <c r="D1824" t="s">
        <v>4138</v>
      </c>
      <c r="E1824" t="s">
        <v>3020</v>
      </c>
      <c r="G1824">
        <v>43</v>
      </c>
      <c r="H1824">
        <v>65</v>
      </c>
      <c r="I1824">
        <v>31</v>
      </c>
    </row>
    <row r="1825" spans="1:9" x14ac:dyDescent="0.25">
      <c r="A1825" t="s">
        <v>1235</v>
      </c>
      <c r="B1825">
        <v>3</v>
      </c>
      <c r="C1825">
        <v>0</v>
      </c>
      <c r="D1825" t="s">
        <v>4139</v>
      </c>
      <c r="E1825" t="s">
        <v>4140</v>
      </c>
      <c r="G1825">
        <v>55</v>
      </c>
      <c r="H1825">
        <v>64</v>
      </c>
      <c r="I1825">
        <v>12</v>
      </c>
    </row>
    <row r="1826" spans="1:9" x14ac:dyDescent="0.25">
      <c r="A1826" t="s">
        <v>1103</v>
      </c>
      <c r="B1826">
        <v>3</v>
      </c>
      <c r="C1826">
        <v>0</v>
      </c>
      <c r="D1826" t="s">
        <v>4141</v>
      </c>
      <c r="E1826" t="s">
        <v>4142</v>
      </c>
      <c r="G1826">
        <v>23</v>
      </c>
      <c r="H1826">
        <v>64</v>
      </c>
      <c r="I1826">
        <v>17</v>
      </c>
    </row>
    <row r="1827" spans="1:9" x14ac:dyDescent="0.25">
      <c r="A1827" t="s">
        <v>1177</v>
      </c>
      <c r="B1827">
        <v>3</v>
      </c>
      <c r="C1827">
        <v>0</v>
      </c>
      <c r="E1827" t="s">
        <v>3451</v>
      </c>
      <c r="F1827" t="s">
        <v>4168</v>
      </c>
      <c r="G1827">
        <v>71</v>
      </c>
      <c r="H1827">
        <v>61</v>
      </c>
      <c r="I1827">
        <v>3</v>
      </c>
    </row>
    <row r="1828" spans="1:9" x14ac:dyDescent="0.25">
      <c r="A1828" t="s">
        <v>1101</v>
      </c>
      <c r="B1828">
        <v>3</v>
      </c>
      <c r="C1828">
        <v>0</v>
      </c>
      <c r="G1828">
        <v>26</v>
      </c>
      <c r="H1828">
        <v>60</v>
      </c>
      <c r="I1828">
        <v>0</v>
      </c>
    </row>
    <row r="1829" spans="1:9" x14ac:dyDescent="0.25">
      <c r="A1829" t="s">
        <v>1091</v>
      </c>
      <c r="B1829">
        <v>3</v>
      </c>
      <c r="C1829">
        <v>0</v>
      </c>
      <c r="D1829" t="s">
        <v>4187</v>
      </c>
      <c r="E1829" t="s">
        <v>4188</v>
      </c>
      <c r="F1829" t="s">
        <v>1091</v>
      </c>
      <c r="G1829">
        <v>96</v>
      </c>
      <c r="H1829">
        <v>59</v>
      </c>
      <c r="I1829">
        <v>4</v>
      </c>
    </row>
    <row r="1830" spans="1:9" x14ac:dyDescent="0.25">
      <c r="A1830" t="s">
        <v>1309</v>
      </c>
      <c r="B1830">
        <v>3</v>
      </c>
      <c r="C1830">
        <v>0</v>
      </c>
      <c r="D1830" t="s">
        <v>3010</v>
      </c>
      <c r="E1830" t="s">
        <v>4189</v>
      </c>
      <c r="F1830" t="s">
        <v>1309</v>
      </c>
      <c r="G1830">
        <v>45</v>
      </c>
      <c r="H1830">
        <v>59</v>
      </c>
      <c r="I1830">
        <v>0</v>
      </c>
    </row>
    <row r="1831" spans="1:9" x14ac:dyDescent="0.25">
      <c r="A1831" t="s">
        <v>1083</v>
      </c>
      <c r="B1831">
        <v>3</v>
      </c>
      <c r="C1831">
        <v>0</v>
      </c>
      <c r="E1831" t="s">
        <v>3702</v>
      </c>
      <c r="F1831" t="s">
        <v>4191</v>
      </c>
      <c r="G1831">
        <v>126</v>
      </c>
      <c r="H1831">
        <v>58</v>
      </c>
      <c r="I1831">
        <v>99</v>
      </c>
    </row>
    <row r="1832" spans="1:9" x14ac:dyDescent="0.25">
      <c r="A1832" t="s">
        <v>1210</v>
      </c>
      <c r="B1832">
        <v>3</v>
      </c>
      <c r="C1832">
        <v>0</v>
      </c>
      <c r="G1832">
        <v>34</v>
      </c>
      <c r="H1832">
        <v>58</v>
      </c>
      <c r="I1832">
        <v>86</v>
      </c>
    </row>
    <row r="1833" spans="1:9" x14ac:dyDescent="0.25">
      <c r="A1833" t="s">
        <v>1232</v>
      </c>
      <c r="B1833">
        <v>3</v>
      </c>
      <c r="C1833">
        <v>0</v>
      </c>
      <c r="D1833" t="s">
        <v>4195</v>
      </c>
      <c r="E1833" t="s">
        <v>4196</v>
      </c>
      <c r="F1833" t="s">
        <v>4197</v>
      </c>
      <c r="G1833">
        <v>14</v>
      </c>
      <c r="H1833">
        <v>58</v>
      </c>
      <c r="I1833">
        <v>0</v>
      </c>
    </row>
    <row r="1834" spans="1:9" x14ac:dyDescent="0.25">
      <c r="A1834" t="s">
        <v>1052</v>
      </c>
      <c r="B1834">
        <v>3</v>
      </c>
      <c r="C1834">
        <v>0</v>
      </c>
      <c r="D1834" t="s">
        <v>4201</v>
      </c>
      <c r="E1834" t="s">
        <v>4202</v>
      </c>
      <c r="G1834">
        <v>55</v>
      </c>
      <c r="H1834">
        <v>56</v>
      </c>
      <c r="I1834">
        <v>3</v>
      </c>
    </row>
    <row r="1835" spans="1:9" x14ac:dyDescent="0.25">
      <c r="A1835" t="s">
        <v>1267</v>
      </c>
      <c r="B1835">
        <v>3</v>
      </c>
      <c r="C1835">
        <v>0</v>
      </c>
      <c r="D1835" t="s">
        <v>4206</v>
      </c>
      <c r="E1835" t="s">
        <v>3212</v>
      </c>
      <c r="G1835">
        <v>116</v>
      </c>
      <c r="H1835">
        <v>56</v>
      </c>
      <c r="I1835">
        <v>49</v>
      </c>
    </row>
    <row r="1836" spans="1:9" x14ac:dyDescent="0.25">
      <c r="A1836" t="s">
        <v>1060</v>
      </c>
      <c r="B1836">
        <v>3</v>
      </c>
      <c r="C1836">
        <v>0</v>
      </c>
      <c r="E1836" t="s">
        <v>3582</v>
      </c>
      <c r="F1836" t="s">
        <v>4236</v>
      </c>
      <c r="G1836">
        <v>100</v>
      </c>
      <c r="H1836">
        <v>52</v>
      </c>
      <c r="I1836">
        <v>8</v>
      </c>
    </row>
    <row r="1837" spans="1:9" x14ac:dyDescent="0.25">
      <c r="A1837" t="s">
        <v>1273</v>
      </c>
      <c r="B1837">
        <v>3</v>
      </c>
      <c r="C1837">
        <v>0</v>
      </c>
      <c r="E1837" t="s">
        <v>4237</v>
      </c>
      <c r="G1837">
        <v>258</v>
      </c>
      <c r="H1837">
        <v>52</v>
      </c>
      <c r="I1837">
        <v>361</v>
      </c>
    </row>
    <row r="1838" spans="1:9" x14ac:dyDescent="0.25">
      <c r="A1838" t="s">
        <v>1158</v>
      </c>
      <c r="B1838">
        <v>3</v>
      </c>
      <c r="C1838">
        <v>0</v>
      </c>
      <c r="D1838" t="s">
        <v>3461</v>
      </c>
      <c r="F1838" t="s">
        <v>4240</v>
      </c>
      <c r="G1838">
        <v>105</v>
      </c>
      <c r="H1838">
        <v>52</v>
      </c>
      <c r="I1838">
        <v>6</v>
      </c>
    </row>
    <row r="1839" spans="1:9" x14ac:dyDescent="0.25">
      <c r="A1839" t="s">
        <v>1078</v>
      </c>
      <c r="B1839">
        <v>3</v>
      </c>
      <c r="C1839">
        <v>0</v>
      </c>
      <c r="D1839" t="s">
        <v>4254</v>
      </c>
      <c r="E1839" t="s">
        <v>3100</v>
      </c>
      <c r="F1839" t="s">
        <v>1078</v>
      </c>
      <c r="G1839">
        <v>126</v>
      </c>
      <c r="H1839">
        <v>50</v>
      </c>
      <c r="I1839">
        <v>47</v>
      </c>
    </row>
    <row r="1840" spans="1:9" x14ac:dyDescent="0.25">
      <c r="A1840" t="s">
        <v>1295</v>
      </c>
      <c r="B1840">
        <v>3</v>
      </c>
      <c r="C1840">
        <v>0</v>
      </c>
      <c r="D1840" t="s">
        <v>4295</v>
      </c>
      <c r="E1840" t="s">
        <v>3155</v>
      </c>
      <c r="F1840" t="s">
        <v>4296</v>
      </c>
      <c r="G1840">
        <v>41</v>
      </c>
      <c r="H1840">
        <v>46</v>
      </c>
      <c r="I1840">
        <v>51</v>
      </c>
    </row>
    <row r="1841" spans="1:9" x14ac:dyDescent="0.25">
      <c r="A1841" t="s">
        <v>1282</v>
      </c>
      <c r="B1841">
        <v>3</v>
      </c>
      <c r="C1841">
        <v>0</v>
      </c>
      <c r="G1841">
        <v>21</v>
      </c>
      <c r="H1841">
        <v>44</v>
      </c>
      <c r="I1841">
        <v>0</v>
      </c>
    </row>
    <row r="1842" spans="1:9" x14ac:dyDescent="0.25">
      <c r="A1842" t="s">
        <v>1062</v>
      </c>
      <c r="B1842">
        <v>3</v>
      </c>
      <c r="C1842">
        <v>0</v>
      </c>
      <c r="E1842" t="s">
        <v>4313</v>
      </c>
      <c r="F1842" t="s">
        <v>1062</v>
      </c>
      <c r="G1842">
        <v>63</v>
      </c>
      <c r="H1842">
        <v>43</v>
      </c>
      <c r="I1842">
        <v>16</v>
      </c>
    </row>
    <row r="1843" spans="1:9" x14ac:dyDescent="0.25">
      <c r="A1843" t="s">
        <v>1221</v>
      </c>
      <c r="B1843">
        <v>3</v>
      </c>
      <c r="C1843">
        <v>0</v>
      </c>
      <c r="D1843" t="s">
        <v>4331</v>
      </c>
      <c r="E1843" t="s">
        <v>4332</v>
      </c>
      <c r="F1843" t="s">
        <v>1221</v>
      </c>
      <c r="G1843">
        <v>100</v>
      </c>
      <c r="H1843">
        <v>41</v>
      </c>
      <c r="I1843">
        <v>11</v>
      </c>
    </row>
    <row r="1844" spans="1:9" x14ac:dyDescent="0.25">
      <c r="A1844" t="s">
        <v>1150</v>
      </c>
      <c r="B1844">
        <v>3</v>
      </c>
      <c r="C1844">
        <v>0</v>
      </c>
      <c r="D1844" t="s">
        <v>3306</v>
      </c>
      <c r="F1844" t="s">
        <v>4334</v>
      </c>
      <c r="G1844">
        <v>10</v>
      </c>
      <c r="H1844">
        <v>41</v>
      </c>
      <c r="I1844">
        <v>1</v>
      </c>
    </row>
    <row r="1845" spans="1:9" x14ac:dyDescent="0.25">
      <c r="A1845" t="s">
        <v>1082</v>
      </c>
      <c r="B1845">
        <v>3</v>
      </c>
      <c r="C1845">
        <v>0</v>
      </c>
      <c r="E1845" t="s">
        <v>4347</v>
      </c>
      <c r="G1845">
        <v>104</v>
      </c>
      <c r="H1845">
        <v>39</v>
      </c>
      <c r="I1845">
        <v>29</v>
      </c>
    </row>
    <row r="1846" spans="1:9" x14ac:dyDescent="0.25">
      <c r="A1846" t="s">
        <v>1157</v>
      </c>
      <c r="B1846">
        <v>3</v>
      </c>
      <c r="C1846">
        <v>0</v>
      </c>
      <c r="D1846" t="s">
        <v>4349</v>
      </c>
      <c r="E1846" t="s">
        <v>4350</v>
      </c>
      <c r="G1846">
        <v>50</v>
      </c>
      <c r="H1846">
        <v>39</v>
      </c>
      <c r="I1846">
        <v>16</v>
      </c>
    </row>
    <row r="1847" spans="1:9" x14ac:dyDescent="0.25">
      <c r="A1847" t="s">
        <v>1214</v>
      </c>
      <c r="B1847">
        <v>3</v>
      </c>
      <c r="C1847">
        <v>0</v>
      </c>
      <c r="D1847" t="s">
        <v>4358</v>
      </c>
      <c r="E1847" t="s">
        <v>3260</v>
      </c>
      <c r="G1847">
        <v>121</v>
      </c>
      <c r="H1847">
        <v>38</v>
      </c>
      <c r="I1847">
        <v>31</v>
      </c>
    </row>
    <row r="1848" spans="1:9" x14ac:dyDescent="0.25">
      <c r="A1848" t="s">
        <v>1181</v>
      </c>
      <c r="B1848">
        <v>3</v>
      </c>
      <c r="C1848">
        <v>0</v>
      </c>
      <c r="D1848" t="s">
        <v>3259</v>
      </c>
      <c r="E1848" t="s">
        <v>3093</v>
      </c>
      <c r="G1848">
        <v>70</v>
      </c>
      <c r="H1848">
        <v>37</v>
      </c>
      <c r="I1848">
        <v>5</v>
      </c>
    </row>
    <row r="1849" spans="1:9" x14ac:dyDescent="0.25">
      <c r="A1849" t="s">
        <v>1169</v>
      </c>
      <c r="B1849">
        <v>3</v>
      </c>
      <c r="C1849">
        <v>0</v>
      </c>
      <c r="G1849">
        <v>40</v>
      </c>
      <c r="H1849">
        <v>37</v>
      </c>
      <c r="I1849">
        <v>26</v>
      </c>
    </row>
    <row r="1850" spans="1:9" x14ac:dyDescent="0.25">
      <c r="A1850" t="s">
        <v>1127</v>
      </c>
      <c r="B1850">
        <v>3</v>
      </c>
      <c r="C1850">
        <v>0</v>
      </c>
      <c r="G1850">
        <v>93</v>
      </c>
      <c r="H1850">
        <v>34</v>
      </c>
      <c r="I1850">
        <v>18</v>
      </c>
    </row>
    <row r="1851" spans="1:9" x14ac:dyDescent="0.25">
      <c r="A1851" t="s">
        <v>1165</v>
      </c>
      <c r="B1851">
        <v>3</v>
      </c>
      <c r="C1851">
        <v>0</v>
      </c>
      <c r="D1851" t="s">
        <v>4412</v>
      </c>
      <c r="G1851">
        <v>79</v>
      </c>
      <c r="H1851">
        <v>34</v>
      </c>
      <c r="I1851">
        <v>46</v>
      </c>
    </row>
    <row r="1852" spans="1:9" x14ac:dyDescent="0.25">
      <c r="A1852" t="s">
        <v>1192</v>
      </c>
      <c r="B1852">
        <v>3</v>
      </c>
      <c r="C1852">
        <v>0</v>
      </c>
      <c r="E1852" t="s">
        <v>4414</v>
      </c>
      <c r="G1852">
        <v>7</v>
      </c>
      <c r="H1852">
        <v>34</v>
      </c>
      <c r="I1852">
        <v>0</v>
      </c>
    </row>
    <row r="1853" spans="1:9" x14ac:dyDescent="0.25">
      <c r="A1853" t="s">
        <v>1162</v>
      </c>
      <c r="B1853">
        <v>3</v>
      </c>
      <c r="C1853">
        <v>0</v>
      </c>
      <c r="D1853" t="s">
        <v>4433</v>
      </c>
      <c r="E1853" t="s">
        <v>3411</v>
      </c>
      <c r="G1853">
        <v>60</v>
      </c>
      <c r="H1853">
        <v>32</v>
      </c>
      <c r="I1853">
        <v>9</v>
      </c>
    </row>
    <row r="1854" spans="1:9" x14ac:dyDescent="0.25">
      <c r="A1854" t="s">
        <v>1125</v>
      </c>
      <c r="B1854">
        <v>3</v>
      </c>
      <c r="C1854">
        <v>0</v>
      </c>
      <c r="E1854" t="s">
        <v>3581</v>
      </c>
      <c r="G1854">
        <v>148</v>
      </c>
      <c r="H1854">
        <v>32</v>
      </c>
      <c r="I1854">
        <v>4</v>
      </c>
    </row>
    <row r="1855" spans="1:9" x14ac:dyDescent="0.25">
      <c r="A1855" t="s">
        <v>1264</v>
      </c>
      <c r="B1855">
        <v>3</v>
      </c>
      <c r="C1855">
        <v>0</v>
      </c>
      <c r="D1855" t="s">
        <v>4318</v>
      </c>
      <c r="E1855" t="s">
        <v>4441</v>
      </c>
      <c r="G1855">
        <v>62</v>
      </c>
      <c r="H1855">
        <v>32</v>
      </c>
      <c r="I1855">
        <v>0</v>
      </c>
    </row>
    <row r="1856" spans="1:9" x14ac:dyDescent="0.25">
      <c r="A1856" t="s">
        <v>1303</v>
      </c>
      <c r="B1856">
        <v>3</v>
      </c>
      <c r="C1856">
        <v>0</v>
      </c>
      <c r="D1856" t="s">
        <v>4452</v>
      </c>
      <c r="E1856" t="s">
        <v>4453</v>
      </c>
      <c r="G1856">
        <v>13</v>
      </c>
      <c r="H1856">
        <v>31</v>
      </c>
      <c r="I1856">
        <v>26</v>
      </c>
    </row>
    <row r="1857" spans="1:9" x14ac:dyDescent="0.25">
      <c r="A1857" t="s">
        <v>1076</v>
      </c>
      <c r="B1857">
        <v>3</v>
      </c>
      <c r="C1857">
        <v>0</v>
      </c>
      <c r="D1857" t="s">
        <v>4462</v>
      </c>
      <c r="E1857" t="s">
        <v>4463</v>
      </c>
      <c r="G1857">
        <v>21</v>
      </c>
      <c r="H1857">
        <v>31</v>
      </c>
      <c r="I1857">
        <v>0</v>
      </c>
    </row>
    <row r="1858" spans="1:9" x14ac:dyDescent="0.25">
      <c r="A1858" t="s">
        <v>1161</v>
      </c>
      <c r="B1858">
        <v>3</v>
      </c>
      <c r="C1858">
        <v>0</v>
      </c>
      <c r="E1858" t="s">
        <v>4475</v>
      </c>
      <c r="G1858">
        <v>38</v>
      </c>
      <c r="H1858">
        <v>29</v>
      </c>
      <c r="I1858">
        <v>15</v>
      </c>
    </row>
    <row r="1859" spans="1:9" x14ac:dyDescent="0.25">
      <c r="A1859" t="s">
        <v>1098</v>
      </c>
      <c r="B1859">
        <v>3</v>
      </c>
      <c r="C1859">
        <v>0</v>
      </c>
      <c r="E1859" t="s">
        <v>3414</v>
      </c>
      <c r="G1859">
        <v>22</v>
      </c>
      <c r="H1859">
        <v>28</v>
      </c>
      <c r="I1859">
        <v>25</v>
      </c>
    </row>
    <row r="1860" spans="1:9" x14ac:dyDescent="0.25">
      <c r="A1860" t="s">
        <v>1097</v>
      </c>
      <c r="B1860">
        <v>3</v>
      </c>
      <c r="C1860">
        <v>0</v>
      </c>
      <c r="D1860" t="s">
        <v>4494</v>
      </c>
      <c r="E1860" t="s">
        <v>3572</v>
      </c>
      <c r="F1860" t="s">
        <v>1097</v>
      </c>
      <c r="G1860">
        <v>68</v>
      </c>
      <c r="H1860">
        <v>28</v>
      </c>
      <c r="I1860">
        <v>29</v>
      </c>
    </row>
    <row r="1861" spans="1:9" x14ac:dyDescent="0.25">
      <c r="A1861" t="s">
        <v>1248</v>
      </c>
      <c r="B1861">
        <v>3</v>
      </c>
      <c r="C1861">
        <v>0</v>
      </c>
      <c r="F1861" t="s">
        <v>1248</v>
      </c>
      <c r="G1861">
        <v>35</v>
      </c>
      <c r="H1861">
        <v>27</v>
      </c>
      <c r="I1861">
        <v>3</v>
      </c>
    </row>
    <row r="1862" spans="1:9" x14ac:dyDescent="0.25">
      <c r="A1862" t="s">
        <v>1085</v>
      </c>
      <c r="B1862">
        <v>3</v>
      </c>
      <c r="C1862">
        <v>0</v>
      </c>
      <c r="E1862" t="s">
        <v>3417</v>
      </c>
      <c r="G1862">
        <v>87</v>
      </c>
      <c r="H1862">
        <v>27</v>
      </c>
      <c r="I1862">
        <v>15</v>
      </c>
    </row>
    <row r="1863" spans="1:9" x14ac:dyDescent="0.25">
      <c r="A1863" t="s">
        <v>1168</v>
      </c>
      <c r="B1863">
        <v>3</v>
      </c>
      <c r="C1863">
        <v>0</v>
      </c>
      <c r="D1863" t="s">
        <v>4509</v>
      </c>
      <c r="E1863" t="s">
        <v>3207</v>
      </c>
      <c r="G1863">
        <v>53</v>
      </c>
      <c r="H1863">
        <v>27</v>
      </c>
      <c r="I1863">
        <v>3</v>
      </c>
    </row>
    <row r="1864" spans="1:9" x14ac:dyDescent="0.25">
      <c r="A1864" t="s">
        <v>1053</v>
      </c>
      <c r="B1864">
        <v>3</v>
      </c>
      <c r="C1864">
        <v>0</v>
      </c>
      <c r="D1864" t="s">
        <v>4526</v>
      </c>
      <c r="E1864" t="s">
        <v>4384</v>
      </c>
      <c r="F1864" t="s">
        <v>1053</v>
      </c>
      <c r="G1864">
        <v>74</v>
      </c>
      <c r="H1864">
        <v>26</v>
      </c>
      <c r="I1864">
        <v>18</v>
      </c>
    </row>
    <row r="1865" spans="1:9" x14ac:dyDescent="0.25">
      <c r="A1865" t="s">
        <v>1071</v>
      </c>
      <c r="B1865">
        <v>3</v>
      </c>
      <c r="C1865">
        <v>0</v>
      </c>
      <c r="D1865" t="s">
        <v>4528</v>
      </c>
      <c r="E1865" t="s">
        <v>3451</v>
      </c>
      <c r="F1865" t="s">
        <v>4529</v>
      </c>
      <c r="G1865">
        <v>45</v>
      </c>
      <c r="H1865">
        <v>26</v>
      </c>
      <c r="I1865">
        <v>76</v>
      </c>
    </row>
    <row r="1866" spans="1:9" x14ac:dyDescent="0.25">
      <c r="A1866" t="s">
        <v>1074</v>
      </c>
      <c r="B1866">
        <v>3</v>
      </c>
      <c r="C1866">
        <v>0</v>
      </c>
      <c r="D1866" t="s">
        <v>4571</v>
      </c>
      <c r="E1866" t="s">
        <v>3349</v>
      </c>
      <c r="F1866" t="s">
        <v>4572</v>
      </c>
      <c r="G1866">
        <v>18</v>
      </c>
      <c r="H1866">
        <v>23</v>
      </c>
      <c r="I1866">
        <v>9</v>
      </c>
    </row>
    <row r="1867" spans="1:9" x14ac:dyDescent="0.25">
      <c r="A1867" t="s">
        <v>1108</v>
      </c>
      <c r="B1867">
        <v>3</v>
      </c>
      <c r="C1867">
        <v>0</v>
      </c>
      <c r="D1867" t="s">
        <v>4578</v>
      </c>
      <c r="E1867" t="s">
        <v>4579</v>
      </c>
      <c r="G1867">
        <v>7</v>
      </c>
      <c r="H1867">
        <v>23</v>
      </c>
      <c r="I1867">
        <v>2</v>
      </c>
    </row>
    <row r="1868" spans="1:9" x14ac:dyDescent="0.25">
      <c r="A1868" t="s">
        <v>1272</v>
      </c>
      <c r="B1868">
        <v>3</v>
      </c>
      <c r="C1868">
        <v>0</v>
      </c>
      <c r="G1868">
        <v>85</v>
      </c>
      <c r="H1868">
        <v>22</v>
      </c>
      <c r="I1868">
        <v>15</v>
      </c>
    </row>
    <row r="1869" spans="1:9" x14ac:dyDescent="0.25">
      <c r="A1869" t="s">
        <v>1274</v>
      </c>
      <c r="B1869">
        <v>3</v>
      </c>
      <c r="C1869">
        <v>0</v>
      </c>
      <c r="D1869" t="s">
        <v>3819</v>
      </c>
      <c r="G1869">
        <v>33</v>
      </c>
      <c r="H1869">
        <v>22</v>
      </c>
      <c r="I1869">
        <v>22</v>
      </c>
    </row>
    <row r="1870" spans="1:9" x14ac:dyDescent="0.25">
      <c r="A1870" t="s">
        <v>1239</v>
      </c>
      <c r="B1870">
        <v>3</v>
      </c>
      <c r="C1870">
        <v>0</v>
      </c>
      <c r="D1870" t="s">
        <v>4623</v>
      </c>
      <c r="G1870">
        <v>21</v>
      </c>
      <c r="H1870">
        <v>20</v>
      </c>
      <c r="I1870">
        <v>7</v>
      </c>
    </row>
    <row r="1871" spans="1:9" x14ac:dyDescent="0.25">
      <c r="A1871" t="s">
        <v>1063</v>
      </c>
      <c r="B1871">
        <v>3</v>
      </c>
      <c r="C1871">
        <v>0</v>
      </c>
      <c r="E1871" t="s">
        <v>4624</v>
      </c>
      <c r="G1871">
        <v>49</v>
      </c>
      <c r="H1871">
        <v>20</v>
      </c>
      <c r="I1871">
        <v>37</v>
      </c>
    </row>
    <row r="1872" spans="1:9" x14ac:dyDescent="0.25">
      <c r="A1872" t="s">
        <v>1113</v>
      </c>
      <c r="B1872">
        <v>3</v>
      </c>
      <c r="C1872">
        <v>0</v>
      </c>
      <c r="E1872" t="s">
        <v>3338</v>
      </c>
      <c r="G1872">
        <v>57</v>
      </c>
      <c r="H1872">
        <v>19</v>
      </c>
      <c r="I1872">
        <v>2</v>
      </c>
    </row>
    <row r="1873" spans="1:9" x14ac:dyDescent="0.25">
      <c r="A1873" t="s">
        <v>1204</v>
      </c>
      <c r="B1873">
        <v>3</v>
      </c>
      <c r="C1873">
        <v>0</v>
      </c>
      <c r="D1873" t="s">
        <v>4649</v>
      </c>
      <c r="E1873" t="s">
        <v>3168</v>
      </c>
      <c r="F1873" t="s">
        <v>1204</v>
      </c>
      <c r="G1873">
        <v>3</v>
      </c>
      <c r="H1873">
        <v>19</v>
      </c>
      <c r="I1873">
        <v>0</v>
      </c>
    </row>
    <row r="1874" spans="1:9" x14ac:dyDescent="0.25">
      <c r="A1874" t="s">
        <v>1087</v>
      </c>
      <c r="B1874">
        <v>3</v>
      </c>
      <c r="C1874">
        <v>0</v>
      </c>
      <c r="G1874">
        <v>24</v>
      </c>
      <c r="H1874">
        <v>18</v>
      </c>
      <c r="I1874">
        <v>31</v>
      </c>
    </row>
    <row r="1875" spans="1:9" x14ac:dyDescent="0.25">
      <c r="A1875" t="s">
        <v>1302</v>
      </c>
      <c r="B1875">
        <v>3</v>
      </c>
      <c r="C1875">
        <v>0</v>
      </c>
      <c r="G1875">
        <v>7</v>
      </c>
      <c r="H1875">
        <v>17</v>
      </c>
      <c r="I1875">
        <v>0</v>
      </c>
    </row>
    <row r="1876" spans="1:9" x14ac:dyDescent="0.25">
      <c r="A1876" t="s">
        <v>1099</v>
      </c>
      <c r="B1876">
        <v>3</v>
      </c>
      <c r="C1876">
        <v>0</v>
      </c>
      <c r="E1876" t="s">
        <v>3208</v>
      </c>
      <c r="G1876">
        <v>43</v>
      </c>
      <c r="H1876">
        <v>17</v>
      </c>
      <c r="I1876">
        <v>4</v>
      </c>
    </row>
    <row r="1877" spans="1:9" x14ac:dyDescent="0.25">
      <c r="A1877" t="s">
        <v>1075</v>
      </c>
      <c r="B1877">
        <v>3</v>
      </c>
      <c r="C1877">
        <v>0</v>
      </c>
      <c r="D1877" t="s">
        <v>3726</v>
      </c>
      <c r="G1877">
        <v>4</v>
      </c>
      <c r="H1877">
        <v>16</v>
      </c>
      <c r="I1877">
        <v>3</v>
      </c>
    </row>
    <row r="1878" spans="1:9" x14ac:dyDescent="0.25">
      <c r="A1878" t="s">
        <v>1093</v>
      </c>
      <c r="B1878">
        <v>3</v>
      </c>
      <c r="C1878">
        <v>0</v>
      </c>
      <c r="D1878" t="s">
        <v>4701</v>
      </c>
      <c r="G1878">
        <v>18</v>
      </c>
      <c r="H1878">
        <v>16</v>
      </c>
      <c r="I1878">
        <v>10</v>
      </c>
    </row>
    <row r="1879" spans="1:9" x14ac:dyDescent="0.25">
      <c r="A1879" t="s">
        <v>1131</v>
      </c>
      <c r="B1879">
        <v>3</v>
      </c>
      <c r="C1879">
        <v>0</v>
      </c>
      <c r="D1879" t="s">
        <v>3030</v>
      </c>
      <c r="E1879" t="s">
        <v>4702</v>
      </c>
      <c r="G1879">
        <v>41</v>
      </c>
      <c r="H1879">
        <v>16</v>
      </c>
      <c r="I1879">
        <v>0</v>
      </c>
    </row>
    <row r="1880" spans="1:9" x14ac:dyDescent="0.25">
      <c r="A1880" t="s">
        <v>1128</v>
      </c>
      <c r="B1880">
        <v>3</v>
      </c>
      <c r="C1880">
        <v>0</v>
      </c>
      <c r="E1880" t="s">
        <v>3744</v>
      </c>
      <c r="G1880">
        <v>24</v>
      </c>
      <c r="H1880">
        <v>16</v>
      </c>
      <c r="I1880">
        <v>7</v>
      </c>
    </row>
    <row r="1881" spans="1:9" x14ac:dyDescent="0.25">
      <c r="A1881" t="s">
        <v>1260</v>
      </c>
      <c r="B1881">
        <v>3</v>
      </c>
      <c r="C1881">
        <v>0</v>
      </c>
      <c r="D1881" t="s">
        <v>4706</v>
      </c>
      <c r="E1881" t="s">
        <v>4707</v>
      </c>
      <c r="G1881">
        <v>18</v>
      </c>
      <c r="H1881">
        <v>16</v>
      </c>
      <c r="I1881">
        <v>20</v>
      </c>
    </row>
    <row r="1882" spans="1:9" x14ac:dyDescent="0.25">
      <c r="A1882" t="s">
        <v>1258</v>
      </c>
      <c r="B1882">
        <v>3</v>
      </c>
      <c r="C1882">
        <v>0</v>
      </c>
      <c r="D1882" t="s">
        <v>4712</v>
      </c>
      <c r="E1882" t="s">
        <v>4713</v>
      </c>
      <c r="G1882">
        <v>10</v>
      </c>
      <c r="H1882">
        <v>16</v>
      </c>
      <c r="I1882">
        <v>4</v>
      </c>
    </row>
    <row r="1883" spans="1:9" x14ac:dyDescent="0.25">
      <c r="A1883" t="s">
        <v>1236</v>
      </c>
      <c r="B1883">
        <v>3</v>
      </c>
      <c r="C1883">
        <v>0</v>
      </c>
      <c r="G1883">
        <v>49</v>
      </c>
      <c r="H1883">
        <v>16</v>
      </c>
      <c r="I1883">
        <v>4</v>
      </c>
    </row>
    <row r="1884" spans="1:9" x14ac:dyDescent="0.25">
      <c r="A1884" t="s">
        <v>1253</v>
      </c>
      <c r="B1884">
        <v>3</v>
      </c>
      <c r="C1884">
        <v>0</v>
      </c>
      <c r="G1884">
        <v>1</v>
      </c>
      <c r="H1884">
        <v>16</v>
      </c>
      <c r="I1884">
        <v>0</v>
      </c>
    </row>
    <row r="1885" spans="1:9" x14ac:dyDescent="0.25">
      <c r="A1885" t="s">
        <v>1296</v>
      </c>
      <c r="B1885">
        <v>3</v>
      </c>
      <c r="C1885">
        <v>0</v>
      </c>
      <c r="D1885" t="s">
        <v>4730</v>
      </c>
      <c r="E1885" t="s">
        <v>3323</v>
      </c>
      <c r="G1885">
        <v>33</v>
      </c>
      <c r="H1885">
        <v>15</v>
      </c>
      <c r="I1885">
        <v>8</v>
      </c>
    </row>
    <row r="1886" spans="1:9" x14ac:dyDescent="0.25">
      <c r="A1886" t="s">
        <v>1247</v>
      </c>
      <c r="B1886">
        <v>3</v>
      </c>
      <c r="C1886">
        <v>0</v>
      </c>
      <c r="D1886" t="s">
        <v>4732</v>
      </c>
      <c r="E1886" t="s">
        <v>3093</v>
      </c>
      <c r="G1886">
        <v>39</v>
      </c>
      <c r="H1886">
        <v>15</v>
      </c>
      <c r="I1886">
        <v>16</v>
      </c>
    </row>
    <row r="1887" spans="1:9" x14ac:dyDescent="0.25">
      <c r="A1887" t="s">
        <v>1115</v>
      </c>
      <c r="B1887">
        <v>3</v>
      </c>
      <c r="C1887">
        <v>0</v>
      </c>
      <c r="G1887">
        <v>50</v>
      </c>
      <c r="H1887">
        <v>13</v>
      </c>
      <c r="I1887">
        <v>1</v>
      </c>
    </row>
    <row r="1888" spans="1:9" x14ac:dyDescent="0.25">
      <c r="A1888" t="s">
        <v>1107</v>
      </c>
      <c r="B1888">
        <v>3</v>
      </c>
      <c r="C1888">
        <v>0</v>
      </c>
      <c r="G1888">
        <v>22</v>
      </c>
      <c r="H1888">
        <v>13</v>
      </c>
      <c r="I1888">
        <v>5</v>
      </c>
    </row>
    <row r="1889" spans="1:9" x14ac:dyDescent="0.25">
      <c r="A1889" t="s">
        <v>1286</v>
      </c>
      <c r="B1889">
        <v>3</v>
      </c>
      <c r="C1889">
        <v>0</v>
      </c>
      <c r="D1889" t="s">
        <v>4778</v>
      </c>
      <c r="E1889" t="s">
        <v>3106</v>
      </c>
      <c r="F1889" t="s">
        <v>4779</v>
      </c>
      <c r="G1889">
        <v>14</v>
      </c>
      <c r="H1889">
        <v>13</v>
      </c>
      <c r="I1889">
        <v>3</v>
      </c>
    </row>
    <row r="1890" spans="1:9" x14ac:dyDescent="0.25">
      <c r="A1890" t="s">
        <v>1084</v>
      </c>
      <c r="B1890">
        <v>3</v>
      </c>
      <c r="C1890">
        <v>0</v>
      </c>
      <c r="E1890" t="s">
        <v>4808</v>
      </c>
      <c r="G1890">
        <v>60</v>
      </c>
      <c r="H1890">
        <v>12</v>
      </c>
      <c r="I1890">
        <v>9</v>
      </c>
    </row>
    <row r="1891" spans="1:9" x14ac:dyDescent="0.25">
      <c r="A1891" t="s">
        <v>1088</v>
      </c>
      <c r="B1891">
        <v>3</v>
      </c>
      <c r="C1891">
        <v>0</v>
      </c>
      <c r="E1891" t="s">
        <v>4809</v>
      </c>
      <c r="G1891">
        <v>28</v>
      </c>
      <c r="H1891">
        <v>12</v>
      </c>
      <c r="I1891">
        <v>12</v>
      </c>
    </row>
    <row r="1892" spans="1:9" x14ac:dyDescent="0.25">
      <c r="A1892" t="s">
        <v>1285</v>
      </c>
      <c r="B1892">
        <v>3</v>
      </c>
      <c r="C1892">
        <v>0</v>
      </c>
      <c r="D1892" t="s">
        <v>4823</v>
      </c>
      <c r="E1892" t="s">
        <v>3185</v>
      </c>
      <c r="G1892">
        <v>19</v>
      </c>
      <c r="H1892">
        <v>12</v>
      </c>
      <c r="I1892">
        <v>9</v>
      </c>
    </row>
    <row r="1893" spans="1:9" x14ac:dyDescent="0.25">
      <c r="A1893" t="s">
        <v>1298</v>
      </c>
      <c r="B1893">
        <v>3</v>
      </c>
      <c r="C1893">
        <v>0</v>
      </c>
      <c r="G1893">
        <v>2</v>
      </c>
      <c r="H1893">
        <v>11</v>
      </c>
      <c r="I1893">
        <v>2</v>
      </c>
    </row>
    <row r="1894" spans="1:9" x14ac:dyDescent="0.25">
      <c r="A1894" t="s">
        <v>1230</v>
      </c>
      <c r="B1894">
        <v>3</v>
      </c>
      <c r="C1894">
        <v>0</v>
      </c>
      <c r="G1894">
        <v>2</v>
      </c>
      <c r="H1894">
        <v>11</v>
      </c>
      <c r="I1894">
        <v>0</v>
      </c>
    </row>
    <row r="1895" spans="1:9" x14ac:dyDescent="0.25">
      <c r="A1895" t="s">
        <v>1174</v>
      </c>
      <c r="B1895">
        <v>3</v>
      </c>
      <c r="C1895">
        <v>0</v>
      </c>
      <c r="G1895">
        <v>14</v>
      </c>
      <c r="H1895">
        <v>11</v>
      </c>
      <c r="I1895">
        <v>1</v>
      </c>
    </row>
    <row r="1896" spans="1:9" x14ac:dyDescent="0.25">
      <c r="A1896" t="s">
        <v>1189</v>
      </c>
      <c r="B1896">
        <v>3</v>
      </c>
      <c r="C1896">
        <v>0</v>
      </c>
      <c r="D1896" t="s">
        <v>4886</v>
      </c>
      <c r="G1896">
        <v>10</v>
      </c>
      <c r="H1896">
        <v>9</v>
      </c>
      <c r="I1896">
        <v>0</v>
      </c>
    </row>
    <row r="1897" spans="1:9" x14ac:dyDescent="0.25">
      <c r="A1897" t="s">
        <v>1072</v>
      </c>
      <c r="B1897">
        <v>3</v>
      </c>
      <c r="C1897">
        <v>0</v>
      </c>
      <c r="G1897">
        <v>31</v>
      </c>
      <c r="H1897">
        <v>9</v>
      </c>
      <c r="I1897">
        <v>6</v>
      </c>
    </row>
    <row r="1898" spans="1:9" x14ac:dyDescent="0.25">
      <c r="A1898" t="s">
        <v>1259</v>
      </c>
      <c r="B1898">
        <v>3</v>
      </c>
      <c r="C1898">
        <v>0</v>
      </c>
      <c r="G1898">
        <v>35</v>
      </c>
      <c r="H1898">
        <v>8</v>
      </c>
      <c r="I1898">
        <v>4</v>
      </c>
    </row>
    <row r="1899" spans="1:9" x14ac:dyDescent="0.25">
      <c r="A1899" t="s">
        <v>1178</v>
      </c>
      <c r="B1899">
        <v>3</v>
      </c>
      <c r="C1899">
        <v>0</v>
      </c>
      <c r="E1899" t="s">
        <v>3146</v>
      </c>
      <c r="G1899">
        <v>66</v>
      </c>
      <c r="H1899">
        <v>8</v>
      </c>
      <c r="I1899">
        <v>1</v>
      </c>
    </row>
    <row r="1900" spans="1:9" x14ac:dyDescent="0.25">
      <c r="A1900" t="s">
        <v>1138</v>
      </c>
      <c r="B1900">
        <v>3</v>
      </c>
      <c r="C1900">
        <v>0</v>
      </c>
      <c r="G1900">
        <v>6</v>
      </c>
      <c r="H1900">
        <v>8</v>
      </c>
      <c r="I1900">
        <v>0</v>
      </c>
    </row>
    <row r="1901" spans="1:9" x14ac:dyDescent="0.25">
      <c r="A1901" t="s">
        <v>1117</v>
      </c>
      <c r="B1901">
        <v>3</v>
      </c>
      <c r="C1901">
        <v>0</v>
      </c>
      <c r="D1901" t="s">
        <v>4924</v>
      </c>
      <c r="E1901" t="s">
        <v>3053</v>
      </c>
      <c r="G1901">
        <v>10</v>
      </c>
      <c r="H1901">
        <v>8</v>
      </c>
      <c r="I1901">
        <v>1</v>
      </c>
    </row>
    <row r="1902" spans="1:9" x14ac:dyDescent="0.25">
      <c r="A1902" t="s">
        <v>1064</v>
      </c>
      <c r="B1902">
        <v>3</v>
      </c>
      <c r="C1902">
        <v>0</v>
      </c>
      <c r="E1902" t="s">
        <v>3168</v>
      </c>
      <c r="G1902">
        <v>7</v>
      </c>
      <c r="H1902">
        <v>8</v>
      </c>
      <c r="I1902">
        <v>1</v>
      </c>
    </row>
    <row r="1903" spans="1:9" x14ac:dyDescent="0.25">
      <c r="A1903" t="s">
        <v>1096</v>
      </c>
      <c r="B1903">
        <v>3</v>
      </c>
      <c r="C1903">
        <v>0</v>
      </c>
      <c r="D1903" t="s">
        <v>4930</v>
      </c>
      <c r="E1903" t="s">
        <v>4667</v>
      </c>
      <c r="G1903">
        <v>49</v>
      </c>
      <c r="H1903">
        <v>8</v>
      </c>
      <c r="I1903">
        <v>25</v>
      </c>
    </row>
    <row r="1904" spans="1:9" x14ac:dyDescent="0.25">
      <c r="A1904" t="s">
        <v>1167</v>
      </c>
      <c r="B1904">
        <v>3</v>
      </c>
      <c r="C1904">
        <v>0</v>
      </c>
      <c r="D1904" t="s">
        <v>4936</v>
      </c>
      <c r="E1904" t="s">
        <v>3053</v>
      </c>
      <c r="F1904" t="s">
        <v>1167</v>
      </c>
      <c r="G1904">
        <v>21</v>
      </c>
      <c r="H1904">
        <v>7</v>
      </c>
      <c r="I1904">
        <v>3</v>
      </c>
    </row>
    <row r="1905" spans="1:9" x14ac:dyDescent="0.25">
      <c r="A1905" t="s">
        <v>1217</v>
      </c>
      <c r="B1905">
        <v>3</v>
      </c>
      <c r="C1905">
        <v>0</v>
      </c>
      <c r="G1905">
        <v>6</v>
      </c>
      <c r="H1905">
        <v>7</v>
      </c>
      <c r="I1905">
        <v>0</v>
      </c>
    </row>
    <row r="1906" spans="1:9" x14ac:dyDescent="0.25">
      <c r="A1906" t="s">
        <v>1269</v>
      </c>
      <c r="B1906">
        <v>3</v>
      </c>
      <c r="C1906">
        <v>0</v>
      </c>
      <c r="E1906" t="s">
        <v>3230</v>
      </c>
      <c r="G1906">
        <v>11</v>
      </c>
      <c r="H1906">
        <v>7</v>
      </c>
      <c r="I1906">
        <v>0</v>
      </c>
    </row>
    <row r="1907" spans="1:9" x14ac:dyDescent="0.25">
      <c r="A1907" t="s">
        <v>1116</v>
      </c>
      <c r="B1907">
        <v>3</v>
      </c>
      <c r="C1907">
        <v>0</v>
      </c>
      <c r="G1907">
        <v>31</v>
      </c>
      <c r="H1907">
        <v>7</v>
      </c>
      <c r="I1907">
        <v>7</v>
      </c>
    </row>
    <row r="1908" spans="1:9" x14ac:dyDescent="0.25">
      <c r="A1908" t="s">
        <v>1126</v>
      </c>
      <c r="B1908">
        <v>3</v>
      </c>
      <c r="C1908">
        <v>0</v>
      </c>
      <c r="G1908">
        <v>4</v>
      </c>
      <c r="H1908">
        <v>7</v>
      </c>
      <c r="I1908">
        <v>7</v>
      </c>
    </row>
    <row r="1909" spans="1:9" x14ac:dyDescent="0.25">
      <c r="A1909" t="s">
        <v>1233</v>
      </c>
      <c r="B1909">
        <v>3</v>
      </c>
      <c r="C1909">
        <v>0</v>
      </c>
      <c r="G1909">
        <v>35</v>
      </c>
      <c r="H1909">
        <v>6</v>
      </c>
      <c r="I1909">
        <v>1</v>
      </c>
    </row>
    <row r="1910" spans="1:9" x14ac:dyDescent="0.25">
      <c r="A1910" t="s">
        <v>1172</v>
      </c>
      <c r="B1910">
        <v>3</v>
      </c>
      <c r="C1910">
        <v>0</v>
      </c>
      <c r="D1910" t="s">
        <v>4974</v>
      </c>
      <c r="E1910" t="s">
        <v>4975</v>
      </c>
      <c r="F1910" t="s">
        <v>1172</v>
      </c>
      <c r="G1910">
        <v>46</v>
      </c>
      <c r="H1910">
        <v>6</v>
      </c>
      <c r="I1910">
        <v>5</v>
      </c>
    </row>
    <row r="1911" spans="1:9" x14ac:dyDescent="0.25">
      <c r="A1911" t="s">
        <v>1289</v>
      </c>
      <c r="B1911">
        <v>3</v>
      </c>
      <c r="C1911">
        <v>0</v>
      </c>
      <c r="G1911">
        <v>11</v>
      </c>
      <c r="H1911">
        <v>5</v>
      </c>
      <c r="I1911">
        <v>1</v>
      </c>
    </row>
    <row r="1912" spans="1:9" x14ac:dyDescent="0.25">
      <c r="A1912" t="s">
        <v>1123</v>
      </c>
      <c r="B1912">
        <v>3</v>
      </c>
      <c r="C1912">
        <v>0</v>
      </c>
      <c r="G1912">
        <v>2</v>
      </c>
      <c r="H1912">
        <v>5</v>
      </c>
      <c r="I1912">
        <v>1</v>
      </c>
    </row>
    <row r="1913" spans="1:9" x14ac:dyDescent="0.25">
      <c r="A1913" t="s">
        <v>1111</v>
      </c>
      <c r="B1913">
        <v>3</v>
      </c>
      <c r="C1913">
        <v>0</v>
      </c>
      <c r="D1913" t="s">
        <v>5019</v>
      </c>
      <c r="E1913" t="s">
        <v>3539</v>
      </c>
      <c r="G1913">
        <v>16</v>
      </c>
      <c r="H1913">
        <v>5</v>
      </c>
      <c r="I1913">
        <v>10</v>
      </c>
    </row>
    <row r="1914" spans="1:9" x14ac:dyDescent="0.25">
      <c r="A1914" t="s">
        <v>1173</v>
      </c>
      <c r="B1914">
        <v>3</v>
      </c>
      <c r="C1914">
        <v>0</v>
      </c>
      <c r="E1914" t="s">
        <v>5022</v>
      </c>
      <c r="G1914">
        <v>46</v>
      </c>
      <c r="H1914">
        <v>5</v>
      </c>
      <c r="I1914">
        <v>0</v>
      </c>
    </row>
    <row r="1915" spans="1:9" x14ac:dyDescent="0.25">
      <c r="A1915" t="s">
        <v>1265</v>
      </c>
      <c r="B1915">
        <v>3</v>
      </c>
      <c r="C1915">
        <v>0</v>
      </c>
      <c r="D1915" t="s">
        <v>5026</v>
      </c>
      <c r="E1915" t="s">
        <v>5027</v>
      </c>
      <c r="G1915">
        <v>1</v>
      </c>
      <c r="H1915">
        <v>4</v>
      </c>
      <c r="I1915">
        <v>6</v>
      </c>
    </row>
    <row r="1916" spans="1:9" x14ac:dyDescent="0.25">
      <c r="A1916" t="s">
        <v>1194</v>
      </c>
      <c r="B1916">
        <v>3</v>
      </c>
      <c r="C1916">
        <v>0</v>
      </c>
      <c r="G1916">
        <v>64</v>
      </c>
      <c r="H1916">
        <v>4</v>
      </c>
      <c r="I1916">
        <v>0</v>
      </c>
    </row>
    <row r="1917" spans="1:9" x14ac:dyDescent="0.25">
      <c r="A1917" t="s">
        <v>1201</v>
      </c>
      <c r="B1917">
        <v>3</v>
      </c>
      <c r="C1917">
        <v>0</v>
      </c>
      <c r="E1917" t="s">
        <v>4635</v>
      </c>
      <c r="F1917" t="s">
        <v>1201</v>
      </c>
      <c r="G1917">
        <v>26</v>
      </c>
      <c r="H1917">
        <v>4</v>
      </c>
      <c r="I1917">
        <v>2</v>
      </c>
    </row>
    <row r="1918" spans="1:9" x14ac:dyDescent="0.25">
      <c r="A1918" t="s">
        <v>1154</v>
      </c>
      <c r="B1918">
        <v>3</v>
      </c>
      <c r="C1918">
        <v>0</v>
      </c>
      <c r="D1918" t="s">
        <v>5106</v>
      </c>
      <c r="E1918" t="s">
        <v>5107</v>
      </c>
      <c r="G1918">
        <v>14</v>
      </c>
      <c r="H1918">
        <v>3</v>
      </c>
      <c r="I1918">
        <v>0</v>
      </c>
    </row>
    <row r="1919" spans="1:9" x14ac:dyDescent="0.25">
      <c r="A1919" t="s">
        <v>1066</v>
      </c>
      <c r="B1919">
        <v>3</v>
      </c>
      <c r="C1919">
        <v>0</v>
      </c>
      <c r="E1919" t="s">
        <v>5108</v>
      </c>
      <c r="G1919">
        <v>4</v>
      </c>
      <c r="H1919">
        <v>3</v>
      </c>
      <c r="I1919">
        <v>0</v>
      </c>
    </row>
    <row r="1920" spans="1:9" x14ac:dyDescent="0.25">
      <c r="A1920" t="s">
        <v>1065</v>
      </c>
      <c r="B1920">
        <v>3</v>
      </c>
      <c r="C1920">
        <v>0</v>
      </c>
      <c r="E1920" t="s">
        <v>3042</v>
      </c>
      <c r="G1920">
        <v>22</v>
      </c>
      <c r="H1920">
        <v>3</v>
      </c>
      <c r="I1920">
        <v>1</v>
      </c>
    </row>
    <row r="1921" spans="1:9" x14ac:dyDescent="0.25">
      <c r="A1921" t="s">
        <v>1225</v>
      </c>
      <c r="B1921">
        <v>3</v>
      </c>
      <c r="C1921">
        <v>0</v>
      </c>
      <c r="E1921" t="s">
        <v>4700</v>
      </c>
      <c r="G1921">
        <v>19</v>
      </c>
      <c r="H1921">
        <v>3</v>
      </c>
      <c r="I1921">
        <v>0</v>
      </c>
    </row>
    <row r="1922" spans="1:9" x14ac:dyDescent="0.25">
      <c r="A1922" t="s">
        <v>1164</v>
      </c>
      <c r="B1922">
        <v>3</v>
      </c>
      <c r="C1922">
        <v>0</v>
      </c>
      <c r="E1922" t="s">
        <v>3349</v>
      </c>
      <c r="G1922">
        <v>11</v>
      </c>
      <c r="H1922">
        <v>3</v>
      </c>
      <c r="I1922">
        <v>0</v>
      </c>
    </row>
    <row r="1923" spans="1:9" x14ac:dyDescent="0.25">
      <c r="A1923" t="s">
        <v>1287</v>
      </c>
      <c r="B1923">
        <v>3</v>
      </c>
      <c r="C1923">
        <v>0</v>
      </c>
      <c r="G1923">
        <v>2</v>
      </c>
      <c r="H1923">
        <v>3</v>
      </c>
      <c r="I1923">
        <v>1</v>
      </c>
    </row>
    <row r="1924" spans="1:9" x14ac:dyDescent="0.25">
      <c r="A1924" t="s">
        <v>1132</v>
      </c>
      <c r="B1924">
        <v>3</v>
      </c>
      <c r="C1924">
        <v>0</v>
      </c>
      <c r="G1924">
        <v>4</v>
      </c>
      <c r="H1924">
        <v>3</v>
      </c>
      <c r="I1924">
        <v>1</v>
      </c>
    </row>
    <row r="1925" spans="1:9" x14ac:dyDescent="0.25">
      <c r="A1925" t="s">
        <v>1077</v>
      </c>
      <c r="B1925">
        <v>3</v>
      </c>
      <c r="C1925">
        <v>0</v>
      </c>
      <c r="G1925">
        <v>20</v>
      </c>
      <c r="H1925">
        <v>3</v>
      </c>
      <c r="I1925">
        <v>3</v>
      </c>
    </row>
    <row r="1926" spans="1:9" x14ac:dyDescent="0.25">
      <c r="A1926" t="s">
        <v>1237</v>
      </c>
      <c r="B1926">
        <v>3</v>
      </c>
      <c r="C1926">
        <v>0</v>
      </c>
      <c r="G1926">
        <v>8</v>
      </c>
      <c r="H1926">
        <v>3</v>
      </c>
      <c r="I1926">
        <v>0</v>
      </c>
    </row>
    <row r="1927" spans="1:9" x14ac:dyDescent="0.25">
      <c r="A1927" t="s">
        <v>1290</v>
      </c>
      <c r="B1927">
        <v>3</v>
      </c>
      <c r="C1927">
        <v>0</v>
      </c>
      <c r="E1927" t="s">
        <v>5121</v>
      </c>
      <c r="G1927">
        <v>9</v>
      </c>
      <c r="H1927">
        <v>3</v>
      </c>
      <c r="I1927">
        <v>1</v>
      </c>
    </row>
    <row r="1928" spans="1:9" x14ac:dyDescent="0.25">
      <c r="A1928" t="s">
        <v>1209</v>
      </c>
      <c r="B1928">
        <v>3</v>
      </c>
      <c r="C1928">
        <v>0</v>
      </c>
      <c r="D1928" t="s">
        <v>3071</v>
      </c>
      <c r="E1928" t="s">
        <v>3083</v>
      </c>
      <c r="G1928">
        <v>0</v>
      </c>
      <c r="H1928">
        <v>2</v>
      </c>
      <c r="I1928">
        <v>0</v>
      </c>
    </row>
    <row r="1929" spans="1:9" x14ac:dyDescent="0.25">
      <c r="A1929" t="s">
        <v>1205</v>
      </c>
      <c r="B1929">
        <v>3</v>
      </c>
      <c r="C1929">
        <v>0</v>
      </c>
      <c r="G1929">
        <v>4</v>
      </c>
      <c r="H1929">
        <v>2</v>
      </c>
      <c r="I1929">
        <v>0</v>
      </c>
    </row>
    <row r="1930" spans="1:9" x14ac:dyDescent="0.25">
      <c r="A1930" t="s">
        <v>1276</v>
      </c>
      <c r="B1930">
        <v>3</v>
      </c>
      <c r="C1930">
        <v>0</v>
      </c>
      <c r="G1930">
        <v>21</v>
      </c>
      <c r="H1930">
        <v>2</v>
      </c>
      <c r="I1930">
        <v>2</v>
      </c>
    </row>
    <row r="1931" spans="1:9" x14ac:dyDescent="0.25">
      <c r="A1931" t="s">
        <v>1257</v>
      </c>
      <c r="B1931">
        <v>3</v>
      </c>
      <c r="C1931">
        <v>0</v>
      </c>
      <c r="G1931">
        <v>6</v>
      </c>
      <c r="H1931">
        <v>2</v>
      </c>
      <c r="I1931">
        <v>0</v>
      </c>
    </row>
    <row r="1932" spans="1:9" x14ac:dyDescent="0.25">
      <c r="A1932" t="s">
        <v>1250</v>
      </c>
      <c r="B1932">
        <v>3</v>
      </c>
      <c r="C1932">
        <v>0</v>
      </c>
      <c r="D1932" t="s">
        <v>4041</v>
      </c>
      <c r="E1932" t="s">
        <v>5155</v>
      </c>
      <c r="G1932">
        <v>9</v>
      </c>
      <c r="H1932">
        <v>2</v>
      </c>
      <c r="I1932">
        <v>5</v>
      </c>
    </row>
    <row r="1933" spans="1:9" x14ac:dyDescent="0.25">
      <c r="A1933" t="s">
        <v>1203</v>
      </c>
      <c r="B1933">
        <v>3</v>
      </c>
      <c r="C1933">
        <v>0</v>
      </c>
      <c r="G1933">
        <v>0</v>
      </c>
      <c r="H1933">
        <v>2</v>
      </c>
      <c r="I1933">
        <v>0</v>
      </c>
    </row>
    <row r="1934" spans="1:9" x14ac:dyDescent="0.25">
      <c r="A1934" t="s">
        <v>1160</v>
      </c>
      <c r="B1934">
        <v>3</v>
      </c>
      <c r="C1934">
        <v>0</v>
      </c>
      <c r="G1934">
        <v>8</v>
      </c>
      <c r="H1934">
        <v>2</v>
      </c>
      <c r="I1934">
        <v>16</v>
      </c>
    </row>
    <row r="1935" spans="1:9" x14ac:dyDescent="0.25">
      <c r="A1935" t="s">
        <v>1069</v>
      </c>
      <c r="B1935">
        <v>3</v>
      </c>
      <c r="C1935">
        <v>0</v>
      </c>
      <c r="G1935">
        <v>7</v>
      </c>
      <c r="H1935">
        <v>2</v>
      </c>
      <c r="I1935">
        <v>0</v>
      </c>
    </row>
    <row r="1936" spans="1:9" x14ac:dyDescent="0.25">
      <c r="A1936" t="s">
        <v>1199</v>
      </c>
      <c r="B1936">
        <v>3</v>
      </c>
      <c r="C1936">
        <v>0</v>
      </c>
      <c r="G1936">
        <v>15</v>
      </c>
      <c r="H1936">
        <v>1</v>
      </c>
      <c r="I1936">
        <v>0</v>
      </c>
    </row>
    <row r="1937" spans="1:9" x14ac:dyDescent="0.25">
      <c r="A1937" t="s">
        <v>1196</v>
      </c>
      <c r="B1937">
        <v>3</v>
      </c>
      <c r="C1937">
        <v>0</v>
      </c>
      <c r="G1937">
        <v>3</v>
      </c>
      <c r="H1937">
        <v>1</v>
      </c>
      <c r="I1937">
        <v>0</v>
      </c>
    </row>
    <row r="1938" spans="1:9" x14ac:dyDescent="0.25">
      <c r="A1938" t="s">
        <v>1208</v>
      </c>
      <c r="B1938">
        <v>3</v>
      </c>
      <c r="C1938">
        <v>0</v>
      </c>
      <c r="E1938" t="s">
        <v>5178</v>
      </c>
      <c r="G1938">
        <v>15</v>
      </c>
      <c r="H1938">
        <v>1</v>
      </c>
      <c r="I1938">
        <v>3</v>
      </c>
    </row>
    <row r="1939" spans="1:9" x14ac:dyDescent="0.25">
      <c r="A1939" t="s">
        <v>1089</v>
      </c>
      <c r="B1939">
        <v>3</v>
      </c>
      <c r="C1939">
        <v>0</v>
      </c>
      <c r="E1939" t="s">
        <v>4371</v>
      </c>
      <c r="G1939">
        <v>17</v>
      </c>
      <c r="H1939">
        <v>1</v>
      </c>
      <c r="I1939">
        <v>0</v>
      </c>
    </row>
    <row r="1940" spans="1:9" x14ac:dyDescent="0.25">
      <c r="A1940" t="s">
        <v>1081</v>
      </c>
      <c r="B1940">
        <v>3</v>
      </c>
      <c r="C1940">
        <v>0</v>
      </c>
      <c r="G1940">
        <v>14</v>
      </c>
      <c r="H1940">
        <v>1</v>
      </c>
      <c r="I1940">
        <v>0</v>
      </c>
    </row>
    <row r="1941" spans="1:9" x14ac:dyDescent="0.25">
      <c r="A1941" t="s">
        <v>1156</v>
      </c>
      <c r="B1941">
        <v>3</v>
      </c>
      <c r="C1941">
        <v>0</v>
      </c>
      <c r="G1941">
        <v>14</v>
      </c>
      <c r="H1941">
        <v>1</v>
      </c>
      <c r="I1941">
        <v>1</v>
      </c>
    </row>
    <row r="1942" spans="1:9" x14ac:dyDescent="0.25">
      <c r="A1942" t="s">
        <v>1277</v>
      </c>
      <c r="B1942">
        <v>3</v>
      </c>
      <c r="C1942">
        <v>0</v>
      </c>
      <c r="E1942" t="s">
        <v>3408</v>
      </c>
      <c r="G1942">
        <v>4</v>
      </c>
      <c r="H1942">
        <v>1</v>
      </c>
      <c r="I1942">
        <v>2</v>
      </c>
    </row>
    <row r="1943" spans="1:9" x14ac:dyDescent="0.25">
      <c r="A1943" t="s">
        <v>1284</v>
      </c>
      <c r="B1943">
        <v>3</v>
      </c>
      <c r="C1943">
        <v>0</v>
      </c>
      <c r="D1943" t="s">
        <v>3082</v>
      </c>
      <c r="G1943">
        <v>1</v>
      </c>
      <c r="H1943">
        <v>1</v>
      </c>
      <c r="I1943">
        <v>0</v>
      </c>
    </row>
    <row r="1944" spans="1:9" x14ac:dyDescent="0.25">
      <c r="A1944" t="s">
        <v>1238</v>
      </c>
      <c r="B1944">
        <v>3</v>
      </c>
      <c r="C1944">
        <v>0</v>
      </c>
      <c r="G1944">
        <v>1</v>
      </c>
      <c r="H1944">
        <v>1</v>
      </c>
      <c r="I1944">
        <v>0</v>
      </c>
    </row>
    <row r="1945" spans="1:9" x14ac:dyDescent="0.25">
      <c r="A1945" t="s">
        <v>1061</v>
      </c>
      <c r="B1945">
        <v>3</v>
      </c>
      <c r="C1945">
        <v>0</v>
      </c>
      <c r="G1945">
        <v>20</v>
      </c>
      <c r="H1945">
        <v>1</v>
      </c>
      <c r="I1945">
        <v>0</v>
      </c>
    </row>
    <row r="1946" spans="1:9" x14ac:dyDescent="0.25">
      <c r="A1946" t="s">
        <v>1245</v>
      </c>
      <c r="B1946">
        <v>3</v>
      </c>
      <c r="C1946">
        <v>0</v>
      </c>
      <c r="E1946" t="s">
        <v>5256</v>
      </c>
      <c r="G1946">
        <v>5</v>
      </c>
      <c r="H1946">
        <v>0</v>
      </c>
      <c r="I1946">
        <v>0</v>
      </c>
    </row>
    <row r="1947" spans="1:9" x14ac:dyDescent="0.25">
      <c r="A1947" t="s">
        <v>1240</v>
      </c>
      <c r="B1947">
        <v>3</v>
      </c>
      <c r="C1947">
        <v>0</v>
      </c>
      <c r="G1947">
        <v>0</v>
      </c>
      <c r="H1947">
        <v>0</v>
      </c>
      <c r="I1947">
        <v>0</v>
      </c>
    </row>
    <row r="1948" spans="1:9" x14ac:dyDescent="0.25">
      <c r="A1948" t="s">
        <v>1246</v>
      </c>
      <c r="B1948">
        <v>3</v>
      </c>
      <c r="C1948">
        <v>0</v>
      </c>
      <c r="G1948">
        <v>1</v>
      </c>
      <c r="H1948">
        <v>0</v>
      </c>
      <c r="I1948">
        <v>0</v>
      </c>
    </row>
    <row r="1949" spans="1:9" x14ac:dyDescent="0.25">
      <c r="A1949" t="s">
        <v>1254</v>
      </c>
      <c r="B1949">
        <v>3</v>
      </c>
      <c r="C1949">
        <v>0</v>
      </c>
      <c r="D1949" t="s">
        <v>3010</v>
      </c>
      <c r="E1949" t="s">
        <v>3428</v>
      </c>
      <c r="G1949">
        <v>1</v>
      </c>
      <c r="H1949">
        <v>0</v>
      </c>
      <c r="I1949">
        <v>0</v>
      </c>
    </row>
    <row r="1950" spans="1:9" x14ac:dyDescent="0.25">
      <c r="A1950" t="s">
        <v>1249</v>
      </c>
      <c r="B1950">
        <v>3</v>
      </c>
      <c r="C1950">
        <v>0</v>
      </c>
      <c r="G1950">
        <v>0</v>
      </c>
      <c r="H1950">
        <v>0</v>
      </c>
      <c r="I1950">
        <v>0</v>
      </c>
    </row>
    <row r="1951" spans="1:9" x14ac:dyDescent="0.25">
      <c r="A1951" t="s">
        <v>1227</v>
      </c>
      <c r="B1951">
        <v>3</v>
      </c>
      <c r="C1951">
        <v>0</v>
      </c>
      <c r="G1951">
        <v>8</v>
      </c>
      <c r="H1951">
        <v>0</v>
      </c>
      <c r="I1951">
        <v>1</v>
      </c>
    </row>
    <row r="1952" spans="1:9" x14ac:dyDescent="0.25">
      <c r="A1952" t="s">
        <v>1224</v>
      </c>
      <c r="B1952">
        <v>3</v>
      </c>
      <c r="C1952">
        <v>0</v>
      </c>
      <c r="G1952">
        <v>9</v>
      </c>
      <c r="H1952">
        <v>0</v>
      </c>
      <c r="I1952">
        <v>0</v>
      </c>
    </row>
    <row r="1953" spans="1:9" x14ac:dyDescent="0.25">
      <c r="A1953" t="s">
        <v>1228</v>
      </c>
      <c r="B1953">
        <v>3</v>
      </c>
      <c r="C1953">
        <v>0</v>
      </c>
      <c r="G1953">
        <v>30</v>
      </c>
      <c r="H1953">
        <v>0</v>
      </c>
      <c r="I1953">
        <v>9</v>
      </c>
    </row>
    <row r="1954" spans="1:9" x14ac:dyDescent="0.25">
      <c r="A1954" t="s">
        <v>1234</v>
      </c>
      <c r="B1954">
        <v>3</v>
      </c>
      <c r="C1954">
        <v>0</v>
      </c>
      <c r="D1954" t="s">
        <v>3010</v>
      </c>
      <c r="G1954">
        <v>4</v>
      </c>
      <c r="H1954">
        <v>0</v>
      </c>
      <c r="I1954">
        <v>0</v>
      </c>
    </row>
    <row r="1955" spans="1:9" x14ac:dyDescent="0.25">
      <c r="A1955" t="s">
        <v>1229</v>
      </c>
      <c r="B1955">
        <v>3</v>
      </c>
      <c r="C1955">
        <v>0</v>
      </c>
      <c r="E1955" t="s">
        <v>3934</v>
      </c>
      <c r="G1955">
        <v>14</v>
      </c>
      <c r="H1955">
        <v>0</v>
      </c>
      <c r="I1955">
        <v>0</v>
      </c>
    </row>
    <row r="1956" spans="1:9" x14ac:dyDescent="0.25">
      <c r="A1956" t="s">
        <v>1271</v>
      </c>
      <c r="B1956">
        <v>3</v>
      </c>
      <c r="C1956">
        <v>0</v>
      </c>
      <c r="G1956">
        <v>0</v>
      </c>
      <c r="H1956">
        <v>0</v>
      </c>
      <c r="I1956">
        <v>0</v>
      </c>
    </row>
    <row r="1957" spans="1:9" x14ac:dyDescent="0.25">
      <c r="A1957" t="s">
        <v>1270</v>
      </c>
      <c r="B1957">
        <v>3</v>
      </c>
      <c r="C1957">
        <v>0</v>
      </c>
      <c r="G1957">
        <v>0</v>
      </c>
      <c r="H1957">
        <v>0</v>
      </c>
      <c r="I1957">
        <v>0</v>
      </c>
    </row>
    <row r="1958" spans="1:9" x14ac:dyDescent="0.25">
      <c r="A1958" t="s">
        <v>1283</v>
      </c>
      <c r="B1958">
        <v>3</v>
      </c>
      <c r="C1958">
        <v>0</v>
      </c>
      <c r="D1958" t="s">
        <v>5257</v>
      </c>
      <c r="E1958" t="s">
        <v>3414</v>
      </c>
      <c r="G1958">
        <v>6</v>
      </c>
      <c r="H1958">
        <v>0</v>
      </c>
      <c r="I1958">
        <v>1</v>
      </c>
    </row>
    <row r="1959" spans="1:9" x14ac:dyDescent="0.25">
      <c r="A1959" t="s">
        <v>1292</v>
      </c>
      <c r="B1959">
        <v>3</v>
      </c>
      <c r="C1959">
        <v>0</v>
      </c>
      <c r="G1959">
        <v>0</v>
      </c>
      <c r="H1959">
        <v>0</v>
      </c>
      <c r="I1959">
        <v>0</v>
      </c>
    </row>
    <row r="1960" spans="1:9" x14ac:dyDescent="0.25">
      <c r="A1960" t="s">
        <v>1288</v>
      </c>
      <c r="B1960">
        <v>3</v>
      </c>
      <c r="C1960">
        <v>0</v>
      </c>
      <c r="G1960">
        <v>0</v>
      </c>
      <c r="H1960">
        <v>0</v>
      </c>
      <c r="I1960">
        <v>0</v>
      </c>
    </row>
    <row r="1961" spans="1:9" x14ac:dyDescent="0.25">
      <c r="A1961" t="s">
        <v>1256</v>
      </c>
      <c r="B1961">
        <v>3</v>
      </c>
      <c r="C1961">
        <v>0</v>
      </c>
      <c r="G1961">
        <v>0</v>
      </c>
      <c r="H1961">
        <v>0</v>
      </c>
      <c r="I1961">
        <v>0</v>
      </c>
    </row>
    <row r="1962" spans="1:9" x14ac:dyDescent="0.25">
      <c r="A1962" t="s">
        <v>1255</v>
      </c>
      <c r="B1962">
        <v>3</v>
      </c>
      <c r="C1962">
        <v>0</v>
      </c>
      <c r="G1962">
        <v>0</v>
      </c>
      <c r="H1962">
        <v>0</v>
      </c>
      <c r="I1962">
        <v>0</v>
      </c>
    </row>
    <row r="1963" spans="1:9" x14ac:dyDescent="0.25">
      <c r="A1963" t="s">
        <v>1268</v>
      </c>
      <c r="B1963">
        <v>3</v>
      </c>
      <c r="C1963">
        <v>0</v>
      </c>
      <c r="G1963">
        <v>1</v>
      </c>
      <c r="H1963">
        <v>0</v>
      </c>
      <c r="I1963">
        <v>0</v>
      </c>
    </row>
    <row r="1964" spans="1:9" x14ac:dyDescent="0.25">
      <c r="A1964" t="s">
        <v>1266</v>
      </c>
      <c r="B1964">
        <v>3</v>
      </c>
      <c r="C1964">
        <v>0</v>
      </c>
      <c r="G1964">
        <v>0</v>
      </c>
      <c r="H1964">
        <v>0</v>
      </c>
      <c r="I1964">
        <v>0</v>
      </c>
    </row>
    <row r="1965" spans="1:9" x14ac:dyDescent="0.25">
      <c r="A1965" t="s">
        <v>1106</v>
      </c>
      <c r="B1965">
        <v>3</v>
      </c>
      <c r="C1965">
        <v>0</v>
      </c>
      <c r="G1965">
        <v>3</v>
      </c>
      <c r="H1965">
        <v>0</v>
      </c>
      <c r="I1965">
        <v>0</v>
      </c>
    </row>
    <row r="1966" spans="1:9" x14ac:dyDescent="0.25">
      <c r="A1966" t="s">
        <v>1104</v>
      </c>
      <c r="B1966">
        <v>3</v>
      </c>
      <c r="C1966">
        <v>0</v>
      </c>
      <c r="D1966" t="s">
        <v>5179</v>
      </c>
      <c r="E1966" t="s">
        <v>3473</v>
      </c>
      <c r="G1966">
        <v>2</v>
      </c>
      <c r="H1966">
        <v>0</v>
      </c>
      <c r="I1966">
        <v>0</v>
      </c>
    </row>
    <row r="1967" spans="1:9" x14ac:dyDescent="0.25">
      <c r="A1967" t="s">
        <v>1109</v>
      </c>
      <c r="B1967">
        <v>3</v>
      </c>
      <c r="C1967">
        <v>0</v>
      </c>
      <c r="G1967">
        <v>14</v>
      </c>
      <c r="H1967">
        <v>0</v>
      </c>
      <c r="I1967">
        <v>1</v>
      </c>
    </row>
    <row r="1968" spans="1:9" x14ac:dyDescent="0.25">
      <c r="A1968" t="s">
        <v>1122</v>
      </c>
      <c r="B1968">
        <v>3</v>
      </c>
      <c r="C1968">
        <v>0</v>
      </c>
      <c r="E1968" t="s">
        <v>5258</v>
      </c>
      <c r="G1968">
        <v>27</v>
      </c>
      <c r="H1968">
        <v>0</v>
      </c>
      <c r="I1968">
        <v>0</v>
      </c>
    </row>
    <row r="1969" spans="1:9" x14ac:dyDescent="0.25">
      <c r="A1969" t="s">
        <v>1090</v>
      </c>
      <c r="B1969">
        <v>3</v>
      </c>
      <c r="C1969">
        <v>0</v>
      </c>
      <c r="D1969" t="s">
        <v>5260</v>
      </c>
      <c r="E1969" t="s">
        <v>3095</v>
      </c>
      <c r="G1969">
        <v>1</v>
      </c>
      <c r="H1969">
        <v>0</v>
      </c>
      <c r="I1969">
        <v>0</v>
      </c>
    </row>
    <row r="1970" spans="1:9" x14ac:dyDescent="0.25">
      <c r="A1970" t="s">
        <v>1202</v>
      </c>
      <c r="B1970">
        <v>3</v>
      </c>
      <c r="C1970">
        <v>0</v>
      </c>
      <c r="D1970" t="s">
        <v>3071</v>
      </c>
      <c r="G1970">
        <v>0</v>
      </c>
      <c r="H1970">
        <v>0</v>
      </c>
      <c r="I1970">
        <v>0</v>
      </c>
    </row>
    <row r="1971" spans="1:9" x14ac:dyDescent="0.25">
      <c r="A1971" t="s">
        <v>1212</v>
      </c>
      <c r="B1971">
        <v>3</v>
      </c>
      <c r="C1971">
        <v>0</v>
      </c>
      <c r="D1971" t="s">
        <v>5263</v>
      </c>
      <c r="G1971">
        <v>2</v>
      </c>
      <c r="H1971">
        <v>0</v>
      </c>
      <c r="I1971">
        <v>0</v>
      </c>
    </row>
    <row r="1972" spans="1:9" x14ac:dyDescent="0.25">
      <c r="A1972" t="s">
        <v>1220</v>
      </c>
      <c r="B1972">
        <v>3</v>
      </c>
      <c r="C1972">
        <v>0</v>
      </c>
      <c r="G1972">
        <v>3</v>
      </c>
      <c r="H1972">
        <v>0</v>
      </c>
      <c r="I1972">
        <v>0</v>
      </c>
    </row>
    <row r="1973" spans="1:9" x14ac:dyDescent="0.25">
      <c r="A1973" t="s">
        <v>1213</v>
      </c>
      <c r="B1973">
        <v>3</v>
      </c>
      <c r="C1973">
        <v>0</v>
      </c>
      <c r="D1973" t="s">
        <v>5264</v>
      </c>
      <c r="E1973" t="s">
        <v>3168</v>
      </c>
      <c r="G1973">
        <v>0</v>
      </c>
      <c r="H1973">
        <v>0</v>
      </c>
      <c r="I1973">
        <v>0</v>
      </c>
    </row>
    <row r="1974" spans="1:9" x14ac:dyDescent="0.25">
      <c r="A1974" t="s">
        <v>1130</v>
      </c>
      <c r="B1974">
        <v>3</v>
      </c>
      <c r="C1974">
        <v>0</v>
      </c>
      <c r="G1974">
        <v>16</v>
      </c>
      <c r="H1974">
        <v>0</v>
      </c>
      <c r="I1974">
        <v>0</v>
      </c>
    </row>
    <row r="1975" spans="1:9" x14ac:dyDescent="0.25">
      <c r="A1975" t="s">
        <v>1124</v>
      </c>
      <c r="B1975">
        <v>3</v>
      </c>
      <c r="C1975">
        <v>0</v>
      </c>
      <c r="G1975">
        <v>12</v>
      </c>
      <c r="H1975">
        <v>0</v>
      </c>
      <c r="I1975">
        <v>0</v>
      </c>
    </row>
    <row r="1976" spans="1:9" x14ac:dyDescent="0.25">
      <c r="A1976" t="s">
        <v>1135</v>
      </c>
      <c r="B1976">
        <v>3</v>
      </c>
      <c r="C1976">
        <v>0</v>
      </c>
      <c r="G1976">
        <v>3</v>
      </c>
      <c r="H1976">
        <v>0</v>
      </c>
      <c r="I1976">
        <v>0</v>
      </c>
    </row>
    <row r="1977" spans="1:9" x14ac:dyDescent="0.25">
      <c r="A1977" t="s">
        <v>1136</v>
      </c>
      <c r="B1977">
        <v>3</v>
      </c>
      <c r="C1977">
        <v>0</v>
      </c>
      <c r="G1977">
        <v>0</v>
      </c>
      <c r="H1977">
        <v>0</v>
      </c>
      <c r="I1977">
        <v>0</v>
      </c>
    </row>
    <row r="1978" spans="1:9" x14ac:dyDescent="0.25">
      <c r="A1978" t="s">
        <v>1301</v>
      </c>
      <c r="B1978">
        <v>3</v>
      </c>
      <c r="C1978">
        <v>0</v>
      </c>
      <c r="G1978">
        <v>0</v>
      </c>
      <c r="H1978">
        <v>0</v>
      </c>
      <c r="I1978">
        <v>0</v>
      </c>
    </row>
    <row r="1979" spans="1:9" x14ac:dyDescent="0.25">
      <c r="A1979" t="s">
        <v>1308</v>
      </c>
      <c r="B1979">
        <v>3</v>
      </c>
      <c r="C1979">
        <v>0</v>
      </c>
      <c r="D1979" t="s">
        <v>3010</v>
      </c>
      <c r="E1979" t="s">
        <v>3891</v>
      </c>
      <c r="G1979">
        <v>0</v>
      </c>
      <c r="H1979">
        <v>0</v>
      </c>
      <c r="I1979">
        <v>0</v>
      </c>
    </row>
    <row r="1980" spans="1:9" x14ac:dyDescent="0.25">
      <c r="A1980" t="s">
        <v>524</v>
      </c>
      <c r="B1980">
        <v>4</v>
      </c>
      <c r="C1980">
        <v>5</v>
      </c>
      <c r="D1980" t="s">
        <v>3622</v>
      </c>
      <c r="G1980">
        <v>75</v>
      </c>
      <c r="H1980">
        <v>212</v>
      </c>
      <c r="I1980">
        <v>7</v>
      </c>
    </row>
    <row r="1981" spans="1:9" x14ac:dyDescent="0.25">
      <c r="A1981" t="s">
        <v>673</v>
      </c>
      <c r="B1981">
        <v>4</v>
      </c>
      <c r="C1981">
        <v>3</v>
      </c>
      <c r="D1981" t="s">
        <v>3010</v>
      </c>
      <c r="E1981" t="s">
        <v>3146</v>
      </c>
      <c r="G1981">
        <v>23</v>
      </c>
      <c r="H1981">
        <v>2</v>
      </c>
      <c r="I1981">
        <v>0</v>
      </c>
    </row>
    <row r="1982" spans="1:9" x14ac:dyDescent="0.25">
      <c r="A1982" t="s">
        <v>695</v>
      </c>
      <c r="B1982">
        <v>4</v>
      </c>
      <c r="C1982">
        <v>2</v>
      </c>
      <c r="D1982" t="s">
        <v>3616</v>
      </c>
      <c r="G1982">
        <v>147</v>
      </c>
      <c r="H1982">
        <v>219</v>
      </c>
      <c r="I1982">
        <v>3</v>
      </c>
    </row>
    <row r="1983" spans="1:9" x14ac:dyDescent="0.25">
      <c r="A1983" t="s">
        <v>748</v>
      </c>
      <c r="B1983">
        <v>4</v>
      </c>
      <c r="C1983">
        <v>2</v>
      </c>
      <c r="G1983">
        <v>8</v>
      </c>
      <c r="H1983">
        <v>6</v>
      </c>
      <c r="I1983">
        <v>0</v>
      </c>
    </row>
    <row r="1984" spans="1:9" x14ac:dyDescent="0.25">
      <c r="A1984" t="s">
        <v>762</v>
      </c>
      <c r="B1984">
        <v>4</v>
      </c>
      <c r="C1984">
        <v>2</v>
      </c>
      <c r="D1984" t="s">
        <v>5293</v>
      </c>
      <c r="E1984" t="s">
        <v>5294</v>
      </c>
      <c r="G1984">
        <v>9</v>
      </c>
      <c r="H1984">
        <v>0</v>
      </c>
      <c r="I1984">
        <v>0</v>
      </c>
    </row>
    <row r="1985" spans="1:9" x14ac:dyDescent="0.25">
      <c r="A1985" t="s">
        <v>849</v>
      </c>
      <c r="B1985">
        <v>4</v>
      </c>
      <c r="C1985">
        <v>1</v>
      </c>
      <c r="F1985" t="s">
        <v>849</v>
      </c>
      <c r="G1985">
        <v>146</v>
      </c>
      <c r="H1985">
        <v>514</v>
      </c>
      <c r="I1985">
        <v>345</v>
      </c>
    </row>
    <row r="1986" spans="1:9" x14ac:dyDescent="0.25">
      <c r="A1986" t="s">
        <v>876</v>
      </c>
      <c r="B1986">
        <v>4</v>
      </c>
      <c r="C1986">
        <v>1</v>
      </c>
      <c r="D1986" t="s">
        <v>3382</v>
      </c>
      <c r="E1986" t="s">
        <v>3383</v>
      </c>
      <c r="F1986" t="s">
        <v>3384</v>
      </c>
      <c r="G1986">
        <v>86</v>
      </c>
      <c r="H1986">
        <v>455</v>
      </c>
      <c r="I1986">
        <v>1</v>
      </c>
    </row>
    <row r="1987" spans="1:9" x14ac:dyDescent="0.25">
      <c r="A1987" t="s">
        <v>777</v>
      </c>
      <c r="B1987">
        <v>4</v>
      </c>
      <c r="C1987">
        <v>1</v>
      </c>
      <c r="D1987" t="s">
        <v>3561</v>
      </c>
      <c r="E1987" t="s">
        <v>3674</v>
      </c>
      <c r="G1987">
        <v>75</v>
      </c>
      <c r="H1987">
        <v>182</v>
      </c>
      <c r="I1987">
        <v>0</v>
      </c>
    </row>
    <row r="1988" spans="1:9" x14ac:dyDescent="0.25">
      <c r="A1988" t="s">
        <v>776</v>
      </c>
      <c r="B1988">
        <v>4</v>
      </c>
      <c r="C1988">
        <v>1</v>
      </c>
      <c r="D1988" t="s">
        <v>3010</v>
      </c>
      <c r="E1988" t="s">
        <v>3557</v>
      </c>
      <c r="F1988" t="s">
        <v>776</v>
      </c>
      <c r="G1988">
        <v>58</v>
      </c>
      <c r="H1988">
        <v>140</v>
      </c>
      <c r="I1988">
        <v>0</v>
      </c>
    </row>
    <row r="1989" spans="1:9" x14ac:dyDescent="0.25">
      <c r="A1989" t="s">
        <v>805</v>
      </c>
      <c r="B1989">
        <v>4</v>
      </c>
      <c r="C1989">
        <v>1</v>
      </c>
      <c r="D1989" t="s">
        <v>3108</v>
      </c>
      <c r="E1989" t="s">
        <v>3313</v>
      </c>
      <c r="G1989">
        <v>81</v>
      </c>
      <c r="H1989">
        <v>107</v>
      </c>
      <c r="I1989">
        <v>219</v>
      </c>
    </row>
    <row r="1990" spans="1:9" x14ac:dyDescent="0.25">
      <c r="A1990" t="s">
        <v>827</v>
      </c>
      <c r="B1990">
        <v>4</v>
      </c>
      <c r="C1990">
        <v>1</v>
      </c>
      <c r="D1990" t="s">
        <v>3030</v>
      </c>
      <c r="E1990" t="s">
        <v>3891</v>
      </c>
      <c r="F1990" t="s">
        <v>3892</v>
      </c>
      <c r="G1990">
        <v>149</v>
      </c>
      <c r="H1990">
        <v>107</v>
      </c>
      <c r="I1990">
        <v>60</v>
      </c>
    </row>
    <row r="1991" spans="1:9" x14ac:dyDescent="0.25">
      <c r="A1991" t="s">
        <v>834</v>
      </c>
      <c r="B1991">
        <v>4</v>
      </c>
      <c r="C1991">
        <v>1</v>
      </c>
      <c r="E1991" t="s">
        <v>4095</v>
      </c>
      <c r="F1991" t="s">
        <v>4096</v>
      </c>
      <c r="G1991">
        <v>50</v>
      </c>
      <c r="H1991">
        <v>69</v>
      </c>
      <c r="I1991">
        <v>25</v>
      </c>
    </row>
    <row r="1992" spans="1:9" x14ac:dyDescent="0.25">
      <c r="A1992" t="s">
        <v>801</v>
      </c>
      <c r="B1992">
        <v>4</v>
      </c>
      <c r="C1992">
        <v>1</v>
      </c>
      <c r="F1992" t="s">
        <v>4163</v>
      </c>
      <c r="G1992">
        <v>97</v>
      </c>
      <c r="H1992">
        <v>62</v>
      </c>
      <c r="I1992">
        <v>18</v>
      </c>
    </row>
    <row r="1993" spans="1:9" x14ac:dyDescent="0.25">
      <c r="A1993" t="s">
        <v>813</v>
      </c>
      <c r="B1993">
        <v>4</v>
      </c>
      <c r="C1993">
        <v>1</v>
      </c>
      <c r="D1993" t="s">
        <v>3010</v>
      </c>
      <c r="E1993" t="s">
        <v>3017</v>
      </c>
      <c r="G1993">
        <v>23</v>
      </c>
      <c r="H1993">
        <v>47</v>
      </c>
      <c r="I1993">
        <v>0</v>
      </c>
    </row>
    <row r="1994" spans="1:9" x14ac:dyDescent="0.25">
      <c r="A1994" t="s">
        <v>822</v>
      </c>
      <c r="B1994">
        <v>4</v>
      </c>
      <c r="C1994">
        <v>1</v>
      </c>
      <c r="D1994" t="s">
        <v>4316</v>
      </c>
      <c r="E1994" t="s">
        <v>4317</v>
      </c>
      <c r="F1994" t="s">
        <v>4316</v>
      </c>
      <c r="G1994">
        <v>51</v>
      </c>
      <c r="H1994">
        <v>43</v>
      </c>
      <c r="I1994">
        <v>39</v>
      </c>
    </row>
    <row r="1995" spans="1:9" x14ac:dyDescent="0.25">
      <c r="A1995" t="s">
        <v>826</v>
      </c>
      <c r="B1995">
        <v>4</v>
      </c>
      <c r="C1995">
        <v>1</v>
      </c>
      <c r="E1995" t="s">
        <v>3316</v>
      </c>
      <c r="G1995">
        <v>71</v>
      </c>
      <c r="H1995">
        <v>35</v>
      </c>
      <c r="I1995">
        <v>52</v>
      </c>
    </row>
    <row r="1996" spans="1:9" x14ac:dyDescent="0.25">
      <c r="A1996" t="s">
        <v>865</v>
      </c>
      <c r="B1996">
        <v>4</v>
      </c>
      <c r="C1996">
        <v>1</v>
      </c>
      <c r="D1996" t="s">
        <v>3010</v>
      </c>
      <c r="E1996" t="s">
        <v>3207</v>
      </c>
      <c r="F1996" t="s">
        <v>4568</v>
      </c>
      <c r="G1996">
        <v>19</v>
      </c>
      <c r="H1996">
        <v>24</v>
      </c>
      <c r="I1996">
        <v>23</v>
      </c>
    </row>
    <row r="1997" spans="1:9" x14ac:dyDescent="0.25">
      <c r="A1997" t="s">
        <v>873</v>
      </c>
      <c r="B1997">
        <v>4</v>
      </c>
      <c r="C1997">
        <v>1</v>
      </c>
      <c r="G1997">
        <v>11</v>
      </c>
      <c r="H1997">
        <v>20</v>
      </c>
      <c r="I1997">
        <v>0</v>
      </c>
    </row>
    <row r="1998" spans="1:9" x14ac:dyDescent="0.25">
      <c r="A1998" t="s">
        <v>881</v>
      </c>
      <c r="B1998">
        <v>4</v>
      </c>
      <c r="C1998">
        <v>1</v>
      </c>
      <c r="D1998" t="s">
        <v>3306</v>
      </c>
      <c r="E1998" t="s">
        <v>3557</v>
      </c>
      <c r="G1998">
        <v>37</v>
      </c>
      <c r="H1998">
        <v>18</v>
      </c>
      <c r="I1998">
        <v>36</v>
      </c>
    </row>
    <row r="1999" spans="1:9" x14ac:dyDescent="0.25">
      <c r="A1999" t="s">
        <v>879</v>
      </c>
      <c r="B1999">
        <v>4</v>
      </c>
      <c r="C1999">
        <v>1</v>
      </c>
      <c r="G1999">
        <v>5</v>
      </c>
      <c r="H1999">
        <v>4</v>
      </c>
      <c r="I1999">
        <v>0</v>
      </c>
    </row>
    <row r="2000" spans="1:9" x14ac:dyDescent="0.25">
      <c r="A2000" t="s">
        <v>835</v>
      </c>
      <c r="B2000">
        <v>4</v>
      </c>
      <c r="C2000">
        <v>1</v>
      </c>
      <c r="D2000" t="s">
        <v>5116</v>
      </c>
      <c r="E2000" t="s">
        <v>4335</v>
      </c>
      <c r="G2000">
        <v>3</v>
      </c>
      <c r="H2000">
        <v>3</v>
      </c>
      <c r="I2000">
        <v>2</v>
      </c>
    </row>
    <row r="2001" spans="1:9" x14ac:dyDescent="0.25">
      <c r="A2001" t="s">
        <v>866</v>
      </c>
      <c r="B2001">
        <v>4</v>
      </c>
      <c r="C2001">
        <v>1</v>
      </c>
      <c r="G2001">
        <v>2</v>
      </c>
      <c r="H2001">
        <v>1</v>
      </c>
      <c r="I2001">
        <v>0</v>
      </c>
    </row>
    <row r="2002" spans="1:9" x14ac:dyDescent="0.25">
      <c r="A2002" t="s">
        <v>832</v>
      </c>
      <c r="B2002">
        <v>4</v>
      </c>
      <c r="C2002">
        <v>1</v>
      </c>
      <c r="G2002">
        <v>0</v>
      </c>
      <c r="H2002">
        <v>1</v>
      </c>
      <c r="I2002">
        <v>0</v>
      </c>
    </row>
    <row r="2003" spans="1:9" x14ac:dyDescent="0.25">
      <c r="A2003" t="s">
        <v>862</v>
      </c>
      <c r="B2003">
        <v>4</v>
      </c>
      <c r="C2003">
        <v>1</v>
      </c>
      <c r="G2003">
        <v>5</v>
      </c>
      <c r="H2003">
        <v>0</v>
      </c>
      <c r="I2003">
        <v>0</v>
      </c>
    </row>
    <row r="2004" spans="1:9" x14ac:dyDescent="0.25">
      <c r="A2004" t="s">
        <v>983</v>
      </c>
      <c r="B2004">
        <v>4</v>
      </c>
      <c r="C2004">
        <v>0</v>
      </c>
      <c r="F2004" t="s">
        <v>983</v>
      </c>
      <c r="G2004">
        <v>40</v>
      </c>
      <c r="H2004">
        <v>19858</v>
      </c>
      <c r="I2004">
        <v>172</v>
      </c>
    </row>
    <row r="2005" spans="1:9" x14ac:dyDescent="0.25">
      <c r="A2005" t="s">
        <v>902</v>
      </c>
      <c r="B2005">
        <v>4</v>
      </c>
      <c r="C2005">
        <v>0</v>
      </c>
      <c r="E2005" t="s">
        <v>3017</v>
      </c>
      <c r="F2005" t="s">
        <v>902</v>
      </c>
      <c r="G2005">
        <v>164</v>
      </c>
      <c r="H2005">
        <v>8948</v>
      </c>
      <c r="I2005">
        <v>0</v>
      </c>
    </row>
    <row r="2006" spans="1:9" x14ac:dyDescent="0.25">
      <c r="A2006" t="s">
        <v>980</v>
      </c>
      <c r="B2006">
        <v>4</v>
      </c>
      <c r="C2006">
        <v>0</v>
      </c>
      <c r="D2006" t="s">
        <v>3057</v>
      </c>
      <c r="E2006" t="s">
        <v>3058</v>
      </c>
      <c r="F2006" t="s">
        <v>3059</v>
      </c>
      <c r="G2006">
        <v>49</v>
      </c>
      <c r="H2006">
        <v>5488</v>
      </c>
      <c r="I2006">
        <v>0</v>
      </c>
    </row>
    <row r="2007" spans="1:9" x14ac:dyDescent="0.25">
      <c r="A2007" t="s">
        <v>911</v>
      </c>
      <c r="B2007">
        <v>4</v>
      </c>
      <c r="C2007">
        <v>0</v>
      </c>
      <c r="D2007" t="s">
        <v>3115</v>
      </c>
      <c r="E2007" t="s">
        <v>3093</v>
      </c>
      <c r="G2007">
        <v>47</v>
      </c>
      <c r="H2007">
        <v>2265</v>
      </c>
      <c r="I2007">
        <v>3</v>
      </c>
    </row>
    <row r="2008" spans="1:9" x14ac:dyDescent="0.25">
      <c r="A2008" t="s">
        <v>957</v>
      </c>
      <c r="B2008">
        <v>4</v>
      </c>
      <c r="C2008">
        <v>0</v>
      </c>
      <c r="D2008" t="s">
        <v>3126</v>
      </c>
      <c r="E2008" t="s">
        <v>3127</v>
      </c>
      <c r="F2008" t="s">
        <v>3128</v>
      </c>
      <c r="G2008">
        <v>22</v>
      </c>
      <c r="H2008">
        <v>2047</v>
      </c>
      <c r="I2008">
        <v>0</v>
      </c>
    </row>
    <row r="2009" spans="1:9" x14ac:dyDescent="0.25">
      <c r="A2009" t="s">
        <v>943</v>
      </c>
      <c r="B2009">
        <v>4</v>
      </c>
      <c r="C2009">
        <v>0</v>
      </c>
      <c r="D2009" t="s">
        <v>3167</v>
      </c>
      <c r="E2009" t="s">
        <v>3168</v>
      </c>
      <c r="F2009" t="s">
        <v>943</v>
      </c>
      <c r="G2009">
        <v>323</v>
      </c>
      <c r="H2009">
        <v>1451</v>
      </c>
      <c r="I2009">
        <v>46</v>
      </c>
    </row>
    <row r="2010" spans="1:9" x14ac:dyDescent="0.25">
      <c r="A2010" t="s">
        <v>935</v>
      </c>
      <c r="B2010">
        <v>4</v>
      </c>
      <c r="C2010">
        <v>0</v>
      </c>
      <c r="E2010" t="s">
        <v>3058</v>
      </c>
      <c r="G2010">
        <v>65</v>
      </c>
      <c r="H2010">
        <v>1149</v>
      </c>
      <c r="I2010">
        <v>32</v>
      </c>
    </row>
    <row r="2011" spans="1:9" x14ac:dyDescent="0.25">
      <c r="A2011" t="s">
        <v>910</v>
      </c>
      <c r="B2011">
        <v>4</v>
      </c>
      <c r="C2011">
        <v>0</v>
      </c>
      <c r="D2011" t="s">
        <v>3225</v>
      </c>
      <c r="E2011" t="s">
        <v>3095</v>
      </c>
      <c r="F2011" t="s">
        <v>910</v>
      </c>
      <c r="G2011">
        <v>125</v>
      </c>
      <c r="H2011">
        <v>884</v>
      </c>
      <c r="I2011">
        <v>49</v>
      </c>
    </row>
    <row r="2012" spans="1:9" x14ac:dyDescent="0.25">
      <c r="A2012" t="s">
        <v>909</v>
      </c>
      <c r="B2012">
        <v>4</v>
      </c>
      <c r="C2012">
        <v>0</v>
      </c>
      <c r="E2012" t="s">
        <v>3281</v>
      </c>
      <c r="F2012" t="s">
        <v>3282</v>
      </c>
      <c r="G2012">
        <v>66</v>
      </c>
      <c r="H2012">
        <v>693</v>
      </c>
      <c r="I2012">
        <v>54</v>
      </c>
    </row>
    <row r="2013" spans="1:9" x14ac:dyDescent="0.25">
      <c r="A2013" t="s">
        <v>962</v>
      </c>
      <c r="B2013">
        <v>4</v>
      </c>
      <c r="C2013">
        <v>0</v>
      </c>
      <c r="D2013" t="s">
        <v>3306</v>
      </c>
      <c r="E2013" t="s">
        <v>3307</v>
      </c>
      <c r="F2013" t="s">
        <v>962</v>
      </c>
      <c r="G2013">
        <v>37</v>
      </c>
      <c r="H2013">
        <v>620</v>
      </c>
      <c r="I2013">
        <v>9</v>
      </c>
    </row>
    <row r="2014" spans="1:9" x14ac:dyDescent="0.25">
      <c r="A2014" t="s">
        <v>1005</v>
      </c>
      <c r="B2014">
        <v>4</v>
      </c>
      <c r="C2014">
        <v>0</v>
      </c>
      <c r="D2014" t="s">
        <v>3308</v>
      </c>
      <c r="E2014" t="s">
        <v>3309</v>
      </c>
      <c r="F2014" t="s">
        <v>1005</v>
      </c>
      <c r="G2014">
        <v>202</v>
      </c>
      <c r="H2014">
        <v>612</v>
      </c>
      <c r="I2014">
        <v>84</v>
      </c>
    </row>
    <row r="2015" spans="1:9" x14ac:dyDescent="0.25">
      <c r="A2015" t="s">
        <v>939</v>
      </c>
      <c r="B2015">
        <v>4</v>
      </c>
      <c r="C2015">
        <v>0</v>
      </c>
      <c r="E2015" t="s">
        <v>3314</v>
      </c>
      <c r="G2015">
        <v>94</v>
      </c>
      <c r="H2015">
        <v>599</v>
      </c>
      <c r="I2015">
        <v>3</v>
      </c>
    </row>
    <row r="2016" spans="1:9" x14ac:dyDescent="0.25">
      <c r="A2016" t="s">
        <v>1024</v>
      </c>
      <c r="B2016">
        <v>4</v>
      </c>
      <c r="C2016">
        <v>0</v>
      </c>
      <c r="D2016" t="s">
        <v>3387</v>
      </c>
      <c r="E2016" t="s">
        <v>3388</v>
      </c>
      <c r="F2016" t="s">
        <v>1024</v>
      </c>
      <c r="G2016">
        <v>191</v>
      </c>
      <c r="H2016">
        <v>450</v>
      </c>
      <c r="I2016">
        <v>32</v>
      </c>
    </row>
    <row r="2017" spans="1:9" x14ac:dyDescent="0.25">
      <c r="A2017" t="s">
        <v>984</v>
      </c>
      <c r="B2017">
        <v>4</v>
      </c>
      <c r="C2017">
        <v>0</v>
      </c>
      <c r="D2017" t="s">
        <v>3413</v>
      </c>
      <c r="E2017" t="s">
        <v>3414</v>
      </c>
      <c r="F2017" t="s">
        <v>984</v>
      </c>
      <c r="G2017">
        <v>134</v>
      </c>
      <c r="H2017">
        <v>412</v>
      </c>
      <c r="I2017">
        <v>0</v>
      </c>
    </row>
    <row r="2018" spans="1:9" x14ac:dyDescent="0.25">
      <c r="A2018" t="s">
        <v>959</v>
      </c>
      <c r="B2018">
        <v>4</v>
      </c>
      <c r="C2018">
        <v>0</v>
      </c>
      <c r="D2018" t="s">
        <v>3427</v>
      </c>
      <c r="E2018" t="s">
        <v>3428</v>
      </c>
      <c r="F2018" t="s">
        <v>959</v>
      </c>
      <c r="G2018">
        <v>283</v>
      </c>
      <c r="H2018">
        <v>392</v>
      </c>
      <c r="I2018">
        <v>71</v>
      </c>
    </row>
    <row r="2019" spans="1:9" x14ac:dyDescent="0.25">
      <c r="A2019" t="s">
        <v>922</v>
      </c>
      <c r="B2019">
        <v>4</v>
      </c>
      <c r="C2019">
        <v>0</v>
      </c>
      <c r="E2019" t="s">
        <v>3437</v>
      </c>
      <c r="G2019">
        <v>61</v>
      </c>
      <c r="H2019">
        <v>379</v>
      </c>
      <c r="I2019">
        <v>11</v>
      </c>
    </row>
    <row r="2020" spans="1:9" x14ac:dyDescent="0.25">
      <c r="A2020" t="s">
        <v>896</v>
      </c>
      <c r="B2020">
        <v>4</v>
      </c>
      <c r="C2020">
        <v>0</v>
      </c>
      <c r="D2020" t="s">
        <v>3108</v>
      </c>
      <c r="G2020">
        <v>18</v>
      </c>
      <c r="H2020">
        <v>328</v>
      </c>
      <c r="I2020">
        <v>0</v>
      </c>
    </row>
    <row r="2021" spans="1:9" x14ac:dyDescent="0.25">
      <c r="A2021" t="s">
        <v>892</v>
      </c>
      <c r="B2021">
        <v>4</v>
      </c>
      <c r="C2021">
        <v>0</v>
      </c>
      <c r="D2021" t="s">
        <v>3541</v>
      </c>
      <c r="E2021" t="s">
        <v>3542</v>
      </c>
      <c r="F2021" t="s">
        <v>892</v>
      </c>
      <c r="G2021">
        <v>571</v>
      </c>
      <c r="H2021">
        <v>271</v>
      </c>
      <c r="I2021">
        <v>131</v>
      </c>
    </row>
    <row r="2022" spans="1:9" x14ac:dyDescent="0.25">
      <c r="A2022" t="s">
        <v>929</v>
      </c>
      <c r="B2022">
        <v>4</v>
      </c>
      <c r="C2022">
        <v>0</v>
      </c>
      <c r="E2022" t="s">
        <v>3599</v>
      </c>
      <c r="G2022">
        <v>34</v>
      </c>
      <c r="H2022">
        <v>230</v>
      </c>
      <c r="I2022">
        <v>8</v>
      </c>
    </row>
    <row r="2023" spans="1:9" x14ac:dyDescent="0.25">
      <c r="A2023" t="s">
        <v>921</v>
      </c>
      <c r="B2023">
        <v>4</v>
      </c>
      <c r="C2023">
        <v>0</v>
      </c>
      <c r="E2023" t="s">
        <v>3620</v>
      </c>
      <c r="F2023" t="s">
        <v>921</v>
      </c>
      <c r="G2023">
        <v>79</v>
      </c>
      <c r="H2023">
        <v>214</v>
      </c>
      <c r="I2023">
        <v>53</v>
      </c>
    </row>
    <row r="2024" spans="1:9" x14ac:dyDescent="0.25">
      <c r="A2024" t="s">
        <v>1025</v>
      </c>
      <c r="B2024">
        <v>4</v>
      </c>
      <c r="C2024">
        <v>0</v>
      </c>
      <c r="D2024" t="s">
        <v>3306</v>
      </c>
      <c r="G2024">
        <v>140</v>
      </c>
      <c r="H2024">
        <v>211</v>
      </c>
      <c r="I2024">
        <v>17</v>
      </c>
    </row>
    <row r="2025" spans="1:9" x14ac:dyDescent="0.25">
      <c r="A2025" t="s">
        <v>1045</v>
      </c>
      <c r="B2025">
        <v>4</v>
      </c>
      <c r="C2025">
        <v>0</v>
      </c>
      <c r="D2025" t="s">
        <v>3640</v>
      </c>
      <c r="E2025" t="s">
        <v>3641</v>
      </c>
      <c r="G2025">
        <v>39</v>
      </c>
      <c r="H2025">
        <v>207</v>
      </c>
      <c r="I2025">
        <v>587</v>
      </c>
    </row>
    <row r="2026" spans="1:9" x14ac:dyDescent="0.25">
      <c r="A2026" t="s">
        <v>991</v>
      </c>
      <c r="B2026">
        <v>4</v>
      </c>
      <c r="C2026">
        <v>0</v>
      </c>
      <c r="E2026" t="s">
        <v>3644</v>
      </c>
      <c r="F2026" t="s">
        <v>991</v>
      </c>
      <c r="G2026">
        <v>52</v>
      </c>
      <c r="H2026">
        <v>206</v>
      </c>
      <c r="I2026">
        <v>8</v>
      </c>
    </row>
    <row r="2027" spans="1:9" x14ac:dyDescent="0.25">
      <c r="A2027" t="s">
        <v>952</v>
      </c>
      <c r="B2027">
        <v>4</v>
      </c>
      <c r="C2027">
        <v>0</v>
      </c>
      <c r="E2027" t="s">
        <v>3671</v>
      </c>
      <c r="G2027">
        <v>30</v>
      </c>
      <c r="H2027">
        <v>185</v>
      </c>
      <c r="I2027">
        <v>2</v>
      </c>
    </row>
    <row r="2028" spans="1:9" x14ac:dyDescent="0.25">
      <c r="A2028" t="s">
        <v>912</v>
      </c>
      <c r="B2028">
        <v>4</v>
      </c>
      <c r="C2028">
        <v>0</v>
      </c>
      <c r="D2028" t="s">
        <v>3764</v>
      </c>
      <c r="E2028" t="s">
        <v>3063</v>
      </c>
      <c r="F2028" t="s">
        <v>912</v>
      </c>
      <c r="G2028">
        <v>63</v>
      </c>
      <c r="H2028">
        <v>136</v>
      </c>
      <c r="I2028">
        <v>9</v>
      </c>
    </row>
    <row r="2029" spans="1:9" x14ac:dyDescent="0.25">
      <c r="A2029" t="s">
        <v>884</v>
      </c>
      <c r="B2029">
        <v>4</v>
      </c>
      <c r="C2029">
        <v>0</v>
      </c>
      <c r="D2029" t="s">
        <v>3262</v>
      </c>
      <c r="E2029" t="s">
        <v>3744</v>
      </c>
      <c r="F2029" t="s">
        <v>884</v>
      </c>
      <c r="G2029">
        <v>33</v>
      </c>
      <c r="H2029">
        <v>132</v>
      </c>
      <c r="I2029">
        <v>14</v>
      </c>
    </row>
    <row r="2030" spans="1:9" x14ac:dyDescent="0.25">
      <c r="A2030" t="s">
        <v>975</v>
      </c>
      <c r="B2030">
        <v>4</v>
      </c>
      <c r="C2030">
        <v>0</v>
      </c>
      <c r="D2030" t="s">
        <v>3846</v>
      </c>
      <c r="E2030" t="s">
        <v>3847</v>
      </c>
      <c r="F2030" t="s">
        <v>3848</v>
      </c>
      <c r="G2030">
        <v>120</v>
      </c>
      <c r="H2030">
        <v>114</v>
      </c>
      <c r="I2030">
        <v>63</v>
      </c>
    </row>
    <row r="2031" spans="1:9" x14ac:dyDescent="0.25">
      <c r="A2031" t="s">
        <v>924</v>
      </c>
      <c r="B2031">
        <v>4</v>
      </c>
      <c r="C2031">
        <v>0</v>
      </c>
      <c r="E2031" t="s">
        <v>3856</v>
      </c>
      <c r="F2031" t="s">
        <v>3857</v>
      </c>
      <c r="G2031">
        <v>115</v>
      </c>
      <c r="H2031">
        <v>112</v>
      </c>
      <c r="I2031">
        <v>67</v>
      </c>
    </row>
    <row r="2032" spans="1:9" x14ac:dyDescent="0.25">
      <c r="A2032" t="s">
        <v>1035</v>
      </c>
      <c r="B2032">
        <v>4</v>
      </c>
      <c r="C2032">
        <v>0</v>
      </c>
      <c r="D2032" t="s">
        <v>3860</v>
      </c>
      <c r="E2032" t="s">
        <v>3861</v>
      </c>
      <c r="F2032" t="s">
        <v>3862</v>
      </c>
      <c r="G2032">
        <v>102</v>
      </c>
      <c r="H2032">
        <v>112</v>
      </c>
      <c r="I2032">
        <v>3</v>
      </c>
    </row>
    <row r="2033" spans="1:9" x14ac:dyDescent="0.25">
      <c r="A2033" t="s">
        <v>961</v>
      </c>
      <c r="B2033">
        <v>4</v>
      </c>
      <c r="C2033">
        <v>0</v>
      </c>
      <c r="D2033" t="s">
        <v>3863</v>
      </c>
      <c r="F2033" t="s">
        <v>961</v>
      </c>
      <c r="G2033">
        <v>17</v>
      </c>
      <c r="H2033">
        <v>112</v>
      </c>
      <c r="I2033">
        <v>0</v>
      </c>
    </row>
    <row r="2034" spans="1:9" x14ac:dyDescent="0.25">
      <c r="A2034" t="s">
        <v>948</v>
      </c>
      <c r="B2034">
        <v>4</v>
      </c>
      <c r="C2034">
        <v>0</v>
      </c>
      <c r="E2034" t="s">
        <v>3093</v>
      </c>
      <c r="G2034">
        <v>110</v>
      </c>
      <c r="H2034">
        <v>103</v>
      </c>
      <c r="I2034">
        <v>16</v>
      </c>
    </row>
    <row r="2035" spans="1:9" x14ac:dyDescent="0.25">
      <c r="A2035" t="s">
        <v>955</v>
      </c>
      <c r="B2035">
        <v>4</v>
      </c>
      <c r="C2035">
        <v>0</v>
      </c>
      <c r="D2035" t="s">
        <v>3918</v>
      </c>
      <c r="F2035" t="s">
        <v>955</v>
      </c>
      <c r="G2035">
        <v>7</v>
      </c>
      <c r="H2035">
        <v>101</v>
      </c>
      <c r="I2035">
        <v>17</v>
      </c>
    </row>
    <row r="2036" spans="1:9" x14ac:dyDescent="0.25">
      <c r="A2036" t="s">
        <v>894</v>
      </c>
      <c r="B2036">
        <v>4</v>
      </c>
      <c r="C2036">
        <v>0</v>
      </c>
      <c r="E2036" t="s">
        <v>3581</v>
      </c>
      <c r="F2036" t="s">
        <v>3924</v>
      </c>
      <c r="G2036">
        <v>25</v>
      </c>
      <c r="H2036">
        <v>99</v>
      </c>
      <c r="I2036">
        <v>186</v>
      </c>
    </row>
    <row r="2037" spans="1:9" x14ac:dyDescent="0.25">
      <c r="A2037" t="s">
        <v>914</v>
      </c>
      <c r="B2037">
        <v>4</v>
      </c>
      <c r="C2037">
        <v>0</v>
      </c>
      <c r="E2037" t="s">
        <v>3469</v>
      </c>
      <c r="G2037">
        <v>80</v>
      </c>
      <c r="H2037">
        <v>90</v>
      </c>
      <c r="I2037">
        <v>10</v>
      </c>
    </row>
    <row r="2038" spans="1:9" x14ac:dyDescent="0.25">
      <c r="A2038" t="s">
        <v>917</v>
      </c>
      <c r="B2038">
        <v>4</v>
      </c>
      <c r="C2038">
        <v>0</v>
      </c>
      <c r="D2038" t="s">
        <v>3010</v>
      </c>
      <c r="E2038" t="s">
        <v>4007</v>
      </c>
      <c r="F2038" t="s">
        <v>917</v>
      </c>
      <c r="G2038">
        <v>231</v>
      </c>
      <c r="H2038">
        <v>81</v>
      </c>
      <c r="I2038">
        <v>3</v>
      </c>
    </row>
    <row r="2039" spans="1:9" x14ac:dyDescent="0.25">
      <c r="A2039" t="s">
        <v>941</v>
      </c>
      <c r="B2039">
        <v>4</v>
      </c>
      <c r="C2039">
        <v>0</v>
      </c>
      <c r="G2039">
        <v>124</v>
      </c>
      <c r="H2039">
        <v>73</v>
      </c>
      <c r="I2039">
        <v>12</v>
      </c>
    </row>
    <row r="2040" spans="1:9" x14ac:dyDescent="0.25">
      <c r="A2040" t="s">
        <v>898</v>
      </c>
      <c r="B2040">
        <v>4</v>
      </c>
      <c r="C2040">
        <v>0</v>
      </c>
      <c r="E2040" t="s">
        <v>3208</v>
      </c>
      <c r="G2040">
        <v>95</v>
      </c>
      <c r="H2040">
        <v>72</v>
      </c>
      <c r="I2040">
        <v>35</v>
      </c>
    </row>
    <row r="2041" spans="1:9" x14ac:dyDescent="0.25">
      <c r="A2041" t="s">
        <v>889</v>
      </c>
      <c r="B2041">
        <v>4</v>
      </c>
      <c r="C2041">
        <v>0</v>
      </c>
      <c r="G2041">
        <v>248</v>
      </c>
      <c r="H2041">
        <v>69</v>
      </c>
      <c r="I2041">
        <v>43</v>
      </c>
    </row>
    <row r="2042" spans="1:9" x14ac:dyDescent="0.25">
      <c r="A2042" t="s">
        <v>947</v>
      </c>
      <c r="B2042">
        <v>4</v>
      </c>
      <c r="C2042">
        <v>0</v>
      </c>
      <c r="D2042" t="s">
        <v>4102</v>
      </c>
      <c r="E2042" t="s">
        <v>3462</v>
      </c>
      <c r="F2042" t="s">
        <v>4103</v>
      </c>
      <c r="G2042">
        <v>21</v>
      </c>
      <c r="H2042">
        <v>68</v>
      </c>
      <c r="I2042">
        <v>0</v>
      </c>
    </row>
    <row r="2043" spans="1:9" x14ac:dyDescent="0.25">
      <c r="A2043" t="s">
        <v>981</v>
      </c>
      <c r="B2043">
        <v>4</v>
      </c>
      <c r="C2043">
        <v>0</v>
      </c>
      <c r="D2043" t="s">
        <v>4132</v>
      </c>
      <c r="E2043" t="s">
        <v>3451</v>
      </c>
      <c r="G2043">
        <v>38</v>
      </c>
      <c r="H2043">
        <v>65</v>
      </c>
      <c r="I2043">
        <v>5</v>
      </c>
    </row>
    <row r="2044" spans="1:9" x14ac:dyDescent="0.25">
      <c r="A2044" t="s">
        <v>1041</v>
      </c>
      <c r="B2044">
        <v>4</v>
      </c>
      <c r="C2044">
        <v>0</v>
      </c>
      <c r="E2044" t="s">
        <v>4217</v>
      </c>
      <c r="G2044">
        <v>75</v>
      </c>
      <c r="H2044">
        <v>54</v>
      </c>
      <c r="I2044">
        <v>23</v>
      </c>
    </row>
    <row r="2045" spans="1:9" x14ac:dyDescent="0.25">
      <c r="A2045" t="s">
        <v>1033</v>
      </c>
      <c r="B2045">
        <v>4</v>
      </c>
      <c r="C2045">
        <v>0</v>
      </c>
      <c r="E2045" t="s">
        <v>3017</v>
      </c>
      <c r="F2045" t="s">
        <v>1033</v>
      </c>
      <c r="G2045">
        <v>30</v>
      </c>
      <c r="H2045">
        <v>53</v>
      </c>
      <c r="I2045">
        <v>21</v>
      </c>
    </row>
    <row r="2046" spans="1:9" x14ac:dyDescent="0.25">
      <c r="A2046" t="s">
        <v>933</v>
      </c>
      <c r="B2046">
        <v>4</v>
      </c>
      <c r="C2046">
        <v>0</v>
      </c>
      <c r="E2046" t="s">
        <v>4271</v>
      </c>
      <c r="F2046" t="s">
        <v>933</v>
      </c>
      <c r="G2046">
        <v>30</v>
      </c>
      <c r="H2046">
        <v>49</v>
      </c>
      <c r="I2046">
        <v>12</v>
      </c>
    </row>
    <row r="2047" spans="1:9" x14ac:dyDescent="0.25">
      <c r="A2047" t="s">
        <v>963</v>
      </c>
      <c r="B2047">
        <v>4</v>
      </c>
      <c r="C2047">
        <v>0</v>
      </c>
      <c r="E2047" t="s">
        <v>3639</v>
      </c>
      <c r="G2047">
        <v>23</v>
      </c>
      <c r="H2047">
        <v>48</v>
      </c>
      <c r="I2047">
        <v>15</v>
      </c>
    </row>
    <row r="2048" spans="1:9" x14ac:dyDescent="0.25">
      <c r="A2048" t="s">
        <v>974</v>
      </c>
      <c r="B2048">
        <v>4</v>
      </c>
      <c r="C2048">
        <v>0</v>
      </c>
      <c r="E2048" t="s">
        <v>3185</v>
      </c>
      <c r="G2048">
        <v>63</v>
      </c>
      <c r="H2048">
        <v>37</v>
      </c>
      <c r="I2048">
        <v>13</v>
      </c>
    </row>
    <row r="2049" spans="1:9" x14ac:dyDescent="0.25">
      <c r="A2049" t="s">
        <v>958</v>
      </c>
      <c r="B2049">
        <v>4</v>
      </c>
      <c r="C2049">
        <v>0</v>
      </c>
      <c r="E2049" t="s">
        <v>4435</v>
      </c>
      <c r="G2049">
        <v>50</v>
      </c>
      <c r="H2049">
        <v>32</v>
      </c>
      <c r="I2049">
        <v>10</v>
      </c>
    </row>
    <row r="2050" spans="1:9" x14ac:dyDescent="0.25">
      <c r="A2050" t="s">
        <v>903</v>
      </c>
      <c r="B2050">
        <v>4</v>
      </c>
      <c r="C2050">
        <v>0</v>
      </c>
      <c r="E2050" t="s">
        <v>3681</v>
      </c>
      <c r="G2050">
        <v>25</v>
      </c>
      <c r="H2050">
        <v>30</v>
      </c>
      <c r="I2050">
        <v>6</v>
      </c>
    </row>
    <row r="2051" spans="1:9" x14ac:dyDescent="0.25">
      <c r="A2051" t="s">
        <v>919</v>
      </c>
      <c r="B2051">
        <v>4</v>
      </c>
      <c r="C2051">
        <v>0</v>
      </c>
      <c r="G2051">
        <v>11</v>
      </c>
      <c r="H2051">
        <v>29</v>
      </c>
      <c r="I2051">
        <v>0</v>
      </c>
    </row>
    <row r="2052" spans="1:9" x14ac:dyDescent="0.25">
      <c r="A2052" t="s">
        <v>954</v>
      </c>
      <c r="B2052">
        <v>4</v>
      </c>
      <c r="C2052">
        <v>0</v>
      </c>
      <c r="G2052">
        <v>70</v>
      </c>
      <c r="H2052">
        <v>28</v>
      </c>
      <c r="I2052">
        <v>3</v>
      </c>
    </row>
    <row r="2053" spans="1:9" x14ac:dyDescent="0.25">
      <c r="A2053" t="s">
        <v>1007</v>
      </c>
      <c r="B2053">
        <v>4</v>
      </c>
      <c r="C2053">
        <v>0</v>
      </c>
      <c r="E2053" t="s">
        <v>3207</v>
      </c>
      <c r="G2053">
        <v>109</v>
      </c>
      <c r="H2053">
        <v>27</v>
      </c>
      <c r="I2053">
        <v>47</v>
      </c>
    </row>
    <row r="2054" spans="1:9" x14ac:dyDescent="0.25">
      <c r="A2054" t="s">
        <v>905</v>
      </c>
      <c r="B2054">
        <v>4</v>
      </c>
      <c r="C2054">
        <v>0</v>
      </c>
      <c r="G2054">
        <v>153</v>
      </c>
      <c r="H2054">
        <v>27</v>
      </c>
      <c r="I2054">
        <v>10</v>
      </c>
    </row>
    <row r="2055" spans="1:9" x14ac:dyDescent="0.25">
      <c r="A2055" t="s">
        <v>1037</v>
      </c>
      <c r="B2055">
        <v>4</v>
      </c>
      <c r="C2055">
        <v>0</v>
      </c>
      <c r="D2055" t="s">
        <v>1037</v>
      </c>
      <c r="E2055" t="s">
        <v>1037</v>
      </c>
      <c r="G2055">
        <v>39</v>
      </c>
      <c r="H2055">
        <v>26</v>
      </c>
      <c r="I2055">
        <v>29</v>
      </c>
    </row>
    <row r="2056" spans="1:9" x14ac:dyDescent="0.25">
      <c r="A2056" t="s">
        <v>1027</v>
      </c>
      <c r="B2056">
        <v>4</v>
      </c>
      <c r="C2056">
        <v>0</v>
      </c>
      <c r="D2056" t="s">
        <v>4534</v>
      </c>
      <c r="E2056" t="s">
        <v>4535</v>
      </c>
      <c r="F2056" t="s">
        <v>1027</v>
      </c>
      <c r="G2056">
        <v>48</v>
      </c>
      <c r="H2056">
        <v>26</v>
      </c>
      <c r="I2056">
        <v>11</v>
      </c>
    </row>
    <row r="2057" spans="1:9" x14ac:dyDescent="0.25">
      <c r="A2057" t="s">
        <v>999</v>
      </c>
      <c r="B2057">
        <v>4</v>
      </c>
      <c r="C2057">
        <v>0</v>
      </c>
      <c r="D2057" t="s">
        <v>4574</v>
      </c>
      <c r="E2057" t="s">
        <v>3444</v>
      </c>
      <c r="F2057" t="s">
        <v>999</v>
      </c>
      <c r="G2057">
        <v>36</v>
      </c>
      <c r="H2057">
        <v>23</v>
      </c>
      <c r="I2057">
        <v>10</v>
      </c>
    </row>
    <row r="2058" spans="1:9" x14ac:dyDescent="0.25">
      <c r="A2058" t="s">
        <v>901</v>
      </c>
      <c r="B2058">
        <v>4</v>
      </c>
      <c r="C2058">
        <v>0</v>
      </c>
      <c r="D2058" t="s">
        <v>3550</v>
      </c>
      <c r="E2058" t="s">
        <v>4587</v>
      </c>
      <c r="F2058" t="s">
        <v>901</v>
      </c>
      <c r="G2058">
        <v>192</v>
      </c>
      <c r="H2058">
        <v>22</v>
      </c>
      <c r="I2058">
        <v>37</v>
      </c>
    </row>
    <row r="2059" spans="1:9" x14ac:dyDescent="0.25">
      <c r="A2059" t="s">
        <v>938</v>
      </c>
      <c r="B2059">
        <v>4</v>
      </c>
      <c r="C2059">
        <v>0</v>
      </c>
      <c r="E2059" t="s">
        <v>4252</v>
      </c>
      <c r="G2059">
        <v>32</v>
      </c>
      <c r="H2059">
        <v>22</v>
      </c>
      <c r="I2059">
        <v>0</v>
      </c>
    </row>
    <row r="2060" spans="1:9" x14ac:dyDescent="0.25">
      <c r="A2060" t="s">
        <v>891</v>
      </c>
      <c r="B2060">
        <v>4</v>
      </c>
      <c r="C2060">
        <v>0</v>
      </c>
      <c r="D2060" t="s">
        <v>4394</v>
      </c>
      <c r="E2060" t="s">
        <v>3208</v>
      </c>
      <c r="G2060">
        <v>105</v>
      </c>
      <c r="H2060">
        <v>22</v>
      </c>
      <c r="I2060">
        <v>6</v>
      </c>
    </row>
    <row r="2061" spans="1:9" x14ac:dyDescent="0.25">
      <c r="A2061" t="s">
        <v>1034</v>
      </c>
      <c r="B2061">
        <v>4</v>
      </c>
      <c r="C2061">
        <v>0</v>
      </c>
      <c r="E2061" t="s">
        <v>3469</v>
      </c>
      <c r="G2061">
        <v>18</v>
      </c>
      <c r="H2061">
        <v>22</v>
      </c>
      <c r="I2061">
        <v>0</v>
      </c>
    </row>
    <row r="2062" spans="1:9" x14ac:dyDescent="0.25">
      <c r="A2062" t="s">
        <v>906</v>
      </c>
      <c r="B2062">
        <v>4</v>
      </c>
      <c r="C2062">
        <v>0</v>
      </c>
      <c r="E2062" t="s">
        <v>3009</v>
      </c>
      <c r="G2062">
        <v>42</v>
      </c>
      <c r="H2062">
        <v>21</v>
      </c>
      <c r="I2062">
        <v>7</v>
      </c>
    </row>
    <row r="2063" spans="1:9" x14ac:dyDescent="0.25">
      <c r="A2063" t="s">
        <v>932</v>
      </c>
      <c r="B2063">
        <v>4</v>
      </c>
      <c r="C2063">
        <v>0</v>
      </c>
      <c r="F2063" t="s">
        <v>932</v>
      </c>
      <c r="G2063">
        <v>24</v>
      </c>
      <c r="H2063">
        <v>21</v>
      </c>
      <c r="I2063">
        <v>0</v>
      </c>
    </row>
    <row r="2064" spans="1:9" x14ac:dyDescent="0.25">
      <c r="A2064" t="s">
        <v>1046</v>
      </c>
      <c r="B2064">
        <v>4</v>
      </c>
      <c r="C2064">
        <v>0</v>
      </c>
      <c r="G2064">
        <v>26</v>
      </c>
      <c r="H2064">
        <v>20</v>
      </c>
      <c r="I2064">
        <v>29</v>
      </c>
    </row>
    <row r="2065" spans="1:9" x14ac:dyDescent="0.25">
      <c r="A2065" t="s">
        <v>1044</v>
      </c>
      <c r="B2065">
        <v>4</v>
      </c>
      <c r="C2065">
        <v>0</v>
      </c>
      <c r="E2065" t="s">
        <v>3036</v>
      </c>
      <c r="F2065" t="s">
        <v>4621</v>
      </c>
      <c r="G2065">
        <v>32</v>
      </c>
      <c r="H2065">
        <v>20</v>
      </c>
      <c r="I2065">
        <v>1</v>
      </c>
    </row>
    <row r="2066" spans="1:9" x14ac:dyDescent="0.25">
      <c r="A2066" t="s">
        <v>900</v>
      </c>
      <c r="B2066">
        <v>4</v>
      </c>
      <c r="C2066">
        <v>0</v>
      </c>
      <c r="D2066" t="s">
        <v>4627</v>
      </c>
      <c r="E2066" t="s">
        <v>4628</v>
      </c>
      <c r="G2066">
        <v>17</v>
      </c>
      <c r="H2066">
        <v>20</v>
      </c>
      <c r="I2066">
        <v>130</v>
      </c>
    </row>
    <row r="2067" spans="1:9" x14ac:dyDescent="0.25">
      <c r="A2067" t="s">
        <v>988</v>
      </c>
      <c r="B2067">
        <v>4</v>
      </c>
      <c r="C2067">
        <v>0</v>
      </c>
      <c r="D2067" t="s">
        <v>4630</v>
      </c>
      <c r="E2067" t="s">
        <v>3894</v>
      </c>
      <c r="F2067" t="s">
        <v>4631</v>
      </c>
      <c r="G2067">
        <v>14</v>
      </c>
      <c r="H2067">
        <v>19</v>
      </c>
      <c r="I2067">
        <v>13</v>
      </c>
    </row>
    <row r="2068" spans="1:9" x14ac:dyDescent="0.25">
      <c r="A2068" t="s">
        <v>927</v>
      </c>
      <c r="B2068">
        <v>4</v>
      </c>
      <c r="C2068">
        <v>0</v>
      </c>
      <c r="D2068" t="s">
        <v>4645</v>
      </c>
      <c r="E2068" t="s">
        <v>3665</v>
      </c>
      <c r="G2068">
        <v>103</v>
      </c>
      <c r="H2068">
        <v>19</v>
      </c>
      <c r="I2068">
        <v>1</v>
      </c>
    </row>
    <row r="2069" spans="1:9" x14ac:dyDescent="0.25">
      <c r="A2069" t="s">
        <v>942</v>
      </c>
      <c r="B2069">
        <v>4</v>
      </c>
      <c r="C2069">
        <v>0</v>
      </c>
      <c r="D2069" t="s">
        <v>3432</v>
      </c>
      <c r="E2069" t="s">
        <v>4659</v>
      </c>
      <c r="F2069" t="s">
        <v>942</v>
      </c>
      <c r="G2069">
        <v>4</v>
      </c>
      <c r="H2069">
        <v>18</v>
      </c>
      <c r="I2069">
        <v>4</v>
      </c>
    </row>
    <row r="2070" spans="1:9" x14ac:dyDescent="0.25">
      <c r="A2070" t="s">
        <v>990</v>
      </c>
      <c r="B2070">
        <v>4</v>
      </c>
      <c r="C2070">
        <v>0</v>
      </c>
      <c r="D2070" t="s">
        <v>4666</v>
      </c>
      <c r="G2070">
        <v>17</v>
      </c>
      <c r="H2070">
        <v>18</v>
      </c>
      <c r="I2070">
        <v>0</v>
      </c>
    </row>
    <row r="2071" spans="1:9" x14ac:dyDescent="0.25">
      <c r="A2071" t="s">
        <v>1011</v>
      </c>
      <c r="B2071">
        <v>4</v>
      </c>
      <c r="C2071">
        <v>0</v>
      </c>
      <c r="G2071">
        <v>17</v>
      </c>
      <c r="H2071">
        <v>17</v>
      </c>
      <c r="I2071">
        <v>0</v>
      </c>
    </row>
    <row r="2072" spans="1:9" x14ac:dyDescent="0.25">
      <c r="A2072" t="s">
        <v>893</v>
      </c>
      <c r="B2072">
        <v>4</v>
      </c>
      <c r="C2072">
        <v>0</v>
      </c>
      <c r="G2072">
        <v>24</v>
      </c>
      <c r="H2072">
        <v>17</v>
      </c>
      <c r="I2072">
        <v>3</v>
      </c>
    </row>
    <row r="2073" spans="1:9" x14ac:dyDescent="0.25">
      <c r="A2073" t="s">
        <v>908</v>
      </c>
      <c r="B2073">
        <v>4</v>
      </c>
      <c r="C2073">
        <v>0</v>
      </c>
      <c r="D2073" t="s">
        <v>4699</v>
      </c>
      <c r="E2073" t="s">
        <v>4700</v>
      </c>
      <c r="G2073">
        <v>36</v>
      </c>
      <c r="H2073">
        <v>16</v>
      </c>
      <c r="I2073">
        <v>5</v>
      </c>
    </row>
    <row r="2074" spans="1:9" x14ac:dyDescent="0.25">
      <c r="A2074" t="s">
        <v>940</v>
      </c>
      <c r="B2074">
        <v>4</v>
      </c>
      <c r="C2074">
        <v>0</v>
      </c>
      <c r="D2074" t="s">
        <v>4708</v>
      </c>
      <c r="G2074">
        <v>41</v>
      </c>
      <c r="H2074">
        <v>16</v>
      </c>
      <c r="I2074">
        <v>1</v>
      </c>
    </row>
    <row r="2075" spans="1:9" x14ac:dyDescent="0.25">
      <c r="A2075" t="s">
        <v>956</v>
      </c>
      <c r="B2075">
        <v>4</v>
      </c>
      <c r="C2075">
        <v>0</v>
      </c>
      <c r="D2075" t="s">
        <v>4721</v>
      </c>
      <c r="E2075" t="s">
        <v>4722</v>
      </c>
      <c r="G2075">
        <v>9</v>
      </c>
      <c r="H2075">
        <v>15</v>
      </c>
      <c r="I2075">
        <v>24</v>
      </c>
    </row>
    <row r="2076" spans="1:9" x14ac:dyDescent="0.25">
      <c r="A2076" t="s">
        <v>1009</v>
      </c>
      <c r="B2076">
        <v>4</v>
      </c>
      <c r="C2076">
        <v>0</v>
      </c>
      <c r="E2076" t="s">
        <v>4724</v>
      </c>
      <c r="F2076" t="s">
        <v>4725</v>
      </c>
      <c r="G2076">
        <v>1</v>
      </c>
      <c r="H2076">
        <v>15</v>
      </c>
      <c r="I2076">
        <v>26</v>
      </c>
    </row>
    <row r="2077" spans="1:9" x14ac:dyDescent="0.25">
      <c r="A2077" t="s">
        <v>971</v>
      </c>
      <c r="B2077">
        <v>4</v>
      </c>
      <c r="C2077">
        <v>0</v>
      </c>
      <c r="D2077" t="s">
        <v>4509</v>
      </c>
      <c r="E2077" t="s">
        <v>4729</v>
      </c>
      <c r="G2077">
        <v>11</v>
      </c>
      <c r="H2077">
        <v>15</v>
      </c>
      <c r="I2077">
        <v>0</v>
      </c>
    </row>
    <row r="2078" spans="1:9" x14ac:dyDescent="0.25">
      <c r="A2078" t="s">
        <v>1029</v>
      </c>
      <c r="B2078">
        <v>4</v>
      </c>
      <c r="C2078">
        <v>0</v>
      </c>
      <c r="E2078" t="s">
        <v>3264</v>
      </c>
      <c r="G2078">
        <v>8</v>
      </c>
      <c r="H2078">
        <v>15</v>
      </c>
      <c r="I2078">
        <v>12</v>
      </c>
    </row>
    <row r="2079" spans="1:9" x14ac:dyDescent="0.25">
      <c r="A2079" t="s">
        <v>1036</v>
      </c>
      <c r="B2079">
        <v>4</v>
      </c>
      <c r="C2079">
        <v>0</v>
      </c>
      <c r="E2079" t="s">
        <v>4754</v>
      </c>
      <c r="G2079">
        <v>34</v>
      </c>
      <c r="H2079">
        <v>14</v>
      </c>
      <c r="I2079">
        <v>3</v>
      </c>
    </row>
    <row r="2080" spans="1:9" x14ac:dyDescent="0.25">
      <c r="A2080" t="s">
        <v>1001</v>
      </c>
      <c r="B2080">
        <v>4</v>
      </c>
      <c r="C2080">
        <v>0</v>
      </c>
      <c r="D2080" t="s">
        <v>4757</v>
      </c>
      <c r="G2080">
        <v>15</v>
      </c>
      <c r="H2080">
        <v>14</v>
      </c>
      <c r="I2080">
        <v>1</v>
      </c>
    </row>
    <row r="2081" spans="1:9" x14ac:dyDescent="0.25">
      <c r="A2081" t="s">
        <v>907</v>
      </c>
      <c r="B2081">
        <v>4</v>
      </c>
      <c r="C2081">
        <v>0</v>
      </c>
      <c r="F2081" t="s">
        <v>4774</v>
      </c>
      <c r="G2081">
        <v>54</v>
      </c>
      <c r="H2081">
        <v>13</v>
      </c>
      <c r="I2081">
        <v>1</v>
      </c>
    </row>
    <row r="2082" spans="1:9" x14ac:dyDescent="0.25">
      <c r="A2082" t="s">
        <v>913</v>
      </c>
      <c r="B2082">
        <v>4</v>
      </c>
      <c r="C2082">
        <v>0</v>
      </c>
      <c r="E2082" t="s">
        <v>4776</v>
      </c>
      <c r="G2082">
        <v>29</v>
      </c>
      <c r="H2082">
        <v>13</v>
      </c>
      <c r="I2082">
        <v>13</v>
      </c>
    </row>
    <row r="2083" spans="1:9" x14ac:dyDescent="0.25">
      <c r="A2083" t="s">
        <v>1002</v>
      </c>
      <c r="B2083">
        <v>4</v>
      </c>
      <c r="C2083">
        <v>0</v>
      </c>
      <c r="G2083">
        <v>25</v>
      </c>
      <c r="H2083">
        <v>9</v>
      </c>
      <c r="I2083">
        <v>70</v>
      </c>
    </row>
    <row r="2084" spans="1:9" x14ac:dyDescent="0.25">
      <c r="A2084" t="s">
        <v>965</v>
      </c>
      <c r="B2084">
        <v>4</v>
      </c>
      <c r="C2084">
        <v>0</v>
      </c>
      <c r="D2084" t="s">
        <v>4898</v>
      </c>
      <c r="E2084" t="s">
        <v>4899</v>
      </c>
      <c r="F2084" t="s">
        <v>4900</v>
      </c>
      <c r="G2084">
        <v>87</v>
      </c>
      <c r="H2084">
        <v>9</v>
      </c>
      <c r="I2084">
        <v>3</v>
      </c>
    </row>
    <row r="2085" spans="1:9" x14ac:dyDescent="0.25">
      <c r="A2085" t="s">
        <v>1040</v>
      </c>
      <c r="B2085">
        <v>4</v>
      </c>
      <c r="C2085">
        <v>0</v>
      </c>
      <c r="D2085" t="s">
        <v>3010</v>
      </c>
      <c r="E2085" t="s">
        <v>3087</v>
      </c>
      <c r="G2085">
        <v>1</v>
      </c>
      <c r="H2085">
        <v>8</v>
      </c>
      <c r="I2085">
        <v>0</v>
      </c>
    </row>
    <row r="2086" spans="1:9" x14ac:dyDescent="0.25">
      <c r="A2086" t="s">
        <v>918</v>
      </c>
      <c r="B2086">
        <v>4</v>
      </c>
      <c r="C2086">
        <v>0</v>
      </c>
      <c r="D2086" t="s">
        <v>4912</v>
      </c>
      <c r="F2086" t="s">
        <v>4913</v>
      </c>
      <c r="G2086">
        <v>14</v>
      </c>
      <c r="H2086">
        <v>8</v>
      </c>
      <c r="I2086">
        <v>10</v>
      </c>
    </row>
    <row r="2087" spans="1:9" x14ac:dyDescent="0.25">
      <c r="A2087" t="s">
        <v>1013</v>
      </c>
      <c r="B2087">
        <v>4</v>
      </c>
      <c r="C2087">
        <v>0</v>
      </c>
      <c r="D2087" t="s">
        <v>4927</v>
      </c>
      <c r="E2087" t="s">
        <v>4707</v>
      </c>
      <c r="G2087">
        <v>12</v>
      </c>
      <c r="H2087">
        <v>8</v>
      </c>
      <c r="I2087">
        <v>2</v>
      </c>
    </row>
    <row r="2088" spans="1:9" x14ac:dyDescent="0.25">
      <c r="A2088" t="s">
        <v>890</v>
      </c>
      <c r="B2088">
        <v>4</v>
      </c>
      <c r="C2088">
        <v>0</v>
      </c>
      <c r="G2088">
        <v>28</v>
      </c>
      <c r="H2088">
        <v>7</v>
      </c>
      <c r="I2088">
        <v>3</v>
      </c>
    </row>
    <row r="2089" spans="1:9" x14ac:dyDescent="0.25">
      <c r="A2089" t="s">
        <v>949</v>
      </c>
      <c r="B2089">
        <v>4</v>
      </c>
      <c r="C2089">
        <v>0</v>
      </c>
      <c r="D2089" t="s">
        <v>4948</v>
      </c>
      <c r="E2089" t="s">
        <v>4949</v>
      </c>
      <c r="G2089">
        <v>53</v>
      </c>
      <c r="H2089">
        <v>7</v>
      </c>
      <c r="I2089">
        <v>0</v>
      </c>
    </row>
    <row r="2090" spans="1:9" x14ac:dyDescent="0.25">
      <c r="A2090" t="s">
        <v>966</v>
      </c>
      <c r="B2090">
        <v>4</v>
      </c>
      <c r="C2090">
        <v>0</v>
      </c>
      <c r="F2090" t="s">
        <v>4953</v>
      </c>
      <c r="G2090">
        <v>17</v>
      </c>
      <c r="H2090">
        <v>7</v>
      </c>
      <c r="I2090">
        <v>1</v>
      </c>
    </row>
    <row r="2091" spans="1:9" x14ac:dyDescent="0.25">
      <c r="A2091" t="s">
        <v>1043</v>
      </c>
      <c r="B2091">
        <v>4</v>
      </c>
      <c r="C2091">
        <v>0</v>
      </c>
      <c r="E2091" t="s">
        <v>4954</v>
      </c>
      <c r="G2091">
        <v>24</v>
      </c>
      <c r="H2091">
        <v>7</v>
      </c>
      <c r="I2091">
        <v>0</v>
      </c>
    </row>
    <row r="2092" spans="1:9" x14ac:dyDescent="0.25">
      <c r="A2092" t="s">
        <v>937</v>
      </c>
      <c r="B2092">
        <v>4</v>
      </c>
      <c r="C2092">
        <v>0</v>
      </c>
      <c r="D2092" t="s">
        <v>4993</v>
      </c>
      <c r="E2092" t="s">
        <v>4137</v>
      </c>
      <c r="G2092">
        <v>38</v>
      </c>
      <c r="H2092">
        <v>5</v>
      </c>
      <c r="I2092">
        <v>1</v>
      </c>
    </row>
    <row r="2093" spans="1:9" x14ac:dyDescent="0.25">
      <c r="A2093" t="s">
        <v>1042</v>
      </c>
      <c r="B2093">
        <v>4</v>
      </c>
      <c r="C2093">
        <v>0</v>
      </c>
      <c r="E2093" t="s">
        <v>3127</v>
      </c>
      <c r="G2093">
        <v>27</v>
      </c>
      <c r="H2093">
        <v>5</v>
      </c>
      <c r="I2093">
        <v>11</v>
      </c>
    </row>
    <row r="2094" spans="1:9" x14ac:dyDescent="0.25">
      <c r="A2094" t="s">
        <v>897</v>
      </c>
      <c r="B2094">
        <v>4</v>
      </c>
      <c r="C2094">
        <v>0</v>
      </c>
      <c r="D2094" t="s">
        <v>3294</v>
      </c>
      <c r="E2094" t="s">
        <v>3087</v>
      </c>
      <c r="F2094" t="s">
        <v>897</v>
      </c>
      <c r="G2094">
        <v>8</v>
      </c>
      <c r="H2094">
        <v>5</v>
      </c>
      <c r="I2094">
        <v>3</v>
      </c>
    </row>
    <row r="2095" spans="1:9" x14ac:dyDescent="0.25">
      <c r="A2095" t="s">
        <v>904</v>
      </c>
      <c r="B2095">
        <v>4</v>
      </c>
      <c r="C2095">
        <v>0</v>
      </c>
      <c r="D2095" t="s">
        <v>5045</v>
      </c>
      <c r="E2095" t="s">
        <v>5046</v>
      </c>
      <c r="G2095">
        <v>13</v>
      </c>
      <c r="H2095">
        <v>4</v>
      </c>
      <c r="I2095">
        <v>0</v>
      </c>
    </row>
    <row r="2096" spans="1:9" x14ac:dyDescent="0.25">
      <c r="A2096" t="s">
        <v>899</v>
      </c>
      <c r="B2096">
        <v>4</v>
      </c>
      <c r="C2096">
        <v>0</v>
      </c>
      <c r="E2096" t="s">
        <v>5075</v>
      </c>
      <c r="G2096">
        <v>10</v>
      </c>
      <c r="H2096">
        <v>4</v>
      </c>
      <c r="I2096">
        <v>11</v>
      </c>
    </row>
    <row r="2097" spans="1:9" x14ac:dyDescent="0.25">
      <c r="A2097" t="s">
        <v>915</v>
      </c>
      <c r="B2097">
        <v>4</v>
      </c>
      <c r="C2097">
        <v>0</v>
      </c>
      <c r="D2097" t="s">
        <v>5087</v>
      </c>
      <c r="E2097" t="s">
        <v>5088</v>
      </c>
      <c r="F2097" t="s">
        <v>5089</v>
      </c>
      <c r="G2097">
        <v>53</v>
      </c>
      <c r="H2097">
        <v>3</v>
      </c>
      <c r="I2097">
        <v>18</v>
      </c>
    </row>
    <row r="2098" spans="1:9" x14ac:dyDescent="0.25">
      <c r="A2098" t="s">
        <v>972</v>
      </c>
      <c r="B2098">
        <v>4</v>
      </c>
      <c r="C2098">
        <v>0</v>
      </c>
      <c r="G2098">
        <v>35</v>
      </c>
      <c r="H2098">
        <v>3</v>
      </c>
      <c r="I2098">
        <v>0</v>
      </c>
    </row>
    <row r="2099" spans="1:9" x14ac:dyDescent="0.25">
      <c r="A2099" t="s">
        <v>885</v>
      </c>
      <c r="B2099">
        <v>4</v>
      </c>
      <c r="C2099">
        <v>0</v>
      </c>
      <c r="D2099" t="s">
        <v>5104</v>
      </c>
      <c r="E2099" t="s">
        <v>5105</v>
      </c>
      <c r="G2099">
        <v>16</v>
      </c>
      <c r="H2099">
        <v>3</v>
      </c>
      <c r="I2099">
        <v>1</v>
      </c>
    </row>
    <row r="2100" spans="1:9" x14ac:dyDescent="0.25">
      <c r="A2100" t="s">
        <v>1028</v>
      </c>
      <c r="B2100">
        <v>4</v>
      </c>
      <c r="C2100">
        <v>0</v>
      </c>
      <c r="E2100" t="s">
        <v>3798</v>
      </c>
      <c r="G2100">
        <v>6</v>
      </c>
      <c r="H2100">
        <v>3</v>
      </c>
      <c r="I2100">
        <v>1</v>
      </c>
    </row>
    <row r="2101" spans="1:9" x14ac:dyDescent="0.25">
      <c r="A2101" t="s">
        <v>916</v>
      </c>
      <c r="B2101">
        <v>4</v>
      </c>
      <c r="C2101">
        <v>0</v>
      </c>
      <c r="G2101">
        <v>1</v>
      </c>
      <c r="H2101">
        <v>2</v>
      </c>
      <c r="I2101">
        <v>1</v>
      </c>
    </row>
    <row r="2102" spans="1:9" x14ac:dyDescent="0.25">
      <c r="A2102" t="s">
        <v>985</v>
      </c>
      <c r="B2102">
        <v>4</v>
      </c>
      <c r="C2102">
        <v>0</v>
      </c>
      <c r="E2102" t="s">
        <v>3626</v>
      </c>
      <c r="G2102">
        <v>11</v>
      </c>
      <c r="H2102">
        <v>2</v>
      </c>
      <c r="I2102">
        <v>0</v>
      </c>
    </row>
    <row r="2103" spans="1:9" x14ac:dyDescent="0.25">
      <c r="A2103" t="s">
        <v>982</v>
      </c>
      <c r="B2103">
        <v>4</v>
      </c>
      <c r="C2103">
        <v>0</v>
      </c>
      <c r="G2103">
        <v>32</v>
      </c>
      <c r="H2103">
        <v>2</v>
      </c>
      <c r="I2103">
        <v>1</v>
      </c>
    </row>
    <row r="2104" spans="1:9" x14ac:dyDescent="0.25">
      <c r="A2104" t="s">
        <v>993</v>
      </c>
      <c r="B2104">
        <v>4</v>
      </c>
      <c r="C2104">
        <v>0</v>
      </c>
      <c r="G2104">
        <v>18</v>
      </c>
      <c r="H2104">
        <v>2</v>
      </c>
      <c r="I2104">
        <v>0</v>
      </c>
    </row>
    <row r="2105" spans="1:9" x14ac:dyDescent="0.25">
      <c r="A2105" t="s">
        <v>923</v>
      </c>
      <c r="B2105">
        <v>4</v>
      </c>
      <c r="C2105">
        <v>0</v>
      </c>
      <c r="G2105">
        <v>1</v>
      </c>
      <c r="H2105">
        <v>2</v>
      </c>
      <c r="I2105">
        <v>2</v>
      </c>
    </row>
    <row r="2106" spans="1:9" x14ac:dyDescent="0.25">
      <c r="A2106" t="s">
        <v>970</v>
      </c>
      <c r="B2106">
        <v>4</v>
      </c>
      <c r="C2106">
        <v>0</v>
      </c>
      <c r="G2106">
        <v>50</v>
      </c>
      <c r="H2106">
        <v>1</v>
      </c>
      <c r="I2106">
        <v>0</v>
      </c>
    </row>
    <row r="2107" spans="1:9" x14ac:dyDescent="0.25">
      <c r="A2107" t="s">
        <v>973</v>
      </c>
      <c r="B2107">
        <v>4</v>
      </c>
      <c r="C2107">
        <v>0</v>
      </c>
      <c r="D2107" t="s">
        <v>5185</v>
      </c>
      <c r="E2107" t="s">
        <v>5186</v>
      </c>
      <c r="G2107">
        <v>4</v>
      </c>
      <c r="H2107">
        <v>1</v>
      </c>
      <c r="I2107">
        <v>2</v>
      </c>
    </row>
    <row r="2108" spans="1:9" x14ac:dyDescent="0.25">
      <c r="A2108" t="s">
        <v>978</v>
      </c>
      <c r="B2108">
        <v>4</v>
      </c>
      <c r="C2108">
        <v>0</v>
      </c>
      <c r="G2108">
        <v>4</v>
      </c>
      <c r="H2108">
        <v>1</v>
      </c>
      <c r="I2108">
        <v>0</v>
      </c>
    </row>
    <row r="2109" spans="1:9" x14ac:dyDescent="0.25">
      <c r="A2109" t="s">
        <v>1008</v>
      </c>
      <c r="B2109">
        <v>4</v>
      </c>
      <c r="C2109">
        <v>0</v>
      </c>
      <c r="D2109" t="s">
        <v>5199</v>
      </c>
      <c r="E2109" t="s">
        <v>5200</v>
      </c>
      <c r="G2109">
        <v>8</v>
      </c>
      <c r="H2109">
        <v>1</v>
      </c>
      <c r="I2109">
        <v>0</v>
      </c>
    </row>
    <row r="2110" spans="1:9" x14ac:dyDescent="0.25">
      <c r="A2110" t="s">
        <v>997</v>
      </c>
      <c r="B2110">
        <v>4</v>
      </c>
      <c r="C2110">
        <v>0</v>
      </c>
      <c r="D2110" t="s">
        <v>5201</v>
      </c>
      <c r="G2110">
        <v>3</v>
      </c>
      <c r="H2110">
        <v>1</v>
      </c>
      <c r="I2110">
        <v>2</v>
      </c>
    </row>
    <row r="2111" spans="1:9" x14ac:dyDescent="0.25">
      <c r="A2111" t="s">
        <v>1039</v>
      </c>
      <c r="B2111">
        <v>4</v>
      </c>
      <c r="C2111">
        <v>0</v>
      </c>
      <c r="G2111">
        <v>2</v>
      </c>
      <c r="H2111">
        <v>1</v>
      </c>
      <c r="I2111">
        <v>0</v>
      </c>
    </row>
    <row r="2112" spans="1:9" x14ac:dyDescent="0.25">
      <c r="A2112" t="s">
        <v>1032</v>
      </c>
      <c r="B2112">
        <v>4</v>
      </c>
      <c r="C2112">
        <v>0</v>
      </c>
      <c r="D2112" t="s">
        <v>3382</v>
      </c>
      <c r="G2112">
        <v>5</v>
      </c>
      <c r="H2112">
        <v>0</v>
      </c>
      <c r="I2112">
        <v>0</v>
      </c>
    </row>
    <row r="2113" spans="1:9" x14ac:dyDescent="0.25">
      <c r="A2113" t="s">
        <v>1026</v>
      </c>
      <c r="B2113">
        <v>4</v>
      </c>
      <c r="C2113">
        <v>0</v>
      </c>
      <c r="D2113" t="s">
        <v>5259</v>
      </c>
      <c r="G2113">
        <v>2</v>
      </c>
      <c r="H2113">
        <v>0</v>
      </c>
      <c r="I2113">
        <v>0</v>
      </c>
    </row>
    <row r="2114" spans="1:9" x14ac:dyDescent="0.25">
      <c r="A2114" t="s">
        <v>1038</v>
      </c>
      <c r="B2114">
        <v>4</v>
      </c>
      <c r="C2114">
        <v>0</v>
      </c>
      <c r="G2114">
        <v>0</v>
      </c>
      <c r="H2114">
        <v>0</v>
      </c>
      <c r="I2114">
        <v>0</v>
      </c>
    </row>
    <row r="2115" spans="1:9" x14ac:dyDescent="0.25">
      <c r="A2115" t="s">
        <v>1047</v>
      </c>
      <c r="B2115">
        <v>4</v>
      </c>
      <c r="C2115">
        <v>0</v>
      </c>
      <c r="G2115">
        <v>4</v>
      </c>
      <c r="H2115">
        <v>0</v>
      </c>
      <c r="I2115">
        <v>0</v>
      </c>
    </row>
    <row r="2116" spans="1:9" x14ac:dyDescent="0.25">
      <c r="A2116" t="s">
        <v>1023</v>
      </c>
      <c r="B2116">
        <v>4</v>
      </c>
      <c r="C2116">
        <v>0</v>
      </c>
      <c r="D2116" t="s">
        <v>5277</v>
      </c>
      <c r="F2116" t="s">
        <v>5278</v>
      </c>
      <c r="G2116">
        <v>0</v>
      </c>
      <c r="H2116">
        <v>0</v>
      </c>
      <c r="I2116">
        <v>0</v>
      </c>
    </row>
    <row r="2117" spans="1:9" x14ac:dyDescent="0.25">
      <c r="A2117" t="s">
        <v>976</v>
      </c>
      <c r="B2117">
        <v>4</v>
      </c>
      <c r="C2117">
        <v>0</v>
      </c>
      <c r="G2117">
        <v>6</v>
      </c>
      <c r="H2117">
        <v>0</v>
      </c>
      <c r="I2117">
        <v>0</v>
      </c>
    </row>
    <row r="2118" spans="1:9" x14ac:dyDescent="0.25">
      <c r="A2118" t="s">
        <v>992</v>
      </c>
      <c r="B2118">
        <v>4</v>
      </c>
      <c r="C2118">
        <v>0</v>
      </c>
      <c r="F2118" t="s">
        <v>5290</v>
      </c>
      <c r="G2118">
        <v>0</v>
      </c>
      <c r="H2118">
        <v>0</v>
      </c>
      <c r="I2118">
        <v>1</v>
      </c>
    </row>
    <row r="2119" spans="1:9" x14ac:dyDescent="0.25">
      <c r="A2119" t="s">
        <v>998</v>
      </c>
      <c r="B2119">
        <v>4</v>
      </c>
      <c r="C2119">
        <v>0</v>
      </c>
      <c r="G2119">
        <v>6</v>
      </c>
      <c r="H2119">
        <v>0</v>
      </c>
      <c r="I2119">
        <v>0</v>
      </c>
    </row>
    <row r="2120" spans="1:9" x14ac:dyDescent="0.25">
      <c r="A2120" t="s">
        <v>996</v>
      </c>
      <c r="B2120">
        <v>4</v>
      </c>
      <c r="C2120">
        <v>0</v>
      </c>
      <c r="G2120">
        <v>2</v>
      </c>
      <c r="H2120">
        <v>0</v>
      </c>
      <c r="I2120">
        <v>0</v>
      </c>
    </row>
    <row r="2121" spans="1:9" x14ac:dyDescent="0.25">
      <c r="A2121" t="s">
        <v>953</v>
      </c>
      <c r="B2121">
        <v>4</v>
      </c>
      <c r="C2121">
        <v>0</v>
      </c>
      <c r="G2121">
        <v>2</v>
      </c>
      <c r="H2121">
        <v>0</v>
      </c>
      <c r="I2121">
        <v>0</v>
      </c>
    </row>
    <row r="2122" spans="1:9" x14ac:dyDescent="0.25">
      <c r="A2122" t="s">
        <v>951</v>
      </c>
      <c r="B2122">
        <v>4</v>
      </c>
      <c r="C2122">
        <v>0</v>
      </c>
      <c r="G2122">
        <v>1</v>
      </c>
      <c r="H2122">
        <v>0</v>
      </c>
      <c r="I2122">
        <v>0</v>
      </c>
    </row>
    <row r="2123" spans="1:9" x14ac:dyDescent="0.25">
      <c r="A2123" t="s">
        <v>969</v>
      </c>
      <c r="B2123">
        <v>4</v>
      </c>
      <c r="C2123">
        <v>0</v>
      </c>
      <c r="G2123">
        <v>1</v>
      </c>
      <c r="H2123">
        <v>0</v>
      </c>
      <c r="I2123">
        <v>0</v>
      </c>
    </row>
    <row r="2124" spans="1:9" x14ac:dyDescent="0.25">
      <c r="A2124" t="s">
        <v>967</v>
      </c>
      <c r="B2124">
        <v>4</v>
      </c>
      <c r="C2124">
        <v>0</v>
      </c>
      <c r="G2124">
        <v>11</v>
      </c>
      <c r="H2124">
        <v>0</v>
      </c>
      <c r="I2124">
        <v>0</v>
      </c>
    </row>
    <row r="2125" spans="1:9" x14ac:dyDescent="0.25">
      <c r="A2125" t="s">
        <v>1018</v>
      </c>
      <c r="B2125">
        <v>4</v>
      </c>
      <c r="C2125">
        <v>0</v>
      </c>
      <c r="G2125">
        <v>0</v>
      </c>
      <c r="H2125">
        <v>0</v>
      </c>
      <c r="I2125">
        <v>0</v>
      </c>
    </row>
    <row r="2126" spans="1:9" x14ac:dyDescent="0.25">
      <c r="A2126" t="s">
        <v>1017</v>
      </c>
      <c r="B2126">
        <v>4</v>
      </c>
      <c r="C2126">
        <v>0</v>
      </c>
      <c r="G2126">
        <v>5</v>
      </c>
      <c r="H2126">
        <v>0</v>
      </c>
      <c r="I2126">
        <v>0</v>
      </c>
    </row>
    <row r="2127" spans="1:9" x14ac:dyDescent="0.25">
      <c r="A2127" t="s">
        <v>1022</v>
      </c>
      <c r="B2127">
        <v>4</v>
      </c>
      <c r="C2127">
        <v>0</v>
      </c>
      <c r="D2127" t="s">
        <v>5219</v>
      </c>
      <c r="G2127">
        <v>2</v>
      </c>
      <c r="H2127">
        <v>0</v>
      </c>
      <c r="I2127">
        <v>0</v>
      </c>
    </row>
    <row r="2128" spans="1:9" x14ac:dyDescent="0.25">
      <c r="A2128" t="s">
        <v>1021</v>
      </c>
      <c r="B2128">
        <v>4</v>
      </c>
      <c r="C2128">
        <v>0</v>
      </c>
      <c r="G2128">
        <v>0</v>
      </c>
      <c r="H2128">
        <v>0</v>
      </c>
      <c r="I2128">
        <v>0</v>
      </c>
    </row>
    <row r="2129" spans="1:9" x14ac:dyDescent="0.25">
      <c r="A2129" t="s">
        <v>1003</v>
      </c>
      <c r="B2129">
        <v>4</v>
      </c>
      <c r="C2129">
        <v>0</v>
      </c>
      <c r="G2129">
        <v>0</v>
      </c>
      <c r="H2129">
        <v>0</v>
      </c>
      <c r="I2129">
        <v>0</v>
      </c>
    </row>
    <row r="2130" spans="1:9" x14ac:dyDescent="0.25">
      <c r="A2130" t="s">
        <v>1000</v>
      </c>
      <c r="B2130">
        <v>4</v>
      </c>
      <c r="C2130">
        <v>0</v>
      </c>
      <c r="G2130">
        <v>0</v>
      </c>
      <c r="H2130">
        <v>0</v>
      </c>
      <c r="I2130">
        <v>0</v>
      </c>
    </row>
    <row r="2131" spans="1:9" x14ac:dyDescent="0.25">
      <c r="A2131" t="s">
        <v>1014</v>
      </c>
      <c r="B2131">
        <v>4</v>
      </c>
      <c r="C2131">
        <v>0</v>
      </c>
      <c r="G2131">
        <v>0</v>
      </c>
      <c r="H2131">
        <v>0</v>
      </c>
      <c r="I2131">
        <v>0</v>
      </c>
    </row>
    <row r="2132" spans="1:9" x14ac:dyDescent="0.25">
      <c r="A2132" t="s">
        <v>1016</v>
      </c>
      <c r="B2132">
        <v>4</v>
      </c>
      <c r="C2132">
        <v>0</v>
      </c>
      <c r="G2132">
        <v>4</v>
      </c>
      <c r="H2132">
        <v>0</v>
      </c>
      <c r="I2132">
        <v>0</v>
      </c>
    </row>
    <row r="2133" spans="1:9" x14ac:dyDescent="0.25">
      <c r="A2133" t="s">
        <v>1015</v>
      </c>
      <c r="B2133">
        <v>4</v>
      </c>
      <c r="C2133">
        <v>0</v>
      </c>
      <c r="G2133">
        <v>1</v>
      </c>
      <c r="H2133">
        <v>0</v>
      </c>
      <c r="I2133">
        <v>0</v>
      </c>
    </row>
    <row r="2134" spans="1:9" x14ac:dyDescent="0.25">
      <c r="A2134" t="s">
        <v>950</v>
      </c>
      <c r="B2134">
        <v>4</v>
      </c>
      <c r="C2134">
        <v>0</v>
      </c>
      <c r="G2134">
        <v>0</v>
      </c>
      <c r="H2134">
        <v>0</v>
      </c>
      <c r="I2134">
        <v>0</v>
      </c>
    </row>
    <row r="2135" spans="1:9" x14ac:dyDescent="0.25">
      <c r="A2135" t="s">
        <v>895</v>
      </c>
      <c r="B2135">
        <v>4</v>
      </c>
      <c r="C2135">
        <v>0</v>
      </c>
      <c r="G2135">
        <v>1</v>
      </c>
      <c r="H2135">
        <v>0</v>
      </c>
      <c r="I2135">
        <v>0</v>
      </c>
    </row>
    <row r="2136" spans="1:9" x14ac:dyDescent="0.25">
      <c r="A2136" t="s">
        <v>946</v>
      </c>
      <c r="B2136">
        <v>4</v>
      </c>
      <c r="C2136">
        <v>0</v>
      </c>
      <c r="G2136">
        <v>8</v>
      </c>
      <c r="H2136">
        <v>0</v>
      </c>
      <c r="I2136">
        <v>0</v>
      </c>
    </row>
    <row r="2137" spans="1:9" x14ac:dyDescent="0.25">
      <c r="A2137" t="s">
        <v>920</v>
      </c>
      <c r="B2137">
        <v>4</v>
      </c>
      <c r="C2137">
        <v>0</v>
      </c>
      <c r="G2137">
        <v>1</v>
      </c>
      <c r="H2137">
        <v>0</v>
      </c>
      <c r="I2137">
        <v>0</v>
      </c>
    </row>
    <row r="2138" spans="1:9" x14ac:dyDescent="0.25">
      <c r="A2138" t="s">
        <v>758</v>
      </c>
      <c r="B2138">
        <v>5</v>
      </c>
      <c r="C2138">
        <v>1</v>
      </c>
      <c r="D2138" t="s">
        <v>3380</v>
      </c>
      <c r="E2138" t="s">
        <v>3381</v>
      </c>
      <c r="F2138" t="s">
        <v>758</v>
      </c>
      <c r="G2138">
        <v>154</v>
      </c>
      <c r="H2138">
        <v>457</v>
      </c>
      <c r="I2138">
        <v>15</v>
      </c>
    </row>
    <row r="2139" spans="1:9" x14ac:dyDescent="0.25">
      <c r="A2139" t="s">
        <v>730</v>
      </c>
      <c r="B2139">
        <v>5</v>
      </c>
      <c r="C2139">
        <v>1</v>
      </c>
      <c r="D2139" t="s">
        <v>3435</v>
      </c>
      <c r="G2139">
        <v>288</v>
      </c>
      <c r="H2139">
        <v>384</v>
      </c>
      <c r="I2139">
        <v>0</v>
      </c>
    </row>
    <row r="2140" spans="1:9" x14ac:dyDescent="0.25">
      <c r="A2140" t="s">
        <v>694</v>
      </c>
      <c r="B2140">
        <v>5</v>
      </c>
      <c r="C2140">
        <v>1</v>
      </c>
      <c r="D2140" t="s">
        <v>3561</v>
      </c>
      <c r="E2140" t="s">
        <v>3562</v>
      </c>
      <c r="G2140">
        <v>89</v>
      </c>
      <c r="H2140">
        <v>256</v>
      </c>
      <c r="I2140">
        <v>16</v>
      </c>
    </row>
    <row r="2141" spans="1:9" x14ac:dyDescent="0.25">
      <c r="A2141" t="s">
        <v>700</v>
      </c>
      <c r="B2141">
        <v>5</v>
      </c>
      <c r="C2141">
        <v>1</v>
      </c>
      <c r="E2141" t="s">
        <v>3451</v>
      </c>
      <c r="F2141" t="s">
        <v>3613</v>
      </c>
      <c r="G2141">
        <v>64</v>
      </c>
      <c r="H2141">
        <v>220</v>
      </c>
      <c r="I2141">
        <v>4</v>
      </c>
    </row>
    <row r="2142" spans="1:9" x14ac:dyDescent="0.25">
      <c r="A2142" t="s">
        <v>714</v>
      </c>
      <c r="B2142">
        <v>5</v>
      </c>
      <c r="C2142">
        <v>1</v>
      </c>
      <c r="D2142" t="s">
        <v>3625</v>
      </c>
      <c r="F2142" t="s">
        <v>3801</v>
      </c>
      <c r="G2142">
        <v>108</v>
      </c>
      <c r="H2142">
        <v>127</v>
      </c>
      <c r="I2142">
        <v>4</v>
      </c>
    </row>
    <row r="2143" spans="1:9" x14ac:dyDescent="0.25">
      <c r="A2143" t="s">
        <v>743</v>
      </c>
      <c r="B2143">
        <v>5</v>
      </c>
      <c r="C2143">
        <v>1</v>
      </c>
      <c r="D2143" t="s">
        <v>4060</v>
      </c>
      <c r="E2143" t="s">
        <v>4061</v>
      </c>
      <c r="F2143" t="s">
        <v>743</v>
      </c>
      <c r="G2143">
        <v>116</v>
      </c>
      <c r="H2143">
        <v>73</v>
      </c>
      <c r="I2143">
        <v>1</v>
      </c>
    </row>
    <row r="2144" spans="1:9" x14ac:dyDescent="0.25">
      <c r="A2144" t="s">
        <v>716</v>
      </c>
      <c r="B2144">
        <v>5</v>
      </c>
      <c r="C2144">
        <v>1</v>
      </c>
      <c r="E2144" t="s">
        <v>3349</v>
      </c>
      <c r="G2144">
        <v>53</v>
      </c>
      <c r="H2144">
        <v>66</v>
      </c>
      <c r="I2144">
        <v>0</v>
      </c>
    </row>
    <row r="2145" spans="1:9" x14ac:dyDescent="0.25">
      <c r="A2145" t="s">
        <v>732</v>
      </c>
      <c r="B2145">
        <v>5</v>
      </c>
      <c r="C2145">
        <v>1</v>
      </c>
      <c r="D2145" t="s">
        <v>4445</v>
      </c>
      <c r="G2145">
        <v>114</v>
      </c>
      <c r="H2145">
        <v>31</v>
      </c>
      <c r="I2145">
        <v>0</v>
      </c>
    </row>
    <row r="2146" spans="1:9" x14ac:dyDescent="0.25">
      <c r="A2146" t="s">
        <v>767</v>
      </c>
      <c r="B2146">
        <v>5</v>
      </c>
      <c r="C2146">
        <v>1</v>
      </c>
      <c r="D2146" t="s">
        <v>3082</v>
      </c>
      <c r="G2146">
        <v>7</v>
      </c>
      <c r="H2146">
        <v>27</v>
      </c>
      <c r="I2146">
        <v>0</v>
      </c>
    </row>
    <row r="2147" spans="1:9" x14ac:dyDescent="0.25">
      <c r="A2147" t="s">
        <v>745</v>
      </c>
      <c r="B2147">
        <v>5</v>
      </c>
      <c r="C2147">
        <v>1</v>
      </c>
      <c r="G2147">
        <v>10</v>
      </c>
      <c r="H2147">
        <v>8</v>
      </c>
      <c r="I2147">
        <v>0</v>
      </c>
    </row>
    <row r="2148" spans="1:9" x14ac:dyDescent="0.25">
      <c r="A2148" t="s">
        <v>751</v>
      </c>
      <c r="B2148">
        <v>5</v>
      </c>
      <c r="C2148">
        <v>1</v>
      </c>
      <c r="D2148" t="s">
        <v>3010</v>
      </c>
      <c r="E2148" t="s">
        <v>3146</v>
      </c>
      <c r="G2148">
        <v>25</v>
      </c>
      <c r="H2148">
        <v>6</v>
      </c>
      <c r="I2148">
        <v>0</v>
      </c>
    </row>
    <row r="2149" spans="1:9" x14ac:dyDescent="0.25">
      <c r="A2149" t="s">
        <v>761</v>
      </c>
      <c r="B2149">
        <v>5</v>
      </c>
      <c r="C2149">
        <v>1</v>
      </c>
      <c r="G2149">
        <v>3</v>
      </c>
      <c r="H2149">
        <v>6</v>
      </c>
      <c r="I2149">
        <v>5</v>
      </c>
    </row>
    <row r="2150" spans="1:9" x14ac:dyDescent="0.25">
      <c r="A2150" t="s">
        <v>770</v>
      </c>
      <c r="B2150">
        <v>5</v>
      </c>
      <c r="C2150">
        <v>1</v>
      </c>
      <c r="G2150">
        <v>8</v>
      </c>
      <c r="H2150">
        <v>2</v>
      </c>
      <c r="I2150">
        <v>0</v>
      </c>
    </row>
    <row r="2151" spans="1:9" x14ac:dyDescent="0.25">
      <c r="A2151" t="s">
        <v>742</v>
      </c>
      <c r="B2151">
        <v>5</v>
      </c>
      <c r="C2151">
        <v>1</v>
      </c>
      <c r="E2151" t="s">
        <v>3146</v>
      </c>
      <c r="G2151">
        <v>0</v>
      </c>
      <c r="H2151">
        <v>2</v>
      </c>
      <c r="I2151">
        <v>2</v>
      </c>
    </row>
    <row r="2152" spans="1:9" x14ac:dyDescent="0.25">
      <c r="A2152" t="s">
        <v>755</v>
      </c>
      <c r="B2152">
        <v>5</v>
      </c>
      <c r="C2152">
        <v>1</v>
      </c>
      <c r="D2152" t="s">
        <v>3082</v>
      </c>
      <c r="G2152">
        <v>4</v>
      </c>
      <c r="H2152">
        <v>1</v>
      </c>
      <c r="I2152">
        <v>0</v>
      </c>
    </row>
    <row r="2153" spans="1:9" x14ac:dyDescent="0.25">
      <c r="A2153" t="s">
        <v>741</v>
      </c>
      <c r="B2153">
        <v>5</v>
      </c>
      <c r="C2153">
        <v>1</v>
      </c>
      <c r="D2153" t="s">
        <v>3010</v>
      </c>
      <c r="E2153" t="s">
        <v>3316</v>
      </c>
      <c r="G2153">
        <v>2</v>
      </c>
      <c r="H2153">
        <v>0</v>
      </c>
      <c r="I2153">
        <v>0</v>
      </c>
    </row>
    <row r="2154" spans="1:9" x14ac:dyDescent="0.25">
      <c r="A2154" t="s">
        <v>788</v>
      </c>
      <c r="B2154">
        <v>5</v>
      </c>
      <c r="C2154">
        <v>0</v>
      </c>
      <c r="D2154" t="s">
        <v>3052</v>
      </c>
      <c r="E2154" t="s">
        <v>3053</v>
      </c>
      <c r="F2154" t="s">
        <v>788</v>
      </c>
      <c r="G2154">
        <v>247</v>
      </c>
      <c r="H2154">
        <v>6048</v>
      </c>
      <c r="I2154">
        <v>67</v>
      </c>
    </row>
    <row r="2155" spans="1:9" x14ac:dyDescent="0.25">
      <c r="A2155" t="s">
        <v>837</v>
      </c>
      <c r="B2155">
        <v>5</v>
      </c>
      <c r="C2155">
        <v>0</v>
      </c>
      <c r="D2155" t="s">
        <v>3096</v>
      </c>
      <c r="E2155" t="s">
        <v>3042</v>
      </c>
      <c r="G2155">
        <v>160</v>
      </c>
      <c r="H2155">
        <v>2655</v>
      </c>
      <c r="I2155">
        <v>223</v>
      </c>
    </row>
    <row r="2156" spans="1:9" x14ac:dyDescent="0.25">
      <c r="A2156" t="s">
        <v>789</v>
      </c>
      <c r="B2156">
        <v>5</v>
      </c>
      <c r="C2156">
        <v>0</v>
      </c>
      <c r="D2156" t="s">
        <v>3161</v>
      </c>
      <c r="E2156" t="s">
        <v>3162</v>
      </c>
      <c r="G2156">
        <v>215</v>
      </c>
      <c r="H2156">
        <v>1479</v>
      </c>
      <c r="I2156">
        <v>9</v>
      </c>
    </row>
    <row r="2157" spans="1:9" x14ac:dyDescent="0.25">
      <c r="A2157" t="s">
        <v>853</v>
      </c>
      <c r="B2157">
        <v>5</v>
      </c>
      <c r="C2157">
        <v>0</v>
      </c>
      <c r="D2157" t="s">
        <v>3071</v>
      </c>
      <c r="E2157" t="s">
        <v>3228</v>
      </c>
      <c r="G2157">
        <v>196</v>
      </c>
      <c r="H2157">
        <v>869</v>
      </c>
      <c r="I2157">
        <v>32</v>
      </c>
    </row>
    <row r="2158" spans="1:9" x14ac:dyDescent="0.25">
      <c r="A2158" t="s">
        <v>785</v>
      </c>
      <c r="B2158">
        <v>5</v>
      </c>
      <c r="C2158">
        <v>0</v>
      </c>
      <c r="G2158">
        <v>178</v>
      </c>
      <c r="H2158">
        <v>829</v>
      </c>
      <c r="I2158">
        <v>98</v>
      </c>
    </row>
    <row r="2159" spans="1:9" x14ac:dyDescent="0.25">
      <c r="A2159" t="s">
        <v>815</v>
      </c>
      <c r="B2159">
        <v>5</v>
      </c>
      <c r="C2159">
        <v>0</v>
      </c>
      <c r="D2159" t="s">
        <v>3256</v>
      </c>
      <c r="E2159" t="s">
        <v>3017</v>
      </c>
      <c r="G2159">
        <v>37</v>
      </c>
      <c r="H2159">
        <v>767</v>
      </c>
      <c r="I2159">
        <v>6</v>
      </c>
    </row>
    <row r="2160" spans="1:9" x14ac:dyDescent="0.25">
      <c r="A2160" t="s">
        <v>836</v>
      </c>
      <c r="B2160">
        <v>5</v>
      </c>
      <c r="C2160">
        <v>0</v>
      </c>
      <c r="D2160" t="s">
        <v>3304</v>
      </c>
      <c r="E2160" t="s">
        <v>3146</v>
      </c>
      <c r="G2160">
        <v>113</v>
      </c>
      <c r="H2160">
        <v>628</v>
      </c>
      <c r="I2160">
        <v>19</v>
      </c>
    </row>
    <row r="2161" spans="1:9" x14ac:dyDescent="0.25">
      <c r="A2161" t="s">
        <v>794</v>
      </c>
      <c r="B2161">
        <v>5</v>
      </c>
      <c r="C2161">
        <v>0</v>
      </c>
      <c r="D2161" t="s">
        <v>3404</v>
      </c>
      <c r="E2161" t="s">
        <v>3405</v>
      </c>
      <c r="G2161">
        <v>20</v>
      </c>
      <c r="H2161">
        <v>428</v>
      </c>
      <c r="I2161">
        <v>19</v>
      </c>
    </row>
    <row r="2162" spans="1:9" x14ac:dyDescent="0.25">
      <c r="A2162" t="s">
        <v>875</v>
      </c>
      <c r="B2162">
        <v>5</v>
      </c>
      <c r="C2162">
        <v>0</v>
      </c>
      <c r="D2162" t="s">
        <v>3432</v>
      </c>
      <c r="E2162" t="s">
        <v>3106</v>
      </c>
      <c r="G2162">
        <v>166</v>
      </c>
      <c r="H2162">
        <v>383</v>
      </c>
      <c r="I2162">
        <v>33</v>
      </c>
    </row>
    <row r="2163" spans="1:9" x14ac:dyDescent="0.25">
      <c r="A2163" t="s">
        <v>825</v>
      </c>
      <c r="B2163">
        <v>5</v>
      </c>
      <c r="C2163">
        <v>0</v>
      </c>
      <c r="D2163" t="s">
        <v>3465</v>
      </c>
      <c r="E2163" t="s">
        <v>3466</v>
      </c>
      <c r="F2163" t="s">
        <v>3467</v>
      </c>
      <c r="G2163">
        <v>112</v>
      </c>
      <c r="H2163">
        <v>338</v>
      </c>
      <c r="I2163">
        <v>2</v>
      </c>
    </row>
    <row r="2164" spans="1:9" x14ac:dyDescent="0.25">
      <c r="A2164" t="s">
        <v>774</v>
      </c>
      <c r="B2164">
        <v>5</v>
      </c>
      <c r="C2164">
        <v>0</v>
      </c>
      <c r="D2164" t="s">
        <v>3108</v>
      </c>
      <c r="E2164" t="s">
        <v>3444</v>
      </c>
      <c r="F2164" t="s">
        <v>3511</v>
      </c>
      <c r="G2164">
        <v>175</v>
      </c>
      <c r="H2164">
        <v>300</v>
      </c>
      <c r="I2164">
        <v>31</v>
      </c>
    </row>
    <row r="2165" spans="1:9" x14ac:dyDescent="0.25">
      <c r="A2165" t="s">
        <v>838</v>
      </c>
      <c r="B2165">
        <v>5</v>
      </c>
      <c r="C2165">
        <v>0</v>
      </c>
      <c r="G2165">
        <v>67</v>
      </c>
      <c r="H2165">
        <v>226</v>
      </c>
      <c r="I2165">
        <v>1</v>
      </c>
    </row>
    <row r="2166" spans="1:9" x14ac:dyDescent="0.25">
      <c r="A2166" t="s">
        <v>819</v>
      </c>
      <c r="B2166">
        <v>5</v>
      </c>
      <c r="C2166">
        <v>0</v>
      </c>
      <c r="D2166" t="s">
        <v>3606</v>
      </c>
      <c r="E2166" t="s">
        <v>3607</v>
      </c>
      <c r="G2166">
        <v>31</v>
      </c>
      <c r="H2166">
        <v>224</v>
      </c>
      <c r="I2166">
        <v>7</v>
      </c>
    </row>
    <row r="2167" spans="1:9" x14ac:dyDescent="0.25">
      <c r="A2167" t="s">
        <v>802</v>
      </c>
      <c r="B2167">
        <v>5</v>
      </c>
      <c r="C2167">
        <v>0</v>
      </c>
      <c r="E2167" t="s">
        <v>3645</v>
      </c>
      <c r="G2167">
        <v>117</v>
      </c>
      <c r="H2167">
        <v>205</v>
      </c>
      <c r="I2167">
        <v>6</v>
      </c>
    </row>
    <row r="2168" spans="1:9" x14ac:dyDescent="0.25">
      <c r="A2168" t="s">
        <v>828</v>
      </c>
      <c r="B2168">
        <v>5</v>
      </c>
      <c r="C2168">
        <v>0</v>
      </c>
      <c r="E2168" t="s">
        <v>3651</v>
      </c>
      <c r="G2168">
        <v>135</v>
      </c>
      <c r="H2168">
        <v>199</v>
      </c>
      <c r="I2168">
        <v>1</v>
      </c>
    </row>
    <row r="2169" spans="1:9" x14ac:dyDescent="0.25">
      <c r="A2169" t="s">
        <v>782</v>
      </c>
      <c r="B2169">
        <v>5</v>
      </c>
      <c r="C2169">
        <v>0</v>
      </c>
      <c r="D2169" t="s">
        <v>3678</v>
      </c>
      <c r="E2169" t="s">
        <v>3017</v>
      </c>
      <c r="F2169" t="s">
        <v>3679</v>
      </c>
      <c r="G2169">
        <v>83</v>
      </c>
      <c r="H2169">
        <v>180</v>
      </c>
      <c r="I2169">
        <v>14</v>
      </c>
    </row>
    <row r="2170" spans="1:9" x14ac:dyDescent="0.25">
      <c r="A2170" t="s">
        <v>867</v>
      </c>
      <c r="B2170">
        <v>5</v>
      </c>
      <c r="C2170">
        <v>0</v>
      </c>
      <c r="D2170" t="s">
        <v>3738</v>
      </c>
      <c r="E2170" t="s">
        <v>3106</v>
      </c>
      <c r="G2170">
        <v>69</v>
      </c>
      <c r="H2170">
        <v>146</v>
      </c>
      <c r="I2170">
        <v>29</v>
      </c>
    </row>
    <row r="2171" spans="1:9" x14ac:dyDescent="0.25">
      <c r="A2171" t="s">
        <v>823</v>
      </c>
      <c r="B2171">
        <v>5</v>
      </c>
      <c r="C2171">
        <v>0</v>
      </c>
      <c r="D2171" t="s">
        <v>3747</v>
      </c>
      <c r="E2171" t="s">
        <v>3748</v>
      </c>
      <c r="F2171" t="s">
        <v>823</v>
      </c>
      <c r="G2171">
        <v>97</v>
      </c>
      <c r="H2171">
        <v>143</v>
      </c>
      <c r="I2171">
        <v>11</v>
      </c>
    </row>
    <row r="2172" spans="1:9" x14ac:dyDescent="0.25">
      <c r="A2172" t="s">
        <v>814</v>
      </c>
      <c r="B2172">
        <v>5</v>
      </c>
      <c r="C2172">
        <v>0</v>
      </c>
      <c r="D2172" t="s">
        <v>3749</v>
      </c>
      <c r="E2172" t="s">
        <v>3750</v>
      </c>
      <c r="G2172">
        <v>166</v>
      </c>
      <c r="H2172">
        <v>143</v>
      </c>
      <c r="I2172">
        <v>19</v>
      </c>
    </row>
    <row r="2173" spans="1:9" x14ac:dyDescent="0.25">
      <c r="A2173" t="s">
        <v>804</v>
      </c>
      <c r="B2173">
        <v>5</v>
      </c>
      <c r="C2173">
        <v>0</v>
      </c>
      <c r="D2173" t="s">
        <v>3755</v>
      </c>
      <c r="E2173" t="s">
        <v>3155</v>
      </c>
      <c r="G2173">
        <v>20</v>
      </c>
      <c r="H2173">
        <v>140</v>
      </c>
      <c r="I2173">
        <v>0</v>
      </c>
    </row>
    <row r="2174" spans="1:9" x14ac:dyDescent="0.25">
      <c r="A2174" t="s">
        <v>820</v>
      </c>
      <c r="B2174">
        <v>5</v>
      </c>
      <c r="C2174">
        <v>0</v>
      </c>
      <c r="D2174" t="s">
        <v>3766</v>
      </c>
      <c r="E2174" t="s">
        <v>3199</v>
      </c>
      <c r="F2174" t="s">
        <v>3767</v>
      </c>
      <c r="G2174">
        <v>152</v>
      </c>
      <c r="H2174">
        <v>135</v>
      </c>
      <c r="I2174">
        <v>150</v>
      </c>
    </row>
    <row r="2175" spans="1:9" x14ac:dyDescent="0.25">
      <c r="A2175" t="s">
        <v>793</v>
      </c>
      <c r="B2175">
        <v>5</v>
      </c>
      <c r="C2175">
        <v>0</v>
      </c>
      <c r="G2175">
        <v>64</v>
      </c>
      <c r="H2175">
        <v>131</v>
      </c>
      <c r="I2175">
        <v>0</v>
      </c>
    </row>
    <row r="2176" spans="1:9" x14ac:dyDescent="0.25">
      <c r="A2176" t="s">
        <v>864</v>
      </c>
      <c r="B2176">
        <v>5</v>
      </c>
      <c r="C2176">
        <v>0</v>
      </c>
      <c r="F2176" t="s">
        <v>864</v>
      </c>
      <c r="G2176">
        <v>98</v>
      </c>
      <c r="H2176">
        <v>131</v>
      </c>
      <c r="I2176">
        <v>33</v>
      </c>
    </row>
    <row r="2177" spans="1:9" x14ac:dyDescent="0.25">
      <c r="A2177" t="s">
        <v>878</v>
      </c>
      <c r="B2177">
        <v>5</v>
      </c>
      <c r="C2177">
        <v>0</v>
      </c>
      <c r="D2177" t="s">
        <v>3082</v>
      </c>
      <c r="E2177" t="s">
        <v>3786</v>
      </c>
      <c r="F2177" t="s">
        <v>3787</v>
      </c>
      <c r="G2177">
        <v>109</v>
      </c>
      <c r="H2177">
        <v>129</v>
      </c>
      <c r="I2177">
        <v>18</v>
      </c>
    </row>
    <row r="2178" spans="1:9" x14ac:dyDescent="0.25">
      <c r="A2178" t="s">
        <v>803</v>
      </c>
      <c r="B2178">
        <v>5</v>
      </c>
      <c r="C2178">
        <v>0</v>
      </c>
      <c r="D2178" t="s">
        <v>3845</v>
      </c>
      <c r="E2178" t="s">
        <v>3185</v>
      </c>
      <c r="F2178" t="s">
        <v>803</v>
      </c>
      <c r="G2178">
        <v>72</v>
      </c>
      <c r="H2178">
        <v>114</v>
      </c>
      <c r="I2178">
        <v>42</v>
      </c>
    </row>
    <row r="2179" spans="1:9" x14ac:dyDescent="0.25">
      <c r="A2179" t="s">
        <v>797</v>
      </c>
      <c r="B2179">
        <v>5</v>
      </c>
      <c r="C2179">
        <v>0</v>
      </c>
      <c r="D2179" t="s">
        <v>3922</v>
      </c>
      <c r="E2179" t="s">
        <v>3923</v>
      </c>
      <c r="G2179">
        <v>101</v>
      </c>
      <c r="H2179">
        <v>99</v>
      </c>
      <c r="I2179">
        <v>719</v>
      </c>
    </row>
    <row r="2180" spans="1:9" x14ac:dyDescent="0.25">
      <c r="A2180" t="s">
        <v>792</v>
      </c>
      <c r="B2180">
        <v>5</v>
      </c>
      <c r="C2180">
        <v>0</v>
      </c>
      <c r="D2180" t="s">
        <v>3927</v>
      </c>
      <c r="E2180" t="s">
        <v>3423</v>
      </c>
      <c r="G2180">
        <v>201</v>
      </c>
      <c r="H2180">
        <v>99</v>
      </c>
      <c r="I2180">
        <v>6</v>
      </c>
    </row>
    <row r="2181" spans="1:9" x14ac:dyDescent="0.25">
      <c r="A2181" t="s">
        <v>800</v>
      </c>
      <c r="B2181">
        <v>5</v>
      </c>
      <c r="C2181">
        <v>0</v>
      </c>
      <c r="E2181" t="s">
        <v>3903</v>
      </c>
      <c r="G2181">
        <v>14</v>
      </c>
      <c r="H2181">
        <v>95</v>
      </c>
      <c r="I2181">
        <v>55</v>
      </c>
    </row>
    <row r="2182" spans="1:9" x14ac:dyDescent="0.25">
      <c r="A2182" t="s">
        <v>790</v>
      </c>
      <c r="B2182">
        <v>5</v>
      </c>
      <c r="C2182">
        <v>0</v>
      </c>
      <c r="D2182" t="s">
        <v>3943</v>
      </c>
      <c r="G2182">
        <v>18</v>
      </c>
      <c r="H2182">
        <v>93</v>
      </c>
      <c r="I2182">
        <v>56</v>
      </c>
    </row>
    <row r="2183" spans="1:9" x14ac:dyDescent="0.25">
      <c r="A2183" t="s">
        <v>791</v>
      </c>
      <c r="B2183">
        <v>5</v>
      </c>
      <c r="C2183">
        <v>0</v>
      </c>
      <c r="D2183" t="s">
        <v>3981</v>
      </c>
      <c r="E2183" t="s">
        <v>3832</v>
      </c>
      <c r="G2183">
        <v>326</v>
      </c>
      <c r="H2183">
        <v>85</v>
      </c>
      <c r="I2183">
        <v>88</v>
      </c>
    </row>
    <row r="2184" spans="1:9" x14ac:dyDescent="0.25">
      <c r="A2184" t="s">
        <v>786</v>
      </c>
      <c r="B2184">
        <v>5</v>
      </c>
      <c r="C2184">
        <v>0</v>
      </c>
      <c r="E2184" t="s">
        <v>4093</v>
      </c>
      <c r="G2184">
        <v>271</v>
      </c>
      <c r="H2184">
        <v>70</v>
      </c>
      <c r="I2184">
        <v>78</v>
      </c>
    </row>
    <row r="2185" spans="1:9" x14ac:dyDescent="0.25">
      <c r="A2185" t="s">
        <v>839</v>
      </c>
      <c r="B2185">
        <v>5</v>
      </c>
      <c r="C2185">
        <v>0</v>
      </c>
      <c r="E2185" t="s">
        <v>3462</v>
      </c>
      <c r="G2185">
        <v>99</v>
      </c>
      <c r="H2185">
        <v>65</v>
      </c>
      <c r="I2185">
        <v>34</v>
      </c>
    </row>
    <row r="2186" spans="1:9" x14ac:dyDescent="0.25">
      <c r="A2186" t="s">
        <v>854</v>
      </c>
      <c r="B2186">
        <v>5</v>
      </c>
      <c r="C2186">
        <v>0</v>
      </c>
      <c r="D2186" t="s">
        <v>4186</v>
      </c>
      <c r="F2186" t="s">
        <v>854</v>
      </c>
      <c r="G2186">
        <v>51</v>
      </c>
      <c r="H2186">
        <v>59</v>
      </c>
      <c r="I2186">
        <v>4</v>
      </c>
    </row>
    <row r="2187" spans="1:9" x14ac:dyDescent="0.25">
      <c r="A2187" t="s">
        <v>851</v>
      </c>
      <c r="B2187">
        <v>5</v>
      </c>
      <c r="C2187">
        <v>0</v>
      </c>
      <c r="E2187" t="s">
        <v>3939</v>
      </c>
      <c r="G2187">
        <v>27</v>
      </c>
      <c r="H2187">
        <v>58</v>
      </c>
      <c r="I2187">
        <v>9</v>
      </c>
    </row>
    <row r="2188" spans="1:9" x14ac:dyDescent="0.25">
      <c r="A2188" t="s">
        <v>783</v>
      </c>
      <c r="B2188">
        <v>5</v>
      </c>
      <c r="C2188">
        <v>0</v>
      </c>
      <c r="E2188" t="s">
        <v>3013</v>
      </c>
      <c r="F2188" t="s">
        <v>783</v>
      </c>
      <c r="G2188">
        <v>54</v>
      </c>
      <c r="H2188">
        <v>56</v>
      </c>
      <c r="I2188">
        <v>97</v>
      </c>
    </row>
    <row r="2189" spans="1:9" x14ac:dyDescent="0.25">
      <c r="A2189" t="s">
        <v>781</v>
      </c>
      <c r="B2189">
        <v>5</v>
      </c>
      <c r="C2189">
        <v>0</v>
      </c>
      <c r="D2189" t="s">
        <v>4245</v>
      </c>
      <c r="E2189" t="s">
        <v>4246</v>
      </c>
      <c r="G2189">
        <v>201</v>
      </c>
      <c r="H2189">
        <v>51</v>
      </c>
      <c r="I2189">
        <v>21</v>
      </c>
    </row>
    <row r="2190" spans="1:9" x14ac:dyDescent="0.25">
      <c r="A2190" t="s">
        <v>857</v>
      </c>
      <c r="B2190">
        <v>5</v>
      </c>
      <c r="C2190">
        <v>0</v>
      </c>
      <c r="D2190" t="s">
        <v>4249</v>
      </c>
      <c r="E2190" t="s">
        <v>3313</v>
      </c>
      <c r="F2190" t="s">
        <v>4250</v>
      </c>
      <c r="G2190">
        <v>127</v>
      </c>
      <c r="H2190">
        <v>51</v>
      </c>
      <c r="I2190">
        <v>106</v>
      </c>
    </row>
    <row r="2191" spans="1:9" x14ac:dyDescent="0.25">
      <c r="A2191" t="s">
        <v>855</v>
      </c>
      <c r="B2191">
        <v>5</v>
      </c>
      <c r="C2191">
        <v>0</v>
      </c>
      <c r="D2191" t="s">
        <v>4251</v>
      </c>
      <c r="F2191" t="s">
        <v>855</v>
      </c>
      <c r="G2191">
        <v>216</v>
      </c>
      <c r="H2191">
        <v>51</v>
      </c>
      <c r="I2191">
        <v>28</v>
      </c>
    </row>
    <row r="2192" spans="1:9" x14ac:dyDescent="0.25">
      <c r="A2192" t="s">
        <v>780</v>
      </c>
      <c r="B2192">
        <v>5</v>
      </c>
      <c r="C2192">
        <v>0</v>
      </c>
      <c r="G2192">
        <v>72</v>
      </c>
      <c r="H2192">
        <v>50</v>
      </c>
      <c r="I2192">
        <v>275</v>
      </c>
    </row>
    <row r="2193" spans="1:9" x14ac:dyDescent="0.25">
      <c r="A2193" t="s">
        <v>787</v>
      </c>
      <c r="B2193">
        <v>5</v>
      </c>
      <c r="C2193">
        <v>0</v>
      </c>
      <c r="E2193" t="s">
        <v>3338</v>
      </c>
      <c r="G2193">
        <v>51</v>
      </c>
      <c r="H2193">
        <v>49</v>
      </c>
      <c r="I2193">
        <v>34</v>
      </c>
    </row>
    <row r="2194" spans="1:9" x14ac:dyDescent="0.25">
      <c r="A2194" t="s">
        <v>842</v>
      </c>
      <c r="B2194">
        <v>5</v>
      </c>
      <c r="C2194">
        <v>0</v>
      </c>
      <c r="D2194" t="s">
        <v>4312</v>
      </c>
      <c r="E2194" t="s">
        <v>3093</v>
      </c>
      <c r="F2194" t="s">
        <v>842</v>
      </c>
      <c r="G2194">
        <v>94</v>
      </c>
      <c r="H2194">
        <v>43</v>
      </c>
      <c r="I2194">
        <v>23</v>
      </c>
    </row>
    <row r="2195" spans="1:9" x14ac:dyDescent="0.25">
      <c r="A2195" t="s">
        <v>798</v>
      </c>
      <c r="B2195">
        <v>5</v>
      </c>
      <c r="C2195">
        <v>0</v>
      </c>
      <c r="D2195" t="s">
        <v>4323</v>
      </c>
      <c r="E2195" t="s">
        <v>3230</v>
      </c>
      <c r="F2195" t="s">
        <v>4324</v>
      </c>
      <c r="G2195">
        <v>28</v>
      </c>
      <c r="H2195">
        <v>42</v>
      </c>
      <c r="I2195">
        <v>44</v>
      </c>
    </row>
    <row r="2196" spans="1:9" x14ac:dyDescent="0.25">
      <c r="A2196" t="s">
        <v>844</v>
      </c>
      <c r="B2196">
        <v>5</v>
      </c>
      <c r="C2196">
        <v>0</v>
      </c>
      <c r="D2196" t="s">
        <v>3741</v>
      </c>
      <c r="E2196" t="s">
        <v>3053</v>
      </c>
      <c r="F2196" t="s">
        <v>4329</v>
      </c>
      <c r="G2196">
        <v>36</v>
      </c>
      <c r="H2196">
        <v>42</v>
      </c>
      <c r="I2196">
        <v>9</v>
      </c>
    </row>
    <row r="2197" spans="1:9" x14ac:dyDescent="0.25">
      <c r="A2197" t="s">
        <v>796</v>
      </c>
      <c r="B2197">
        <v>5</v>
      </c>
      <c r="C2197">
        <v>0</v>
      </c>
      <c r="D2197" t="s">
        <v>3259</v>
      </c>
      <c r="E2197" t="s">
        <v>3087</v>
      </c>
      <c r="G2197">
        <v>14</v>
      </c>
      <c r="H2197">
        <v>41</v>
      </c>
      <c r="I2197">
        <v>0</v>
      </c>
    </row>
    <row r="2198" spans="1:9" x14ac:dyDescent="0.25">
      <c r="A2198" t="s">
        <v>848</v>
      </c>
      <c r="B2198">
        <v>5</v>
      </c>
      <c r="C2198">
        <v>0</v>
      </c>
      <c r="D2198" t="s">
        <v>3380</v>
      </c>
      <c r="E2198" t="s">
        <v>3469</v>
      </c>
      <c r="F2198" t="s">
        <v>4364</v>
      </c>
      <c r="G2198">
        <v>95</v>
      </c>
      <c r="H2198">
        <v>38</v>
      </c>
      <c r="I2198">
        <v>10</v>
      </c>
    </row>
    <row r="2199" spans="1:9" x14ac:dyDescent="0.25">
      <c r="A2199" t="s">
        <v>840</v>
      </c>
      <c r="B2199">
        <v>5</v>
      </c>
      <c r="C2199">
        <v>0</v>
      </c>
      <c r="G2199">
        <v>16</v>
      </c>
      <c r="H2199">
        <v>37</v>
      </c>
      <c r="I2199">
        <v>0</v>
      </c>
    </row>
    <row r="2200" spans="1:9" x14ac:dyDescent="0.25">
      <c r="A2200" t="s">
        <v>869</v>
      </c>
      <c r="B2200">
        <v>5</v>
      </c>
      <c r="C2200">
        <v>0</v>
      </c>
      <c r="D2200" t="s">
        <v>869</v>
      </c>
      <c r="E2200" t="s">
        <v>3127</v>
      </c>
      <c r="F2200" t="s">
        <v>4402</v>
      </c>
      <c r="G2200">
        <v>46</v>
      </c>
      <c r="H2200">
        <v>35</v>
      </c>
      <c r="I2200">
        <v>0</v>
      </c>
    </row>
    <row r="2201" spans="1:9" x14ac:dyDescent="0.25">
      <c r="A2201" t="s">
        <v>818</v>
      </c>
      <c r="B2201">
        <v>5</v>
      </c>
      <c r="C2201">
        <v>0</v>
      </c>
      <c r="D2201" t="s">
        <v>4417</v>
      </c>
      <c r="G2201">
        <v>10</v>
      </c>
      <c r="H2201">
        <v>34</v>
      </c>
      <c r="I2201">
        <v>0</v>
      </c>
    </row>
    <row r="2202" spans="1:9" x14ac:dyDescent="0.25">
      <c r="A2202" t="s">
        <v>799</v>
      </c>
      <c r="B2202">
        <v>5</v>
      </c>
      <c r="C2202">
        <v>0</v>
      </c>
      <c r="D2202" t="s">
        <v>4464</v>
      </c>
      <c r="E2202" t="s">
        <v>3451</v>
      </c>
      <c r="G2202">
        <v>54</v>
      </c>
      <c r="H2202">
        <v>30</v>
      </c>
      <c r="I2202">
        <v>8</v>
      </c>
    </row>
    <row r="2203" spans="1:9" x14ac:dyDescent="0.25">
      <c r="A2203" t="s">
        <v>850</v>
      </c>
      <c r="B2203">
        <v>5</v>
      </c>
      <c r="C2203">
        <v>0</v>
      </c>
      <c r="F2203" t="s">
        <v>850</v>
      </c>
      <c r="G2203">
        <v>26</v>
      </c>
      <c r="H2203">
        <v>29</v>
      </c>
      <c r="I2203">
        <v>13</v>
      </c>
    </row>
    <row r="2204" spans="1:9" x14ac:dyDescent="0.25">
      <c r="A2204" t="s">
        <v>852</v>
      </c>
      <c r="B2204">
        <v>5</v>
      </c>
      <c r="C2204">
        <v>0</v>
      </c>
      <c r="D2204" t="s">
        <v>3432</v>
      </c>
      <c r="G2204">
        <v>35</v>
      </c>
      <c r="H2204">
        <v>25</v>
      </c>
      <c r="I2204">
        <v>9</v>
      </c>
    </row>
    <row r="2205" spans="1:9" x14ac:dyDescent="0.25">
      <c r="A2205" t="s">
        <v>880</v>
      </c>
      <c r="B2205">
        <v>5</v>
      </c>
      <c r="C2205">
        <v>0</v>
      </c>
      <c r="E2205" t="s">
        <v>3875</v>
      </c>
      <c r="G2205">
        <v>29</v>
      </c>
      <c r="H2205">
        <v>24</v>
      </c>
      <c r="I2205">
        <v>28</v>
      </c>
    </row>
    <row r="2206" spans="1:9" x14ac:dyDescent="0.25">
      <c r="A2206" t="s">
        <v>807</v>
      </c>
      <c r="B2206">
        <v>5</v>
      </c>
      <c r="C2206">
        <v>0</v>
      </c>
      <c r="E2206" t="s">
        <v>3017</v>
      </c>
      <c r="G2206">
        <v>16</v>
      </c>
      <c r="H2206">
        <v>23</v>
      </c>
      <c r="I2206">
        <v>10</v>
      </c>
    </row>
    <row r="2207" spans="1:9" x14ac:dyDescent="0.25">
      <c r="A2207" t="s">
        <v>859</v>
      </c>
      <c r="B2207">
        <v>5</v>
      </c>
      <c r="C2207">
        <v>0</v>
      </c>
      <c r="E2207" t="s">
        <v>4632</v>
      </c>
      <c r="F2207" t="s">
        <v>4633</v>
      </c>
      <c r="G2207">
        <v>19</v>
      </c>
      <c r="H2207">
        <v>19</v>
      </c>
      <c r="I2207">
        <v>0</v>
      </c>
    </row>
    <row r="2208" spans="1:9" x14ac:dyDescent="0.25">
      <c r="A2208" t="s">
        <v>882</v>
      </c>
      <c r="B2208">
        <v>5</v>
      </c>
      <c r="C2208">
        <v>0</v>
      </c>
      <c r="E2208" t="s">
        <v>3307</v>
      </c>
      <c r="G2208">
        <v>23</v>
      </c>
      <c r="H2208">
        <v>14</v>
      </c>
      <c r="I2208">
        <v>8</v>
      </c>
    </row>
    <row r="2209" spans="1:9" x14ac:dyDescent="0.25">
      <c r="A2209" t="s">
        <v>861</v>
      </c>
      <c r="B2209">
        <v>5</v>
      </c>
      <c r="C2209">
        <v>0</v>
      </c>
      <c r="E2209" t="s">
        <v>4768</v>
      </c>
      <c r="G2209">
        <v>17</v>
      </c>
      <c r="H2209">
        <v>13</v>
      </c>
      <c r="I2209">
        <v>0</v>
      </c>
    </row>
    <row r="2210" spans="1:9" x14ac:dyDescent="0.25">
      <c r="A2210" t="s">
        <v>829</v>
      </c>
      <c r="B2210">
        <v>5</v>
      </c>
      <c r="C2210">
        <v>0</v>
      </c>
      <c r="D2210" t="s">
        <v>4772</v>
      </c>
      <c r="E2210" t="s">
        <v>3581</v>
      </c>
      <c r="F2210" t="s">
        <v>4773</v>
      </c>
      <c r="G2210">
        <v>53</v>
      </c>
      <c r="H2210">
        <v>13</v>
      </c>
      <c r="I2210">
        <v>71</v>
      </c>
    </row>
    <row r="2211" spans="1:9" x14ac:dyDescent="0.25">
      <c r="A2211" t="s">
        <v>830</v>
      </c>
      <c r="B2211">
        <v>5</v>
      </c>
      <c r="C2211">
        <v>0</v>
      </c>
      <c r="G2211">
        <v>16</v>
      </c>
      <c r="H2211">
        <v>11</v>
      </c>
      <c r="I2211">
        <v>10</v>
      </c>
    </row>
    <row r="2212" spans="1:9" x14ac:dyDescent="0.25">
      <c r="A2212" t="s">
        <v>817</v>
      </c>
      <c r="B2212">
        <v>5</v>
      </c>
      <c r="C2212">
        <v>0</v>
      </c>
      <c r="G2212">
        <v>17</v>
      </c>
      <c r="H2212">
        <v>10</v>
      </c>
      <c r="I2212">
        <v>0</v>
      </c>
    </row>
    <row r="2213" spans="1:9" x14ac:dyDescent="0.25">
      <c r="A2213" t="s">
        <v>808</v>
      </c>
      <c r="B2213">
        <v>5</v>
      </c>
      <c r="C2213">
        <v>0</v>
      </c>
      <c r="D2213" t="s">
        <v>4874</v>
      </c>
      <c r="E2213" t="s">
        <v>4875</v>
      </c>
      <c r="G2213">
        <v>15</v>
      </c>
      <c r="H2213">
        <v>10</v>
      </c>
      <c r="I2213">
        <v>0</v>
      </c>
    </row>
    <row r="2214" spans="1:9" x14ac:dyDescent="0.25">
      <c r="A2214" t="s">
        <v>806</v>
      </c>
      <c r="B2214">
        <v>5</v>
      </c>
      <c r="C2214">
        <v>0</v>
      </c>
      <c r="D2214" t="s">
        <v>3071</v>
      </c>
      <c r="E2214" t="s">
        <v>3053</v>
      </c>
      <c r="G2214">
        <v>3</v>
      </c>
      <c r="H2214">
        <v>8</v>
      </c>
      <c r="I2214">
        <v>0</v>
      </c>
    </row>
    <row r="2215" spans="1:9" x14ac:dyDescent="0.25">
      <c r="A2215" t="s">
        <v>810</v>
      </c>
      <c r="B2215">
        <v>5</v>
      </c>
      <c r="C2215">
        <v>0</v>
      </c>
      <c r="D2215" t="s">
        <v>4619</v>
      </c>
      <c r="G2215">
        <v>3</v>
      </c>
      <c r="H2215">
        <v>7</v>
      </c>
      <c r="I2215">
        <v>0</v>
      </c>
    </row>
    <row r="2216" spans="1:9" x14ac:dyDescent="0.25">
      <c r="A2216" t="s">
        <v>841</v>
      </c>
      <c r="B2216">
        <v>5</v>
      </c>
      <c r="C2216">
        <v>0</v>
      </c>
      <c r="D2216" t="s">
        <v>4971</v>
      </c>
      <c r="E2216" t="s">
        <v>3473</v>
      </c>
      <c r="G2216">
        <v>26</v>
      </c>
      <c r="H2216">
        <v>6</v>
      </c>
      <c r="I2216">
        <v>1</v>
      </c>
    </row>
    <row r="2217" spans="1:9" x14ac:dyDescent="0.25">
      <c r="A2217" t="s">
        <v>863</v>
      </c>
      <c r="B2217">
        <v>5</v>
      </c>
      <c r="C2217">
        <v>0</v>
      </c>
      <c r="D2217" t="s">
        <v>4823</v>
      </c>
      <c r="E2217" t="s">
        <v>3179</v>
      </c>
      <c r="G2217">
        <v>4</v>
      </c>
      <c r="H2217">
        <v>6</v>
      </c>
      <c r="I2217">
        <v>2</v>
      </c>
    </row>
    <row r="2218" spans="1:9" x14ac:dyDescent="0.25">
      <c r="A2218" t="s">
        <v>856</v>
      </c>
      <c r="B2218">
        <v>5</v>
      </c>
      <c r="C2218">
        <v>0</v>
      </c>
      <c r="G2218">
        <v>2</v>
      </c>
      <c r="H2218">
        <v>6</v>
      </c>
      <c r="I2218">
        <v>1</v>
      </c>
    </row>
    <row r="2219" spans="1:9" x14ac:dyDescent="0.25">
      <c r="A2219" t="s">
        <v>858</v>
      </c>
      <c r="B2219">
        <v>5</v>
      </c>
      <c r="C2219">
        <v>0</v>
      </c>
      <c r="G2219">
        <v>4</v>
      </c>
      <c r="H2219">
        <v>5</v>
      </c>
      <c r="I2219">
        <v>11</v>
      </c>
    </row>
    <row r="2220" spans="1:9" x14ac:dyDescent="0.25">
      <c r="A2220" t="s">
        <v>811</v>
      </c>
      <c r="B2220">
        <v>5</v>
      </c>
      <c r="C2220">
        <v>0</v>
      </c>
      <c r="E2220" t="s">
        <v>5015</v>
      </c>
      <c r="F2220" t="s">
        <v>5016</v>
      </c>
      <c r="G2220">
        <v>31</v>
      </c>
      <c r="H2220">
        <v>5</v>
      </c>
      <c r="I2220">
        <v>14</v>
      </c>
    </row>
    <row r="2221" spans="1:9" x14ac:dyDescent="0.25">
      <c r="A2221" t="s">
        <v>843</v>
      </c>
      <c r="B2221">
        <v>5</v>
      </c>
      <c r="C2221">
        <v>0</v>
      </c>
      <c r="D2221" t="s">
        <v>5069</v>
      </c>
      <c r="E2221" t="s">
        <v>3486</v>
      </c>
      <c r="G2221">
        <v>1</v>
      </c>
      <c r="H2221">
        <v>4</v>
      </c>
      <c r="I2221">
        <v>0</v>
      </c>
    </row>
    <row r="2222" spans="1:9" x14ac:dyDescent="0.25">
      <c r="A2222" t="s">
        <v>812</v>
      </c>
      <c r="B2222">
        <v>5</v>
      </c>
      <c r="C2222">
        <v>0</v>
      </c>
      <c r="D2222" t="s">
        <v>5084</v>
      </c>
      <c r="E2222" t="s">
        <v>4440</v>
      </c>
      <c r="F2222" t="s">
        <v>5084</v>
      </c>
      <c r="G2222">
        <v>14</v>
      </c>
      <c r="H2222">
        <v>3</v>
      </c>
      <c r="I2222">
        <v>0</v>
      </c>
    </row>
    <row r="2223" spans="1:9" x14ac:dyDescent="0.25">
      <c r="A2223" t="s">
        <v>824</v>
      </c>
      <c r="B2223">
        <v>5</v>
      </c>
      <c r="C2223">
        <v>0</v>
      </c>
      <c r="G2223">
        <v>55</v>
      </c>
      <c r="H2223">
        <v>3</v>
      </c>
      <c r="I2223">
        <v>1</v>
      </c>
    </row>
    <row r="2224" spans="1:9" x14ac:dyDescent="0.25">
      <c r="A2224" t="s">
        <v>883</v>
      </c>
      <c r="B2224">
        <v>5</v>
      </c>
      <c r="C2224">
        <v>0</v>
      </c>
      <c r="G2224">
        <v>2</v>
      </c>
      <c r="H2224">
        <v>3</v>
      </c>
      <c r="I2224">
        <v>0</v>
      </c>
    </row>
    <row r="2225" spans="1:9" x14ac:dyDescent="0.25">
      <c r="A2225" t="s">
        <v>809</v>
      </c>
      <c r="B2225">
        <v>5</v>
      </c>
      <c r="C2225">
        <v>0</v>
      </c>
      <c r="G2225">
        <v>23</v>
      </c>
      <c r="H2225">
        <v>3</v>
      </c>
      <c r="I2225">
        <v>3</v>
      </c>
    </row>
    <row r="2226" spans="1:9" x14ac:dyDescent="0.25">
      <c r="A2226" t="s">
        <v>877</v>
      </c>
      <c r="B2226">
        <v>5</v>
      </c>
      <c r="C2226">
        <v>0</v>
      </c>
      <c r="D2226" t="s">
        <v>5133</v>
      </c>
      <c r="E2226" t="s">
        <v>5134</v>
      </c>
      <c r="G2226">
        <v>1</v>
      </c>
      <c r="H2226">
        <v>2</v>
      </c>
      <c r="I2226">
        <v>6</v>
      </c>
    </row>
    <row r="2227" spans="1:9" x14ac:dyDescent="0.25">
      <c r="A2227" t="s">
        <v>784</v>
      </c>
      <c r="B2227">
        <v>5</v>
      </c>
      <c r="C2227">
        <v>0</v>
      </c>
      <c r="E2227" t="s">
        <v>3714</v>
      </c>
      <c r="G2227">
        <v>2</v>
      </c>
      <c r="H2227">
        <v>2</v>
      </c>
      <c r="I2227">
        <v>1</v>
      </c>
    </row>
    <row r="2228" spans="1:9" x14ac:dyDescent="0.25">
      <c r="A2228" t="s">
        <v>821</v>
      </c>
      <c r="B2228">
        <v>5</v>
      </c>
      <c r="C2228">
        <v>0</v>
      </c>
      <c r="G2228">
        <v>3</v>
      </c>
      <c r="H2228">
        <v>2</v>
      </c>
      <c r="I2228">
        <v>1</v>
      </c>
    </row>
    <row r="2229" spans="1:9" x14ac:dyDescent="0.25">
      <c r="A2229" t="s">
        <v>775</v>
      </c>
      <c r="B2229">
        <v>5</v>
      </c>
      <c r="C2229">
        <v>0</v>
      </c>
      <c r="G2229">
        <v>68</v>
      </c>
      <c r="H2229">
        <v>1</v>
      </c>
      <c r="I2229">
        <v>7</v>
      </c>
    </row>
    <row r="2230" spans="1:9" x14ac:dyDescent="0.25">
      <c r="A2230" t="s">
        <v>860</v>
      </c>
      <c r="B2230">
        <v>5</v>
      </c>
      <c r="C2230">
        <v>0</v>
      </c>
      <c r="D2230" t="s">
        <v>3010</v>
      </c>
      <c r="E2230" t="s">
        <v>4841</v>
      </c>
      <c r="G2230">
        <v>10</v>
      </c>
      <c r="H2230">
        <v>1</v>
      </c>
      <c r="I2230">
        <v>0</v>
      </c>
    </row>
    <row r="2231" spans="1:9" x14ac:dyDescent="0.25">
      <c r="A2231" t="s">
        <v>846</v>
      </c>
      <c r="B2231">
        <v>5</v>
      </c>
      <c r="C2231">
        <v>0</v>
      </c>
      <c r="D2231" t="s">
        <v>5188</v>
      </c>
      <c r="E2231" t="s">
        <v>3058</v>
      </c>
      <c r="G2231">
        <v>0</v>
      </c>
      <c r="H2231">
        <v>1</v>
      </c>
      <c r="I2231">
        <v>1</v>
      </c>
    </row>
    <row r="2232" spans="1:9" x14ac:dyDescent="0.25">
      <c r="A2232" t="s">
        <v>845</v>
      </c>
      <c r="B2232">
        <v>5</v>
      </c>
      <c r="C2232">
        <v>0</v>
      </c>
      <c r="G2232">
        <v>1</v>
      </c>
      <c r="H2232">
        <v>1</v>
      </c>
      <c r="I2232">
        <v>0</v>
      </c>
    </row>
    <row r="2233" spans="1:9" x14ac:dyDescent="0.25">
      <c r="A2233" t="s">
        <v>779</v>
      </c>
      <c r="B2233">
        <v>5</v>
      </c>
      <c r="C2233">
        <v>0</v>
      </c>
      <c r="D2233" t="s">
        <v>5195</v>
      </c>
      <c r="E2233" t="s">
        <v>5196</v>
      </c>
      <c r="G2233">
        <v>4</v>
      </c>
      <c r="H2233">
        <v>1</v>
      </c>
      <c r="I2233">
        <v>0</v>
      </c>
    </row>
    <row r="2234" spans="1:9" x14ac:dyDescent="0.25">
      <c r="A2234" t="s">
        <v>831</v>
      </c>
      <c r="B2234">
        <v>5</v>
      </c>
      <c r="C2234">
        <v>0</v>
      </c>
      <c r="G2234">
        <v>17</v>
      </c>
      <c r="H2234">
        <v>1</v>
      </c>
      <c r="I2234">
        <v>4</v>
      </c>
    </row>
    <row r="2235" spans="1:9" x14ac:dyDescent="0.25">
      <c r="A2235" t="s">
        <v>778</v>
      </c>
      <c r="B2235">
        <v>5</v>
      </c>
      <c r="C2235">
        <v>0</v>
      </c>
      <c r="G2235">
        <v>14</v>
      </c>
      <c r="H2235">
        <v>0</v>
      </c>
      <c r="I2235">
        <v>5</v>
      </c>
    </row>
    <row r="2236" spans="1:9" x14ac:dyDescent="0.25">
      <c r="A2236" t="s">
        <v>833</v>
      </c>
      <c r="B2236">
        <v>5</v>
      </c>
      <c r="C2236">
        <v>0</v>
      </c>
      <c r="G2236">
        <v>4</v>
      </c>
      <c r="H2236">
        <v>0</v>
      </c>
      <c r="I2236">
        <v>1</v>
      </c>
    </row>
    <row r="2237" spans="1:9" x14ac:dyDescent="0.25">
      <c r="A2237" t="s">
        <v>816</v>
      </c>
      <c r="B2237">
        <v>5</v>
      </c>
      <c r="C2237">
        <v>0</v>
      </c>
      <c r="G2237">
        <v>0</v>
      </c>
      <c r="H2237">
        <v>0</v>
      </c>
      <c r="I2237">
        <v>0</v>
      </c>
    </row>
    <row r="2238" spans="1:9" x14ac:dyDescent="0.25">
      <c r="A2238" t="s">
        <v>874</v>
      </c>
      <c r="B2238">
        <v>5</v>
      </c>
      <c r="C2238">
        <v>0</v>
      </c>
      <c r="G2238">
        <v>1</v>
      </c>
      <c r="H2238">
        <v>0</v>
      </c>
      <c r="I2238">
        <v>0</v>
      </c>
    </row>
    <row r="2239" spans="1:9" x14ac:dyDescent="0.25">
      <c r="A2239" t="s">
        <v>872</v>
      </c>
      <c r="B2239">
        <v>5</v>
      </c>
      <c r="C2239">
        <v>0</v>
      </c>
      <c r="G2239">
        <v>0</v>
      </c>
      <c r="H2239">
        <v>0</v>
      </c>
      <c r="I2239">
        <v>0</v>
      </c>
    </row>
    <row r="2240" spans="1:9" x14ac:dyDescent="0.25">
      <c r="A2240" t="s">
        <v>847</v>
      </c>
      <c r="B2240">
        <v>5</v>
      </c>
      <c r="C2240">
        <v>0</v>
      </c>
      <c r="G2240">
        <v>1</v>
      </c>
      <c r="H2240">
        <v>0</v>
      </c>
      <c r="I2240">
        <v>0</v>
      </c>
    </row>
    <row r="2241" spans="1:9" x14ac:dyDescent="0.25">
      <c r="A2241" t="s">
        <v>868</v>
      </c>
      <c r="B2241">
        <v>5</v>
      </c>
      <c r="C2241">
        <v>0</v>
      </c>
      <c r="E2241" t="s">
        <v>5295</v>
      </c>
      <c r="F2241" t="s">
        <v>5296</v>
      </c>
      <c r="G2241">
        <v>25</v>
      </c>
      <c r="H2241">
        <v>0</v>
      </c>
      <c r="I2241">
        <v>0</v>
      </c>
    </row>
    <row r="2242" spans="1:9" x14ac:dyDescent="0.25">
      <c r="A2242" t="s">
        <v>871</v>
      </c>
      <c r="B2242">
        <v>5</v>
      </c>
      <c r="C2242">
        <v>0</v>
      </c>
      <c r="G2242">
        <v>6</v>
      </c>
      <c r="H2242">
        <v>0</v>
      </c>
      <c r="I2242">
        <v>1</v>
      </c>
    </row>
    <row r="2243" spans="1:9" x14ac:dyDescent="0.25">
      <c r="A2243" t="s">
        <v>870</v>
      </c>
      <c r="B2243">
        <v>5</v>
      </c>
      <c r="C2243">
        <v>0</v>
      </c>
      <c r="D2243" t="s">
        <v>3010</v>
      </c>
      <c r="G2243">
        <v>1</v>
      </c>
      <c r="H2243">
        <v>0</v>
      </c>
      <c r="I2243">
        <v>0</v>
      </c>
    </row>
    <row r="2244" spans="1:9" x14ac:dyDescent="0.25">
      <c r="A2244" t="s">
        <v>578</v>
      </c>
      <c r="B2244">
        <v>6</v>
      </c>
      <c r="C2244">
        <v>2</v>
      </c>
      <c r="E2244" t="s">
        <v>3146</v>
      </c>
      <c r="G2244">
        <v>103</v>
      </c>
      <c r="H2244">
        <v>474</v>
      </c>
      <c r="I2244">
        <v>0</v>
      </c>
    </row>
    <row r="2245" spans="1:9" x14ac:dyDescent="0.25">
      <c r="A2245" t="s">
        <v>588</v>
      </c>
      <c r="B2245">
        <v>6</v>
      </c>
      <c r="C2245">
        <v>2</v>
      </c>
      <c r="D2245" t="s">
        <v>3200</v>
      </c>
      <c r="F2245" t="s">
        <v>4486</v>
      </c>
      <c r="G2245">
        <v>35</v>
      </c>
      <c r="H2245">
        <v>28</v>
      </c>
      <c r="I2245">
        <v>0</v>
      </c>
    </row>
    <row r="2246" spans="1:9" x14ac:dyDescent="0.25">
      <c r="A2246" t="s">
        <v>636</v>
      </c>
      <c r="B2246">
        <v>6</v>
      </c>
      <c r="C2246">
        <v>1</v>
      </c>
      <c r="E2246" t="s">
        <v>3068</v>
      </c>
      <c r="G2246">
        <v>179</v>
      </c>
      <c r="H2246">
        <v>3952</v>
      </c>
      <c r="I2246">
        <v>40</v>
      </c>
    </row>
    <row r="2247" spans="1:9" x14ac:dyDescent="0.25">
      <c r="A2247" t="s">
        <v>640</v>
      </c>
      <c r="B2247">
        <v>6</v>
      </c>
      <c r="C2247">
        <v>1</v>
      </c>
      <c r="D2247" t="s">
        <v>3499</v>
      </c>
      <c r="E2247" t="s">
        <v>3500</v>
      </c>
      <c r="F2247" t="s">
        <v>3501</v>
      </c>
      <c r="G2247">
        <v>36</v>
      </c>
      <c r="H2247">
        <v>311</v>
      </c>
      <c r="I2247">
        <v>0</v>
      </c>
    </row>
    <row r="2248" spans="1:9" x14ac:dyDescent="0.25">
      <c r="A2248" t="s">
        <v>656</v>
      </c>
      <c r="B2248">
        <v>6</v>
      </c>
      <c r="C2248">
        <v>1</v>
      </c>
      <c r="D2248" t="s">
        <v>4081</v>
      </c>
      <c r="E2248" t="s">
        <v>3581</v>
      </c>
      <c r="G2248">
        <v>57</v>
      </c>
      <c r="H2248">
        <v>70</v>
      </c>
      <c r="I2248">
        <v>6</v>
      </c>
    </row>
    <row r="2249" spans="1:9" x14ac:dyDescent="0.25">
      <c r="A2249" t="s">
        <v>670</v>
      </c>
      <c r="B2249">
        <v>6</v>
      </c>
      <c r="C2249">
        <v>1</v>
      </c>
      <c r="D2249" t="s">
        <v>4584</v>
      </c>
      <c r="E2249" t="s">
        <v>3053</v>
      </c>
      <c r="G2249">
        <v>20</v>
      </c>
      <c r="H2249">
        <v>7</v>
      </c>
      <c r="I2249">
        <v>1</v>
      </c>
    </row>
    <row r="2250" spans="1:9" x14ac:dyDescent="0.25">
      <c r="A2250" t="s">
        <v>685</v>
      </c>
      <c r="B2250">
        <v>6</v>
      </c>
      <c r="C2250">
        <v>1</v>
      </c>
      <c r="E2250" t="s">
        <v>3061</v>
      </c>
      <c r="G2250">
        <v>43</v>
      </c>
      <c r="H2250">
        <v>3</v>
      </c>
      <c r="I2250">
        <v>0</v>
      </c>
    </row>
    <row r="2251" spans="1:9" x14ac:dyDescent="0.25">
      <c r="A2251" t="s">
        <v>669</v>
      </c>
      <c r="B2251">
        <v>6</v>
      </c>
      <c r="C2251">
        <v>1</v>
      </c>
      <c r="G2251">
        <v>33</v>
      </c>
      <c r="H2251">
        <v>2</v>
      </c>
      <c r="I2251">
        <v>0</v>
      </c>
    </row>
    <row r="2252" spans="1:9" x14ac:dyDescent="0.25">
      <c r="A2252" t="s">
        <v>689</v>
      </c>
      <c r="B2252">
        <v>6</v>
      </c>
      <c r="C2252">
        <v>1</v>
      </c>
      <c r="G2252">
        <v>1</v>
      </c>
      <c r="H2252">
        <v>1</v>
      </c>
      <c r="I2252">
        <v>0</v>
      </c>
    </row>
    <row r="2253" spans="1:9" x14ac:dyDescent="0.25">
      <c r="A2253" t="s">
        <v>691</v>
      </c>
      <c r="B2253">
        <v>6</v>
      </c>
      <c r="C2253">
        <v>1</v>
      </c>
      <c r="G2253">
        <v>3</v>
      </c>
      <c r="H2253">
        <v>1</v>
      </c>
      <c r="I2253">
        <v>0</v>
      </c>
    </row>
    <row r="2254" spans="1:9" x14ac:dyDescent="0.25">
      <c r="A2254" t="s">
        <v>682</v>
      </c>
      <c r="B2254">
        <v>6</v>
      </c>
      <c r="C2254">
        <v>1</v>
      </c>
      <c r="D2254" t="s">
        <v>3082</v>
      </c>
      <c r="E2254" t="s">
        <v>5035</v>
      </c>
      <c r="G2254">
        <v>6</v>
      </c>
      <c r="H2254">
        <v>1</v>
      </c>
      <c r="I2254">
        <v>1</v>
      </c>
    </row>
    <row r="2255" spans="1:9" x14ac:dyDescent="0.25">
      <c r="A2255" t="s">
        <v>666</v>
      </c>
      <c r="B2255">
        <v>6</v>
      </c>
      <c r="C2255">
        <v>1</v>
      </c>
      <c r="D2255" t="s">
        <v>3010</v>
      </c>
      <c r="E2255" t="s">
        <v>3053</v>
      </c>
      <c r="G2255">
        <v>19</v>
      </c>
      <c r="H2255">
        <v>0</v>
      </c>
      <c r="I2255">
        <v>0</v>
      </c>
    </row>
    <row r="2256" spans="1:9" x14ac:dyDescent="0.25">
      <c r="A2256" t="s">
        <v>710</v>
      </c>
      <c r="B2256">
        <v>6</v>
      </c>
      <c r="C2256">
        <v>0</v>
      </c>
      <c r="D2256" t="s">
        <v>3032</v>
      </c>
      <c r="E2256" t="s">
        <v>3033</v>
      </c>
      <c r="F2256" t="s">
        <v>3034</v>
      </c>
      <c r="G2256">
        <v>136</v>
      </c>
      <c r="H2256">
        <v>11026</v>
      </c>
      <c r="I2256">
        <v>48</v>
      </c>
    </row>
    <row r="2257" spans="1:9" x14ac:dyDescent="0.25">
      <c r="A2257" t="s">
        <v>738</v>
      </c>
      <c r="B2257">
        <v>6</v>
      </c>
      <c r="C2257">
        <v>0</v>
      </c>
      <c r="D2257" t="s">
        <v>3120</v>
      </c>
      <c r="E2257" t="s">
        <v>3121</v>
      </c>
      <c r="G2257">
        <v>120</v>
      </c>
      <c r="H2257">
        <v>2144</v>
      </c>
      <c r="I2257">
        <v>232</v>
      </c>
    </row>
    <row r="2258" spans="1:9" x14ac:dyDescent="0.25">
      <c r="A2258" t="s">
        <v>696</v>
      </c>
      <c r="B2258">
        <v>6</v>
      </c>
      <c r="C2258">
        <v>0</v>
      </c>
      <c r="D2258" t="s">
        <v>3169</v>
      </c>
      <c r="E2258" t="s">
        <v>3170</v>
      </c>
      <c r="F2258" t="s">
        <v>696</v>
      </c>
      <c r="G2258">
        <v>284</v>
      </c>
      <c r="H2258">
        <v>1445</v>
      </c>
      <c r="I2258">
        <v>88</v>
      </c>
    </row>
    <row r="2259" spans="1:9" x14ac:dyDescent="0.25">
      <c r="A2259" t="s">
        <v>766</v>
      </c>
      <c r="B2259">
        <v>6</v>
      </c>
      <c r="C2259">
        <v>0</v>
      </c>
      <c r="D2259" t="s">
        <v>3186</v>
      </c>
      <c r="E2259" t="s">
        <v>3187</v>
      </c>
      <c r="F2259" t="s">
        <v>766</v>
      </c>
      <c r="G2259">
        <v>65</v>
      </c>
      <c r="H2259">
        <v>1245</v>
      </c>
      <c r="I2259">
        <v>32</v>
      </c>
    </row>
    <row r="2260" spans="1:9" x14ac:dyDescent="0.25">
      <c r="A2260" t="s">
        <v>723</v>
      </c>
      <c r="B2260">
        <v>6</v>
      </c>
      <c r="C2260">
        <v>0</v>
      </c>
      <c r="D2260" t="s">
        <v>3244</v>
      </c>
      <c r="E2260" t="s">
        <v>3245</v>
      </c>
      <c r="F2260" t="s">
        <v>3246</v>
      </c>
      <c r="G2260">
        <v>102</v>
      </c>
      <c r="H2260">
        <v>781</v>
      </c>
      <c r="I2260">
        <v>0</v>
      </c>
    </row>
    <row r="2261" spans="1:9" x14ac:dyDescent="0.25">
      <c r="A2261" t="s">
        <v>724</v>
      </c>
      <c r="B2261">
        <v>6</v>
      </c>
      <c r="C2261">
        <v>0</v>
      </c>
      <c r="E2261" t="s">
        <v>3155</v>
      </c>
      <c r="F2261" t="s">
        <v>3328</v>
      </c>
      <c r="G2261">
        <v>43</v>
      </c>
      <c r="H2261">
        <v>573</v>
      </c>
      <c r="I2261">
        <v>0</v>
      </c>
    </row>
    <row r="2262" spans="1:9" x14ac:dyDescent="0.25">
      <c r="A2262" t="s">
        <v>708</v>
      </c>
      <c r="B2262">
        <v>6</v>
      </c>
      <c r="C2262">
        <v>0</v>
      </c>
      <c r="E2262" t="s">
        <v>3146</v>
      </c>
      <c r="F2262" t="s">
        <v>3339</v>
      </c>
      <c r="G2262">
        <v>176</v>
      </c>
      <c r="H2262">
        <v>550</v>
      </c>
      <c r="I2262">
        <v>39</v>
      </c>
    </row>
    <row r="2263" spans="1:9" x14ac:dyDescent="0.25">
      <c r="A2263" t="s">
        <v>701</v>
      </c>
      <c r="B2263">
        <v>6</v>
      </c>
      <c r="C2263">
        <v>0</v>
      </c>
      <c r="G2263">
        <v>416</v>
      </c>
      <c r="H2263">
        <v>375</v>
      </c>
      <c r="I2263">
        <v>156</v>
      </c>
    </row>
    <row r="2264" spans="1:9" x14ac:dyDescent="0.25">
      <c r="A2264" t="s">
        <v>763</v>
      </c>
      <c r="B2264">
        <v>6</v>
      </c>
      <c r="C2264">
        <v>0</v>
      </c>
      <c r="E2264" t="s">
        <v>3017</v>
      </c>
      <c r="G2264">
        <v>60</v>
      </c>
      <c r="H2264">
        <v>323</v>
      </c>
      <c r="I2264">
        <v>3</v>
      </c>
    </row>
    <row r="2265" spans="1:9" x14ac:dyDescent="0.25">
      <c r="A2265" t="s">
        <v>693</v>
      </c>
      <c r="B2265">
        <v>6</v>
      </c>
      <c r="C2265">
        <v>0</v>
      </c>
      <c r="D2265" t="s">
        <v>3533</v>
      </c>
      <c r="E2265" t="s">
        <v>3534</v>
      </c>
      <c r="F2265" t="s">
        <v>3535</v>
      </c>
      <c r="G2265">
        <v>59</v>
      </c>
      <c r="H2265">
        <v>279</v>
      </c>
      <c r="I2265">
        <v>0</v>
      </c>
    </row>
    <row r="2266" spans="1:9" x14ac:dyDescent="0.25">
      <c r="A2266" t="s">
        <v>725</v>
      </c>
      <c r="B2266">
        <v>6</v>
      </c>
      <c r="C2266">
        <v>0</v>
      </c>
      <c r="E2266" t="s">
        <v>3462</v>
      </c>
      <c r="G2266">
        <v>77</v>
      </c>
      <c r="H2266">
        <v>277</v>
      </c>
      <c r="I2266">
        <v>0</v>
      </c>
    </row>
    <row r="2267" spans="1:9" x14ac:dyDescent="0.25">
      <c r="A2267" t="s">
        <v>720</v>
      </c>
      <c r="B2267">
        <v>6</v>
      </c>
      <c r="C2267">
        <v>0</v>
      </c>
      <c r="D2267" t="s">
        <v>3593</v>
      </c>
      <c r="E2267" t="s">
        <v>3594</v>
      </c>
      <c r="G2267">
        <v>44</v>
      </c>
      <c r="H2267">
        <v>232</v>
      </c>
      <c r="I2267">
        <v>34</v>
      </c>
    </row>
    <row r="2268" spans="1:9" x14ac:dyDescent="0.25">
      <c r="A2268" t="s">
        <v>715</v>
      </c>
      <c r="B2268">
        <v>6</v>
      </c>
      <c r="C2268">
        <v>0</v>
      </c>
      <c r="E2268" t="s">
        <v>3686</v>
      </c>
      <c r="F2268" t="s">
        <v>3687</v>
      </c>
      <c r="G2268">
        <v>57</v>
      </c>
      <c r="H2268">
        <v>174</v>
      </c>
      <c r="I2268">
        <v>16</v>
      </c>
    </row>
    <row r="2269" spans="1:9" x14ac:dyDescent="0.25">
      <c r="A2269" t="s">
        <v>697</v>
      </c>
      <c r="B2269">
        <v>6</v>
      </c>
      <c r="C2269">
        <v>0</v>
      </c>
      <c r="E2269" t="s">
        <v>3338</v>
      </c>
      <c r="F2269" t="s">
        <v>697</v>
      </c>
      <c r="G2269">
        <v>211</v>
      </c>
      <c r="H2269">
        <v>135</v>
      </c>
      <c r="I2269">
        <v>23</v>
      </c>
    </row>
    <row r="2270" spans="1:9" x14ac:dyDescent="0.25">
      <c r="A2270" t="s">
        <v>764</v>
      </c>
      <c r="B2270">
        <v>6</v>
      </c>
      <c r="C2270">
        <v>0</v>
      </c>
      <c r="G2270">
        <v>35</v>
      </c>
      <c r="H2270">
        <v>130</v>
      </c>
      <c r="I2270">
        <v>4</v>
      </c>
    </row>
    <row r="2271" spans="1:9" x14ac:dyDescent="0.25">
      <c r="A2271" t="s">
        <v>760</v>
      </c>
      <c r="B2271">
        <v>6</v>
      </c>
      <c r="C2271">
        <v>0</v>
      </c>
      <c r="E2271" t="s">
        <v>3581</v>
      </c>
      <c r="F2271" t="s">
        <v>760</v>
      </c>
      <c r="G2271">
        <v>415</v>
      </c>
      <c r="H2271">
        <v>127</v>
      </c>
      <c r="I2271">
        <v>129</v>
      </c>
    </row>
    <row r="2272" spans="1:9" x14ac:dyDescent="0.25">
      <c r="A2272" t="s">
        <v>722</v>
      </c>
      <c r="B2272">
        <v>6</v>
      </c>
      <c r="C2272">
        <v>0</v>
      </c>
      <c r="E2272" t="s">
        <v>3849</v>
      </c>
      <c r="G2272">
        <v>99</v>
      </c>
      <c r="H2272">
        <v>114</v>
      </c>
      <c r="I2272">
        <v>31</v>
      </c>
    </row>
    <row r="2273" spans="1:9" x14ac:dyDescent="0.25">
      <c r="A2273" t="s">
        <v>702</v>
      </c>
      <c r="B2273">
        <v>6</v>
      </c>
      <c r="C2273">
        <v>0</v>
      </c>
      <c r="D2273" t="s">
        <v>3247</v>
      </c>
      <c r="E2273" t="s">
        <v>3095</v>
      </c>
      <c r="F2273" t="s">
        <v>702</v>
      </c>
      <c r="G2273">
        <v>56</v>
      </c>
      <c r="H2273">
        <v>109</v>
      </c>
      <c r="I2273">
        <v>0</v>
      </c>
    </row>
    <row r="2274" spans="1:9" x14ac:dyDescent="0.25">
      <c r="A2274" t="s">
        <v>705</v>
      </c>
      <c r="B2274">
        <v>6</v>
      </c>
      <c r="C2274">
        <v>0</v>
      </c>
      <c r="D2274" t="s">
        <v>3066</v>
      </c>
      <c r="E2274" t="s">
        <v>3876</v>
      </c>
      <c r="F2274" t="s">
        <v>705</v>
      </c>
      <c r="G2274">
        <v>6</v>
      </c>
      <c r="H2274">
        <v>108</v>
      </c>
      <c r="I2274">
        <v>0</v>
      </c>
    </row>
    <row r="2275" spans="1:9" x14ac:dyDescent="0.25">
      <c r="A2275" t="s">
        <v>703</v>
      </c>
      <c r="B2275">
        <v>6</v>
      </c>
      <c r="C2275">
        <v>0</v>
      </c>
      <c r="E2275" t="s">
        <v>3230</v>
      </c>
      <c r="G2275">
        <v>170</v>
      </c>
      <c r="H2275">
        <v>104</v>
      </c>
      <c r="I2275">
        <v>303</v>
      </c>
    </row>
    <row r="2276" spans="1:9" x14ac:dyDescent="0.25">
      <c r="A2276" t="s">
        <v>750</v>
      </c>
      <c r="B2276">
        <v>6</v>
      </c>
      <c r="C2276">
        <v>0</v>
      </c>
      <c r="D2276" t="s">
        <v>3957</v>
      </c>
      <c r="E2276" t="s">
        <v>3155</v>
      </c>
      <c r="F2276" t="s">
        <v>3958</v>
      </c>
      <c r="G2276">
        <v>64</v>
      </c>
      <c r="H2276">
        <v>90</v>
      </c>
      <c r="I2276">
        <v>4</v>
      </c>
    </row>
    <row r="2277" spans="1:9" x14ac:dyDescent="0.25">
      <c r="A2277" t="s">
        <v>699</v>
      </c>
      <c r="B2277">
        <v>6</v>
      </c>
      <c r="C2277">
        <v>0</v>
      </c>
      <c r="D2277" t="s">
        <v>4008</v>
      </c>
      <c r="E2277" t="s">
        <v>3185</v>
      </c>
      <c r="F2277" t="s">
        <v>4009</v>
      </c>
      <c r="G2277">
        <v>296</v>
      </c>
      <c r="H2277">
        <v>81</v>
      </c>
      <c r="I2277">
        <v>2</v>
      </c>
    </row>
    <row r="2278" spans="1:9" x14ac:dyDescent="0.25">
      <c r="A2278" t="s">
        <v>737</v>
      </c>
      <c r="B2278">
        <v>6</v>
      </c>
      <c r="C2278">
        <v>0</v>
      </c>
      <c r="E2278" t="s">
        <v>3183</v>
      </c>
      <c r="G2278">
        <v>75</v>
      </c>
      <c r="H2278">
        <v>80</v>
      </c>
      <c r="I2278">
        <v>14</v>
      </c>
    </row>
    <row r="2279" spans="1:9" x14ac:dyDescent="0.25">
      <c r="A2279" t="s">
        <v>740</v>
      </c>
      <c r="B2279">
        <v>6</v>
      </c>
      <c r="C2279">
        <v>0</v>
      </c>
      <c r="E2279" t="s">
        <v>3576</v>
      </c>
      <c r="F2279" t="s">
        <v>740</v>
      </c>
      <c r="G2279">
        <v>20</v>
      </c>
      <c r="H2279">
        <v>79</v>
      </c>
      <c r="I2279">
        <v>681</v>
      </c>
    </row>
    <row r="2280" spans="1:9" x14ac:dyDescent="0.25">
      <c r="A2280" t="s">
        <v>727</v>
      </c>
      <c r="B2280">
        <v>6</v>
      </c>
      <c r="C2280">
        <v>0</v>
      </c>
      <c r="D2280" t="s">
        <v>4041</v>
      </c>
      <c r="E2280" t="s">
        <v>4042</v>
      </c>
      <c r="F2280" t="s">
        <v>4043</v>
      </c>
      <c r="G2280">
        <v>32</v>
      </c>
      <c r="H2280">
        <v>75</v>
      </c>
      <c r="I2280">
        <v>1</v>
      </c>
    </row>
    <row r="2281" spans="1:9" x14ac:dyDescent="0.25">
      <c r="A2281" t="s">
        <v>756</v>
      </c>
      <c r="B2281">
        <v>6</v>
      </c>
      <c r="C2281">
        <v>0</v>
      </c>
      <c r="E2281" t="s">
        <v>3039</v>
      </c>
      <c r="G2281">
        <v>110</v>
      </c>
      <c r="H2281">
        <v>74</v>
      </c>
      <c r="I2281">
        <v>10</v>
      </c>
    </row>
    <row r="2282" spans="1:9" x14ac:dyDescent="0.25">
      <c r="A2282" t="s">
        <v>711</v>
      </c>
      <c r="B2282">
        <v>6</v>
      </c>
      <c r="C2282">
        <v>0</v>
      </c>
      <c r="D2282" t="s">
        <v>4135</v>
      </c>
      <c r="E2282" t="s">
        <v>3063</v>
      </c>
      <c r="G2282">
        <v>47</v>
      </c>
      <c r="H2282">
        <v>65</v>
      </c>
      <c r="I2282">
        <v>6</v>
      </c>
    </row>
    <row r="2283" spans="1:9" x14ac:dyDescent="0.25">
      <c r="A2283" t="s">
        <v>747</v>
      </c>
      <c r="B2283">
        <v>6</v>
      </c>
      <c r="C2283">
        <v>0</v>
      </c>
      <c r="E2283" t="s">
        <v>4253</v>
      </c>
      <c r="G2283">
        <v>85</v>
      </c>
      <c r="H2283">
        <v>50</v>
      </c>
      <c r="I2283">
        <v>99</v>
      </c>
    </row>
    <row r="2284" spans="1:9" x14ac:dyDescent="0.25">
      <c r="A2284" t="s">
        <v>759</v>
      </c>
      <c r="B2284">
        <v>6</v>
      </c>
      <c r="C2284">
        <v>0</v>
      </c>
      <c r="E2284" t="s">
        <v>4362</v>
      </c>
      <c r="F2284" t="s">
        <v>4363</v>
      </c>
      <c r="G2284">
        <v>42</v>
      </c>
      <c r="H2284">
        <v>38</v>
      </c>
      <c r="I2284">
        <v>336</v>
      </c>
    </row>
    <row r="2285" spans="1:9" x14ac:dyDescent="0.25">
      <c r="A2285" t="s">
        <v>721</v>
      </c>
      <c r="B2285">
        <v>6</v>
      </c>
      <c r="C2285">
        <v>0</v>
      </c>
      <c r="D2285" t="s">
        <v>4447</v>
      </c>
      <c r="E2285" t="s">
        <v>4448</v>
      </c>
      <c r="F2285" t="s">
        <v>4449</v>
      </c>
      <c r="G2285">
        <v>70</v>
      </c>
      <c r="H2285">
        <v>31</v>
      </c>
      <c r="I2285">
        <v>2</v>
      </c>
    </row>
    <row r="2286" spans="1:9" x14ac:dyDescent="0.25">
      <c r="A2286" t="s">
        <v>692</v>
      </c>
      <c r="B2286">
        <v>6</v>
      </c>
      <c r="C2286">
        <v>0</v>
      </c>
      <c r="E2286" t="s">
        <v>4491</v>
      </c>
      <c r="G2286">
        <v>19</v>
      </c>
      <c r="H2286">
        <v>28</v>
      </c>
      <c r="I2286">
        <v>5</v>
      </c>
    </row>
    <row r="2287" spans="1:9" x14ac:dyDescent="0.25">
      <c r="A2287" t="s">
        <v>736</v>
      </c>
      <c r="B2287">
        <v>6</v>
      </c>
      <c r="C2287">
        <v>0</v>
      </c>
      <c r="D2287" t="s">
        <v>4492</v>
      </c>
      <c r="E2287" t="s">
        <v>3313</v>
      </c>
      <c r="G2287">
        <v>16</v>
      </c>
      <c r="H2287">
        <v>28</v>
      </c>
      <c r="I2287">
        <v>2</v>
      </c>
    </row>
    <row r="2288" spans="1:9" x14ac:dyDescent="0.25">
      <c r="A2288" t="s">
        <v>712</v>
      </c>
      <c r="B2288">
        <v>6</v>
      </c>
      <c r="C2288">
        <v>0</v>
      </c>
      <c r="D2288" t="s">
        <v>4530</v>
      </c>
      <c r="F2288" t="s">
        <v>712</v>
      </c>
      <c r="G2288">
        <v>34</v>
      </c>
      <c r="H2288">
        <v>26</v>
      </c>
      <c r="I2288">
        <v>0</v>
      </c>
    </row>
    <row r="2289" spans="1:9" x14ac:dyDescent="0.25">
      <c r="A2289" t="s">
        <v>757</v>
      </c>
      <c r="B2289">
        <v>6</v>
      </c>
      <c r="C2289">
        <v>0</v>
      </c>
      <c r="D2289" t="s">
        <v>4585</v>
      </c>
      <c r="E2289" t="s">
        <v>4586</v>
      </c>
      <c r="G2289">
        <v>35</v>
      </c>
      <c r="H2289">
        <v>22</v>
      </c>
      <c r="I2289">
        <v>17</v>
      </c>
    </row>
    <row r="2290" spans="1:9" x14ac:dyDescent="0.25">
      <c r="A2290" t="s">
        <v>709</v>
      </c>
      <c r="B2290">
        <v>6</v>
      </c>
      <c r="C2290">
        <v>0</v>
      </c>
      <c r="E2290" t="s">
        <v>4622</v>
      </c>
      <c r="G2290">
        <v>10</v>
      </c>
      <c r="H2290">
        <v>20</v>
      </c>
      <c r="I2290">
        <v>0</v>
      </c>
    </row>
    <row r="2291" spans="1:9" x14ac:dyDescent="0.25">
      <c r="A2291" t="s">
        <v>718</v>
      </c>
      <c r="B2291">
        <v>6</v>
      </c>
      <c r="C2291">
        <v>0</v>
      </c>
      <c r="E2291" t="s">
        <v>4440</v>
      </c>
      <c r="G2291">
        <v>6</v>
      </c>
      <c r="H2291">
        <v>16</v>
      </c>
      <c r="I2291">
        <v>10</v>
      </c>
    </row>
    <row r="2292" spans="1:9" x14ac:dyDescent="0.25">
      <c r="A2292" t="s">
        <v>728</v>
      </c>
      <c r="B2292">
        <v>6</v>
      </c>
      <c r="C2292">
        <v>0</v>
      </c>
      <c r="D2292" t="s">
        <v>4734</v>
      </c>
      <c r="E2292" t="s">
        <v>3374</v>
      </c>
      <c r="G2292">
        <v>43</v>
      </c>
      <c r="H2292">
        <v>15</v>
      </c>
      <c r="I2292">
        <v>0</v>
      </c>
    </row>
    <row r="2293" spans="1:9" x14ac:dyDescent="0.25">
      <c r="A2293" t="s">
        <v>734</v>
      </c>
      <c r="B2293">
        <v>6</v>
      </c>
      <c r="C2293">
        <v>0</v>
      </c>
      <c r="G2293">
        <v>8</v>
      </c>
      <c r="H2293">
        <v>14</v>
      </c>
      <c r="I2293">
        <v>0</v>
      </c>
    </row>
    <row r="2294" spans="1:9" x14ac:dyDescent="0.25">
      <c r="A2294" t="s">
        <v>746</v>
      </c>
      <c r="B2294">
        <v>6</v>
      </c>
      <c r="C2294">
        <v>0</v>
      </c>
      <c r="G2294">
        <v>5</v>
      </c>
      <c r="H2294">
        <v>13</v>
      </c>
      <c r="I2294">
        <v>0</v>
      </c>
    </row>
    <row r="2295" spans="1:9" x14ac:dyDescent="0.25">
      <c r="A2295" t="s">
        <v>771</v>
      </c>
      <c r="B2295">
        <v>6</v>
      </c>
      <c r="C2295">
        <v>0</v>
      </c>
      <c r="D2295" t="s">
        <v>4785</v>
      </c>
      <c r="E2295" t="s">
        <v>4786</v>
      </c>
      <c r="G2295">
        <v>37</v>
      </c>
      <c r="H2295">
        <v>13</v>
      </c>
      <c r="I2295">
        <v>1</v>
      </c>
    </row>
    <row r="2296" spans="1:9" x14ac:dyDescent="0.25">
      <c r="A2296" t="s">
        <v>707</v>
      </c>
      <c r="B2296">
        <v>6</v>
      </c>
      <c r="C2296">
        <v>0</v>
      </c>
      <c r="E2296" t="s">
        <v>4586</v>
      </c>
      <c r="G2296">
        <v>54</v>
      </c>
      <c r="H2296">
        <v>12</v>
      </c>
      <c r="I2296">
        <v>0</v>
      </c>
    </row>
    <row r="2297" spans="1:9" x14ac:dyDescent="0.25">
      <c r="A2297" t="s">
        <v>733</v>
      </c>
      <c r="B2297">
        <v>6</v>
      </c>
      <c r="C2297">
        <v>0</v>
      </c>
      <c r="D2297" t="s">
        <v>4883</v>
      </c>
      <c r="E2297" t="s">
        <v>4884</v>
      </c>
      <c r="F2297" t="s">
        <v>4885</v>
      </c>
      <c r="G2297">
        <v>28</v>
      </c>
      <c r="H2297">
        <v>9</v>
      </c>
      <c r="I2297">
        <v>4</v>
      </c>
    </row>
    <row r="2298" spans="1:9" x14ac:dyDescent="0.25">
      <c r="A2298" t="s">
        <v>744</v>
      </c>
      <c r="B2298">
        <v>6</v>
      </c>
      <c r="C2298">
        <v>0</v>
      </c>
      <c r="D2298" t="s">
        <v>4973</v>
      </c>
      <c r="E2298" t="s">
        <v>3087</v>
      </c>
      <c r="G2298">
        <v>11</v>
      </c>
      <c r="H2298">
        <v>6</v>
      </c>
      <c r="I2298">
        <v>3</v>
      </c>
    </row>
    <row r="2299" spans="1:9" x14ac:dyDescent="0.25">
      <c r="A2299" t="s">
        <v>713</v>
      </c>
      <c r="B2299">
        <v>6</v>
      </c>
      <c r="C2299">
        <v>0</v>
      </c>
      <c r="G2299">
        <v>19</v>
      </c>
      <c r="H2299">
        <v>5</v>
      </c>
      <c r="I2299">
        <v>0</v>
      </c>
    </row>
    <row r="2300" spans="1:9" x14ac:dyDescent="0.25">
      <c r="A2300" t="s">
        <v>753</v>
      </c>
      <c r="B2300">
        <v>6</v>
      </c>
      <c r="C2300">
        <v>0</v>
      </c>
      <c r="D2300" t="s">
        <v>3010</v>
      </c>
      <c r="E2300" t="s">
        <v>5033</v>
      </c>
      <c r="G2300">
        <v>18</v>
      </c>
      <c r="H2300">
        <v>4</v>
      </c>
      <c r="I2300">
        <v>0</v>
      </c>
    </row>
    <row r="2301" spans="1:9" x14ac:dyDescent="0.25">
      <c r="A2301" t="s">
        <v>731</v>
      </c>
      <c r="B2301">
        <v>6</v>
      </c>
      <c r="C2301">
        <v>0</v>
      </c>
      <c r="G2301">
        <v>5</v>
      </c>
      <c r="H2301">
        <v>3</v>
      </c>
      <c r="I2301">
        <v>0</v>
      </c>
    </row>
    <row r="2302" spans="1:9" x14ac:dyDescent="0.25">
      <c r="A2302" t="s">
        <v>719</v>
      </c>
      <c r="B2302">
        <v>6</v>
      </c>
      <c r="C2302">
        <v>0</v>
      </c>
      <c r="E2302" t="s">
        <v>5113</v>
      </c>
      <c r="G2302">
        <v>15</v>
      </c>
      <c r="H2302">
        <v>3</v>
      </c>
      <c r="I2302">
        <v>1</v>
      </c>
    </row>
    <row r="2303" spans="1:9" x14ac:dyDescent="0.25">
      <c r="A2303" t="s">
        <v>704</v>
      </c>
      <c r="B2303">
        <v>6</v>
      </c>
      <c r="C2303">
        <v>0</v>
      </c>
      <c r="D2303" t="s">
        <v>4734</v>
      </c>
      <c r="E2303" t="s">
        <v>5142</v>
      </c>
      <c r="G2303">
        <v>0</v>
      </c>
      <c r="H2303">
        <v>2</v>
      </c>
      <c r="I2303">
        <v>0</v>
      </c>
    </row>
    <row r="2304" spans="1:9" x14ac:dyDescent="0.25">
      <c r="A2304" t="s">
        <v>698</v>
      </c>
      <c r="B2304">
        <v>6</v>
      </c>
      <c r="C2304">
        <v>0</v>
      </c>
      <c r="E2304" t="s">
        <v>5143</v>
      </c>
      <c r="G2304">
        <v>29</v>
      </c>
      <c r="H2304">
        <v>2</v>
      </c>
      <c r="I2304">
        <v>3</v>
      </c>
    </row>
    <row r="2305" spans="1:9" x14ac:dyDescent="0.25">
      <c r="A2305" t="s">
        <v>706</v>
      </c>
      <c r="B2305">
        <v>6</v>
      </c>
      <c r="C2305">
        <v>0</v>
      </c>
      <c r="D2305" t="s">
        <v>3010</v>
      </c>
      <c r="E2305" t="s">
        <v>3316</v>
      </c>
      <c r="G2305">
        <v>9</v>
      </c>
      <c r="H2305">
        <v>2</v>
      </c>
      <c r="I2305">
        <v>0</v>
      </c>
    </row>
    <row r="2306" spans="1:9" x14ac:dyDescent="0.25">
      <c r="A2306" t="s">
        <v>726</v>
      </c>
      <c r="B2306">
        <v>6</v>
      </c>
      <c r="C2306">
        <v>0</v>
      </c>
      <c r="G2306">
        <v>11</v>
      </c>
      <c r="H2306">
        <v>2</v>
      </c>
      <c r="I2306">
        <v>0</v>
      </c>
    </row>
    <row r="2307" spans="1:9" x14ac:dyDescent="0.25">
      <c r="A2307" t="s">
        <v>772</v>
      </c>
      <c r="B2307">
        <v>6</v>
      </c>
      <c r="C2307">
        <v>0</v>
      </c>
      <c r="G2307">
        <v>0</v>
      </c>
      <c r="H2307">
        <v>1</v>
      </c>
      <c r="I2307">
        <v>0</v>
      </c>
    </row>
    <row r="2308" spans="1:9" x14ac:dyDescent="0.25">
      <c r="A2308" t="s">
        <v>765</v>
      </c>
      <c r="B2308">
        <v>6</v>
      </c>
      <c r="C2308">
        <v>0</v>
      </c>
      <c r="G2308">
        <v>2</v>
      </c>
      <c r="H2308">
        <v>1</v>
      </c>
      <c r="I2308">
        <v>1</v>
      </c>
    </row>
    <row r="2309" spans="1:9" x14ac:dyDescent="0.25">
      <c r="A2309" t="s">
        <v>729</v>
      </c>
      <c r="B2309">
        <v>6</v>
      </c>
      <c r="C2309">
        <v>0</v>
      </c>
      <c r="E2309" t="s">
        <v>3665</v>
      </c>
      <c r="G2309">
        <v>4</v>
      </c>
      <c r="H2309">
        <v>1</v>
      </c>
      <c r="I2309">
        <v>0</v>
      </c>
    </row>
    <row r="2310" spans="1:9" x14ac:dyDescent="0.25">
      <c r="A2310" t="s">
        <v>754</v>
      </c>
      <c r="B2310">
        <v>6</v>
      </c>
      <c r="C2310">
        <v>0</v>
      </c>
      <c r="D2310" t="s">
        <v>3010</v>
      </c>
      <c r="G2310">
        <v>0</v>
      </c>
      <c r="H2310">
        <v>1</v>
      </c>
      <c r="I2310">
        <v>0</v>
      </c>
    </row>
    <row r="2311" spans="1:9" x14ac:dyDescent="0.25">
      <c r="A2311" t="s">
        <v>717</v>
      </c>
      <c r="B2311">
        <v>6</v>
      </c>
      <c r="C2311">
        <v>0</v>
      </c>
      <c r="G2311">
        <v>0</v>
      </c>
      <c r="H2311">
        <v>0</v>
      </c>
      <c r="I2311">
        <v>0</v>
      </c>
    </row>
    <row r="2312" spans="1:9" x14ac:dyDescent="0.25">
      <c r="A2312" t="s">
        <v>739</v>
      </c>
      <c r="B2312">
        <v>6</v>
      </c>
      <c r="C2312">
        <v>0</v>
      </c>
      <c r="G2312">
        <v>2</v>
      </c>
      <c r="H2312">
        <v>0</v>
      </c>
      <c r="I2312">
        <v>0</v>
      </c>
    </row>
    <row r="2313" spans="1:9" x14ac:dyDescent="0.25">
      <c r="A2313" t="s">
        <v>735</v>
      </c>
      <c r="B2313">
        <v>6</v>
      </c>
      <c r="C2313">
        <v>0</v>
      </c>
      <c r="G2313">
        <v>4</v>
      </c>
      <c r="H2313">
        <v>0</v>
      </c>
      <c r="I2313">
        <v>0</v>
      </c>
    </row>
    <row r="2314" spans="1:9" x14ac:dyDescent="0.25">
      <c r="A2314" t="s">
        <v>773</v>
      </c>
      <c r="B2314">
        <v>6</v>
      </c>
      <c r="C2314">
        <v>0</v>
      </c>
      <c r="D2314" t="s">
        <v>5291</v>
      </c>
      <c r="E2314" t="s">
        <v>3555</v>
      </c>
      <c r="F2314" t="s">
        <v>5292</v>
      </c>
      <c r="G2314">
        <v>8</v>
      </c>
      <c r="H2314">
        <v>0</v>
      </c>
      <c r="I2314">
        <v>0</v>
      </c>
    </row>
    <row r="2315" spans="1:9" x14ac:dyDescent="0.25">
      <c r="A2315" t="s">
        <v>769</v>
      </c>
      <c r="B2315">
        <v>6</v>
      </c>
      <c r="C2315">
        <v>0</v>
      </c>
      <c r="G2315">
        <v>1</v>
      </c>
      <c r="H2315">
        <v>0</v>
      </c>
      <c r="I2315">
        <v>0</v>
      </c>
    </row>
    <row r="2316" spans="1:9" x14ac:dyDescent="0.25">
      <c r="A2316" t="s">
        <v>749</v>
      </c>
      <c r="B2316">
        <v>6</v>
      </c>
      <c r="C2316">
        <v>0</v>
      </c>
      <c r="G2316">
        <v>1</v>
      </c>
      <c r="H2316">
        <v>0</v>
      </c>
      <c r="I2316">
        <v>0</v>
      </c>
    </row>
    <row r="2317" spans="1:9" x14ac:dyDescent="0.25">
      <c r="A2317" t="s">
        <v>752</v>
      </c>
      <c r="B2317">
        <v>6</v>
      </c>
      <c r="C2317">
        <v>0</v>
      </c>
      <c r="G2317">
        <v>4</v>
      </c>
      <c r="H2317">
        <v>0</v>
      </c>
      <c r="I2317">
        <v>0</v>
      </c>
    </row>
    <row r="2318" spans="1:9" x14ac:dyDescent="0.25">
      <c r="A2318" t="s">
        <v>768</v>
      </c>
      <c r="B2318">
        <v>6</v>
      </c>
      <c r="C2318">
        <v>0</v>
      </c>
      <c r="D2318" t="s">
        <v>3010</v>
      </c>
      <c r="G2318">
        <v>0</v>
      </c>
      <c r="H2318">
        <v>0</v>
      </c>
      <c r="I2318">
        <v>0</v>
      </c>
    </row>
    <row r="2319" spans="1:9" x14ac:dyDescent="0.25">
      <c r="A2319" t="s">
        <v>542</v>
      </c>
      <c r="B2319">
        <v>7</v>
      </c>
      <c r="C2319">
        <v>2</v>
      </c>
      <c r="D2319" t="s">
        <v>3330</v>
      </c>
      <c r="F2319" t="s">
        <v>3331</v>
      </c>
      <c r="G2319">
        <v>89</v>
      </c>
      <c r="H2319">
        <v>565</v>
      </c>
      <c r="I2319">
        <v>56</v>
      </c>
    </row>
    <row r="2320" spans="1:9" x14ac:dyDescent="0.25">
      <c r="A2320" t="s">
        <v>526</v>
      </c>
      <c r="B2320">
        <v>7</v>
      </c>
      <c r="C2320">
        <v>2</v>
      </c>
      <c r="D2320" t="s">
        <v>3805</v>
      </c>
      <c r="E2320" t="s">
        <v>3572</v>
      </c>
      <c r="F2320" t="s">
        <v>526</v>
      </c>
      <c r="G2320">
        <v>150</v>
      </c>
      <c r="H2320">
        <v>126</v>
      </c>
      <c r="I2320">
        <v>12</v>
      </c>
    </row>
    <row r="2321" spans="1:9" x14ac:dyDescent="0.25">
      <c r="A2321" t="s">
        <v>587</v>
      </c>
      <c r="B2321">
        <v>7</v>
      </c>
      <c r="C2321">
        <v>1</v>
      </c>
      <c r="D2321" t="s">
        <v>3269</v>
      </c>
      <c r="E2321" t="s">
        <v>3127</v>
      </c>
      <c r="F2321" t="s">
        <v>3270</v>
      </c>
      <c r="G2321">
        <v>275</v>
      </c>
      <c r="H2321">
        <v>718</v>
      </c>
      <c r="I2321">
        <v>35</v>
      </c>
    </row>
    <row r="2322" spans="1:9" x14ac:dyDescent="0.25">
      <c r="A2322" t="s">
        <v>573</v>
      </c>
      <c r="B2322">
        <v>7</v>
      </c>
      <c r="C2322">
        <v>1</v>
      </c>
      <c r="D2322" t="s">
        <v>3454</v>
      </c>
      <c r="E2322" t="s">
        <v>3455</v>
      </c>
      <c r="F2322" t="s">
        <v>573</v>
      </c>
      <c r="G2322">
        <v>80</v>
      </c>
      <c r="H2322">
        <v>357</v>
      </c>
      <c r="I2322">
        <v>138</v>
      </c>
    </row>
    <row r="2323" spans="1:9" x14ac:dyDescent="0.25">
      <c r="A2323" t="s">
        <v>595</v>
      </c>
      <c r="B2323">
        <v>7</v>
      </c>
      <c r="C2323">
        <v>1</v>
      </c>
      <c r="D2323" t="s">
        <v>3010</v>
      </c>
      <c r="E2323" t="s">
        <v>3264</v>
      </c>
      <c r="F2323" t="s">
        <v>595</v>
      </c>
      <c r="G2323">
        <v>53</v>
      </c>
      <c r="H2323">
        <v>330</v>
      </c>
      <c r="I2323">
        <v>66</v>
      </c>
    </row>
    <row r="2324" spans="1:9" x14ac:dyDescent="0.25">
      <c r="A2324" t="s">
        <v>600</v>
      </c>
      <c r="B2324">
        <v>7</v>
      </c>
      <c r="C2324">
        <v>1</v>
      </c>
      <c r="D2324" t="s">
        <v>3701</v>
      </c>
      <c r="E2324" t="s">
        <v>3702</v>
      </c>
      <c r="G2324">
        <v>171</v>
      </c>
      <c r="H2324">
        <v>162</v>
      </c>
      <c r="I2324">
        <v>9</v>
      </c>
    </row>
    <row r="2325" spans="1:9" x14ac:dyDescent="0.25">
      <c r="A2325" t="s">
        <v>599</v>
      </c>
      <c r="B2325">
        <v>7</v>
      </c>
      <c r="C2325">
        <v>1</v>
      </c>
      <c r="E2325" t="s">
        <v>3451</v>
      </c>
      <c r="F2325" t="s">
        <v>3765</v>
      </c>
      <c r="G2325">
        <v>32</v>
      </c>
      <c r="H2325">
        <v>136</v>
      </c>
      <c r="I2325">
        <v>18</v>
      </c>
    </row>
    <row r="2326" spans="1:9" x14ac:dyDescent="0.25">
      <c r="A2326" t="s">
        <v>625</v>
      </c>
      <c r="B2326">
        <v>7</v>
      </c>
      <c r="C2326">
        <v>1</v>
      </c>
      <c r="D2326" t="s">
        <v>3306</v>
      </c>
      <c r="G2326">
        <v>16</v>
      </c>
      <c r="H2326">
        <v>42</v>
      </c>
      <c r="I2326">
        <v>0</v>
      </c>
    </row>
    <row r="2327" spans="1:9" x14ac:dyDescent="0.25">
      <c r="A2327" t="s">
        <v>584</v>
      </c>
      <c r="B2327">
        <v>7</v>
      </c>
      <c r="C2327">
        <v>1</v>
      </c>
      <c r="E2327" t="s">
        <v>4383</v>
      </c>
      <c r="G2327">
        <v>21</v>
      </c>
      <c r="H2327">
        <v>37</v>
      </c>
      <c r="I2327">
        <v>1</v>
      </c>
    </row>
    <row r="2328" spans="1:9" x14ac:dyDescent="0.25">
      <c r="A2328" t="s">
        <v>594</v>
      </c>
      <c r="B2328">
        <v>7</v>
      </c>
      <c r="C2328">
        <v>1</v>
      </c>
      <c r="D2328" t="s">
        <v>3010</v>
      </c>
      <c r="E2328" t="s">
        <v>3264</v>
      </c>
      <c r="F2328" t="s">
        <v>4413</v>
      </c>
      <c r="G2328">
        <v>12</v>
      </c>
      <c r="H2328">
        <v>34</v>
      </c>
      <c r="I2328">
        <v>1</v>
      </c>
    </row>
    <row r="2329" spans="1:9" x14ac:dyDescent="0.25">
      <c r="A2329" t="s">
        <v>593</v>
      </c>
      <c r="B2329">
        <v>7</v>
      </c>
      <c r="C2329">
        <v>1</v>
      </c>
      <c r="D2329" t="s">
        <v>4468</v>
      </c>
      <c r="E2329" t="s">
        <v>3166</v>
      </c>
      <c r="F2329" t="s">
        <v>593</v>
      </c>
      <c r="G2329">
        <v>9</v>
      </c>
      <c r="H2329">
        <v>30</v>
      </c>
      <c r="I2329">
        <v>18</v>
      </c>
    </row>
    <row r="2330" spans="1:9" x14ac:dyDescent="0.25">
      <c r="A2330" t="s">
        <v>614</v>
      </c>
      <c r="B2330">
        <v>7</v>
      </c>
      <c r="C2330">
        <v>1</v>
      </c>
      <c r="D2330" t="s">
        <v>3380</v>
      </c>
      <c r="E2330" t="s">
        <v>3338</v>
      </c>
      <c r="G2330">
        <v>41</v>
      </c>
      <c r="H2330">
        <v>28</v>
      </c>
      <c r="I2330">
        <v>2</v>
      </c>
    </row>
    <row r="2331" spans="1:9" x14ac:dyDescent="0.25">
      <c r="A2331" t="s">
        <v>601</v>
      </c>
      <c r="B2331">
        <v>7</v>
      </c>
      <c r="C2331">
        <v>1</v>
      </c>
      <c r="D2331" t="s">
        <v>4851</v>
      </c>
      <c r="E2331" t="s">
        <v>4852</v>
      </c>
      <c r="G2331">
        <v>17</v>
      </c>
      <c r="H2331">
        <v>11</v>
      </c>
      <c r="I2331">
        <v>1</v>
      </c>
    </row>
    <row r="2332" spans="1:9" x14ac:dyDescent="0.25">
      <c r="A2332" t="s">
        <v>598</v>
      </c>
      <c r="B2332">
        <v>7</v>
      </c>
      <c r="C2332">
        <v>1</v>
      </c>
      <c r="E2332" t="s">
        <v>3276</v>
      </c>
      <c r="G2332">
        <v>4</v>
      </c>
      <c r="H2332">
        <v>11</v>
      </c>
      <c r="I2332">
        <v>5</v>
      </c>
    </row>
    <row r="2333" spans="1:9" x14ac:dyDescent="0.25">
      <c r="A2333" t="s">
        <v>621</v>
      </c>
      <c r="B2333">
        <v>7</v>
      </c>
      <c r="C2333">
        <v>1</v>
      </c>
      <c r="D2333" t="s">
        <v>3294</v>
      </c>
      <c r="G2333">
        <v>2</v>
      </c>
      <c r="H2333">
        <v>5</v>
      </c>
      <c r="I2333">
        <v>4</v>
      </c>
    </row>
    <row r="2334" spans="1:9" x14ac:dyDescent="0.25">
      <c r="A2334" t="s">
        <v>604</v>
      </c>
      <c r="B2334">
        <v>7</v>
      </c>
      <c r="C2334">
        <v>1</v>
      </c>
      <c r="D2334" t="s">
        <v>3010</v>
      </c>
      <c r="E2334" t="s">
        <v>3230</v>
      </c>
      <c r="G2334">
        <v>9</v>
      </c>
      <c r="H2334">
        <v>3</v>
      </c>
      <c r="I2334">
        <v>0</v>
      </c>
    </row>
    <row r="2335" spans="1:9" x14ac:dyDescent="0.25">
      <c r="A2335" t="s">
        <v>610</v>
      </c>
      <c r="B2335">
        <v>7</v>
      </c>
      <c r="C2335">
        <v>1</v>
      </c>
      <c r="G2335">
        <v>1</v>
      </c>
      <c r="H2335">
        <v>0</v>
      </c>
      <c r="I2335">
        <v>0</v>
      </c>
    </row>
    <row r="2336" spans="1:9" x14ac:dyDescent="0.25">
      <c r="A2336" t="s">
        <v>638</v>
      </c>
      <c r="B2336">
        <v>7</v>
      </c>
      <c r="C2336">
        <v>0</v>
      </c>
      <c r="D2336" t="s">
        <v>3010</v>
      </c>
      <c r="E2336" t="s">
        <v>3051</v>
      </c>
      <c r="G2336">
        <v>84</v>
      </c>
      <c r="H2336">
        <v>6415</v>
      </c>
      <c r="I2336">
        <v>7</v>
      </c>
    </row>
    <row r="2337" spans="1:9" x14ac:dyDescent="0.25">
      <c r="A2337" t="s">
        <v>646</v>
      </c>
      <c r="B2337">
        <v>7</v>
      </c>
      <c r="C2337">
        <v>0</v>
      </c>
      <c r="D2337" t="s">
        <v>3040</v>
      </c>
      <c r="E2337" t="s">
        <v>3070</v>
      </c>
      <c r="G2337">
        <v>46</v>
      </c>
      <c r="H2337">
        <v>3926</v>
      </c>
      <c r="I2337">
        <v>0</v>
      </c>
    </row>
    <row r="2338" spans="1:9" x14ac:dyDescent="0.25">
      <c r="A2338" t="s">
        <v>634</v>
      </c>
      <c r="B2338">
        <v>7</v>
      </c>
      <c r="C2338">
        <v>0</v>
      </c>
      <c r="E2338" t="s">
        <v>3136</v>
      </c>
      <c r="G2338">
        <v>84</v>
      </c>
      <c r="H2338">
        <v>1859</v>
      </c>
      <c r="I2338">
        <v>84</v>
      </c>
    </row>
    <row r="2339" spans="1:9" x14ac:dyDescent="0.25">
      <c r="A2339" t="s">
        <v>654</v>
      </c>
      <c r="B2339">
        <v>7</v>
      </c>
      <c r="C2339">
        <v>0</v>
      </c>
      <c r="D2339" t="s">
        <v>3154</v>
      </c>
      <c r="E2339" t="s">
        <v>3155</v>
      </c>
      <c r="G2339">
        <v>333</v>
      </c>
      <c r="H2339">
        <v>1586</v>
      </c>
      <c r="I2339">
        <v>45</v>
      </c>
    </row>
    <row r="2340" spans="1:9" x14ac:dyDescent="0.25">
      <c r="A2340" t="s">
        <v>653</v>
      </c>
      <c r="B2340">
        <v>7</v>
      </c>
      <c r="C2340">
        <v>0</v>
      </c>
      <c r="F2340" t="s">
        <v>653</v>
      </c>
      <c r="G2340">
        <v>189</v>
      </c>
      <c r="H2340">
        <v>1327</v>
      </c>
      <c r="I2340">
        <v>40</v>
      </c>
    </row>
    <row r="2341" spans="1:9" x14ac:dyDescent="0.25">
      <c r="A2341" t="s">
        <v>662</v>
      </c>
      <c r="B2341">
        <v>7</v>
      </c>
      <c r="C2341">
        <v>0</v>
      </c>
      <c r="D2341" t="s">
        <v>3226</v>
      </c>
      <c r="E2341" t="s">
        <v>3227</v>
      </c>
      <c r="G2341">
        <v>33</v>
      </c>
      <c r="H2341">
        <v>874</v>
      </c>
      <c r="I2341">
        <v>0</v>
      </c>
    </row>
    <row r="2342" spans="1:9" x14ac:dyDescent="0.25">
      <c r="A2342" t="s">
        <v>660</v>
      </c>
      <c r="B2342">
        <v>7</v>
      </c>
      <c r="C2342">
        <v>0</v>
      </c>
      <c r="D2342" t="s">
        <v>3438</v>
      </c>
      <c r="E2342" t="s">
        <v>3439</v>
      </c>
      <c r="F2342" t="s">
        <v>3440</v>
      </c>
      <c r="G2342">
        <v>103</v>
      </c>
      <c r="H2342">
        <v>378</v>
      </c>
      <c r="I2342">
        <v>58</v>
      </c>
    </row>
    <row r="2343" spans="1:9" x14ac:dyDescent="0.25">
      <c r="A2343" t="s">
        <v>650</v>
      </c>
      <c r="B2343">
        <v>7</v>
      </c>
      <c r="C2343">
        <v>0</v>
      </c>
      <c r="E2343" t="s">
        <v>3195</v>
      </c>
      <c r="G2343">
        <v>176</v>
      </c>
      <c r="H2343">
        <v>367</v>
      </c>
      <c r="I2343">
        <v>16</v>
      </c>
    </row>
    <row r="2344" spans="1:9" x14ac:dyDescent="0.25">
      <c r="A2344" t="s">
        <v>659</v>
      </c>
      <c r="B2344">
        <v>7</v>
      </c>
      <c r="C2344">
        <v>0</v>
      </c>
      <c r="G2344">
        <v>35</v>
      </c>
      <c r="H2344">
        <v>339</v>
      </c>
      <c r="I2344">
        <v>5</v>
      </c>
    </row>
    <row r="2345" spans="1:9" x14ac:dyDescent="0.25">
      <c r="A2345" t="s">
        <v>672</v>
      </c>
      <c r="B2345">
        <v>7</v>
      </c>
      <c r="C2345">
        <v>0</v>
      </c>
      <c r="D2345" t="s">
        <v>3507</v>
      </c>
      <c r="E2345" t="s">
        <v>3508</v>
      </c>
      <c r="G2345">
        <v>130</v>
      </c>
      <c r="H2345">
        <v>310</v>
      </c>
      <c r="I2345">
        <v>10</v>
      </c>
    </row>
    <row r="2346" spans="1:9" x14ac:dyDescent="0.25">
      <c r="A2346" t="s">
        <v>687</v>
      </c>
      <c r="B2346">
        <v>7</v>
      </c>
      <c r="C2346">
        <v>0</v>
      </c>
      <c r="E2346" t="s">
        <v>3522</v>
      </c>
      <c r="G2346">
        <v>79</v>
      </c>
      <c r="H2346">
        <v>289</v>
      </c>
      <c r="I2346">
        <v>0</v>
      </c>
    </row>
    <row r="2347" spans="1:9" x14ac:dyDescent="0.25">
      <c r="A2347" t="s">
        <v>630</v>
      </c>
      <c r="B2347">
        <v>7</v>
      </c>
      <c r="C2347">
        <v>0</v>
      </c>
      <c r="D2347" t="s">
        <v>3609</v>
      </c>
      <c r="E2347" t="s">
        <v>3610</v>
      </c>
      <c r="F2347" t="s">
        <v>630</v>
      </c>
      <c r="G2347">
        <v>188</v>
      </c>
      <c r="H2347">
        <v>223</v>
      </c>
      <c r="I2347">
        <v>68</v>
      </c>
    </row>
    <row r="2348" spans="1:9" x14ac:dyDescent="0.25">
      <c r="A2348" t="s">
        <v>686</v>
      </c>
      <c r="B2348">
        <v>7</v>
      </c>
      <c r="C2348">
        <v>0</v>
      </c>
      <c r="D2348" t="s">
        <v>3661</v>
      </c>
      <c r="E2348" t="s">
        <v>3208</v>
      </c>
      <c r="G2348">
        <v>86</v>
      </c>
      <c r="H2348">
        <v>190</v>
      </c>
      <c r="I2348">
        <v>39</v>
      </c>
    </row>
    <row r="2349" spans="1:9" x14ac:dyDescent="0.25">
      <c r="A2349" t="s">
        <v>688</v>
      </c>
      <c r="B2349">
        <v>7</v>
      </c>
      <c r="C2349">
        <v>0</v>
      </c>
      <c r="D2349" t="s">
        <v>3108</v>
      </c>
      <c r="E2349" t="s">
        <v>3338</v>
      </c>
      <c r="F2349" t="s">
        <v>688</v>
      </c>
      <c r="G2349">
        <v>132</v>
      </c>
      <c r="H2349">
        <v>165</v>
      </c>
      <c r="I2349">
        <v>0</v>
      </c>
    </row>
    <row r="2350" spans="1:9" x14ac:dyDescent="0.25">
      <c r="A2350" t="s">
        <v>678</v>
      </c>
      <c r="B2350">
        <v>7</v>
      </c>
      <c r="C2350">
        <v>0</v>
      </c>
      <c r="D2350" t="s">
        <v>3768</v>
      </c>
      <c r="G2350">
        <v>34</v>
      </c>
      <c r="H2350">
        <v>134</v>
      </c>
      <c r="I2350">
        <v>22</v>
      </c>
    </row>
    <row r="2351" spans="1:9" x14ac:dyDescent="0.25">
      <c r="A2351" t="s">
        <v>690</v>
      </c>
      <c r="B2351">
        <v>7</v>
      </c>
      <c r="C2351">
        <v>0</v>
      </c>
      <c r="D2351" t="s">
        <v>3779</v>
      </c>
      <c r="E2351" t="s">
        <v>3146</v>
      </c>
      <c r="F2351" t="s">
        <v>3780</v>
      </c>
      <c r="G2351">
        <v>71</v>
      </c>
      <c r="H2351">
        <v>130</v>
      </c>
      <c r="I2351">
        <v>0</v>
      </c>
    </row>
    <row r="2352" spans="1:9" x14ac:dyDescent="0.25">
      <c r="A2352" t="s">
        <v>644</v>
      </c>
      <c r="B2352">
        <v>7</v>
      </c>
      <c r="C2352">
        <v>0</v>
      </c>
      <c r="E2352" t="s">
        <v>3559</v>
      </c>
      <c r="G2352">
        <v>604</v>
      </c>
      <c r="H2352">
        <v>101</v>
      </c>
      <c r="I2352">
        <v>56</v>
      </c>
    </row>
    <row r="2353" spans="1:9" x14ac:dyDescent="0.25">
      <c r="A2353" t="s">
        <v>667</v>
      </c>
      <c r="B2353">
        <v>7</v>
      </c>
      <c r="C2353">
        <v>0</v>
      </c>
      <c r="D2353" t="s">
        <v>3377</v>
      </c>
      <c r="E2353" t="s">
        <v>3978</v>
      </c>
      <c r="G2353">
        <v>24</v>
      </c>
      <c r="H2353">
        <v>85</v>
      </c>
      <c r="I2353">
        <v>0</v>
      </c>
    </row>
    <row r="2354" spans="1:9" x14ac:dyDescent="0.25">
      <c r="A2354" t="s">
        <v>637</v>
      </c>
      <c r="B2354">
        <v>7</v>
      </c>
      <c r="C2354">
        <v>0</v>
      </c>
      <c r="D2354" t="s">
        <v>4020</v>
      </c>
      <c r="E2354" t="s">
        <v>3017</v>
      </c>
      <c r="F2354" t="s">
        <v>637</v>
      </c>
      <c r="G2354">
        <v>33</v>
      </c>
      <c r="H2354">
        <v>79</v>
      </c>
      <c r="I2354">
        <v>223</v>
      </c>
    </row>
    <row r="2355" spans="1:9" x14ac:dyDescent="0.25">
      <c r="A2355" t="s">
        <v>661</v>
      </c>
      <c r="B2355">
        <v>7</v>
      </c>
      <c r="C2355">
        <v>0</v>
      </c>
      <c r="D2355" t="s">
        <v>4030</v>
      </c>
      <c r="E2355" t="s">
        <v>4031</v>
      </c>
      <c r="G2355">
        <v>23</v>
      </c>
      <c r="H2355">
        <v>78</v>
      </c>
      <c r="I2355">
        <v>100</v>
      </c>
    </row>
    <row r="2356" spans="1:9" x14ac:dyDescent="0.25">
      <c r="A2356" t="s">
        <v>676</v>
      </c>
      <c r="B2356">
        <v>7</v>
      </c>
      <c r="C2356">
        <v>0</v>
      </c>
      <c r="D2356" t="s">
        <v>4111</v>
      </c>
      <c r="E2356" t="s">
        <v>4112</v>
      </c>
      <c r="G2356">
        <v>49</v>
      </c>
      <c r="H2356">
        <v>68</v>
      </c>
      <c r="I2356">
        <v>1</v>
      </c>
    </row>
    <row r="2357" spans="1:9" x14ac:dyDescent="0.25">
      <c r="A2357" t="s">
        <v>649</v>
      </c>
      <c r="B2357">
        <v>7</v>
      </c>
      <c r="C2357">
        <v>0</v>
      </c>
      <c r="E2357" t="s">
        <v>4225</v>
      </c>
      <c r="F2357" t="s">
        <v>649</v>
      </c>
      <c r="G2357">
        <v>25</v>
      </c>
      <c r="H2357">
        <v>54</v>
      </c>
      <c r="I2357">
        <v>0</v>
      </c>
    </row>
    <row r="2358" spans="1:9" x14ac:dyDescent="0.25">
      <c r="A2358" t="s">
        <v>642</v>
      </c>
      <c r="B2358">
        <v>7</v>
      </c>
      <c r="C2358">
        <v>0</v>
      </c>
      <c r="E2358" t="s">
        <v>3581</v>
      </c>
      <c r="G2358">
        <v>93</v>
      </c>
      <c r="H2358">
        <v>49</v>
      </c>
      <c r="I2358">
        <v>73</v>
      </c>
    </row>
    <row r="2359" spans="1:9" x14ac:dyDescent="0.25">
      <c r="A2359" t="s">
        <v>639</v>
      </c>
      <c r="B2359">
        <v>7</v>
      </c>
      <c r="C2359">
        <v>0</v>
      </c>
      <c r="D2359" t="s">
        <v>3377</v>
      </c>
      <c r="G2359">
        <v>31</v>
      </c>
      <c r="H2359">
        <v>42</v>
      </c>
      <c r="I2359">
        <v>1</v>
      </c>
    </row>
    <row r="2360" spans="1:9" x14ac:dyDescent="0.25">
      <c r="A2360" t="s">
        <v>641</v>
      </c>
      <c r="B2360">
        <v>7</v>
      </c>
      <c r="C2360">
        <v>0</v>
      </c>
      <c r="E2360" t="s">
        <v>3966</v>
      </c>
      <c r="G2360">
        <v>115</v>
      </c>
      <c r="H2360">
        <v>40</v>
      </c>
      <c r="I2360">
        <v>1</v>
      </c>
    </row>
    <row r="2361" spans="1:9" x14ac:dyDescent="0.25">
      <c r="A2361" t="s">
        <v>645</v>
      </c>
      <c r="B2361">
        <v>7</v>
      </c>
      <c r="C2361">
        <v>0</v>
      </c>
      <c r="D2361" t="s">
        <v>4360</v>
      </c>
      <c r="E2361" t="s">
        <v>3276</v>
      </c>
      <c r="G2361">
        <v>9</v>
      </c>
      <c r="H2361">
        <v>38</v>
      </c>
      <c r="I2361">
        <v>21</v>
      </c>
    </row>
    <row r="2362" spans="1:9" x14ac:dyDescent="0.25">
      <c r="A2362" t="s">
        <v>658</v>
      </c>
      <c r="B2362">
        <v>7</v>
      </c>
      <c r="C2362">
        <v>0</v>
      </c>
      <c r="F2362" t="s">
        <v>658</v>
      </c>
      <c r="G2362">
        <v>29</v>
      </c>
      <c r="H2362">
        <v>30</v>
      </c>
      <c r="I2362">
        <v>1</v>
      </c>
    </row>
    <row r="2363" spans="1:9" x14ac:dyDescent="0.25">
      <c r="A2363" t="s">
        <v>629</v>
      </c>
      <c r="B2363">
        <v>7</v>
      </c>
      <c r="C2363">
        <v>0</v>
      </c>
      <c r="E2363" t="s">
        <v>4485</v>
      </c>
      <c r="G2363">
        <v>45</v>
      </c>
      <c r="H2363">
        <v>29</v>
      </c>
      <c r="I2363">
        <v>108</v>
      </c>
    </row>
    <row r="2364" spans="1:9" x14ac:dyDescent="0.25">
      <c r="A2364" t="s">
        <v>671</v>
      </c>
      <c r="B2364">
        <v>7</v>
      </c>
      <c r="C2364">
        <v>0</v>
      </c>
      <c r="G2364">
        <v>0</v>
      </c>
      <c r="H2364">
        <v>26</v>
      </c>
      <c r="I2364">
        <v>0</v>
      </c>
    </row>
    <row r="2365" spans="1:9" x14ac:dyDescent="0.25">
      <c r="A2365" t="s">
        <v>655</v>
      </c>
      <c r="B2365">
        <v>7</v>
      </c>
      <c r="C2365">
        <v>0</v>
      </c>
      <c r="D2365" t="s">
        <v>4565</v>
      </c>
      <c r="E2365" t="s">
        <v>3639</v>
      </c>
      <c r="F2365" t="s">
        <v>655</v>
      </c>
      <c r="G2365">
        <v>4</v>
      </c>
      <c r="H2365">
        <v>24</v>
      </c>
      <c r="I2365">
        <v>6</v>
      </c>
    </row>
    <row r="2366" spans="1:9" x14ac:dyDescent="0.25">
      <c r="A2366" t="s">
        <v>664</v>
      </c>
      <c r="B2366">
        <v>7</v>
      </c>
      <c r="C2366">
        <v>0</v>
      </c>
      <c r="G2366">
        <v>60</v>
      </c>
      <c r="H2366">
        <v>22</v>
      </c>
      <c r="I2366">
        <v>18</v>
      </c>
    </row>
    <row r="2367" spans="1:9" x14ac:dyDescent="0.25">
      <c r="A2367" t="s">
        <v>675</v>
      </c>
      <c r="B2367">
        <v>7</v>
      </c>
      <c r="C2367">
        <v>0</v>
      </c>
      <c r="D2367" t="s">
        <v>3040</v>
      </c>
      <c r="E2367" t="s">
        <v>4371</v>
      </c>
      <c r="F2367" t="s">
        <v>675</v>
      </c>
      <c r="G2367">
        <v>24</v>
      </c>
      <c r="H2367">
        <v>20</v>
      </c>
      <c r="I2367">
        <v>12</v>
      </c>
    </row>
    <row r="2368" spans="1:9" x14ac:dyDescent="0.25">
      <c r="A2368" t="s">
        <v>628</v>
      </c>
      <c r="B2368">
        <v>7</v>
      </c>
      <c r="C2368">
        <v>0</v>
      </c>
      <c r="G2368">
        <v>136</v>
      </c>
      <c r="H2368">
        <v>20</v>
      </c>
      <c r="I2368">
        <v>15</v>
      </c>
    </row>
    <row r="2369" spans="1:9" x14ac:dyDescent="0.25">
      <c r="A2369" t="s">
        <v>631</v>
      </c>
      <c r="B2369">
        <v>7</v>
      </c>
      <c r="C2369">
        <v>0</v>
      </c>
      <c r="G2369">
        <v>69</v>
      </c>
      <c r="H2369">
        <v>20</v>
      </c>
      <c r="I2369">
        <v>0</v>
      </c>
    </row>
    <row r="2370" spans="1:9" x14ac:dyDescent="0.25">
      <c r="A2370" t="s">
        <v>635</v>
      </c>
      <c r="B2370">
        <v>7</v>
      </c>
      <c r="C2370">
        <v>0</v>
      </c>
      <c r="E2370" t="s">
        <v>3309</v>
      </c>
      <c r="G2370">
        <v>19</v>
      </c>
      <c r="H2370">
        <v>20</v>
      </c>
      <c r="I2370">
        <v>17</v>
      </c>
    </row>
    <row r="2371" spans="1:9" x14ac:dyDescent="0.25">
      <c r="A2371" t="s">
        <v>652</v>
      </c>
      <c r="B2371">
        <v>7</v>
      </c>
      <c r="C2371">
        <v>0</v>
      </c>
      <c r="G2371">
        <v>49</v>
      </c>
      <c r="H2371">
        <v>18</v>
      </c>
      <c r="I2371">
        <v>0</v>
      </c>
    </row>
    <row r="2372" spans="1:9" x14ac:dyDescent="0.25">
      <c r="A2372" t="s">
        <v>668</v>
      </c>
      <c r="B2372">
        <v>7</v>
      </c>
      <c r="C2372">
        <v>0</v>
      </c>
      <c r="D2372" t="s">
        <v>3259</v>
      </c>
      <c r="E2372" t="s">
        <v>4718</v>
      </c>
      <c r="F2372" t="s">
        <v>668</v>
      </c>
      <c r="G2372">
        <v>50</v>
      </c>
      <c r="H2372">
        <v>15</v>
      </c>
      <c r="I2372">
        <v>2</v>
      </c>
    </row>
    <row r="2373" spans="1:9" x14ac:dyDescent="0.25">
      <c r="A2373" t="s">
        <v>651</v>
      </c>
      <c r="B2373">
        <v>7</v>
      </c>
      <c r="C2373">
        <v>0</v>
      </c>
      <c r="D2373" t="s">
        <v>4865</v>
      </c>
      <c r="E2373" t="s">
        <v>3185</v>
      </c>
      <c r="F2373" t="s">
        <v>4866</v>
      </c>
      <c r="G2373">
        <v>26</v>
      </c>
      <c r="H2373">
        <v>10</v>
      </c>
      <c r="I2373">
        <v>6</v>
      </c>
    </row>
    <row r="2374" spans="1:9" x14ac:dyDescent="0.25">
      <c r="A2374" t="s">
        <v>665</v>
      </c>
      <c r="B2374">
        <v>7</v>
      </c>
      <c r="C2374">
        <v>0</v>
      </c>
      <c r="G2374">
        <v>7</v>
      </c>
      <c r="H2374">
        <v>10</v>
      </c>
      <c r="I2374">
        <v>0</v>
      </c>
    </row>
    <row r="2375" spans="1:9" x14ac:dyDescent="0.25">
      <c r="A2375" t="s">
        <v>632</v>
      </c>
      <c r="B2375">
        <v>7</v>
      </c>
      <c r="C2375">
        <v>0</v>
      </c>
      <c r="E2375" t="s">
        <v>3891</v>
      </c>
      <c r="G2375">
        <v>19</v>
      </c>
      <c r="H2375">
        <v>10</v>
      </c>
      <c r="I2375">
        <v>5</v>
      </c>
    </row>
    <row r="2376" spans="1:9" x14ac:dyDescent="0.25">
      <c r="A2376" t="s">
        <v>657</v>
      </c>
      <c r="B2376">
        <v>7</v>
      </c>
      <c r="C2376">
        <v>0</v>
      </c>
      <c r="D2376" t="s">
        <v>4901</v>
      </c>
      <c r="E2376" t="s">
        <v>3582</v>
      </c>
      <c r="G2376">
        <v>8</v>
      </c>
      <c r="H2376">
        <v>9</v>
      </c>
      <c r="I2376">
        <v>1</v>
      </c>
    </row>
    <row r="2377" spans="1:9" x14ac:dyDescent="0.25">
      <c r="A2377" t="s">
        <v>684</v>
      </c>
      <c r="B2377">
        <v>7</v>
      </c>
      <c r="C2377">
        <v>0</v>
      </c>
      <c r="G2377">
        <v>12</v>
      </c>
      <c r="H2377">
        <v>6</v>
      </c>
      <c r="I2377">
        <v>13</v>
      </c>
    </row>
    <row r="2378" spans="1:9" x14ac:dyDescent="0.25">
      <c r="A2378" t="s">
        <v>674</v>
      </c>
      <c r="B2378">
        <v>7</v>
      </c>
      <c r="C2378">
        <v>0</v>
      </c>
      <c r="G2378">
        <v>7</v>
      </c>
      <c r="H2378">
        <v>5</v>
      </c>
      <c r="I2378">
        <v>0</v>
      </c>
    </row>
    <row r="2379" spans="1:9" x14ac:dyDescent="0.25">
      <c r="A2379" t="s">
        <v>633</v>
      </c>
      <c r="B2379">
        <v>7</v>
      </c>
      <c r="C2379">
        <v>0</v>
      </c>
      <c r="D2379" t="s">
        <v>3010</v>
      </c>
      <c r="E2379" t="s">
        <v>5018</v>
      </c>
      <c r="G2379">
        <v>11</v>
      </c>
      <c r="H2379">
        <v>5</v>
      </c>
      <c r="I2379">
        <v>0</v>
      </c>
    </row>
    <row r="2380" spans="1:9" x14ac:dyDescent="0.25">
      <c r="A2380" t="s">
        <v>679</v>
      </c>
      <c r="B2380">
        <v>7</v>
      </c>
      <c r="C2380">
        <v>0</v>
      </c>
      <c r="G2380">
        <v>11</v>
      </c>
      <c r="H2380">
        <v>4</v>
      </c>
      <c r="I2380">
        <v>0</v>
      </c>
    </row>
    <row r="2381" spans="1:9" x14ac:dyDescent="0.25">
      <c r="A2381" t="s">
        <v>643</v>
      </c>
      <c r="B2381">
        <v>7</v>
      </c>
      <c r="C2381">
        <v>0</v>
      </c>
      <c r="G2381">
        <v>118</v>
      </c>
      <c r="H2381">
        <v>3</v>
      </c>
      <c r="I2381">
        <v>1</v>
      </c>
    </row>
    <row r="2382" spans="1:9" x14ac:dyDescent="0.25">
      <c r="A2382" t="s">
        <v>677</v>
      </c>
      <c r="B2382">
        <v>7</v>
      </c>
      <c r="C2382">
        <v>0</v>
      </c>
      <c r="G2382">
        <v>19</v>
      </c>
      <c r="H2382">
        <v>2</v>
      </c>
      <c r="I2382">
        <v>0</v>
      </c>
    </row>
    <row r="2383" spans="1:9" x14ac:dyDescent="0.25">
      <c r="A2383" t="s">
        <v>683</v>
      </c>
      <c r="B2383">
        <v>7</v>
      </c>
      <c r="C2383">
        <v>0</v>
      </c>
      <c r="G2383">
        <v>0</v>
      </c>
      <c r="H2383">
        <v>1</v>
      </c>
      <c r="I2383">
        <v>0</v>
      </c>
    </row>
    <row r="2384" spans="1:9" x14ac:dyDescent="0.25">
      <c r="A2384" t="s">
        <v>647</v>
      </c>
      <c r="B2384">
        <v>7</v>
      </c>
      <c r="C2384">
        <v>0</v>
      </c>
      <c r="G2384">
        <v>38</v>
      </c>
      <c r="H2384">
        <v>1</v>
      </c>
      <c r="I2384">
        <v>0</v>
      </c>
    </row>
    <row r="2385" spans="1:9" x14ac:dyDescent="0.25">
      <c r="A2385" t="s">
        <v>681</v>
      </c>
      <c r="B2385">
        <v>7</v>
      </c>
      <c r="C2385">
        <v>0</v>
      </c>
      <c r="G2385">
        <v>0</v>
      </c>
      <c r="H2385">
        <v>0</v>
      </c>
      <c r="I2385">
        <v>0</v>
      </c>
    </row>
    <row r="2386" spans="1:9" x14ac:dyDescent="0.25">
      <c r="A2386" t="s">
        <v>680</v>
      </c>
      <c r="B2386">
        <v>7</v>
      </c>
      <c r="C2386">
        <v>0</v>
      </c>
      <c r="G2386">
        <v>1</v>
      </c>
      <c r="H2386">
        <v>0</v>
      </c>
      <c r="I2386">
        <v>0</v>
      </c>
    </row>
    <row r="2387" spans="1:9" x14ac:dyDescent="0.25">
      <c r="A2387" t="s">
        <v>627</v>
      </c>
      <c r="B2387">
        <v>7</v>
      </c>
      <c r="C2387">
        <v>0</v>
      </c>
      <c r="E2387" t="s">
        <v>3462</v>
      </c>
      <c r="G2387">
        <v>0</v>
      </c>
      <c r="H2387">
        <v>0</v>
      </c>
      <c r="I2387">
        <v>2</v>
      </c>
    </row>
    <row r="2388" spans="1:9" x14ac:dyDescent="0.25">
      <c r="A2388" t="s">
        <v>648</v>
      </c>
      <c r="B2388">
        <v>7</v>
      </c>
      <c r="C2388">
        <v>0</v>
      </c>
      <c r="E2388" t="s">
        <v>5279</v>
      </c>
      <c r="G2388">
        <v>0</v>
      </c>
      <c r="H2388">
        <v>0</v>
      </c>
      <c r="I2388">
        <v>0</v>
      </c>
    </row>
    <row r="2389" spans="1:9" x14ac:dyDescent="0.25">
      <c r="A2389" t="s">
        <v>663</v>
      </c>
      <c r="B2389">
        <v>7</v>
      </c>
      <c r="C2389">
        <v>0</v>
      </c>
      <c r="D2389" t="s">
        <v>5280</v>
      </c>
      <c r="E2389" t="s">
        <v>3595</v>
      </c>
      <c r="F2389" t="s">
        <v>5281</v>
      </c>
      <c r="G2389">
        <v>2</v>
      </c>
      <c r="H2389">
        <v>0</v>
      </c>
      <c r="I2389">
        <v>0</v>
      </c>
    </row>
    <row r="2390" spans="1:9" x14ac:dyDescent="0.25">
      <c r="A2390" t="s">
        <v>512</v>
      </c>
      <c r="B2390">
        <v>8</v>
      </c>
      <c r="C2390">
        <v>2</v>
      </c>
      <c r="E2390" t="s">
        <v>3313</v>
      </c>
      <c r="F2390" t="s">
        <v>512</v>
      </c>
      <c r="G2390">
        <v>89</v>
      </c>
      <c r="H2390">
        <v>579</v>
      </c>
      <c r="I2390">
        <v>56</v>
      </c>
    </row>
    <row r="2391" spans="1:9" x14ac:dyDescent="0.25">
      <c r="A2391" t="s">
        <v>511</v>
      </c>
      <c r="B2391">
        <v>8</v>
      </c>
      <c r="C2391">
        <v>2</v>
      </c>
      <c r="D2391" t="s">
        <v>3010</v>
      </c>
      <c r="E2391" t="s">
        <v>4371</v>
      </c>
      <c r="F2391" t="s">
        <v>5184</v>
      </c>
      <c r="G2391">
        <v>17</v>
      </c>
      <c r="H2391">
        <v>1</v>
      </c>
      <c r="I2391">
        <v>1</v>
      </c>
    </row>
    <row r="2392" spans="1:9" x14ac:dyDescent="0.25">
      <c r="A2392" t="s">
        <v>517</v>
      </c>
      <c r="B2392">
        <v>8</v>
      </c>
      <c r="C2392">
        <v>2</v>
      </c>
      <c r="G2392">
        <v>1</v>
      </c>
      <c r="H2392">
        <v>0</v>
      </c>
      <c r="I2392">
        <v>0</v>
      </c>
    </row>
    <row r="2393" spans="1:9" x14ac:dyDescent="0.25">
      <c r="A2393" t="s">
        <v>538</v>
      </c>
      <c r="B2393">
        <v>8</v>
      </c>
      <c r="C2393">
        <v>1</v>
      </c>
      <c r="D2393" t="s">
        <v>3569</v>
      </c>
      <c r="E2393" t="s">
        <v>3570</v>
      </c>
      <c r="F2393" t="s">
        <v>3571</v>
      </c>
      <c r="G2393">
        <v>230</v>
      </c>
      <c r="H2393">
        <v>247</v>
      </c>
      <c r="I2393">
        <v>0</v>
      </c>
    </row>
    <row r="2394" spans="1:9" x14ac:dyDescent="0.25">
      <c r="A2394" t="s">
        <v>546</v>
      </c>
      <c r="B2394">
        <v>8</v>
      </c>
      <c r="C2394">
        <v>1</v>
      </c>
      <c r="D2394" t="s">
        <v>3010</v>
      </c>
      <c r="E2394" t="s">
        <v>3557</v>
      </c>
      <c r="G2394">
        <v>49</v>
      </c>
      <c r="H2394">
        <v>137</v>
      </c>
      <c r="I2394">
        <v>114</v>
      </c>
    </row>
    <row r="2395" spans="1:9" x14ac:dyDescent="0.25">
      <c r="A2395" t="s">
        <v>550</v>
      </c>
      <c r="B2395">
        <v>8</v>
      </c>
      <c r="C2395">
        <v>1</v>
      </c>
      <c r="D2395" t="s">
        <v>3933</v>
      </c>
      <c r="E2395" t="s">
        <v>3934</v>
      </c>
      <c r="F2395" t="s">
        <v>3935</v>
      </c>
      <c r="G2395">
        <v>69</v>
      </c>
      <c r="H2395">
        <v>96</v>
      </c>
      <c r="I2395">
        <v>227</v>
      </c>
    </row>
    <row r="2396" spans="1:9" x14ac:dyDescent="0.25">
      <c r="A2396" t="s">
        <v>558</v>
      </c>
      <c r="B2396">
        <v>8</v>
      </c>
      <c r="C2396">
        <v>1</v>
      </c>
      <c r="G2396">
        <v>38</v>
      </c>
      <c r="H2396">
        <v>72</v>
      </c>
      <c r="I2396">
        <v>0</v>
      </c>
    </row>
    <row r="2397" spans="1:9" x14ac:dyDescent="0.25">
      <c r="A2397" t="s">
        <v>540</v>
      </c>
      <c r="B2397">
        <v>8</v>
      </c>
      <c r="C2397">
        <v>1</v>
      </c>
      <c r="D2397" t="s">
        <v>4353</v>
      </c>
      <c r="E2397" t="s">
        <v>4234</v>
      </c>
      <c r="G2397">
        <v>196</v>
      </c>
      <c r="H2397">
        <v>39</v>
      </c>
      <c r="I2397">
        <v>8</v>
      </c>
    </row>
    <row r="2398" spans="1:9" x14ac:dyDescent="0.25">
      <c r="A2398" t="s">
        <v>557</v>
      </c>
      <c r="B2398">
        <v>8</v>
      </c>
      <c r="C2398">
        <v>1</v>
      </c>
      <c r="D2398" t="s">
        <v>3380</v>
      </c>
      <c r="G2398">
        <v>120</v>
      </c>
      <c r="H2398">
        <v>37</v>
      </c>
      <c r="I2398">
        <v>0</v>
      </c>
    </row>
    <row r="2399" spans="1:9" x14ac:dyDescent="0.25">
      <c r="A2399" t="s">
        <v>555</v>
      </c>
      <c r="B2399">
        <v>8</v>
      </c>
      <c r="C2399">
        <v>1</v>
      </c>
      <c r="D2399" t="s">
        <v>4673</v>
      </c>
      <c r="E2399" t="s">
        <v>4674</v>
      </c>
      <c r="G2399">
        <v>29</v>
      </c>
      <c r="H2399">
        <v>17</v>
      </c>
      <c r="I2399">
        <v>19</v>
      </c>
    </row>
    <row r="2400" spans="1:9" x14ac:dyDescent="0.25">
      <c r="A2400" t="s">
        <v>559</v>
      </c>
      <c r="B2400">
        <v>8</v>
      </c>
      <c r="C2400">
        <v>1</v>
      </c>
      <c r="D2400" t="s">
        <v>4704</v>
      </c>
      <c r="E2400" t="s">
        <v>3886</v>
      </c>
      <c r="G2400">
        <v>19</v>
      </c>
      <c r="H2400">
        <v>16</v>
      </c>
      <c r="I2400">
        <v>10</v>
      </c>
    </row>
    <row r="2401" spans="1:9" x14ac:dyDescent="0.25">
      <c r="A2401" t="s">
        <v>556</v>
      </c>
      <c r="B2401">
        <v>8</v>
      </c>
      <c r="C2401">
        <v>1</v>
      </c>
      <c r="G2401">
        <v>8</v>
      </c>
      <c r="H2401">
        <v>2</v>
      </c>
      <c r="I2401">
        <v>0</v>
      </c>
    </row>
    <row r="2402" spans="1:9" x14ac:dyDescent="0.25">
      <c r="A2402" t="s">
        <v>579</v>
      </c>
      <c r="B2402">
        <v>8</v>
      </c>
      <c r="C2402">
        <v>0</v>
      </c>
      <c r="D2402" t="s">
        <v>3014</v>
      </c>
      <c r="F2402" t="s">
        <v>3015</v>
      </c>
      <c r="G2402">
        <v>323</v>
      </c>
      <c r="H2402">
        <v>30740</v>
      </c>
      <c r="I2402">
        <v>278</v>
      </c>
    </row>
    <row r="2403" spans="1:9" x14ac:dyDescent="0.25">
      <c r="A2403" t="s">
        <v>571</v>
      </c>
      <c r="B2403">
        <v>8</v>
      </c>
      <c r="C2403">
        <v>0</v>
      </c>
      <c r="D2403" t="s">
        <v>3041</v>
      </c>
      <c r="E2403" t="s">
        <v>3042</v>
      </c>
      <c r="F2403" t="s">
        <v>571</v>
      </c>
      <c r="G2403">
        <v>72</v>
      </c>
      <c r="H2403">
        <v>7374</v>
      </c>
      <c r="I2403">
        <v>37</v>
      </c>
    </row>
    <row r="2404" spans="1:9" x14ac:dyDescent="0.25">
      <c r="A2404" t="s">
        <v>592</v>
      </c>
      <c r="B2404">
        <v>8</v>
      </c>
      <c r="C2404">
        <v>0</v>
      </c>
      <c r="E2404" t="s">
        <v>3079</v>
      </c>
      <c r="G2404">
        <v>236</v>
      </c>
      <c r="H2404">
        <v>3211</v>
      </c>
      <c r="I2404">
        <v>29</v>
      </c>
    </row>
    <row r="2405" spans="1:9" x14ac:dyDescent="0.25">
      <c r="A2405" t="s">
        <v>608</v>
      </c>
      <c r="B2405">
        <v>8</v>
      </c>
      <c r="C2405">
        <v>0</v>
      </c>
      <c r="E2405" t="s">
        <v>3013</v>
      </c>
      <c r="G2405">
        <v>140</v>
      </c>
      <c r="H2405">
        <v>2560</v>
      </c>
      <c r="I2405">
        <v>41</v>
      </c>
    </row>
    <row r="2406" spans="1:9" x14ac:dyDescent="0.25">
      <c r="A2406" t="s">
        <v>574</v>
      </c>
      <c r="B2406">
        <v>8</v>
      </c>
      <c r="C2406">
        <v>0</v>
      </c>
      <c r="D2406" t="s">
        <v>3114</v>
      </c>
      <c r="E2406" t="s">
        <v>3013</v>
      </c>
      <c r="F2406" t="s">
        <v>574</v>
      </c>
      <c r="G2406">
        <v>52</v>
      </c>
      <c r="H2406">
        <v>2302</v>
      </c>
      <c r="I2406">
        <v>41</v>
      </c>
    </row>
    <row r="2407" spans="1:9" x14ac:dyDescent="0.25">
      <c r="A2407" t="s">
        <v>581</v>
      </c>
      <c r="B2407">
        <v>8</v>
      </c>
      <c r="C2407">
        <v>0</v>
      </c>
      <c r="D2407" t="s">
        <v>3132</v>
      </c>
      <c r="E2407" t="s">
        <v>3133</v>
      </c>
      <c r="G2407">
        <v>48</v>
      </c>
      <c r="H2407">
        <v>1982</v>
      </c>
      <c r="I2407">
        <v>0</v>
      </c>
    </row>
    <row r="2408" spans="1:9" x14ac:dyDescent="0.25">
      <c r="A2408" t="s">
        <v>609</v>
      </c>
      <c r="B2408">
        <v>8</v>
      </c>
      <c r="C2408">
        <v>0</v>
      </c>
      <c r="D2408" t="s">
        <v>3158</v>
      </c>
      <c r="E2408" t="s">
        <v>3106</v>
      </c>
      <c r="F2408" t="s">
        <v>609</v>
      </c>
      <c r="G2408">
        <v>285</v>
      </c>
      <c r="H2408">
        <v>1533</v>
      </c>
      <c r="I2408">
        <v>0</v>
      </c>
    </row>
    <row r="2409" spans="1:9" x14ac:dyDescent="0.25">
      <c r="A2409" t="s">
        <v>605</v>
      </c>
      <c r="B2409">
        <v>8</v>
      </c>
      <c r="C2409">
        <v>0</v>
      </c>
      <c r="D2409" t="s">
        <v>3231</v>
      </c>
      <c r="E2409" t="s">
        <v>3093</v>
      </c>
      <c r="F2409" t="s">
        <v>3232</v>
      </c>
      <c r="G2409">
        <v>172</v>
      </c>
      <c r="H2409">
        <v>847</v>
      </c>
      <c r="I2409">
        <v>34</v>
      </c>
    </row>
    <row r="2410" spans="1:9" x14ac:dyDescent="0.25">
      <c r="A2410" t="s">
        <v>591</v>
      </c>
      <c r="B2410">
        <v>8</v>
      </c>
      <c r="C2410">
        <v>0</v>
      </c>
      <c r="D2410" t="s">
        <v>3271</v>
      </c>
      <c r="E2410" t="s">
        <v>3272</v>
      </c>
      <c r="G2410">
        <v>520</v>
      </c>
      <c r="H2410">
        <v>712</v>
      </c>
      <c r="I2410">
        <v>2</v>
      </c>
    </row>
    <row r="2411" spans="1:9" x14ac:dyDescent="0.25">
      <c r="A2411" t="s">
        <v>620</v>
      </c>
      <c r="B2411">
        <v>8</v>
      </c>
      <c r="C2411">
        <v>0</v>
      </c>
      <c r="E2411" t="s">
        <v>3208</v>
      </c>
      <c r="F2411" t="s">
        <v>620</v>
      </c>
      <c r="G2411">
        <v>82</v>
      </c>
      <c r="H2411">
        <v>645</v>
      </c>
      <c r="I2411">
        <v>32</v>
      </c>
    </row>
    <row r="2412" spans="1:9" x14ac:dyDescent="0.25">
      <c r="A2412" t="s">
        <v>575</v>
      </c>
      <c r="B2412">
        <v>8</v>
      </c>
      <c r="C2412">
        <v>0</v>
      </c>
      <c r="E2412" t="s">
        <v>3299</v>
      </c>
      <c r="F2412" t="s">
        <v>575</v>
      </c>
      <c r="G2412">
        <v>78</v>
      </c>
      <c r="H2412">
        <v>638</v>
      </c>
      <c r="I2412">
        <v>9</v>
      </c>
    </row>
    <row r="2413" spans="1:9" x14ac:dyDescent="0.25">
      <c r="A2413" t="s">
        <v>566</v>
      </c>
      <c r="B2413">
        <v>8</v>
      </c>
      <c r="C2413">
        <v>0</v>
      </c>
      <c r="D2413" t="s">
        <v>3010</v>
      </c>
      <c r="E2413" t="s">
        <v>3376</v>
      </c>
      <c r="G2413">
        <v>71</v>
      </c>
      <c r="H2413">
        <v>471</v>
      </c>
      <c r="I2413">
        <v>29</v>
      </c>
    </row>
    <row r="2414" spans="1:9" x14ac:dyDescent="0.25">
      <c r="A2414" t="s">
        <v>576</v>
      </c>
      <c r="B2414">
        <v>8</v>
      </c>
      <c r="C2414">
        <v>0</v>
      </c>
      <c r="D2414" t="s">
        <v>3108</v>
      </c>
      <c r="E2414" t="s">
        <v>3093</v>
      </c>
      <c r="G2414">
        <v>47</v>
      </c>
      <c r="H2414">
        <v>303</v>
      </c>
      <c r="I2414">
        <v>2</v>
      </c>
    </row>
    <row r="2415" spans="1:9" x14ac:dyDescent="0.25">
      <c r="A2415" t="s">
        <v>567</v>
      </c>
      <c r="B2415">
        <v>8</v>
      </c>
      <c r="C2415">
        <v>0</v>
      </c>
      <c r="D2415" t="s">
        <v>3527</v>
      </c>
      <c r="E2415" t="s">
        <v>3528</v>
      </c>
      <c r="F2415" t="s">
        <v>3529</v>
      </c>
      <c r="G2415">
        <v>76</v>
      </c>
      <c r="H2415">
        <v>285</v>
      </c>
      <c r="I2415">
        <v>4</v>
      </c>
    </row>
    <row r="2416" spans="1:9" x14ac:dyDescent="0.25">
      <c r="A2416" t="s">
        <v>611</v>
      </c>
      <c r="B2416">
        <v>8</v>
      </c>
      <c r="C2416">
        <v>0</v>
      </c>
      <c r="D2416" t="s">
        <v>3545</v>
      </c>
      <c r="E2416" t="s">
        <v>3546</v>
      </c>
      <c r="G2416">
        <v>96</v>
      </c>
      <c r="H2416">
        <v>270</v>
      </c>
      <c r="I2416">
        <v>1</v>
      </c>
    </row>
    <row r="2417" spans="1:9" x14ac:dyDescent="0.25">
      <c r="A2417" t="s">
        <v>570</v>
      </c>
      <c r="B2417">
        <v>8</v>
      </c>
      <c r="C2417">
        <v>0</v>
      </c>
      <c r="D2417" t="s">
        <v>3591</v>
      </c>
      <c r="E2417" t="s">
        <v>3338</v>
      </c>
      <c r="G2417">
        <v>66</v>
      </c>
      <c r="H2417">
        <v>232</v>
      </c>
      <c r="I2417">
        <v>17</v>
      </c>
    </row>
    <row r="2418" spans="1:9" x14ac:dyDescent="0.25">
      <c r="A2418" t="s">
        <v>589</v>
      </c>
      <c r="B2418">
        <v>8</v>
      </c>
      <c r="C2418">
        <v>0</v>
      </c>
      <c r="D2418" t="s">
        <v>3247</v>
      </c>
      <c r="E2418" t="s">
        <v>3146</v>
      </c>
      <c r="F2418" t="s">
        <v>589</v>
      </c>
      <c r="G2418">
        <v>95</v>
      </c>
      <c r="H2418">
        <v>212</v>
      </c>
      <c r="I2418">
        <v>69</v>
      </c>
    </row>
    <row r="2419" spans="1:9" x14ac:dyDescent="0.25">
      <c r="A2419" t="s">
        <v>583</v>
      </c>
      <c r="B2419">
        <v>8</v>
      </c>
      <c r="C2419">
        <v>0</v>
      </c>
      <c r="D2419" t="s">
        <v>3659</v>
      </c>
      <c r="E2419" t="s">
        <v>3095</v>
      </c>
      <c r="F2419" t="s">
        <v>3660</v>
      </c>
      <c r="G2419">
        <v>39</v>
      </c>
      <c r="H2419">
        <v>190</v>
      </c>
      <c r="I2419">
        <v>1</v>
      </c>
    </row>
    <row r="2420" spans="1:9" x14ac:dyDescent="0.25">
      <c r="A2420" t="s">
        <v>616</v>
      </c>
      <c r="B2420">
        <v>8</v>
      </c>
      <c r="C2420">
        <v>0</v>
      </c>
      <c r="D2420" t="s">
        <v>3456</v>
      </c>
      <c r="F2420" t="s">
        <v>616</v>
      </c>
      <c r="G2420">
        <v>13</v>
      </c>
      <c r="H2420">
        <v>167</v>
      </c>
      <c r="I2420">
        <v>15</v>
      </c>
    </row>
    <row r="2421" spans="1:9" x14ac:dyDescent="0.25">
      <c r="A2421" t="s">
        <v>597</v>
      </c>
      <c r="B2421">
        <v>8</v>
      </c>
      <c r="C2421">
        <v>0</v>
      </c>
      <c r="E2421" t="s">
        <v>3531</v>
      </c>
      <c r="G2421">
        <v>83</v>
      </c>
      <c r="H2421">
        <v>150</v>
      </c>
      <c r="I2421">
        <v>65</v>
      </c>
    </row>
    <row r="2422" spans="1:9" x14ac:dyDescent="0.25">
      <c r="A2422" t="s">
        <v>572</v>
      </c>
      <c r="B2422">
        <v>8</v>
      </c>
      <c r="C2422">
        <v>0</v>
      </c>
      <c r="D2422" t="s">
        <v>3741</v>
      </c>
      <c r="E2422" t="s">
        <v>3127</v>
      </c>
      <c r="F2422" t="s">
        <v>572</v>
      </c>
      <c r="G2422">
        <v>71</v>
      </c>
      <c r="H2422">
        <v>145</v>
      </c>
      <c r="I2422">
        <v>2</v>
      </c>
    </row>
    <row r="2423" spans="1:9" x14ac:dyDescent="0.25">
      <c r="A2423" t="s">
        <v>569</v>
      </c>
      <c r="B2423">
        <v>8</v>
      </c>
      <c r="C2423">
        <v>0</v>
      </c>
      <c r="D2423" t="s">
        <v>3914</v>
      </c>
      <c r="E2423" t="s">
        <v>3915</v>
      </c>
      <c r="G2423">
        <v>28</v>
      </c>
      <c r="H2423">
        <v>102</v>
      </c>
      <c r="I2423">
        <v>28</v>
      </c>
    </row>
    <row r="2424" spans="1:9" x14ac:dyDescent="0.25">
      <c r="A2424" t="s">
        <v>606</v>
      </c>
      <c r="B2424">
        <v>8</v>
      </c>
      <c r="C2424">
        <v>0</v>
      </c>
      <c r="E2424" t="s">
        <v>3919</v>
      </c>
      <c r="G2424">
        <v>15</v>
      </c>
      <c r="H2424">
        <v>101</v>
      </c>
      <c r="I2424">
        <v>0</v>
      </c>
    </row>
    <row r="2425" spans="1:9" x14ac:dyDescent="0.25">
      <c r="A2425" t="s">
        <v>565</v>
      </c>
      <c r="B2425">
        <v>8</v>
      </c>
      <c r="C2425">
        <v>0</v>
      </c>
      <c r="D2425" t="s">
        <v>3456</v>
      </c>
      <c r="E2425" t="s">
        <v>4010</v>
      </c>
      <c r="F2425" t="s">
        <v>565</v>
      </c>
      <c r="G2425">
        <v>118</v>
      </c>
      <c r="H2425">
        <v>81</v>
      </c>
      <c r="I2425">
        <v>1</v>
      </c>
    </row>
    <row r="2426" spans="1:9" x14ac:dyDescent="0.25">
      <c r="A2426" t="s">
        <v>568</v>
      </c>
      <c r="B2426">
        <v>8</v>
      </c>
      <c r="C2426">
        <v>0</v>
      </c>
      <c r="E2426" t="s">
        <v>3832</v>
      </c>
      <c r="G2426">
        <v>283</v>
      </c>
      <c r="H2426">
        <v>72</v>
      </c>
      <c r="I2426">
        <v>40</v>
      </c>
    </row>
    <row r="2427" spans="1:9" x14ac:dyDescent="0.25">
      <c r="A2427" t="s">
        <v>586</v>
      </c>
      <c r="B2427">
        <v>8</v>
      </c>
      <c r="C2427">
        <v>0</v>
      </c>
      <c r="D2427" t="s">
        <v>4077</v>
      </c>
      <c r="E2427" t="s">
        <v>3451</v>
      </c>
      <c r="F2427" t="s">
        <v>4078</v>
      </c>
      <c r="G2427">
        <v>164</v>
      </c>
      <c r="H2427">
        <v>71</v>
      </c>
      <c r="I2427">
        <v>1</v>
      </c>
    </row>
    <row r="2428" spans="1:9" x14ac:dyDescent="0.25">
      <c r="A2428" t="s">
        <v>615</v>
      </c>
      <c r="B2428">
        <v>8</v>
      </c>
      <c r="C2428">
        <v>0</v>
      </c>
      <c r="D2428" t="s">
        <v>3627</v>
      </c>
      <c r="E2428" t="s">
        <v>3017</v>
      </c>
      <c r="G2428">
        <v>2</v>
      </c>
      <c r="H2428">
        <v>69</v>
      </c>
      <c r="I2428">
        <v>9</v>
      </c>
    </row>
    <row r="2429" spans="1:9" x14ac:dyDescent="0.25">
      <c r="A2429" t="s">
        <v>580</v>
      </c>
      <c r="B2429">
        <v>8</v>
      </c>
      <c r="C2429">
        <v>0</v>
      </c>
      <c r="D2429" t="s">
        <v>3010</v>
      </c>
      <c r="E2429" t="s">
        <v>3207</v>
      </c>
      <c r="G2429">
        <v>6</v>
      </c>
      <c r="H2429">
        <v>65</v>
      </c>
      <c r="I2429">
        <v>2</v>
      </c>
    </row>
    <row r="2430" spans="1:9" x14ac:dyDescent="0.25">
      <c r="A2430" t="s">
        <v>596</v>
      </c>
      <c r="B2430">
        <v>8</v>
      </c>
      <c r="C2430">
        <v>0</v>
      </c>
      <c r="G2430">
        <v>49</v>
      </c>
      <c r="H2430">
        <v>49</v>
      </c>
      <c r="I2430">
        <v>0</v>
      </c>
    </row>
    <row r="2431" spans="1:9" x14ac:dyDescent="0.25">
      <c r="A2431" t="s">
        <v>613</v>
      </c>
      <c r="B2431">
        <v>8</v>
      </c>
      <c r="C2431">
        <v>0</v>
      </c>
      <c r="E2431" t="s">
        <v>4387</v>
      </c>
      <c r="F2431" t="s">
        <v>4388</v>
      </c>
      <c r="G2431">
        <v>26</v>
      </c>
      <c r="H2431">
        <v>36</v>
      </c>
      <c r="I2431">
        <v>0</v>
      </c>
    </row>
    <row r="2432" spans="1:9" x14ac:dyDescent="0.25">
      <c r="A2432" t="s">
        <v>624</v>
      </c>
      <c r="B2432">
        <v>8</v>
      </c>
      <c r="C2432">
        <v>0</v>
      </c>
      <c r="G2432">
        <v>9</v>
      </c>
      <c r="H2432">
        <v>34</v>
      </c>
      <c r="I2432">
        <v>3</v>
      </c>
    </row>
    <row r="2433" spans="1:9" x14ac:dyDescent="0.25">
      <c r="A2433" t="s">
        <v>585</v>
      </c>
      <c r="B2433">
        <v>8</v>
      </c>
      <c r="C2433">
        <v>0</v>
      </c>
      <c r="D2433" t="s">
        <v>4420</v>
      </c>
      <c r="E2433" t="s">
        <v>4421</v>
      </c>
      <c r="G2433">
        <v>15</v>
      </c>
      <c r="H2433">
        <v>33</v>
      </c>
      <c r="I2433">
        <v>7</v>
      </c>
    </row>
    <row r="2434" spans="1:9" x14ac:dyDescent="0.25">
      <c r="A2434" t="s">
        <v>603</v>
      </c>
      <c r="B2434">
        <v>8</v>
      </c>
      <c r="C2434">
        <v>0</v>
      </c>
      <c r="D2434" t="s">
        <v>4550</v>
      </c>
      <c r="E2434" t="s">
        <v>4551</v>
      </c>
      <c r="F2434" t="s">
        <v>603</v>
      </c>
      <c r="G2434">
        <v>39</v>
      </c>
      <c r="H2434">
        <v>25</v>
      </c>
      <c r="I2434">
        <v>0</v>
      </c>
    </row>
    <row r="2435" spans="1:9" x14ac:dyDescent="0.25">
      <c r="A2435" t="s">
        <v>618</v>
      </c>
      <c r="B2435">
        <v>8</v>
      </c>
      <c r="C2435">
        <v>0</v>
      </c>
      <c r="D2435" t="s">
        <v>4575</v>
      </c>
      <c r="E2435" t="s">
        <v>4576</v>
      </c>
      <c r="G2435">
        <v>14</v>
      </c>
      <c r="H2435">
        <v>23</v>
      </c>
      <c r="I2435">
        <v>14</v>
      </c>
    </row>
    <row r="2436" spans="1:9" x14ac:dyDescent="0.25">
      <c r="A2436" t="s">
        <v>623</v>
      </c>
      <c r="B2436">
        <v>8</v>
      </c>
      <c r="C2436">
        <v>0</v>
      </c>
      <c r="G2436">
        <v>58</v>
      </c>
      <c r="H2436">
        <v>23</v>
      </c>
      <c r="I2436">
        <v>3</v>
      </c>
    </row>
    <row r="2437" spans="1:9" x14ac:dyDescent="0.25">
      <c r="A2437" t="s">
        <v>582</v>
      </c>
      <c r="B2437">
        <v>8</v>
      </c>
      <c r="C2437">
        <v>0</v>
      </c>
      <c r="F2437" t="s">
        <v>582</v>
      </c>
      <c r="G2437">
        <v>7</v>
      </c>
      <c r="H2437">
        <v>10</v>
      </c>
      <c r="I2437">
        <v>0</v>
      </c>
    </row>
    <row r="2438" spans="1:9" x14ac:dyDescent="0.25">
      <c r="A2438" t="s">
        <v>607</v>
      </c>
      <c r="B2438">
        <v>8</v>
      </c>
      <c r="C2438">
        <v>0</v>
      </c>
      <c r="D2438" t="s">
        <v>3986</v>
      </c>
      <c r="E2438" t="s">
        <v>3053</v>
      </c>
      <c r="F2438" t="s">
        <v>4941</v>
      </c>
      <c r="G2438">
        <v>17</v>
      </c>
      <c r="H2438">
        <v>7</v>
      </c>
      <c r="I2438">
        <v>0</v>
      </c>
    </row>
    <row r="2439" spans="1:9" x14ac:dyDescent="0.25">
      <c r="A2439" t="s">
        <v>602</v>
      </c>
      <c r="B2439">
        <v>8</v>
      </c>
      <c r="C2439">
        <v>0</v>
      </c>
      <c r="E2439" t="s">
        <v>5036</v>
      </c>
      <c r="G2439">
        <v>2</v>
      </c>
      <c r="H2439">
        <v>4</v>
      </c>
      <c r="I2439">
        <v>30</v>
      </c>
    </row>
    <row r="2440" spans="1:9" x14ac:dyDescent="0.25">
      <c r="A2440" t="s">
        <v>590</v>
      </c>
      <c r="B2440">
        <v>8</v>
      </c>
      <c r="C2440">
        <v>0</v>
      </c>
      <c r="D2440" t="s">
        <v>3082</v>
      </c>
      <c r="G2440">
        <v>31</v>
      </c>
      <c r="H2440">
        <v>2</v>
      </c>
      <c r="I2440">
        <v>0</v>
      </c>
    </row>
    <row r="2441" spans="1:9" x14ac:dyDescent="0.25">
      <c r="A2441" t="s">
        <v>619</v>
      </c>
      <c r="B2441">
        <v>8</v>
      </c>
      <c r="C2441">
        <v>0</v>
      </c>
      <c r="G2441">
        <v>0</v>
      </c>
      <c r="H2441">
        <v>2</v>
      </c>
      <c r="I2441">
        <v>0</v>
      </c>
    </row>
    <row r="2442" spans="1:9" x14ac:dyDescent="0.25">
      <c r="A2442" t="s">
        <v>617</v>
      </c>
      <c r="B2442">
        <v>8</v>
      </c>
      <c r="C2442">
        <v>0</v>
      </c>
      <c r="D2442" t="s">
        <v>5197</v>
      </c>
      <c r="E2442" t="s">
        <v>5198</v>
      </c>
      <c r="G2442">
        <v>0</v>
      </c>
      <c r="H2442">
        <v>1</v>
      </c>
      <c r="I2442">
        <v>0</v>
      </c>
    </row>
    <row r="2443" spans="1:9" x14ac:dyDescent="0.25">
      <c r="A2443" t="s">
        <v>577</v>
      </c>
      <c r="B2443">
        <v>8</v>
      </c>
      <c r="C2443">
        <v>0</v>
      </c>
      <c r="G2443">
        <v>2</v>
      </c>
      <c r="H2443">
        <v>0</v>
      </c>
      <c r="I2443">
        <v>1</v>
      </c>
    </row>
    <row r="2444" spans="1:9" x14ac:dyDescent="0.25">
      <c r="A2444" t="s">
        <v>622</v>
      </c>
      <c r="B2444">
        <v>8</v>
      </c>
      <c r="C2444">
        <v>0</v>
      </c>
      <c r="G2444">
        <v>0</v>
      </c>
      <c r="H2444">
        <v>0</v>
      </c>
      <c r="I2444">
        <v>0</v>
      </c>
    </row>
    <row r="2445" spans="1:9" x14ac:dyDescent="0.25">
      <c r="A2445" t="s">
        <v>612</v>
      </c>
      <c r="B2445">
        <v>8</v>
      </c>
      <c r="C2445">
        <v>0</v>
      </c>
      <c r="D2445" t="s">
        <v>4823</v>
      </c>
      <c r="G2445">
        <v>3</v>
      </c>
      <c r="H2445">
        <v>0</v>
      </c>
      <c r="I2445">
        <v>0</v>
      </c>
    </row>
    <row r="2446" spans="1:9" x14ac:dyDescent="0.25">
      <c r="A2446" t="s">
        <v>626</v>
      </c>
      <c r="B2446">
        <v>8</v>
      </c>
      <c r="C2446">
        <v>0</v>
      </c>
      <c r="G2446">
        <v>1</v>
      </c>
      <c r="H2446">
        <v>0</v>
      </c>
      <c r="I2446">
        <v>0</v>
      </c>
    </row>
    <row r="2447" spans="1:9" x14ac:dyDescent="0.25">
      <c r="A2447" t="s">
        <v>407</v>
      </c>
      <c r="B2447">
        <v>9</v>
      </c>
      <c r="C2447">
        <v>4</v>
      </c>
      <c r="D2447" t="s">
        <v>3377</v>
      </c>
      <c r="E2447" t="s">
        <v>3106</v>
      </c>
      <c r="G2447">
        <v>133</v>
      </c>
      <c r="H2447">
        <v>55</v>
      </c>
      <c r="I2447">
        <v>0</v>
      </c>
    </row>
    <row r="2448" spans="1:9" x14ac:dyDescent="0.25">
      <c r="A2448" t="s">
        <v>421</v>
      </c>
      <c r="B2448">
        <v>9</v>
      </c>
      <c r="C2448">
        <v>3</v>
      </c>
      <c r="D2448" t="s">
        <v>3335</v>
      </c>
      <c r="E2448" t="s">
        <v>3336</v>
      </c>
      <c r="F2448" t="s">
        <v>421</v>
      </c>
      <c r="G2448">
        <v>193</v>
      </c>
      <c r="H2448">
        <v>555</v>
      </c>
      <c r="I2448">
        <v>52</v>
      </c>
    </row>
    <row r="2449" spans="1:9" x14ac:dyDescent="0.25">
      <c r="A2449" t="s">
        <v>455</v>
      </c>
      <c r="B2449">
        <v>9</v>
      </c>
      <c r="C2449">
        <v>2</v>
      </c>
      <c r="E2449" t="s">
        <v>3013</v>
      </c>
      <c r="G2449">
        <v>78</v>
      </c>
      <c r="H2449">
        <v>125</v>
      </c>
      <c r="I2449">
        <v>4</v>
      </c>
    </row>
    <row r="2450" spans="1:9" x14ac:dyDescent="0.25">
      <c r="A2450" t="s">
        <v>460</v>
      </c>
      <c r="B2450">
        <v>9</v>
      </c>
      <c r="C2450">
        <v>2</v>
      </c>
      <c r="E2450" t="s">
        <v>4371</v>
      </c>
      <c r="G2450">
        <v>48</v>
      </c>
      <c r="H2450">
        <v>35</v>
      </c>
      <c r="I2450">
        <v>11</v>
      </c>
    </row>
    <row r="2451" spans="1:9" x14ac:dyDescent="0.25">
      <c r="A2451" t="s">
        <v>496</v>
      </c>
      <c r="B2451">
        <v>9</v>
      </c>
      <c r="C2451">
        <v>1</v>
      </c>
      <c r="D2451" t="s">
        <v>3739</v>
      </c>
      <c r="E2451" t="s">
        <v>3740</v>
      </c>
      <c r="F2451" t="s">
        <v>496</v>
      </c>
      <c r="G2451">
        <v>85</v>
      </c>
      <c r="H2451">
        <v>145</v>
      </c>
      <c r="I2451">
        <v>10</v>
      </c>
    </row>
    <row r="2452" spans="1:9" x14ac:dyDescent="0.25">
      <c r="A2452" t="s">
        <v>519</v>
      </c>
      <c r="B2452">
        <v>9</v>
      </c>
      <c r="C2452">
        <v>1</v>
      </c>
      <c r="D2452" t="s">
        <v>4192</v>
      </c>
      <c r="E2452" t="s">
        <v>4193</v>
      </c>
      <c r="F2452" t="s">
        <v>519</v>
      </c>
      <c r="G2452">
        <v>104</v>
      </c>
      <c r="H2452">
        <v>58</v>
      </c>
      <c r="I2452">
        <v>103</v>
      </c>
    </row>
    <row r="2453" spans="1:9" x14ac:dyDescent="0.25">
      <c r="A2453" t="s">
        <v>518</v>
      </c>
      <c r="B2453">
        <v>9</v>
      </c>
      <c r="C2453">
        <v>1</v>
      </c>
      <c r="D2453" t="s">
        <v>3010</v>
      </c>
      <c r="E2453" t="s">
        <v>4164</v>
      </c>
      <c r="G2453">
        <v>23</v>
      </c>
      <c r="H2453">
        <v>50</v>
      </c>
      <c r="I2453">
        <v>10</v>
      </c>
    </row>
    <row r="2454" spans="1:9" x14ac:dyDescent="0.25">
      <c r="A2454" t="s">
        <v>487</v>
      </c>
      <c r="B2454">
        <v>9</v>
      </c>
      <c r="C2454">
        <v>1</v>
      </c>
      <c r="E2454" t="s">
        <v>3017</v>
      </c>
      <c r="G2454">
        <v>32</v>
      </c>
      <c r="H2454">
        <v>44</v>
      </c>
      <c r="I2454">
        <v>0</v>
      </c>
    </row>
    <row r="2455" spans="1:9" x14ac:dyDescent="0.25">
      <c r="A2455" t="s">
        <v>504</v>
      </c>
      <c r="B2455">
        <v>9</v>
      </c>
      <c r="C2455">
        <v>1</v>
      </c>
      <c r="G2455">
        <v>17</v>
      </c>
      <c r="H2455">
        <v>37</v>
      </c>
      <c r="I2455">
        <v>1</v>
      </c>
    </row>
    <row r="2456" spans="1:9" x14ac:dyDescent="0.25">
      <c r="A2456" t="s">
        <v>509</v>
      </c>
      <c r="B2456">
        <v>9</v>
      </c>
      <c r="C2456">
        <v>1</v>
      </c>
      <c r="D2456" t="s">
        <v>3010</v>
      </c>
      <c r="G2456">
        <v>17</v>
      </c>
      <c r="H2456">
        <v>30</v>
      </c>
      <c r="I2456">
        <v>3</v>
      </c>
    </row>
    <row r="2457" spans="1:9" x14ac:dyDescent="0.25">
      <c r="A2457" t="s">
        <v>498</v>
      </c>
      <c r="B2457">
        <v>9</v>
      </c>
      <c r="C2457">
        <v>1</v>
      </c>
      <c r="D2457" t="s">
        <v>4680</v>
      </c>
      <c r="E2457" t="s">
        <v>3582</v>
      </c>
      <c r="F2457" t="s">
        <v>498</v>
      </c>
      <c r="G2457">
        <v>35</v>
      </c>
      <c r="H2457">
        <v>17</v>
      </c>
      <c r="I2457">
        <v>54</v>
      </c>
    </row>
    <row r="2458" spans="1:9" x14ac:dyDescent="0.25">
      <c r="A2458" t="s">
        <v>532</v>
      </c>
      <c r="B2458">
        <v>9</v>
      </c>
      <c r="C2458">
        <v>0</v>
      </c>
      <c r="D2458" t="s">
        <v>3027</v>
      </c>
      <c r="E2458" t="s">
        <v>3028</v>
      </c>
      <c r="F2458" t="s">
        <v>3029</v>
      </c>
      <c r="G2458">
        <v>331</v>
      </c>
      <c r="H2458">
        <v>11500</v>
      </c>
      <c r="I2458">
        <v>349</v>
      </c>
    </row>
    <row r="2459" spans="1:9" x14ac:dyDescent="0.25">
      <c r="A2459" t="s">
        <v>541</v>
      </c>
      <c r="B2459">
        <v>9</v>
      </c>
      <c r="C2459">
        <v>0</v>
      </c>
      <c r="G2459">
        <v>104</v>
      </c>
      <c r="H2459">
        <v>1993</v>
      </c>
      <c r="I2459">
        <v>0</v>
      </c>
    </row>
    <row r="2460" spans="1:9" x14ac:dyDescent="0.25">
      <c r="A2460" t="s">
        <v>561</v>
      </c>
      <c r="B2460">
        <v>9</v>
      </c>
      <c r="C2460">
        <v>0</v>
      </c>
      <c r="D2460" t="s">
        <v>3152</v>
      </c>
      <c r="F2460" t="s">
        <v>561</v>
      </c>
      <c r="G2460">
        <v>201</v>
      </c>
      <c r="H2460">
        <v>1599</v>
      </c>
      <c r="I2460">
        <v>120</v>
      </c>
    </row>
    <row r="2461" spans="1:9" x14ac:dyDescent="0.25">
      <c r="A2461" t="s">
        <v>554</v>
      </c>
      <c r="B2461">
        <v>9</v>
      </c>
      <c r="C2461">
        <v>0</v>
      </c>
      <c r="D2461" t="s">
        <v>3196</v>
      </c>
      <c r="E2461" t="s">
        <v>3197</v>
      </c>
      <c r="G2461">
        <v>208</v>
      </c>
      <c r="H2461">
        <v>1157</v>
      </c>
      <c r="I2461">
        <v>36</v>
      </c>
    </row>
    <row r="2462" spans="1:9" x14ac:dyDescent="0.25">
      <c r="A2462" t="s">
        <v>527</v>
      </c>
      <c r="B2462">
        <v>9</v>
      </c>
      <c r="C2462">
        <v>0</v>
      </c>
      <c r="D2462" t="s">
        <v>3312</v>
      </c>
      <c r="E2462" t="s">
        <v>3313</v>
      </c>
      <c r="F2462" t="s">
        <v>527</v>
      </c>
      <c r="G2462">
        <v>55</v>
      </c>
      <c r="H2462">
        <v>601</v>
      </c>
      <c r="I2462">
        <v>101</v>
      </c>
    </row>
    <row r="2463" spans="1:9" x14ac:dyDescent="0.25">
      <c r="A2463" t="s">
        <v>536</v>
      </c>
      <c r="B2463">
        <v>9</v>
      </c>
      <c r="C2463">
        <v>0</v>
      </c>
      <c r="D2463" t="s">
        <v>3325</v>
      </c>
      <c r="E2463" t="s">
        <v>3326</v>
      </c>
      <c r="F2463" t="s">
        <v>536</v>
      </c>
      <c r="G2463">
        <v>296</v>
      </c>
      <c r="H2463">
        <v>576</v>
      </c>
      <c r="I2463">
        <v>842</v>
      </c>
    </row>
    <row r="2464" spans="1:9" x14ac:dyDescent="0.25">
      <c r="A2464" t="s">
        <v>553</v>
      </c>
      <c r="B2464">
        <v>9</v>
      </c>
      <c r="C2464">
        <v>0</v>
      </c>
      <c r="D2464" t="s">
        <v>3082</v>
      </c>
      <c r="E2464" t="s">
        <v>3509</v>
      </c>
      <c r="G2464">
        <v>52</v>
      </c>
      <c r="H2464">
        <v>309</v>
      </c>
      <c r="I2464">
        <v>0</v>
      </c>
    </row>
    <row r="2465" spans="1:9" x14ac:dyDescent="0.25">
      <c r="A2465" t="s">
        <v>547</v>
      </c>
      <c r="B2465">
        <v>9</v>
      </c>
      <c r="C2465">
        <v>0</v>
      </c>
      <c r="D2465" t="s">
        <v>3516</v>
      </c>
      <c r="E2465" t="s">
        <v>3313</v>
      </c>
      <c r="F2465" t="s">
        <v>3517</v>
      </c>
      <c r="G2465">
        <v>8</v>
      </c>
      <c r="H2465">
        <v>294</v>
      </c>
      <c r="I2465">
        <v>0</v>
      </c>
    </row>
    <row r="2466" spans="1:9" x14ac:dyDescent="0.25">
      <c r="A2466" t="s">
        <v>537</v>
      </c>
      <c r="B2466">
        <v>9</v>
      </c>
      <c r="C2466">
        <v>0</v>
      </c>
      <c r="G2466">
        <v>108</v>
      </c>
      <c r="H2466">
        <v>282</v>
      </c>
      <c r="I2466">
        <v>23</v>
      </c>
    </row>
    <row r="2467" spans="1:9" x14ac:dyDescent="0.25">
      <c r="A2467" t="s">
        <v>529</v>
      </c>
      <c r="B2467">
        <v>9</v>
      </c>
      <c r="C2467">
        <v>0</v>
      </c>
      <c r="D2467" t="s">
        <v>3543</v>
      </c>
      <c r="E2467" t="s">
        <v>3278</v>
      </c>
      <c r="F2467" t="s">
        <v>529</v>
      </c>
      <c r="G2467">
        <v>137</v>
      </c>
      <c r="H2467">
        <v>271</v>
      </c>
      <c r="I2467">
        <v>170</v>
      </c>
    </row>
    <row r="2468" spans="1:9" x14ac:dyDescent="0.25">
      <c r="A2468" t="s">
        <v>533</v>
      </c>
      <c r="B2468">
        <v>9</v>
      </c>
      <c r="C2468">
        <v>0</v>
      </c>
      <c r="E2468" t="s">
        <v>3547</v>
      </c>
      <c r="G2468">
        <v>37</v>
      </c>
      <c r="H2468">
        <v>267</v>
      </c>
      <c r="I2468">
        <v>1</v>
      </c>
    </row>
    <row r="2469" spans="1:9" x14ac:dyDescent="0.25">
      <c r="A2469" t="s">
        <v>564</v>
      </c>
      <c r="B2469">
        <v>9</v>
      </c>
      <c r="C2469">
        <v>0</v>
      </c>
      <c r="E2469" t="s">
        <v>3574</v>
      </c>
      <c r="G2469">
        <v>43</v>
      </c>
      <c r="H2469">
        <v>246</v>
      </c>
      <c r="I2469">
        <v>0</v>
      </c>
    </row>
    <row r="2470" spans="1:9" x14ac:dyDescent="0.25">
      <c r="A2470" t="s">
        <v>544</v>
      </c>
      <c r="B2470">
        <v>9</v>
      </c>
      <c r="C2470">
        <v>0</v>
      </c>
      <c r="E2470" t="s">
        <v>3720</v>
      </c>
      <c r="F2470" t="s">
        <v>3721</v>
      </c>
      <c r="G2470">
        <v>73</v>
      </c>
      <c r="H2470">
        <v>156</v>
      </c>
      <c r="I2470">
        <v>103</v>
      </c>
    </row>
    <row r="2471" spans="1:9" x14ac:dyDescent="0.25">
      <c r="A2471" t="s">
        <v>531</v>
      </c>
      <c r="B2471">
        <v>9</v>
      </c>
      <c r="C2471">
        <v>0</v>
      </c>
      <c r="E2471" t="s">
        <v>3799</v>
      </c>
      <c r="G2471">
        <v>44</v>
      </c>
      <c r="H2471">
        <v>128</v>
      </c>
      <c r="I2471">
        <v>0</v>
      </c>
    </row>
    <row r="2472" spans="1:9" x14ac:dyDescent="0.25">
      <c r="A2472" t="s">
        <v>528</v>
      </c>
      <c r="B2472">
        <v>9</v>
      </c>
      <c r="C2472">
        <v>0</v>
      </c>
      <c r="D2472" t="s">
        <v>3940</v>
      </c>
      <c r="E2472" t="s">
        <v>3941</v>
      </c>
      <c r="F2472" t="s">
        <v>528</v>
      </c>
      <c r="G2472">
        <v>47</v>
      </c>
      <c r="H2472">
        <v>94</v>
      </c>
      <c r="I2472">
        <v>0</v>
      </c>
    </row>
    <row r="2473" spans="1:9" x14ac:dyDescent="0.25">
      <c r="A2473" t="s">
        <v>563</v>
      </c>
      <c r="B2473">
        <v>9</v>
      </c>
      <c r="C2473">
        <v>0</v>
      </c>
      <c r="D2473" t="s">
        <v>3956</v>
      </c>
      <c r="E2473" t="s">
        <v>3208</v>
      </c>
      <c r="G2473">
        <v>62</v>
      </c>
      <c r="H2473">
        <v>90</v>
      </c>
      <c r="I2473">
        <v>0</v>
      </c>
    </row>
    <row r="2474" spans="1:9" x14ac:dyDescent="0.25">
      <c r="A2474" t="s">
        <v>530</v>
      </c>
      <c r="B2474">
        <v>9</v>
      </c>
      <c r="C2474">
        <v>0</v>
      </c>
      <c r="D2474" t="s">
        <v>3986</v>
      </c>
      <c r="E2474" t="s">
        <v>3987</v>
      </c>
      <c r="F2474" t="s">
        <v>3988</v>
      </c>
      <c r="G2474">
        <v>187</v>
      </c>
      <c r="H2474">
        <v>85</v>
      </c>
      <c r="I2474">
        <v>84</v>
      </c>
    </row>
    <row r="2475" spans="1:9" x14ac:dyDescent="0.25">
      <c r="A2475" t="s">
        <v>549</v>
      </c>
      <c r="B2475">
        <v>9</v>
      </c>
      <c r="C2475">
        <v>0</v>
      </c>
      <c r="E2475" t="s">
        <v>4276</v>
      </c>
      <c r="G2475">
        <v>76</v>
      </c>
      <c r="H2475">
        <v>48</v>
      </c>
      <c r="I2475">
        <v>4</v>
      </c>
    </row>
    <row r="2476" spans="1:9" x14ac:dyDescent="0.25">
      <c r="A2476" t="s">
        <v>534</v>
      </c>
      <c r="B2476">
        <v>9</v>
      </c>
      <c r="C2476">
        <v>0</v>
      </c>
      <c r="D2476" t="s">
        <v>4328</v>
      </c>
      <c r="E2476" t="s">
        <v>3093</v>
      </c>
      <c r="F2476" t="s">
        <v>534</v>
      </c>
      <c r="G2476">
        <v>24</v>
      </c>
      <c r="H2476">
        <v>42</v>
      </c>
      <c r="I2476">
        <v>20</v>
      </c>
    </row>
    <row r="2477" spans="1:9" x14ac:dyDescent="0.25">
      <c r="A2477" t="s">
        <v>543</v>
      </c>
      <c r="B2477">
        <v>9</v>
      </c>
      <c r="C2477">
        <v>0</v>
      </c>
      <c r="E2477" t="s">
        <v>3009</v>
      </c>
      <c r="G2477">
        <v>66</v>
      </c>
      <c r="H2477">
        <v>37</v>
      </c>
      <c r="I2477">
        <v>0</v>
      </c>
    </row>
    <row r="2478" spans="1:9" x14ac:dyDescent="0.25">
      <c r="A2478" t="s">
        <v>539</v>
      </c>
      <c r="B2478">
        <v>9</v>
      </c>
      <c r="C2478">
        <v>0</v>
      </c>
      <c r="D2478" t="s">
        <v>4021</v>
      </c>
      <c r="G2478">
        <v>2</v>
      </c>
      <c r="H2478">
        <v>23</v>
      </c>
      <c r="I2478">
        <v>0</v>
      </c>
    </row>
    <row r="2479" spans="1:9" x14ac:dyDescent="0.25">
      <c r="A2479" t="s">
        <v>551</v>
      </c>
      <c r="B2479">
        <v>9</v>
      </c>
      <c r="C2479">
        <v>0</v>
      </c>
      <c r="G2479">
        <v>76</v>
      </c>
      <c r="H2479">
        <v>15</v>
      </c>
      <c r="I2479">
        <v>15</v>
      </c>
    </row>
    <row r="2480" spans="1:9" x14ac:dyDescent="0.25">
      <c r="A2480" t="s">
        <v>525</v>
      </c>
      <c r="B2480">
        <v>9</v>
      </c>
      <c r="C2480">
        <v>0</v>
      </c>
      <c r="D2480" t="s">
        <v>4794</v>
      </c>
      <c r="E2480" t="s">
        <v>4795</v>
      </c>
      <c r="G2480">
        <v>96</v>
      </c>
      <c r="H2480">
        <v>13</v>
      </c>
      <c r="I2480">
        <v>5</v>
      </c>
    </row>
    <row r="2481" spans="1:9" x14ac:dyDescent="0.25">
      <c r="A2481" t="s">
        <v>535</v>
      </c>
      <c r="B2481">
        <v>9</v>
      </c>
      <c r="C2481">
        <v>0</v>
      </c>
      <c r="D2481" t="s">
        <v>4818</v>
      </c>
      <c r="E2481" t="s">
        <v>4819</v>
      </c>
      <c r="G2481">
        <v>23</v>
      </c>
      <c r="H2481">
        <v>12</v>
      </c>
      <c r="I2481">
        <v>11</v>
      </c>
    </row>
    <row r="2482" spans="1:9" x14ac:dyDescent="0.25">
      <c r="A2482" t="s">
        <v>548</v>
      </c>
      <c r="B2482">
        <v>9</v>
      </c>
      <c r="C2482">
        <v>0</v>
      </c>
      <c r="E2482" t="s">
        <v>3207</v>
      </c>
      <c r="G2482">
        <v>4</v>
      </c>
      <c r="H2482">
        <v>9</v>
      </c>
      <c r="I2482">
        <v>0</v>
      </c>
    </row>
    <row r="2483" spans="1:9" x14ac:dyDescent="0.25">
      <c r="A2483" t="s">
        <v>552</v>
      </c>
      <c r="B2483">
        <v>9</v>
      </c>
      <c r="C2483">
        <v>0</v>
      </c>
      <c r="G2483">
        <v>2</v>
      </c>
      <c r="H2483">
        <v>1</v>
      </c>
      <c r="I2483">
        <v>0</v>
      </c>
    </row>
    <row r="2484" spans="1:9" x14ac:dyDescent="0.25">
      <c r="A2484" t="s">
        <v>523</v>
      </c>
      <c r="B2484">
        <v>9</v>
      </c>
      <c r="C2484">
        <v>0</v>
      </c>
      <c r="D2484" t="s">
        <v>5189</v>
      </c>
      <c r="E2484" t="s">
        <v>4340</v>
      </c>
      <c r="G2484">
        <v>14</v>
      </c>
      <c r="H2484">
        <v>1</v>
      </c>
      <c r="I2484">
        <v>4</v>
      </c>
    </row>
    <row r="2485" spans="1:9" x14ac:dyDescent="0.25">
      <c r="A2485" t="s">
        <v>562</v>
      </c>
      <c r="B2485">
        <v>9</v>
      </c>
      <c r="C2485">
        <v>0</v>
      </c>
      <c r="D2485" t="s">
        <v>3010</v>
      </c>
      <c r="G2485">
        <v>3</v>
      </c>
      <c r="H2485">
        <v>0</v>
      </c>
      <c r="I2485">
        <v>0</v>
      </c>
    </row>
    <row r="2486" spans="1:9" x14ac:dyDescent="0.25">
      <c r="A2486" t="s">
        <v>560</v>
      </c>
      <c r="B2486">
        <v>9</v>
      </c>
      <c r="C2486">
        <v>0</v>
      </c>
      <c r="G2486">
        <v>1</v>
      </c>
      <c r="H2486">
        <v>0</v>
      </c>
      <c r="I2486">
        <v>0</v>
      </c>
    </row>
    <row r="2487" spans="1:9" x14ac:dyDescent="0.25">
      <c r="A2487" t="s">
        <v>545</v>
      </c>
      <c r="B2487">
        <v>9</v>
      </c>
      <c r="C2487">
        <v>0</v>
      </c>
      <c r="E2487" t="s">
        <v>3744</v>
      </c>
      <c r="G2487">
        <v>1</v>
      </c>
      <c r="H2487">
        <v>0</v>
      </c>
      <c r="I2487">
        <v>0</v>
      </c>
    </row>
    <row r="2488" spans="1:9" x14ac:dyDescent="0.25">
      <c r="A2488" t="s">
        <v>432</v>
      </c>
      <c r="B2488">
        <v>10</v>
      </c>
      <c r="C2488">
        <v>2</v>
      </c>
      <c r="D2488" t="s">
        <v>3030</v>
      </c>
      <c r="F2488" t="s">
        <v>3031</v>
      </c>
      <c r="G2488">
        <v>565</v>
      </c>
      <c r="H2488">
        <v>11185</v>
      </c>
      <c r="I2488">
        <v>156</v>
      </c>
    </row>
    <row r="2489" spans="1:9" x14ac:dyDescent="0.25">
      <c r="A2489" t="s">
        <v>437</v>
      </c>
      <c r="B2489">
        <v>10</v>
      </c>
      <c r="C2489">
        <v>2</v>
      </c>
      <c r="D2489" t="s">
        <v>3010</v>
      </c>
      <c r="G2489">
        <v>1</v>
      </c>
      <c r="H2489">
        <v>3</v>
      </c>
      <c r="I2489">
        <v>1</v>
      </c>
    </row>
    <row r="2490" spans="1:9" x14ac:dyDescent="0.25">
      <c r="A2490" t="s">
        <v>453</v>
      </c>
      <c r="B2490">
        <v>10</v>
      </c>
      <c r="C2490">
        <v>1</v>
      </c>
      <c r="D2490" t="s">
        <v>3112</v>
      </c>
      <c r="E2490" t="s">
        <v>3113</v>
      </c>
      <c r="G2490">
        <v>333</v>
      </c>
      <c r="H2490">
        <v>2348</v>
      </c>
      <c r="I2490">
        <v>166</v>
      </c>
    </row>
    <row r="2491" spans="1:9" x14ac:dyDescent="0.25">
      <c r="A2491" t="s">
        <v>478</v>
      </c>
      <c r="B2491">
        <v>10</v>
      </c>
      <c r="C2491">
        <v>1</v>
      </c>
      <c r="D2491" t="s">
        <v>3010</v>
      </c>
      <c r="E2491" t="s">
        <v>3207</v>
      </c>
      <c r="G2491">
        <v>97</v>
      </c>
      <c r="H2491">
        <v>317</v>
      </c>
      <c r="I2491">
        <v>2</v>
      </c>
    </row>
    <row r="2492" spans="1:9" x14ac:dyDescent="0.25">
      <c r="A2492" t="s">
        <v>451</v>
      </c>
      <c r="B2492">
        <v>10</v>
      </c>
      <c r="C2492">
        <v>1</v>
      </c>
      <c r="E2492" t="s">
        <v>3582</v>
      </c>
      <c r="F2492" t="s">
        <v>451</v>
      </c>
      <c r="G2492">
        <v>179</v>
      </c>
      <c r="H2492">
        <v>241</v>
      </c>
      <c r="I2492">
        <v>2</v>
      </c>
    </row>
    <row r="2493" spans="1:9" x14ac:dyDescent="0.25">
      <c r="A2493" t="s">
        <v>461</v>
      </c>
      <c r="B2493">
        <v>10</v>
      </c>
      <c r="C2493">
        <v>1</v>
      </c>
      <c r="D2493" t="s">
        <v>3624</v>
      </c>
      <c r="E2493" t="s">
        <v>3106</v>
      </c>
      <c r="F2493" t="s">
        <v>461</v>
      </c>
      <c r="G2493">
        <v>49</v>
      </c>
      <c r="H2493">
        <v>211</v>
      </c>
      <c r="I2493">
        <v>137</v>
      </c>
    </row>
    <row r="2494" spans="1:9" x14ac:dyDescent="0.25">
      <c r="A2494" t="s">
        <v>459</v>
      </c>
      <c r="B2494">
        <v>10</v>
      </c>
      <c r="C2494">
        <v>1</v>
      </c>
      <c r="D2494" t="s">
        <v>3959</v>
      </c>
      <c r="E2494" t="s">
        <v>3960</v>
      </c>
      <c r="G2494">
        <v>308</v>
      </c>
      <c r="H2494">
        <v>90</v>
      </c>
      <c r="I2494">
        <v>96</v>
      </c>
    </row>
    <row r="2495" spans="1:9" x14ac:dyDescent="0.25">
      <c r="A2495" t="s">
        <v>463</v>
      </c>
      <c r="B2495">
        <v>10</v>
      </c>
      <c r="C2495">
        <v>1</v>
      </c>
      <c r="D2495" t="s">
        <v>4692</v>
      </c>
      <c r="E2495" t="s">
        <v>4693</v>
      </c>
      <c r="F2495" t="s">
        <v>4694</v>
      </c>
      <c r="G2495">
        <v>7</v>
      </c>
      <c r="H2495">
        <v>16</v>
      </c>
      <c r="I2495">
        <v>30</v>
      </c>
    </row>
    <row r="2496" spans="1:9" x14ac:dyDescent="0.25">
      <c r="A2496" t="s">
        <v>476</v>
      </c>
      <c r="B2496">
        <v>10</v>
      </c>
      <c r="C2496">
        <v>1</v>
      </c>
      <c r="D2496" t="s">
        <v>3010</v>
      </c>
      <c r="G2496">
        <v>3</v>
      </c>
      <c r="H2496">
        <v>13</v>
      </c>
      <c r="I2496">
        <v>0</v>
      </c>
    </row>
    <row r="2497" spans="1:9" x14ac:dyDescent="0.25">
      <c r="A2497" t="s">
        <v>467</v>
      </c>
      <c r="B2497">
        <v>10</v>
      </c>
      <c r="C2497">
        <v>1</v>
      </c>
      <c r="D2497" t="s">
        <v>3010</v>
      </c>
      <c r="G2497">
        <v>4</v>
      </c>
      <c r="H2497">
        <v>2</v>
      </c>
      <c r="I2497">
        <v>15</v>
      </c>
    </row>
    <row r="2498" spans="1:9" x14ac:dyDescent="0.25">
      <c r="A2498" t="s">
        <v>475</v>
      </c>
      <c r="B2498">
        <v>10</v>
      </c>
      <c r="C2498">
        <v>1</v>
      </c>
      <c r="E2498" t="s">
        <v>5282</v>
      </c>
      <c r="G2498">
        <v>1</v>
      </c>
      <c r="H2498">
        <v>0</v>
      </c>
      <c r="I2498">
        <v>0</v>
      </c>
    </row>
    <row r="2499" spans="1:9" x14ac:dyDescent="0.25">
      <c r="A2499" t="s">
        <v>473</v>
      </c>
      <c r="B2499">
        <v>10</v>
      </c>
      <c r="C2499">
        <v>1</v>
      </c>
      <c r="D2499" t="s">
        <v>4049</v>
      </c>
      <c r="E2499" t="s">
        <v>3455</v>
      </c>
      <c r="G2499">
        <v>2</v>
      </c>
      <c r="H2499">
        <v>0</v>
      </c>
      <c r="I2499">
        <v>1</v>
      </c>
    </row>
    <row r="2500" spans="1:9" x14ac:dyDescent="0.25">
      <c r="A2500" t="s">
        <v>503</v>
      </c>
      <c r="B2500">
        <v>10</v>
      </c>
      <c r="C2500">
        <v>0</v>
      </c>
      <c r="D2500" t="s">
        <v>3027</v>
      </c>
      <c r="E2500" t="s">
        <v>3518</v>
      </c>
      <c r="F2500" t="s">
        <v>3519</v>
      </c>
      <c r="G2500">
        <v>146</v>
      </c>
      <c r="H2500">
        <v>294</v>
      </c>
      <c r="I2500">
        <v>142</v>
      </c>
    </row>
    <row r="2501" spans="1:9" x14ac:dyDescent="0.25">
      <c r="A2501" t="s">
        <v>493</v>
      </c>
      <c r="B2501">
        <v>10</v>
      </c>
      <c r="C2501">
        <v>0</v>
      </c>
      <c r="D2501" t="s">
        <v>3010</v>
      </c>
      <c r="E2501" t="s">
        <v>3208</v>
      </c>
      <c r="F2501" t="s">
        <v>3643</v>
      </c>
      <c r="G2501">
        <v>18</v>
      </c>
      <c r="H2501">
        <v>207</v>
      </c>
      <c r="I2501">
        <v>17</v>
      </c>
    </row>
    <row r="2502" spans="1:9" x14ac:dyDescent="0.25">
      <c r="A2502" t="s">
        <v>488</v>
      </c>
      <c r="B2502">
        <v>10</v>
      </c>
      <c r="C2502">
        <v>0</v>
      </c>
      <c r="D2502" t="s">
        <v>3728</v>
      </c>
      <c r="E2502" t="s">
        <v>3729</v>
      </c>
      <c r="G2502">
        <v>236</v>
      </c>
      <c r="H2502">
        <v>152</v>
      </c>
      <c r="I2502">
        <v>95</v>
      </c>
    </row>
    <row r="2503" spans="1:9" x14ac:dyDescent="0.25">
      <c r="A2503" t="s">
        <v>502</v>
      </c>
      <c r="B2503">
        <v>10</v>
      </c>
      <c r="C2503">
        <v>0</v>
      </c>
      <c r="G2503">
        <v>26</v>
      </c>
      <c r="H2503">
        <v>89</v>
      </c>
      <c r="I2503">
        <v>0</v>
      </c>
    </row>
    <row r="2504" spans="1:9" x14ac:dyDescent="0.25">
      <c r="A2504" t="s">
        <v>480</v>
      </c>
      <c r="B2504">
        <v>10</v>
      </c>
      <c r="C2504">
        <v>0</v>
      </c>
      <c r="D2504" t="s">
        <v>4028</v>
      </c>
      <c r="E2504" t="s">
        <v>3195</v>
      </c>
      <c r="F2504" t="s">
        <v>480</v>
      </c>
      <c r="G2504">
        <v>15</v>
      </c>
      <c r="H2504">
        <v>78</v>
      </c>
      <c r="I2504">
        <v>0</v>
      </c>
    </row>
    <row r="2505" spans="1:9" x14ac:dyDescent="0.25">
      <c r="A2505" t="s">
        <v>479</v>
      </c>
      <c r="B2505">
        <v>10</v>
      </c>
      <c r="C2505">
        <v>0</v>
      </c>
      <c r="G2505">
        <v>50</v>
      </c>
      <c r="H2505">
        <v>68</v>
      </c>
      <c r="I2505">
        <v>4</v>
      </c>
    </row>
    <row r="2506" spans="1:9" x14ac:dyDescent="0.25">
      <c r="A2506" t="s">
        <v>497</v>
      </c>
      <c r="B2506">
        <v>10</v>
      </c>
      <c r="C2506">
        <v>0</v>
      </c>
      <c r="E2506" t="s">
        <v>4179</v>
      </c>
      <c r="G2506">
        <v>241</v>
      </c>
      <c r="H2506">
        <v>60</v>
      </c>
      <c r="I2506">
        <v>21</v>
      </c>
    </row>
    <row r="2507" spans="1:9" x14ac:dyDescent="0.25">
      <c r="A2507" t="s">
        <v>491</v>
      </c>
      <c r="B2507">
        <v>10</v>
      </c>
      <c r="C2507">
        <v>0</v>
      </c>
      <c r="G2507">
        <v>13</v>
      </c>
      <c r="H2507">
        <v>59</v>
      </c>
      <c r="I2507">
        <v>0</v>
      </c>
    </row>
    <row r="2508" spans="1:9" x14ac:dyDescent="0.25">
      <c r="A2508" t="s">
        <v>485</v>
      </c>
      <c r="B2508">
        <v>10</v>
      </c>
      <c r="C2508">
        <v>0</v>
      </c>
      <c r="G2508">
        <v>1</v>
      </c>
      <c r="H2508">
        <v>31</v>
      </c>
      <c r="I2508">
        <v>0</v>
      </c>
    </row>
    <row r="2509" spans="1:9" x14ac:dyDescent="0.25">
      <c r="A2509" t="s">
        <v>483</v>
      </c>
      <c r="B2509">
        <v>10</v>
      </c>
      <c r="C2509">
        <v>0</v>
      </c>
      <c r="E2509" t="s">
        <v>3581</v>
      </c>
      <c r="G2509">
        <v>99</v>
      </c>
      <c r="H2509">
        <v>23</v>
      </c>
      <c r="I2509">
        <v>54</v>
      </c>
    </row>
    <row r="2510" spans="1:9" x14ac:dyDescent="0.25">
      <c r="A2510" t="s">
        <v>482</v>
      </c>
      <c r="B2510">
        <v>10</v>
      </c>
      <c r="C2510">
        <v>0</v>
      </c>
      <c r="D2510" t="s">
        <v>4584</v>
      </c>
      <c r="G2510">
        <v>17</v>
      </c>
      <c r="H2510">
        <v>22</v>
      </c>
      <c r="I2510">
        <v>0</v>
      </c>
    </row>
    <row r="2511" spans="1:9" x14ac:dyDescent="0.25">
      <c r="A2511" t="s">
        <v>495</v>
      </c>
      <c r="B2511">
        <v>10</v>
      </c>
      <c r="C2511">
        <v>0</v>
      </c>
      <c r="D2511" t="s">
        <v>3082</v>
      </c>
      <c r="G2511">
        <v>6</v>
      </c>
      <c r="H2511">
        <v>18</v>
      </c>
      <c r="I2511">
        <v>0</v>
      </c>
    </row>
    <row r="2512" spans="1:9" x14ac:dyDescent="0.25">
      <c r="A2512" t="s">
        <v>520</v>
      </c>
      <c r="B2512">
        <v>10</v>
      </c>
      <c r="C2512">
        <v>0</v>
      </c>
      <c r="G2512">
        <v>8</v>
      </c>
      <c r="H2512">
        <v>16</v>
      </c>
      <c r="I2512">
        <v>0</v>
      </c>
    </row>
    <row r="2513" spans="1:9" x14ac:dyDescent="0.25">
      <c r="A2513" t="s">
        <v>481</v>
      </c>
      <c r="B2513">
        <v>10</v>
      </c>
      <c r="C2513">
        <v>0</v>
      </c>
      <c r="D2513" t="s">
        <v>4735</v>
      </c>
      <c r="E2513" t="s">
        <v>3626</v>
      </c>
      <c r="G2513">
        <v>5</v>
      </c>
      <c r="H2513">
        <v>15</v>
      </c>
      <c r="I2513">
        <v>1</v>
      </c>
    </row>
    <row r="2514" spans="1:9" x14ac:dyDescent="0.25">
      <c r="A2514" t="s">
        <v>514</v>
      </c>
      <c r="B2514">
        <v>10</v>
      </c>
      <c r="C2514">
        <v>0</v>
      </c>
      <c r="D2514" t="s">
        <v>4828</v>
      </c>
      <c r="E2514" t="s">
        <v>4829</v>
      </c>
      <c r="F2514" t="s">
        <v>4830</v>
      </c>
      <c r="G2514">
        <v>7</v>
      </c>
      <c r="H2514">
        <v>11</v>
      </c>
      <c r="I2514">
        <v>1</v>
      </c>
    </row>
    <row r="2515" spans="1:9" x14ac:dyDescent="0.25">
      <c r="A2515" t="s">
        <v>489</v>
      </c>
      <c r="B2515">
        <v>10</v>
      </c>
      <c r="C2515">
        <v>0</v>
      </c>
      <c r="D2515" t="s">
        <v>4838</v>
      </c>
      <c r="E2515" t="s">
        <v>3847</v>
      </c>
      <c r="F2515" t="s">
        <v>4839</v>
      </c>
      <c r="G2515">
        <v>10</v>
      </c>
      <c r="H2515">
        <v>11</v>
      </c>
      <c r="I2515">
        <v>0</v>
      </c>
    </row>
    <row r="2516" spans="1:9" x14ac:dyDescent="0.25">
      <c r="A2516" t="s">
        <v>500</v>
      </c>
      <c r="B2516">
        <v>10</v>
      </c>
      <c r="C2516">
        <v>0</v>
      </c>
      <c r="G2516">
        <v>19</v>
      </c>
      <c r="H2516">
        <v>11</v>
      </c>
      <c r="I2516">
        <v>11</v>
      </c>
    </row>
    <row r="2517" spans="1:9" x14ac:dyDescent="0.25">
      <c r="A2517" t="s">
        <v>499</v>
      </c>
      <c r="B2517">
        <v>10</v>
      </c>
      <c r="C2517">
        <v>0</v>
      </c>
      <c r="G2517">
        <v>42</v>
      </c>
      <c r="H2517">
        <v>9</v>
      </c>
      <c r="I2517">
        <v>2</v>
      </c>
    </row>
    <row r="2518" spans="1:9" x14ac:dyDescent="0.25">
      <c r="A2518" t="s">
        <v>486</v>
      </c>
      <c r="B2518">
        <v>10</v>
      </c>
      <c r="C2518">
        <v>0</v>
      </c>
      <c r="D2518" t="s">
        <v>3010</v>
      </c>
      <c r="E2518" t="s">
        <v>3451</v>
      </c>
      <c r="G2518">
        <v>5</v>
      </c>
      <c r="H2518">
        <v>7</v>
      </c>
      <c r="I2518">
        <v>33</v>
      </c>
    </row>
    <row r="2519" spans="1:9" x14ac:dyDescent="0.25">
      <c r="A2519" t="s">
        <v>506</v>
      </c>
      <c r="B2519">
        <v>10</v>
      </c>
      <c r="C2519">
        <v>0</v>
      </c>
      <c r="G2519">
        <v>25</v>
      </c>
      <c r="H2519">
        <v>7</v>
      </c>
      <c r="I2519">
        <v>0</v>
      </c>
    </row>
    <row r="2520" spans="1:9" x14ac:dyDescent="0.25">
      <c r="A2520" t="s">
        <v>515</v>
      </c>
      <c r="B2520">
        <v>10</v>
      </c>
      <c r="C2520">
        <v>0</v>
      </c>
      <c r="E2520" t="s">
        <v>3859</v>
      </c>
      <c r="G2520">
        <v>104</v>
      </c>
      <c r="H2520">
        <v>5</v>
      </c>
      <c r="I2520">
        <v>21</v>
      </c>
    </row>
    <row r="2521" spans="1:9" x14ac:dyDescent="0.25">
      <c r="A2521" t="s">
        <v>505</v>
      </c>
      <c r="B2521">
        <v>10</v>
      </c>
      <c r="C2521">
        <v>0</v>
      </c>
      <c r="G2521">
        <v>3</v>
      </c>
      <c r="H2521">
        <v>5</v>
      </c>
      <c r="I2521">
        <v>0</v>
      </c>
    </row>
    <row r="2522" spans="1:9" x14ac:dyDescent="0.25">
      <c r="A2522" t="s">
        <v>490</v>
      </c>
      <c r="B2522">
        <v>10</v>
      </c>
      <c r="C2522">
        <v>0</v>
      </c>
      <c r="G2522">
        <v>21</v>
      </c>
      <c r="H2522">
        <v>4</v>
      </c>
      <c r="I2522">
        <v>0</v>
      </c>
    </row>
    <row r="2523" spans="1:9" x14ac:dyDescent="0.25">
      <c r="A2523" t="s">
        <v>510</v>
      </c>
      <c r="B2523">
        <v>10</v>
      </c>
      <c r="C2523">
        <v>0</v>
      </c>
      <c r="D2523" t="s">
        <v>3082</v>
      </c>
      <c r="E2523" t="s">
        <v>5091</v>
      </c>
      <c r="G2523">
        <v>6</v>
      </c>
      <c r="H2523">
        <v>3</v>
      </c>
      <c r="I2523">
        <v>0</v>
      </c>
    </row>
    <row r="2524" spans="1:9" x14ac:dyDescent="0.25">
      <c r="A2524" t="s">
        <v>484</v>
      </c>
      <c r="B2524">
        <v>10</v>
      </c>
      <c r="C2524">
        <v>0</v>
      </c>
      <c r="G2524">
        <v>7</v>
      </c>
      <c r="H2524">
        <v>3</v>
      </c>
      <c r="I2524">
        <v>3</v>
      </c>
    </row>
    <row r="2525" spans="1:9" x14ac:dyDescent="0.25">
      <c r="A2525" t="s">
        <v>521</v>
      </c>
      <c r="B2525">
        <v>10</v>
      </c>
      <c r="C2525">
        <v>0</v>
      </c>
      <c r="D2525" t="s">
        <v>3082</v>
      </c>
      <c r="E2525" t="s">
        <v>3087</v>
      </c>
      <c r="G2525">
        <v>9</v>
      </c>
      <c r="H2525">
        <v>3</v>
      </c>
      <c r="I2525">
        <v>2</v>
      </c>
    </row>
    <row r="2526" spans="1:9" x14ac:dyDescent="0.25">
      <c r="A2526" t="s">
        <v>494</v>
      </c>
      <c r="B2526">
        <v>10</v>
      </c>
      <c r="C2526">
        <v>0</v>
      </c>
      <c r="G2526">
        <v>28</v>
      </c>
      <c r="H2526">
        <v>3</v>
      </c>
      <c r="I2526">
        <v>0</v>
      </c>
    </row>
    <row r="2527" spans="1:9" x14ac:dyDescent="0.25">
      <c r="A2527" t="s">
        <v>508</v>
      </c>
      <c r="B2527">
        <v>10</v>
      </c>
      <c r="C2527">
        <v>0</v>
      </c>
      <c r="D2527" t="s">
        <v>5020</v>
      </c>
      <c r="E2527" t="s">
        <v>5021</v>
      </c>
      <c r="G2527">
        <v>0</v>
      </c>
      <c r="H2527">
        <v>2</v>
      </c>
      <c r="I2527">
        <v>0</v>
      </c>
    </row>
    <row r="2528" spans="1:9" x14ac:dyDescent="0.25">
      <c r="A2528" t="s">
        <v>507</v>
      </c>
      <c r="B2528">
        <v>10</v>
      </c>
      <c r="C2528">
        <v>0</v>
      </c>
      <c r="D2528" t="s">
        <v>4135</v>
      </c>
      <c r="G2528">
        <v>3</v>
      </c>
      <c r="H2528">
        <v>1</v>
      </c>
      <c r="I2528">
        <v>1</v>
      </c>
    </row>
    <row r="2529" spans="1:9" x14ac:dyDescent="0.25">
      <c r="A2529" t="s">
        <v>492</v>
      </c>
      <c r="B2529">
        <v>10</v>
      </c>
      <c r="C2529">
        <v>0</v>
      </c>
      <c r="G2529">
        <v>0</v>
      </c>
      <c r="H2529">
        <v>1</v>
      </c>
      <c r="I2529">
        <v>1</v>
      </c>
    </row>
    <row r="2530" spans="1:9" x14ac:dyDescent="0.25">
      <c r="A2530" t="s">
        <v>513</v>
      </c>
      <c r="B2530">
        <v>10</v>
      </c>
      <c r="C2530">
        <v>0</v>
      </c>
      <c r="G2530">
        <v>7</v>
      </c>
      <c r="H2530">
        <v>1</v>
      </c>
      <c r="I2530">
        <v>1</v>
      </c>
    </row>
    <row r="2531" spans="1:9" x14ac:dyDescent="0.25">
      <c r="A2531" t="s">
        <v>516</v>
      </c>
      <c r="B2531">
        <v>10</v>
      </c>
      <c r="C2531">
        <v>0</v>
      </c>
      <c r="D2531" t="s">
        <v>5205</v>
      </c>
      <c r="E2531" t="s">
        <v>5206</v>
      </c>
      <c r="G2531">
        <v>2</v>
      </c>
      <c r="H2531">
        <v>1</v>
      </c>
      <c r="I2531">
        <v>10</v>
      </c>
    </row>
    <row r="2532" spans="1:9" x14ac:dyDescent="0.25">
      <c r="A2532" t="s">
        <v>501</v>
      </c>
      <c r="B2532">
        <v>10</v>
      </c>
      <c r="C2532">
        <v>0</v>
      </c>
      <c r="G2532">
        <v>0</v>
      </c>
      <c r="H2532">
        <v>0</v>
      </c>
      <c r="I2532">
        <v>0</v>
      </c>
    </row>
    <row r="2533" spans="1:9" x14ac:dyDescent="0.25">
      <c r="A2533" t="s">
        <v>522</v>
      </c>
      <c r="B2533">
        <v>10</v>
      </c>
      <c r="C2533">
        <v>0</v>
      </c>
      <c r="D2533" t="s">
        <v>3010</v>
      </c>
      <c r="E2533" t="s">
        <v>3338</v>
      </c>
      <c r="G2533">
        <v>27</v>
      </c>
      <c r="H2533">
        <v>0</v>
      </c>
      <c r="I2533">
        <v>0</v>
      </c>
    </row>
    <row r="2534" spans="1:9" x14ac:dyDescent="0.25">
      <c r="A2534" t="s">
        <v>384</v>
      </c>
      <c r="B2534">
        <v>11</v>
      </c>
      <c r="C2534">
        <v>3</v>
      </c>
      <c r="D2534" t="s">
        <v>3010</v>
      </c>
      <c r="E2534" t="s">
        <v>3792</v>
      </c>
      <c r="G2534">
        <v>13</v>
      </c>
      <c r="H2534">
        <v>67</v>
      </c>
      <c r="I2534">
        <v>74</v>
      </c>
    </row>
    <row r="2535" spans="1:9" x14ac:dyDescent="0.25">
      <c r="A2535" t="s">
        <v>404</v>
      </c>
      <c r="B2535">
        <v>11</v>
      </c>
      <c r="C2535">
        <v>2</v>
      </c>
      <c r="D2535" t="s">
        <v>3071</v>
      </c>
      <c r="E2535" t="s">
        <v>3053</v>
      </c>
      <c r="F2535" t="s">
        <v>3324</v>
      </c>
      <c r="G2535">
        <v>68</v>
      </c>
      <c r="H2535">
        <v>579</v>
      </c>
      <c r="I2535">
        <v>49</v>
      </c>
    </row>
    <row r="2536" spans="1:9" x14ac:dyDescent="0.25">
      <c r="A2536" t="s">
        <v>414</v>
      </c>
      <c r="B2536">
        <v>11</v>
      </c>
      <c r="C2536">
        <v>2</v>
      </c>
      <c r="G2536">
        <v>5</v>
      </c>
      <c r="H2536">
        <v>9</v>
      </c>
      <c r="I2536">
        <v>0</v>
      </c>
    </row>
    <row r="2537" spans="1:9" x14ac:dyDescent="0.25">
      <c r="A2537" t="s">
        <v>412</v>
      </c>
      <c r="B2537">
        <v>11</v>
      </c>
      <c r="C2537">
        <v>2</v>
      </c>
      <c r="D2537" t="s">
        <v>5039</v>
      </c>
      <c r="E2537" t="s">
        <v>4098</v>
      </c>
      <c r="F2537" t="s">
        <v>412</v>
      </c>
      <c r="G2537">
        <v>18</v>
      </c>
      <c r="H2537">
        <v>4</v>
      </c>
      <c r="I2537">
        <v>1</v>
      </c>
    </row>
    <row r="2538" spans="1:9" x14ac:dyDescent="0.25">
      <c r="A2538" t="s">
        <v>438</v>
      </c>
      <c r="B2538">
        <v>11</v>
      </c>
      <c r="C2538">
        <v>1</v>
      </c>
      <c r="D2538" t="s">
        <v>3214</v>
      </c>
      <c r="E2538" t="s">
        <v>3215</v>
      </c>
      <c r="F2538" t="s">
        <v>3216</v>
      </c>
      <c r="G2538">
        <v>167</v>
      </c>
      <c r="H2538">
        <v>954</v>
      </c>
      <c r="I2538">
        <v>154</v>
      </c>
    </row>
    <row r="2539" spans="1:9" x14ac:dyDescent="0.25">
      <c r="A2539" t="s">
        <v>435</v>
      </c>
      <c r="B2539">
        <v>11</v>
      </c>
      <c r="C2539">
        <v>1</v>
      </c>
      <c r="G2539">
        <v>37</v>
      </c>
      <c r="H2539">
        <v>35</v>
      </c>
      <c r="I2539">
        <v>0</v>
      </c>
    </row>
    <row r="2540" spans="1:9" x14ac:dyDescent="0.25">
      <c r="A2540" t="s">
        <v>430</v>
      </c>
      <c r="B2540">
        <v>11</v>
      </c>
      <c r="C2540">
        <v>1</v>
      </c>
      <c r="G2540">
        <v>99</v>
      </c>
      <c r="H2540">
        <v>33</v>
      </c>
      <c r="I2540">
        <v>9</v>
      </c>
    </row>
    <row r="2541" spans="1:9" x14ac:dyDescent="0.25">
      <c r="A2541" t="s">
        <v>449</v>
      </c>
      <c r="B2541">
        <v>11</v>
      </c>
      <c r="C2541">
        <v>1</v>
      </c>
      <c r="G2541">
        <v>27</v>
      </c>
      <c r="H2541">
        <v>11</v>
      </c>
      <c r="I2541">
        <v>5</v>
      </c>
    </row>
    <row r="2542" spans="1:9" x14ac:dyDescent="0.25">
      <c r="A2542" t="s">
        <v>439</v>
      </c>
      <c r="B2542">
        <v>11</v>
      </c>
      <c r="C2542">
        <v>1</v>
      </c>
      <c r="D2542" t="s">
        <v>4041</v>
      </c>
      <c r="E2542" t="s">
        <v>3090</v>
      </c>
      <c r="G2542">
        <v>2</v>
      </c>
      <c r="H2542">
        <v>10</v>
      </c>
      <c r="I2542">
        <v>0</v>
      </c>
    </row>
    <row r="2543" spans="1:9" x14ac:dyDescent="0.25">
      <c r="A2543" t="s">
        <v>442</v>
      </c>
      <c r="B2543">
        <v>11</v>
      </c>
      <c r="C2543">
        <v>1</v>
      </c>
      <c r="G2543">
        <v>18</v>
      </c>
      <c r="H2543">
        <v>7</v>
      </c>
      <c r="I2543">
        <v>0</v>
      </c>
    </row>
    <row r="2544" spans="1:9" x14ac:dyDescent="0.25">
      <c r="A2544" t="s">
        <v>448</v>
      </c>
      <c r="B2544">
        <v>11</v>
      </c>
      <c r="C2544">
        <v>1</v>
      </c>
      <c r="D2544" t="s">
        <v>3108</v>
      </c>
      <c r="E2544" t="s">
        <v>3498</v>
      </c>
      <c r="G2544">
        <v>1</v>
      </c>
      <c r="H2544">
        <v>0</v>
      </c>
      <c r="I2544">
        <v>0</v>
      </c>
    </row>
    <row r="2545" spans="1:9" x14ac:dyDescent="0.25">
      <c r="A2545" t="s">
        <v>457</v>
      </c>
      <c r="B2545">
        <v>11</v>
      </c>
      <c r="C2545">
        <v>0</v>
      </c>
      <c r="G2545">
        <v>118</v>
      </c>
      <c r="H2545">
        <v>251</v>
      </c>
      <c r="I2545">
        <v>8</v>
      </c>
    </row>
    <row r="2546" spans="1:9" x14ac:dyDescent="0.25">
      <c r="A2546" t="s">
        <v>462</v>
      </c>
      <c r="B2546">
        <v>11</v>
      </c>
      <c r="C2546">
        <v>0</v>
      </c>
      <c r="D2546" t="s">
        <v>3217</v>
      </c>
      <c r="E2546" t="s">
        <v>3127</v>
      </c>
      <c r="G2546">
        <v>57</v>
      </c>
      <c r="H2546">
        <v>116</v>
      </c>
      <c r="I2546">
        <v>3</v>
      </c>
    </row>
    <row r="2547" spans="1:9" x14ac:dyDescent="0.25">
      <c r="A2547" t="s">
        <v>454</v>
      </c>
      <c r="B2547">
        <v>11</v>
      </c>
      <c r="C2547">
        <v>0</v>
      </c>
      <c r="E2547" t="s">
        <v>3686</v>
      </c>
      <c r="G2547">
        <v>45</v>
      </c>
      <c r="H2547">
        <v>88</v>
      </c>
      <c r="I2547">
        <v>14</v>
      </c>
    </row>
    <row r="2548" spans="1:9" x14ac:dyDescent="0.25">
      <c r="A2548" t="s">
        <v>465</v>
      </c>
      <c r="B2548">
        <v>11</v>
      </c>
      <c r="C2548">
        <v>0</v>
      </c>
      <c r="E2548" t="s">
        <v>4036</v>
      </c>
      <c r="G2548">
        <v>70</v>
      </c>
      <c r="H2548">
        <v>43</v>
      </c>
      <c r="I2548">
        <v>10</v>
      </c>
    </row>
    <row r="2549" spans="1:9" x14ac:dyDescent="0.25">
      <c r="A2549" t="s">
        <v>452</v>
      </c>
      <c r="B2549">
        <v>11</v>
      </c>
      <c r="C2549">
        <v>0</v>
      </c>
      <c r="G2549">
        <v>17</v>
      </c>
      <c r="H2549">
        <v>25</v>
      </c>
      <c r="I2549">
        <v>1</v>
      </c>
    </row>
    <row r="2550" spans="1:9" x14ac:dyDescent="0.25">
      <c r="A2550" t="s">
        <v>450</v>
      </c>
      <c r="B2550">
        <v>11</v>
      </c>
      <c r="C2550">
        <v>0</v>
      </c>
      <c r="D2550" t="s">
        <v>3456</v>
      </c>
      <c r="G2550">
        <v>5</v>
      </c>
      <c r="H2550">
        <v>25</v>
      </c>
      <c r="I2550">
        <v>5</v>
      </c>
    </row>
    <row r="2551" spans="1:9" x14ac:dyDescent="0.25">
      <c r="A2551" t="s">
        <v>470</v>
      </c>
      <c r="B2551">
        <v>11</v>
      </c>
      <c r="C2551">
        <v>0</v>
      </c>
      <c r="G2551">
        <v>26</v>
      </c>
      <c r="H2551">
        <v>15</v>
      </c>
      <c r="I2551">
        <v>3</v>
      </c>
    </row>
    <row r="2552" spans="1:9" x14ac:dyDescent="0.25">
      <c r="A2552" t="s">
        <v>471</v>
      </c>
      <c r="B2552">
        <v>11</v>
      </c>
      <c r="C2552">
        <v>0</v>
      </c>
      <c r="G2552">
        <v>15</v>
      </c>
      <c r="H2552">
        <v>7</v>
      </c>
      <c r="I2552">
        <v>4</v>
      </c>
    </row>
    <row r="2553" spans="1:9" x14ac:dyDescent="0.25">
      <c r="A2553" t="s">
        <v>456</v>
      </c>
      <c r="B2553">
        <v>11</v>
      </c>
      <c r="C2553">
        <v>0</v>
      </c>
      <c r="G2553">
        <v>0</v>
      </c>
      <c r="H2553">
        <v>4</v>
      </c>
      <c r="I2553">
        <v>0</v>
      </c>
    </row>
    <row r="2554" spans="1:9" x14ac:dyDescent="0.25">
      <c r="A2554" t="s">
        <v>468</v>
      </c>
      <c r="B2554">
        <v>11</v>
      </c>
      <c r="C2554">
        <v>0</v>
      </c>
      <c r="G2554">
        <v>1</v>
      </c>
      <c r="H2554">
        <v>2</v>
      </c>
      <c r="I2554">
        <v>0</v>
      </c>
    </row>
    <row r="2555" spans="1:9" x14ac:dyDescent="0.25">
      <c r="A2555" t="s">
        <v>477</v>
      </c>
      <c r="B2555">
        <v>11</v>
      </c>
      <c r="C2555">
        <v>0</v>
      </c>
      <c r="G2555">
        <v>4</v>
      </c>
      <c r="H2555">
        <v>2</v>
      </c>
      <c r="I2555">
        <v>0</v>
      </c>
    </row>
    <row r="2556" spans="1:9" x14ac:dyDescent="0.25">
      <c r="A2556" t="s">
        <v>469</v>
      </c>
      <c r="B2556">
        <v>11</v>
      </c>
      <c r="C2556">
        <v>0</v>
      </c>
      <c r="D2556" t="s">
        <v>5213</v>
      </c>
      <c r="E2556" t="s">
        <v>3179</v>
      </c>
      <c r="G2556">
        <v>0</v>
      </c>
      <c r="H2556">
        <v>0</v>
      </c>
      <c r="I2556">
        <v>1</v>
      </c>
    </row>
    <row r="2557" spans="1:9" x14ac:dyDescent="0.25">
      <c r="A2557" t="s">
        <v>466</v>
      </c>
      <c r="B2557">
        <v>11</v>
      </c>
      <c r="C2557">
        <v>0</v>
      </c>
      <c r="D2557" t="s">
        <v>5287</v>
      </c>
      <c r="G2557">
        <v>0</v>
      </c>
      <c r="H2557">
        <v>0</v>
      </c>
      <c r="I2557">
        <v>0</v>
      </c>
    </row>
    <row r="2558" spans="1:9" x14ac:dyDescent="0.25">
      <c r="A2558" t="s">
        <v>472</v>
      </c>
      <c r="B2558">
        <v>11</v>
      </c>
      <c r="C2558">
        <v>0</v>
      </c>
      <c r="G2558">
        <v>7</v>
      </c>
      <c r="H2558">
        <v>0</v>
      </c>
      <c r="I2558">
        <v>5</v>
      </c>
    </row>
    <row r="2559" spans="1:9" x14ac:dyDescent="0.25">
      <c r="A2559" t="s">
        <v>474</v>
      </c>
      <c r="B2559">
        <v>11</v>
      </c>
      <c r="C2559">
        <v>0</v>
      </c>
      <c r="D2559" t="s">
        <v>3010</v>
      </c>
      <c r="G2559">
        <v>2</v>
      </c>
      <c r="H2559">
        <v>0</v>
      </c>
      <c r="I2559">
        <v>0</v>
      </c>
    </row>
    <row r="2560" spans="1:9" x14ac:dyDescent="0.25">
      <c r="A2560" t="s">
        <v>464</v>
      </c>
      <c r="B2560">
        <v>11</v>
      </c>
      <c r="C2560">
        <v>0</v>
      </c>
      <c r="D2560" t="s">
        <v>3259</v>
      </c>
      <c r="G2560">
        <v>10</v>
      </c>
      <c r="H2560">
        <v>0</v>
      </c>
      <c r="I2560">
        <v>1</v>
      </c>
    </row>
    <row r="2561" spans="1:9" x14ac:dyDescent="0.25">
      <c r="A2561" t="s">
        <v>335</v>
      </c>
      <c r="B2561">
        <v>12</v>
      </c>
      <c r="C2561">
        <v>5</v>
      </c>
      <c r="D2561" t="s">
        <v>3377</v>
      </c>
      <c r="E2561" t="s">
        <v>3557</v>
      </c>
      <c r="F2561" t="s">
        <v>3754</v>
      </c>
      <c r="G2561">
        <v>53</v>
      </c>
      <c r="H2561">
        <v>141</v>
      </c>
      <c r="I2561">
        <v>5</v>
      </c>
    </row>
    <row r="2562" spans="1:9" x14ac:dyDescent="0.25">
      <c r="A2562" t="s">
        <v>397</v>
      </c>
      <c r="B2562">
        <v>12</v>
      </c>
      <c r="C2562">
        <v>1</v>
      </c>
      <c r="E2562" t="s">
        <v>3020</v>
      </c>
      <c r="G2562">
        <v>797</v>
      </c>
      <c r="H2562">
        <v>3908</v>
      </c>
      <c r="I2562">
        <v>53</v>
      </c>
    </row>
    <row r="2563" spans="1:9" x14ac:dyDescent="0.25">
      <c r="A2563" t="s">
        <v>403</v>
      </c>
      <c r="B2563">
        <v>12</v>
      </c>
      <c r="C2563">
        <v>1</v>
      </c>
      <c r="D2563" t="s">
        <v>3190</v>
      </c>
      <c r="F2563" t="s">
        <v>3191</v>
      </c>
      <c r="G2563">
        <v>96</v>
      </c>
      <c r="H2563">
        <v>1217</v>
      </c>
      <c r="I2563">
        <v>141</v>
      </c>
    </row>
    <row r="2564" spans="1:9" x14ac:dyDescent="0.25">
      <c r="A2564" t="s">
        <v>411</v>
      </c>
      <c r="B2564">
        <v>12</v>
      </c>
      <c r="C2564">
        <v>1</v>
      </c>
      <c r="D2564" t="s">
        <v>3771</v>
      </c>
      <c r="E2564" t="s">
        <v>3013</v>
      </c>
      <c r="F2564" t="s">
        <v>3772</v>
      </c>
      <c r="G2564">
        <v>78</v>
      </c>
      <c r="H2564">
        <v>133</v>
      </c>
      <c r="I2564">
        <v>155</v>
      </c>
    </row>
    <row r="2565" spans="1:9" x14ac:dyDescent="0.25">
      <c r="A2565" t="s">
        <v>405</v>
      </c>
      <c r="B2565">
        <v>12</v>
      </c>
      <c r="C2565">
        <v>1</v>
      </c>
      <c r="D2565" t="s">
        <v>3010</v>
      </c>
      <c r="E2565" t="s">
        <v>3451</v>
      </c>
      <c r="G2565">
        <v>13</v>
      </c>
      <c r="H2565">
        <v>60</v>
      </c>
      <c r="I2565">
        <v>2</v>
      </c>
    </row>
    <row r="2566" spans="1:9" x14ac:dyDescent="0.25">
      <c r="A2566" t="s">
        <v>415</v>
      </c>
      <c r="B2566">
        <v>12</v>
      </c>
      <c r="C2566">
        <v>1</v>
      </c>
      <c r="G2566">
        <v>59</v>
      </c>
      <c r="H2566">
        <v>18</v>
      </c>
      <c r="I2566">
        <v>39</v>
      </c>
    </row>
    <row r="2567" spans="1:9" x14ac:dyDescent="0.25">
      <c r="A2567" t="s">
        <v>410</v>
      </c>
      <c r="B2567">
        <v>12</v>
      </c>
      <c r="C2567">
        <v>1</v>
      </c>
      <c r="G2567">
        <v>8</v>
      </c>
      <c r="H2567">
        <v>0</v>
      </c>
      <c r="I2567">
        <v>0</v>
      </c>
    </row>
    <row r="2568" spans="1:9" x14ac:dyDescent="0.25">
      <c r="A2568" t="s">
        <v>427</v>
      </c>
      <c r="B2568">
        <v>12</v>
      </c>
      <c r="C2568">
        <v>0</v>
      </c>
      <c r="D2568" t="s">
        <v>3144</v>
      </c>
      <c r="E2568" t="s">
        <v>3145</v>
      </c>
      <c r="G2568">
        <v>122</v>
      </c>
      <c r="H2568">
        <v>1724</v>
      </c>
      <c r="I2568">
        <v>26</v>
      </c>
    </row>
    <row r="2569" spans="1:9" x14ac:dyDescent="0.25">
      <c r="A2569" t="s">
        <v>428</v>
      </c>
      <c r="B2569">
        <v>12</v>
      </c>
      <c r="C2569">
        <v>0</v>
      </c>
      <c r="D2569" t="s">
        <v>3124</v>
      </c>
      <c r="E2569" t="s">
        <v>3061</v>
      </c>
      <c r="G2569">
        <v>209</v>
      </c>
      <c r="H2569">
        <v>937</v>
      </c>
      <c r="I2569">
        <v>0</v>
      </c>
    </row>
    <row r="2570" spans="1:9" x14ac:dyDescent="0.25">
      <c r="A2570" t="s">
        <v>419</v>
      </c>
      <c r="B2570">
        <v>12</v>
      </c>
      <c r="C2570">
        <v>0</v>
      </c>
      <c r="E2570" t="s">
        <v>3093</v>
      </c>
      <c r="G2570">
        <v>105</v>
      </c>
      <c r="H2570">
        <v>582</v>
      </c>
      <c r="I2570">
        <v>11</v>
      </c>
    </row>
    <row r="2571" spans="1:9" x14ac:dyDescent="0.25">
      <c r="A2571" t="s">
        <v>417</v>
      </c>
      <c r="B2571">
        <v>12</v>
      </c>
      <c r="C2571">
        <v>0</v>
      </c>
      <c r="E2571" t="s">
        <v>3415</v>
      </c>
      <c r="F2571" t="s">
        <v>3416</v>
      </c>
      <c r="G2571">
        <v>170</v>
      </c>
      <c r="H2571">
        <v>411</v>
      </c>
      <c r="I2571">
        <v>331</v>
      </c>
    </row>
    <row r="2572" spans="1:9" x14ac:dyDescent="0.25">
      <c r="A2572" t="s">
        <v>440</v>
      </c>
      <c r="B2572">
        <v>12</v>
      </c>
      <c r="C2572">
        <v>0</v>
      </c>
      <c r="E2572" t="s">
        <v>3530</v>
      </c>
      <c r="F2572" t="s">
        <v>440</v>
      </c>
      <c r="G2572">
        <v>379</v>
      </c>
      <c r="H2572">
        <v>284</v>
      </c>
      <c r="I2572">
        <v>238</v>
      </c>
    </row>
    <row r="2573" spans="1:9" x14ac:dyDescent="0.25">
      <c r="A2573" t="s">
        <v>423</v>
      </c>
      <c r="B2573">
        <v>12</v>
      </c>
      <c r="C2573">
        <v>0</v>
      </c>
      <c r="G2573">
        <v>16</v>
      </c>
      <c r="H2573">
        <v>208</v>
      </c>
      <c r="I2573">
        <v>0</v>
      </c>
    </row>
    <row r="2574" spans="1:9" x14ac:dyDescent="0.25">
      <c r="A2574" t="s">
        <v>429</v>
      </c>
      <c r="B2574">
        <v>12</v>
      </c>
      <c r="C2574">
        <v>0</v>
      </c>
      <c r="D2574" t="s">
        <v>3695</v>
      </c>
      <c r="E2574" t="s">
        <v>3696</v>
      </c>
      <c r="G2574">
        <v>59</v>
      </c>
      <c r="H2574">
        <v>164</v>
      </c>
      <c r="I2574">
        <v>35</v>
      </c>
    </row>
    <row r="2575" spans="1:9" x14ac:dyDescent="0.25">
      <c r="A2575" t="s">
        <v>426</v>
      </c>
      <c r="B2575">
        <v>12</v>
      </c>
      <c r="C2575">
        <v>0</v>
      </c>
      <c r="D2575" t="s">
        <v>3550</v>
      </c>
      <c r="E2575" t="s">
        <v>3852</v>
      </c>
      <c r="F2575" t="s">
        <v>426</v>
      </c>
      <c r="G2575">
        <v>26</v>
      </c>
      <c r="H2575">
        <v>113</v>
      </c>
      <c r="I2575">
        <v>1</v>
      </c>
    </row>
    <row r="2576" spans="1:9" x14ac:dyDescent="0.25">
      <c r="A2576" t="s">
        <v>425</v>
      </c>
      <c r="B2576">
        <v>12</v>
      </c>
      <c r="C2576">
        <v>0</v>
      </c>
      <c r="D2576" t="s">
        <v>3866</v>
      </c>
      <c r="E2576" t="s">
        <v>3207</v>
      </c>
      <c r="G2576">
        <v>56</v>
      </c>
      <c r="H2576">
        <v>110</v>
      </c>
      <c r="I2576">
        <v>0</v>
      </c>
    </row>
    <row r="2577" spans="1:9" x14ac:dyDescent="0.25">
      <c r="A2577" t="s">
        <v>420</v>
      </c>
      <c r="B2577">
        <v>12</v>
      </c>
      <c r="C2577">
        <v>0</v>
      </c>
      <c r="D2577" t="s">
        <v>4056</v>
      </c>
      <c r="E2577" t="s">
        <v>4057</v>
      </c>
      <c r="F2577" t="s">
        <v>4058</v>
      </c>
      <c r="G2577">
        <v>99</v>
      </c>
      <c r="H2577">
        <v>74</v>
      </c>
      <c r="I2577">
        <v>39</v>
      </c>
    </row>
    <row r="2578" spans="1:9" x14ac:dyDescent="0.25">
      <c r="A2578" t="s">
        <v>418</v>
      </c>
      <c r="B2578">
        <v>12</v>
      </c>
      <c r="C2578">
        <v>0</v>
      </c>
      <c r="D2578" t="s">
        <v>4214</v>
      </c>
      <c r="E2578" t="s">
        <v>3744</v>
      </c>
      <c r="F2578" t="s">
        <v>4215</v>
      </c>
      <c r="G2578">
        <v>576</v>
      </c>
      <c r="H2578">
        <v>54</v>
      </c>
      <c r="I2578">
        <v>47</v>
      </c>
    </row>
    <row r="2579" spans="1:9" x14ac:dyDescent="0.25">
      <c r="A2579" t="s">
        <v>443</v>
      </c>
      <c r="B2579">
        <v>12</v>
      </c>
      <c r="C2579">
        <v>0</v>
      </c>
      <c r="D2579" t="s">
        <v>3306</v>
      </c>
      <c r="E2579" t="s">
        <v>4226</v>
      </c>
      <c r="G2579">
        <v>34</v>
      </c>
      <c r="H2579">
        <v>53</v>
      </c>
      <c r="I2579">
        <v>0</v>
      </c>
    </row>
    <row r="2580" spans="1:9" x14ac:dyDescent="0.25">
      <c r="A2580" t="s">
        <v>424</v>
      </c>
      <c r="B2580">
        <v>12</v>
      </c>
      <c r="C2580">
        <v>0</v>
      </c>
      <c r="D2580" t="s">
        <v>4429</v>
      </c>
      <c r="E2580" t="s">
        <v>3095</v>
      </c>
      <c r="G2580">
        <v>15</v>
      </c>
      <c r="H2580">
        <v>32</v>
      </c>
      <c r="I2580">
        <v>33</v>
      </c>
    </row>
    <row r="2581" spans="1:9" x14ac:dyDescent="0.25">
      <c r="A2581" t="s">
        <v>434</v>
      </c>
      <c r="B2581">
        <v>12</v>
      </c>
      <c r="C2581">
        <v>0</v>
      </c>
      <c r="E2581" t="s">
        <v>4527</v>
      </c>
      <c r="G2581">
        <v>10</v>
      </c>
      <c r="H2581">
        <v>16</v>
      </c>
      <c r="I2581">
        <v>31</v>
      </c>
    </row>
    <row r="2582" spans="1:9" x14ac:dyDescent="0.25">
      <c r="A2582" t="s">
        <v>444</v>
      </c>
      <c r="B2582">
        <v>12</v>
      </c>
      <c r="C2582">
        <v>0</v>
      </c>
      <c r="G2582">
        <v>88</v>
      </c>
      <c r="H2582">
        <v>12</v>
      </c>
      <c r="I2582">
        <v>8</v>
      </c>
    </row>
    <row r="2583" spans="1:9" x14ac:dyDescent="0.25">
      <c r="A2583" t="s">
        <v>433</v>
      </c>
      <c r="B2583">
        <v>12</v>
      </c>
      <c r="C2583">
        <v>0</v>
      </c>
      <c r="E2583" t="s">
        <v>3612</v>
      </c>
      <c r="G2583">
        <v>12</v>
      </c>
      <c r="H2583">
        <v>9</v>
      </c>
      <c r="I2583">
        <v>0</v>
      </c>
    </row>
    <row r="2584" spans="1:9" x14ac:dyDescent="0.25">
      <c r="A2584" t="s">
        <v>436</v>
      </c>
      <c r="B2584">
        <v>12</v>
      </c>
      <c r="C2584">
        <v>0</v>
      </c>
      <c r="D2584" t="s">
        <v>4933</v>
      </c>
      <c r="G2584">
        <v>18</v>
      </c>
      <c r="H2584">
        <v>7</v>
      </c>
      <c r="I2584">
        <v>1</v>
      </c>
    </row>
    <row r="2585" spans="1:9" x14ac:dyDescent="0.25">
      <c r="A2585" t="s">
        <v>447</v>
      </c>
      <c r="B2585">
        <v>12</v>
      </c>
      <c r="C2585">
        <v>0</v>
      </c>
      <c r="D2585" t="s">
        <v>5011</v>
      </c>
      <c r="E2585" t="s">
        <v>5012</v>
      </c>
      <c r="G2585">
        <v>7</v>
      </c>
      <c r="H2585">
        <v>5</v>
      </c>
      <c r="I2585">
        <v>0</v>
      </c>
    </row>
    <row r="2586" spans="1:9" x14ac:dyDescent="0.25">
      <c r="A2586" t="s">
        <v>431</v>
      </c>
      <c r="B2586">
        <v>12</v>
      </c>
      <c r="C2586">
        <v>0</v>
      </c>
      <c r="E2586" t="s">
        <v>5165</v>
      </c>
      <c r="G2586">
        <v>4</v>
      </c>
      <c r="H2586">
        <v>2</v>
      </c>
      <c r="I2586">
        <v>6</v>
      </c>
    </row>
    <row r="2587" spans="1:9" x14ac:dyDescent="0.25">
      <c r="A2587" t="s">
        <v>441</v>
      </c>
      <c r="B2587">
        <v>12</v>
      </c>
      <c r="C2587">
        <v>0</v>
      </c>
      <c r="D2587" t="s">
        <v>3432</v>
      </c>
      <c r="E2587" t="s">
        <v>3058</v>
      </c>
      <c r="G2587">
        <v>29</v>
      </c>
      <c r="H2587">
        <v>2</v>
      </c>
      <c r="I2587">
        <v>2</v>
      </c>
    </row>
    <row r="2588" spans="1:9" x14ac:dyDescent="0.25">
      <c r="A2588" t="s">
        <v>446</v>
      </c>
      <c r="B2588">
        <v>12</v>
      </c>
      <c r="C2588">
        <v>0</v>
      </c>
      <c r="E2588" t="s">
        <v>3631</v>
      </c>
      <c r="G2588">
        <v>2</v>
      </c>
      <c r="H2588">
        <v>1</v>
      </c>
      <c r="I2588">
        <v>1</v>
      </c>
    </row>
    <row r="2589" spans="1:9" x14ac:dyDescent="0.25">
      <c r="A2589" t="s">
        <v>422</v>
      </c>
      <c r="B2589">
        <v>12</v>
      </c>
      <c r="C2589">
        <v>0</v>
      </c>
      <c r="E2589" t="s">
        <v>5288</v>
      </c>
      <c r="G2589">
        <v>4</v>
      </c>
      <c r="H2589">
        <v>0</v>
      </c>
      <c r="I2589">
        <v>0</v>
      </c>
    </row>
    <row r="2590" spans="1:9" x14ac:dyDescent="0.25">
      <c r="A2590" t="s">
        <v>445</v>
      </c>
      <c r="B2590">
        <v>12</v>
      </c>
      <c r="C2590">
        <v>0</v>
      </c>
      <c r="D2590" t="s">
        <v>5289</v>
      </c>
      <c r="G2590">
        <v>1</v>
      </c>
      <c r="H2590">
        <v>0</v>
      </c>
      <c r="I2590">
        <v>0</v>
      </c>
    </row>
    <row r="2591" spans="1:9" x14ac:dyDescent="0.25">
      <c r="A2591" t="s">
        <v>375</v>
      </c>
      <c r="B2591">
        <v>13</v>
      </c>
      <c r="C2591">
        <v>2</v>
      </c>
      <c r="D2591" t="s">
        <v>3192</v>
      </c>
      <c r="E2591" t="s">
        <v>3170</v>
      </c>
      <c r="G2591">
        <v>112</v>
      </c>
      <c r="H2591">
        <v>1163</v>
      </c>
      <c r="I2591">
        <v>2</v>
      </c>
    </row>
    <row r="2592" spans="1:9" x14ac:dyDescent="0.25">
      <c r="A2592" t="s">
        <v>373</v>
      </c>
      <c r="B2592">
        <v>13</v>
      </c>
      <c r="C2592">
        <v>2</v>
      </c>
      <c r="E2592" t="s">
        <v>3009</v>
      </c>
      <c r="F2592" t="s">
        <v>4076</v>
      </c>
      <c r="G2592">
        <v>134</v>
      </c>
      <c r="H2592">
        <v>71</v>
      </c>
      <c r="I2592">
        <v>432</v>
      </c>
    </row>
    <row r="2593" spans="1:9" x14ac:dyDescent="0.25">
      <c r="A2593" t="s">
        <v>372</v>
      </c>
      <c r="B2593">
        <v>13</v>
      </c>
      <c r="C2593">
        <v>2</v>
      </c>
      <c r="D2593" t="s">
        <v>3382</v>
      </c>
      <c r="E2593" t="s">
        <v>4558</v>
      </c>
      <c r="G2593">
        <v>28</v>
      </c>
      <c r="H2593">
        <v>24</v>
      </c>
      <c r="I2593">
        <v>0</v>
      </c>
    </row>
    <row r="2594" spans="1:9" x14ac:dyDescent="0.25">
      <c r="A2594" t="s">
        <v>385</v>
      </c>
      <c r="B2594">
        <v>13</v>
      </c>
      <c r="C2594">
        <v>1</v>
      </c>
      <c r="D2594" t="s">
        <v>3122</v>
      </c>
      <c r="E2594" t="s">
        <v>3058</v>
      </c>
      <c r="G2594">
        <v>20</v>
      </c>
      <c r="H2594">
        <v>2116</v>
      </c>
      <c r="I2594">
        <v>0</v>
      </c>
    </row>
    <row r="2595" spans="1:9" x14ac:dyDescent="0.25">
      <c r="A2595" t="s">
        <v>378</v>
      </c>
      <c r="B2595">
        <v>13</v>
      </c>
      <c r="C2595">
        <v>1</v>
      </c>
      <c r="D2595" t="s">
        <v>3377</v>
      </c>
      <c r="G2595">
        <v>75</v>
      </c>
      <c r="H2595">
        <v>86</v>
      </c>
      <c r="I2595">
        <v>18</v>
      </c>
    </row>
    <row r="2596" spans="1:9" x14ac:dyDescent="0.25">
      <c r="A2596" t="s">
        <v>381</v>
      </c>
      <c r="B2596">
        <v>13</v>
      </c>
      <c r="C2596">
        <v>1</v>
      </c>
      <c r="G2596">
        <v>150</v>
      </c>
      <c r="H2596">
        <v>55</v>
      </c>
      <c r="I2596">
        <v>12</v>
      </c>
    </row>
    <row r="2597" spans="1:9" x14ac:dyDescent="0.25">
      <c r="A2597" t="s">
        <v>395</v>
      </c>
      <c r="B2597">
        <v>13</v>
      </c>
      <c r="C2597">
        <v>1</v>
      </c>
      <c r="D2597" t="s">
        <v>4136</v>
      </c>
      <c r="G2597">
        <v>2</v>
      </c>
      <c r="H2597">
        <v>6</v>
      </c>
      <c r="I2597">
        <v>0</v>
      </c>
    </row>
    <row r="2598" spans="1:9" x14ac:dyDescent="0.25">
      <c r="A2598" t="s">
        <v>394</v>
      </c>
      <c r="B2598">
        <v>13</v>
      </c>
      <c r="C2598">
        <v>1</v>
      </c>
      <c r="G2598">
        <v>2</v>
      </c>
      <c r="H2598">
        <v>3</v>
      </c>
      <c r="I2598">
        <v>1</v>
      </c>
    </row>
    <row r="2599" spans="1:9" x14ac:dyDescent="0.25">
      <c r="A2599" t="s">
        <v>388</v>
      </c>
      <c r="B2599">
        <v>13</v>
      </c>
      <c r="C2599">
        <v>1</v>
      </c>
      <c r="E2599" t="s">
        <v>3207</v>
      </c>
      <c r="G2599">
        <v>0</v>
      </c>
      <c r="H2599">
        <v>3</v>
      </c>
      <c r="I2599">
        <v>0</v>
      </c>
    </row>
    <row r="2600" spans="1:9" x14ac:dyDescent="0.25">
      <c r="A2600" t="s">
        <v>400</v>
      </c>
      <c r="B2600">
        <v>13</v>
      </c>
      <c r="C2600">
        <v>0</v>
      </c>
      <c r="D2600" t="s">
        <v>3494</v>
      </c>
      <c r="E2600" t="s">
        <v>3093</v>
      </c>
      <c r="F2600" t="s">
        <v>400</v>
      </c>
      <c r="G2600">
        <v>68</v>
      </c>
      <c r="H2600">
        <v>312</v>
      </c>
      <c r="I2600">
        <v>8</v>
      </c>
    </row>
    <row r="2601" spans="1:9" x14ac:dyDescent="0.25">
      <c r="A2601" t="s">
        <v>396</v>
      </c>
      <c r="B2601">
        <v>13</v>
      </c>
      <c r="C2601">
        <v>0</v>
      </c>
      <c r="E2601" t="s">
        <v>3579</v>
      </c>
      <c r="G2601">
        <v>176</v>
      </c>
      <c r="H2601">
        <v>243</v>
      </c>
      <c r="I2601">
        <v>9</v>
      </c>
    </row>
    <row r="2602" spans="1:9" x14ac:dyDescent="0.25">
      <c r="A2602" t="s">
        <v>409</v>
      </c>
      <c r="B2602">
        <v>13</v>
      </c>
      <c r="C2602">
        <v>0</v>
      </c>
      <c r="D2602" t="s">
        <v>3585</v>
      </c>
      <c r="E2602" t="s">
        <v>3095</v>
      </c>
      <c r="G2602">
        <v>106</v>
      </c>
      <c r="H2602">
        <v>240</v>
      </c>
      <c r="I2602">
        <v>0</v>
      </c>
    </row>
    <row r="2603" spans="1:9" x14ac:dyDescent="0.25">
      <c r="A2603" t="s">
        <v>416</v>
      </c>
      <c r="B2603">
        <v>13</v>
      </c>
      <c r="C2603">
        <v>0</v>
      </c>
      <c r="D2603" t="s">
        <v>3306</v>
      </c>
      <c r="E2603" t="s">
        <v>3938</v>
      </c>
      <c r="G2603">
        <v>67</v>
      </c>
      <c r="H2603">
        <v>95</v>
      </c>
      <c r="I2603">
        <v>2</v>
      </c>
    </row>
    <row r="2604" spans="1:9" x14ac:dyDescent="0.25">
      <c r="A2604" t="s">
        <v>401</v>
      </c>
      <c r="B2604">
        <v>13</v>
      </c>
      <c r="C2604">
        <v>0</v>
      </c>
      <c r="D2604" t="s">
        <v>3990</v>
      </c>
      <c r="E2604" t="s">
        <v>3068</v>
      </c>
      <c r="G2604">
        <v>116</v>
      </c>
      <c r="H2604">
        <v>84</v>
      </c>
      <c r="I2604">
        <v>5</v>
      </c>
    </row>
    <row r="2605" spans="1:9" x14ac:dyDescent="0.25">
      <c r="A2605" t="s">
        <v>408</v>
      </c>
      <c r="B2605">
        <v>13</v>
      </c>
      <c r="C2605">
        <v>0</v>
      </c>
      <c r="E2605" t="s">
        <v>3338</v>
      </c>
      <c r="G2605">
        <v>87</v>
      </c>
      <c r="H2605">
        <v>76</v>
      </c>
      <c r="I2605">
        <v>9</v>
      </c>
    </row>
    <row r="2606" spans="1:9" x14ac:dyDescent="0.25">
      <c r="A2606" t="s">
        <v>399</v>
      </c>
      <c r="B2606">
        <v>13</v>
      </c>
      <c r="C2606">
        <v>0</v>
      </c>
      <c r="D2606" t="s">
        <v>4265</v>
      </c>
      <c r="G2606">
        <v>133</v>
      </c>
      <c r="H2606">
        <v>49</v>
      </c>
      <c r="I2606">
        <v>1</v>
      </c>
    </row>
    <row r="2607" spans="1:9" x14ac:dyDescent="0.25">
      <c r="A2607" t="s">
        <v>398</v>
      </c>
      <c r="B2607">
        <v>13</v>
      </c>
      <c r="C2607">
        <v>0</v>
      </c>
      <c r="D2607" t="s">
        <v>4552</v>
      </c>
      <c r="E2607" t="s">
        <v>4553</v>
      </c>
      <c r="G2607">
        <v>11</v>
      </c>
      <c r="H2607">
        <v>25</v>
      </c>
      <c r="I2607">
        <v>0</v>
      </c>
    </row>
    <row r="2608" spans="1:9" x14ac:dyDescent="0.25">
      <c r="A2608" t="s">
        <v>406</v>
      </c>
      <c r="B2608">
        <v>13</v>
      </c>
      <c r="C2608">
        <v>0</v>
      </c>
      <c r="D2608" t="s">
        <v>4606</v>
      </c>
      <c r="E2608" t="s">
        <v>4607</v>
      </c>
      <c r="F2608" t="s">
        <v>4608</v>
      </c>
      <c r="G2608">
        <v>45</v>
      </c>
      <c r="H2608">
        <v>21</v>
      </c>
      <c r="I2608">
        <v>0</v>
      </c>
    </row>
    <row r="2609" spans="1:9" x14ac:dyDescent="0.25">
      <c r="A2609" t="s">
        <v>413</v>
      </c>
      <c r="B2609">
        <v>13</v>
      </c>
      <c r="C2609">
        <v>0</v>
      </c>
      <c r="D2609" t="s">
        <v>5038</v>
      </c>
      <c r="G2609">
        <v>2</v>
      </c>
      <c r="H2609">
        <v>4</v>
      </c>
      <c r="I2609">
        <v>0</v>
      </c>
    </row>
    <row r="2610" spans="1:9" x14ac:dyDescent="0.25">
      <c r="A2610" t="s">
        <v>402</v>
      </c>
      <c r="B2610">
        <v>13</v>
      </c>
      <c r="C2610">
        <v>0</v>
      </c>
      <c r="D2610" t="s">
        <v>5192</v>
      </c>
      <c r="E2610" t="s">
        <v>5193</v>
      </c>
      <c r="F2610" t="s">
        <v>5194</v>
      </c>
      <c r="G2610">
        <v>9</v>
      </c>
      <c r="H2610">
        <v>1</v>
      </c>
      <c r="I2610">
        <v>5</v>
      </c>
    </row>
    <row r="2611" spans="1:9" x14ac:dyDescent="0.25">
      <c r="A2611" t="s">
        <v>336</v>
      </c>
      <c r="B2611">
        <v>14</v>
      </c>
      <c r="C2611">
        <v>3</v>
      </c>
      <c r="D2611" t="s">
        <v>3441</v>
      </c>
      <c r="E2611" t="s">
        <v>3442</v>
      </c>
      <c r="F2611" t="s">
        <v>336</v>
      </c>
      <c r="G2611">
        <v>217</v>
      </c>
      <c r="H2611">
        <v>376</v>
      </c>
      <c r="I2611">
        <v>102</v>
      </c>
    </row>
    <row r="2612" spans="1:9" x14ac:dyDescent="0.25">
      <c r="A2612" t="s">
        <v>348</v>
      </c>
      <c r="B2612">
        <v>14</v>
      </c>
      <c r="C2612">
        <v>3</v>
      </c>
      <c r="D2612" t="s">
        <v>3010</v>
      </c>
      <c r="E2612" t="s">
        <v>3526</v>
      </c>
      <c r="G2612">
        <v>20</v>
      </c>
      <c r="H2612">
        <v>7</v>
      </c>
      <c r="I2612">
        <v>3</v>
      </c>
    </row>
    <row r="2613" spans="1:9" x14ac:dyDescent="0.25">
      <c r="A2613" t="s">
        <v>356</v>
      </c>
      <c r="B2613">
        <v>14</v>
      </c>
      <c r="C2613">
        <v>2</v>
      </c>
      <c r="D2613" t="s">
        <v>4062</v>
      </c>
      <c r="F2613" t="s">
        <v>356</v>
      </c>
      <c r="G2613">
        <v>46</v>
      </c>
      <c r="H2613">
        <v>73</v>
      </c>
      <c r="I2613">
        <v>8</v>
      </c>
    </row>
    <row r="2614" spans="1:9" x14ac:dyDescent="0.25">
      <c r="A2614" t="s">
        <v>369</v>
      </c>
      <c r="B2614">
        <v>14</v>
      </c>
      <c r="C2614">
        <v>1</v>
      </c>
      <c r="D2614" t="s">
        <v>3238</v>
      </c>
      <c r="E2614" t="s">
        <v>3239</v>
      </c>
      <c r="F2614" t="s">
        <v>369</v>
      </c>
      <c r="G2614">
        <v>203</v>
      </c>
      <c r="H2614">
        <v>797</v>
      </c>
      <c r="I2614">
        <v>1</v>
      </c>
    </row>
    <row r="2615" spans="1:9" x14ac:dyDescent="0.25">
      <c r="A2615" t="s">
        <v>374</v>
      </c>
      <c r="B2615">
        <v>14</v>
      </c>
      <c r="C2615">
        <v>1</v>
      </c>
      <c r="D2615" t="s">
        <v>5060</v>
      </c>
      <c r="G2615">
        <v>8</v>
      </c>
      <c r="H2615">
        <v>4</v>
      </c>
      <c r="I2615">
        <v>0</v>
      </c>
    </row>
    <row r="2616" spans="1:9" x14ac:dyDescent="0.25">
      <c r="A2616" t="s">
        <v>390</v>
      </c>
      <c r="B2616">
        <v>14</v>
      </c>
      <c r="C2616">
        <v>0</v>
      </c>
      <c r="D2616" t="s">
        <v>3060</v>
      </c>
      <c r="F2616" t="s">
        <v>390</v>
      </c>
      <c r="G2616">
        <v>5</v>
      </c>
      <c r="H2616">
        <v>5102</v>
      </c>
      <c r="I2616">
        <v>7</v>
      </c>
    </row>
    <row r="2617" spans="1:9" x14ac:dyDescent="0.25">
      <c r="A2617" t="s">
        <v>382</v>
      </c>
      <c r="B2617">
        <v>14</v>
      </c>
      <c r="C2617">
        <v>0</v>
      </c>
      <c r="D2617" t="s">
        <v>3672</v>
      </c>
      <c r="E2617" t="s">
        <v>3673</v>
      </c>
      <c r="G2617">
        <v>138</v>
      </c>
      <c r="H2617">
        <v>184</v>
      </c>
      <c r="I2617">
        <v>0</v>
      </c>
    </row>
    <row r="2618" spans="1:9" x14ac:dyDescent="0.25">
      <c r="A2618" t="s">
        <v>391</v>
      </c>
      <c r="B2618">
        <v>14</v>
      </c>
      <c r="C2618">
        <v>0</v>
      </c>
      <c r="D2618" t="s">
        <v>4369</v>
      </c>
      <c r="E2618" t="s">
        <v>4370</v>
      </c>
      <c r="F2618" t="s">
        <v>391</v>
      </c>
      <c r="G2618">
        <v>39</v>
      </c>
      <c r="H2618">
        <v>38</v>
      </c>
      <c r="I2618">
        <v>203</v>
      </c>
    </row>
    <row r="2619" spans="1:9" x14ac:dyDescent="0.25">
      <c r="A2619" t="s">
        <v>380</v>
      </c>
      <c r="B2619">
        <v>14</v>
      </c>
      <c r="C2619">
        <v>0</v>
      </c>
      <c r="D2619" t="s">
        <v>3963</v>
      </c>
      <c r="E2619" t="s">
        <v>4371</v>
      </c>
      <c r="F2619" t="s">
        <v>4372</v>
      </c>
      <c r="G2619">
        <v>6</v>
      </c>
      <c r="H2619">
        <v>38</v>
      </c>
      <c r="I2619">
        <v>0</v>
      </c>
    </row>
    <row r="2620" spans="1:9" x14ac:dyDescent="0.25">
      <c r="A2620" t="s">
        <v>386</v>
      </c>
      <c r="B2620">
        <v>14</v>
      </c>
      <c r="C2620">
        <v>0</v>
      </c>
      <c r="E2620" t="s">
        <v>3053</v>
      </c>
      <c r="G2620">
        <v>45</v>
      </c>
      <c r="H2620">
        <v>26</v>
      </c>
      <c r="I2620">
        <v>26</v>
      </c>
    </row>
    <row r="2621" spans="1:9" x14ac:dyDescent="0.25">
      <c r="A2621" t="s">
        <v>387</v>
      </c>
      <c r="B2621">
        <v>14</v>
      </c>
      <c r="C2621">
        <v>0</v>
      </c>
      <c r="E2621" t="s">
        <v>4371</v>
      </c>
      <c r="G2621">
        <v>34</v>
      </c>
      <c r="H2621">
        <v>21</v>
      </c>
      <c r="I2621">
        <v>0</v>
      </c>
    </row>
    <row r="2622" spans="1:9" x14ac:dyDescent="0.25">
      <c r="A2622" t="s">
        <v>389</v>
      </c>
      <c r="B2622">
        <v>14</v>
      </c>
      <c r="C2622">
        <v>0</v>
      </c>
      <c r="D2622" t="s">
        <v>3688</v>
      </c>
      <c r="E2622" t="s">
        <v>3017</v>
      </c>
      <c r="G2622">
        <v>15</v>
      </c>
      <c r="H2622">
        <v>13</v>
      </c>
      <c r="I2622">
        <v>0</v>
      </c>
    </row>
    <row r="2623" spans="1:9" x14ac:dyDescent="0.25">
      <c r="A2623" t="s">
        <v>393</v>
      </c>
      <c r="B2623">
        <v>14</v>
      </c>
      <c r="C2623">
        <v>0</v>
      </c>
      <c r="D2623" t="s">
        <v>4997</v>
      </c>
      <c r="E2623" t="s">
        <v>4998</v>
      </c>
      <c r="G2623">
        <v>20</v>
      </c>
      <c r="H2623">
        <v>5</v>
      </c>
      <c r="I2623">
        <v>0</v>
      </c>
    </row>
    <row r="2624" spans="1:9" x14ac:dyDescent="0.25">
      <c r="A2624" t="s">
        <v>383</v>
      </c>
      <c r="B2624">
        <v>14</v>
      </c>
      <c r="C2624">
        <v>0</v>
      </c>
      <c r="E2624" t="s">
        <v>3166</v>
      </c>
      <c r="F2624" t="s">
        <v>5166</v>
      </c>
      <c r="G2624">
        <v>1</v>
      </c>
      <c r="H2624">
        <v>2</v>
      </c>
      <c r="I2624">
        <v>0</v>
      </c>
    </row>
    <row r="2625" spans="1:9" x14ac:dyDescent="0.25">
      <c r="A2625" t="s">
        <v>392</v>
      </c>
      <c r="B2625">
        <v>14</v>
      </c>
      <c r="C2625">
        <v>0</v>
      </c>
      <c r="D2625" t="s">
        <v>5285</v>
      </c>
      <c r="E2625" t="s">
        <v>3026</v>
      </c>
      <c r="G2625">
        <v>0</v>
      </c>
      <c r="H2625">
        <v>0</v>
      </c>
      <c r="I2625">
        <v>2</v>
      </c>
    </row>
    <row r="2626" spans="1:9" x14ac:dyDescent="0.25">
      <c r="A2626" t="s">
        <v>379</v>
      </c>
      <c r="B2626">
        <v>14</v>
      </c>
      <c r="C2626">
        <v>0</v>
      </c>
      <c r="G2626">
        <v>0</v>
      </c>
      <c r="H2626">
        <v>0</v>
      </c>
      <c r="I2626">
        <v>0</v>
      </c>
    </row>
    <row r="2627" spans="1:9" x14ac:dyDescent="0.25">
      <c r="A2627" t="s">
        <v>360</v>
      </c>
      <c r="B2627">
        <v>15</v>
      </c>
      <c r="C2627">
        <v>1</v>
      </c>
      <c r="E2627" t="s">
        <v>3356</v>
      </c>
      <c r="G2627">
        <v>62</v>
      </c>
      <c r="H2627">
        <v>507</v>
      </c>
      <c r="I2627">
        <v>0</v>
      </c>
    </row>
    <row r="2628" spans="1:9" x14ac:dyDescent="0.25">
      <c r="A2628" t="s">
        <v>361</v>
      </c>
      <c r="B2628">
        <v>15</v>
      </c>
      <c r="C2628">
        <v>1</v>
      </c>
      <c r="G2628">
        <v>5</v>
      </c>
      <c r="H2628">
        <v>4</v>
      </c>
      <c r="I2628">
        <v>1</v>
      </c>
    </row>
    <row r="2629" spans="1:9" x14ac:dyDescent="0.25">
      <c r="A2629" t="s">
        <v>354</v>
      </c>
      <c r="B2629">
        <v>15</v>
      </c>
      <c r="C2629">
        <v>1</v>
      </c>
      <c r="D2629" t="s">
        <v>3010</v>
      </c>
      <c r="E2629" t="s">
        <v>5283</v>
      </c>
      <c r="G2629">
        <v>1</v>
      </c>
      <c r="H2629">
        <v>0</v>
      </c>
      <c r="I2629">
        <v>0</v>
      </c>
    </row>
    <row r="2630" spans="1:9" x14ac:dyDescent="0.25">
      <c r="A2630" t="s">
        <v>367</v>
      </c>
      <c r="B2630">
        <v>15</v>
      </c>
      <c r="C2630">
        <v>0</v>
      </c>
      <c r="E2630" t="s">
        <v>3026</v>
      </c>
      <c r="G2630">
        <v>341</v>
      </c>
      <c r="H2630">
        <v>13233</v>
      </c>
      <c r="I2630">
        <v>0</v>
      </c>
    </row>
    <row r="2631" spans="1:9" x14ac:dyDescent="0.25">
      <c r="A2631" t="s">
        <v>362</v>
      </c>
      <c r="B2631">
        <v>15</v>
      </c>
      <c r="C2631">
        <v>0</v>
      </c>
      <c r="D2631" t="s">
        <v>3062</v>
      </c>
      <c r="E2631" t="s">
        <v>3063</v>
      </c>
      <c r="F2631" t="s">
        <v>362</v>
      </c>
      <c r="G2631">
        <v>76</v>
      </c>
      <c r="H2631">
        <v>4970</v>
      </c>
      <c r="I2631">
        <v>0</v>
      </c>
    </row>
    <row r="2632" spans="1:9" x14ac:dyDescent="0.25">
      <c r="A2632" t="s">
        <v>376</v>
      </c>
      <c r="B2632">
        <v>15</v>
      </c>
      <c r="C2632">
        <v>0</v>
      </c>
      <c r="D2632" t="s">
        <v>3206</v>
      </c>
      <c r="E2632" t="s">
        <v>3123</v>
      </c>
      <c r="F2632" t="s">
        <v>376</v>
      </c>
      <c r="G2632">
        <v>8</v>
      </c>
      <c r="H2632">
        <v>1025</v>
      </c>
      <c r="I2632">
        <v>0</v>
      </c>
    </row>
    <row r="2633" spans="1:9" x14ac:dyDescent="0.25">
      <c r="A2633" t="s">
        <v>366</v>
      </c>
      <c r="B2633">
        <v>15</v>
      </c>
      <c r="C2633">
        <v>0</v>
      </c>
      <c r="D2633" t="s">
        <v>3548</v>
      </c>
      <c r="E2633" t="s">
        <v>3549</v>
      </c>
      <c r="F2633" t="s">
        <v>366</v>
      </c>
      <c r="G2633">
        <v>277</v>
      </c>
      <c r="H2633">
        <v>266</v>
      </c>
      <c r="I2633">
        <v>211</v>
      </c>
    </row>
    <row r="2634" spans="1:9" x14ac:dyDescent="0.25">
      <c r="A2634" t="s">
        <v>368</v>
      </c>
      <c r="B2634">
        <v>15</v>
      </c>
      <c r="C2634">
        <v>0</v>
      </c>
      <c r="D2634" t="s">
        <v>3583</v>
      </c>
      <c r="E2634" t="s">
        <v>3106</v>
      </c>
      <c r="F2634" t="s">
        <v>368</v>
      </c>
      <c r="G2634">
        <v>110</v>
      </c>
      <c r="H2634">
        <v>240</v>
      </c>
      <c r="I2634">
        <v>145</v>
      </c>
    </row>
    <row r="2635" spans="1:9" x14ac:dyDescent="0.25">
      <c r="A2635" t="s">
        <v>370</v>
      </c>
      <c r="B2635">
        <v>15</v>
      </c>
      <c r="C2635">
        <v>0</v>
      </c>
      <c r="D2635" t="s">
        <v>3683</v>
      </c>
      <c r="E2635" t="s">
        <v>3121</v>
      </c>
      <c r="F2635" t="s">
        <v>3684</v>
      </c>
      <c r="G2635">
        <v>87</v>
      </c>
      <c r="H2635">
        <v>178</v>
      </c>
      <c r="I2635">
        <v>43</v>
      </c>
    </row>
    <row r="2636" spans="1:9" x14ac:dyDescent="0.25">
      <c r="A2636" t="s">
        <v>364</v>
      </c>
      <c r="B2636">
        <v>15</v>
      </c>
      <c r="C2636">
        <v>0</v>
      </c>
      <c r="F2636" t="s">
        <v>4032</v>
      </c>
      <c r="G2636">
        <v>110</v>
      </c>
      <c r="H2636">
        <v>77</v>
      </c>
      <c r="I2636">
        <v>0</v>
      </c>
    </row>
    <row r="2637" spans="1:9" x14ac:dyDescent="0.25">
      <c r="A2637" t="s">
        <v>363</v>
      </c>
      <c r="B2637">
        <v>15</v>
      </c>
      <c r="C2637">
        <v>0</v>
      </c>
      <c r="D2637" t="s">
        <v>4338</v>
      </c>
      <c r="E2637" t="s">
        <v>3300</v>
      </c>
      <c r="G2637">
        <v>4</v>
      </c>
      <c r="H2637">
        <v>40</v>
      </c>
      <c r="I2637">
        <v>0</v>
      </c>
    </row>
    <row r="2638" spans="1:9" x14ac:dyDescent="0.25">
      <c r="A2638" t="s">
        <v>365</v>
      </c>
      <c r="B2638">
        <v>15</v>
      </c>
      <c r="C2638">
        <v>0</v>
      </c>
      <c r="D2638" t="s">
        <v>4510</v>
      </c>
      <c r="E2638" t="s">
        <v>4511</v>
      </c>
      <c r="G2638">
        <v>88</v>
      </c>
      <c r="H2638">
        <v>27</v>
      </c>
      <c r="I2638">
        <v>5</v>
      </c>
    </row>
    <row r="2639" spans="1:9" x14ac:dyDescent="0.25">
      <c r="A2639" t="s">
        <v>371</v>
      </c>
      <c r="B2639">
        <v>15</v>
      </c>
      <c r="C2639">
        <v>0</v>
      </c>
      <c r="D2639" t="s">
        <v>4756</v>
      </c>
      <c r="E2639" t="s">
        <v>3451</v>
      </c>
      <c r="G2639">
        <v>18</v>
      </c>
      <c r="H2639">
        <v>14</v>
      </c>
      <c r="I2639">
        <v>7</v>
      </c>
    </row>
    <row r="2640" spans="1:9" x14ac:dyDescent="0.25">
      <c r="A2640" t="s">
        <v>377</v>
      </c>
      <c r="B2640">
        <v>15</v>
      </c>
      <c r="C2640">
        <v>0</v>
      </c>
      <c r="D2640" t="s">
        <v>3010</v>
      </c>
      <c r="E2640" t="s">
        <v>3159</v>
      </c>
      <c r="G2640">
        <v>0</v>
      </c>
      <c r="H2640">
        <v>0</v>
      </c>
      <c r="I2640">
        <v>0</v>
      </c>
    </row>
    <row r="2641" spans="1:9" x14ac:dyDescent="0.25">
      <c r="A2641" t="s">
        <v>158</v>
      </c>
      <c r="B2641">
        <v>16</v>
      </c>
      <c r="C2641">
        <v>30</v>
      </c>
      <c r="D2641" t="s">
        <v>3010</v>
      </c>
      <c r="E2641" t="s">
        <v>3160</v>
      </c>
      <c r="G2641">
        <v>72</v>
      </c>
      <c r="H2641">
        <v>1483</v>
      </c>
      <c r="I2641">
        <v>16</v>
      </c>
    </row>
    <row r="2642" spans="1:9" x14ac:dyDescent="0.25">
      <c r="A2642" t="s">
        <v>321</v>
      </c>
      <c r="B2642">
        <v>16</v>
      </c>
      <c r="C2642">
        <v>3</v>
      </c>
      <c r="E2642" t="s">
        <v>3039</v>
      </c>
      <c r="G2642">
        <v>7</v>
      </c>
      <c r="H2642">
        <v>37</v>
      </c>
      <c r="I2642">
        <v>13</v>
      </c>
    </row>
    <row r="2643" spans="1:9" x14ac:dyDescent="0.25">
      <c r="A2643" t="s">
        <v>343</v>
      </c>
      <c r="B2643">
        <v>16</v>
      </c>
      <c r="C2643">
        <v>1</v>
      </c>
      <c r="D2643" t="s">
        <v>3147</v>
      </c>
      <c r="E2643" t="s">
        <v>3148</v>
      </c>
      <c r="F2643" t="s">
        <v>3149</v>
      </c>
      <c r="G2643">
        <v>192</v>
      </c>
      <c r="H2643">
        <v>1647</v>
      </c>
      <c r="I2643">
        <v>32</v>
      </c>
    </row>
    <row r="2644" spans="1:9" x14ac:dyDescent="0.25">
      <c r="A2644" t="s">
        <v>347</v>
      </c>
      <c r="B2644">
        <v>16</v>
      </c>
      <c r="C2644">
        <v>1</v>
      </c>
      <c r="D2644" t="s">
        <v>4537</v>
      </c>
      <c r="E2644" t="s">
        <v>4538</v>
      </c>
      <c r="G2644">
        <v>52</v>
      </c>
      <c r="H2644">
        <v>25</v>
      </c>
      <c r="I2644">
        <v>8</v>
      </c>
    </row>
    <row r="2645" spans="1:9" x14ac:dyDescent="0.25">
      <c r="A2645" t="s">
        <v>340</v>
      </c>
      <c r="B2645">
        <v>16</v>
      </c>
      <c r="C2645">
        <v>1</v>
      </c>
      <c r="G2645">
        <v>70</v>
      </c>
      <c r="H2645">
        <v>11</v>
      </c>
      <c r="I2645">
        <v>2</v>
      </c>
    </row>
    <row r="2646" spans="1:9" x14ac:dyDescent="0.25">
      <c r="A2646" t="s">
        <v>346</v>
      </c>
      <c r="B2646">
        <v>16</v>
      </c>
      <c r="C2646">
        <v>1</v>
      </c>
      <c r="G2646">
        <v>17</v>
      </c>
      <c r="H2646">
        <v>5</v>
      </c>
      <c r="I2646">
        <v>9</v>
      </c>
    </row>
    <row r="2647" spans="1:9" x14ac:dyDescent="0.25">
      <c r="A2647" t="s">
        <v>344</v>
      </c>
      <c r="B2647">
        <v>16</v>
      </c>
      <c r="C2647">
        <v>1</v>
      </c>
      <c r="G2647">
        <v>2</v>
      </c>
      <c r="H2647">
        <v>3</v>
      </c>
      <c r="I2647">
        <v>0</v>
      </c>
    </row>
    <row r="2648" spans="1:9" x14ac:dyDescent="0.25">
      <c r="A2648" t="s">
        <v>345</v>
      </c>
      <c r="B2648">
        <v>16</v>
      </c>
      <c r="C2648">
        <v>1</v>
      </c>
      <c r="D2648" t="s">
        <v>3082</v>
      </c>
      <c r="E2648" t="s">
        <v>5035</v>
      </c>
      <c r="G2648">
        <v>4</v>
      </c>
      <c r="H2648">
        <v>2</v>
      </c>
      <c r="I2648">
        <v>0</v>
      </c>
    </row>
    <row r="2649" spans="1:9" x14ac:dyDescent="0.25">
      <c r="A2649" t="s">
        <v>349</v>
      </c>
      <c r="B2649">
        <v>16</v>
      </c>
      <c r="C2649">
        <v>0</v>
      </c>
      <c r="E2649" t="s">
        <v>3931</v>
      </c>
      <c r="G2649">
        <v>49</v>
      </c>
      <c r="H2649">
        <v>96</v>
      </c>
      <c r="I2649">
        <v>5</v>
      </c>
    </row>
    <row r="2650" spans="1:9" x14ac:dyDescent="0.25">
      <c r="A2650" t="s">
        <v>355</v>
      </c>
      <c r="B2650">
        <v>16</v>
      </c>
      <c r="C2650">
        <v>0</v>
      </c>
      <c r="D2650" t="s">
        <v>3632</v>
      </c>
      <c r="E2650" t="s">
        <v>3581</v>
      </c>
      <c r="G2650">
        <v>4</v>
      </c>
      <c r="H2650">
        <v>39</v>
      </c>
      <c r="I2650">
        <v>1</v>
      </c>
    </row>
    <row r="2651" spans="1:9" x14ac:dyDescent="0.25">
      <c r="A2651" t="s">
        <v>352</v>
      </c>
      <c r="B2651">
        <v>16</v>
      </c>
      <c r="C2651">
        <v>0</v>
      </c>
      <c r="D2651" t="s">
        <v>3010</v>
      </c>
      <c r="E2651" t="s">
        <v>4657</v>
      </c>
      <c r="F2651" t="s">
        <v>352</v>
      </c>
      <c r="G2651">
        <v>6</v>
      </c>
      <c r="H2651">
        <v>18</v>
      </c>
      <c r="I2651">
        <v>0</v>
      </c>
    </row>
    <row r="2652" spans="1:9" x14ac:dyDescent="0.25">
      <c r="A2652" t="s">
        <v>353</v>
      </c>
      <c r="B2652">
        <v>16</v>
      </c>
      <c r="C2652">
        <v>0</v>
      </c>
      <c r="D2652" t="s">
        <v>4690</v>
      </c>
      <c r="E2652" t="s">
        <v>3146</v>
      </c>
      <c r="G2652">
        <v>991</v>
      </c>
      <c r="H2652">
        <v>16</v>
      </c>
      <c r="I2652">
        <v>0</v>
      </c>
    </row>
    <row r="2653" spans="1:9" x14ac:dyDescent="0.25">
      <c r="A2653" t="s">
        <v>357</v>
      </c>
      <c r="B2653">
        <v>16</v>
      </c>
      <c r="C2653">
        <v>0</v>
      </c>
      <c r="D2653" t="s">
        <v>4863</v>
      </c>
      <c r="E2653" t="s">
        <v>3230</v>
      </c>
      <c r="F2653" t="s">
        <v>357</v>
      </c>
      <c r="G2653">
        <v>3</v>
      </c>
      <c r="H2653">
        <v>10</v>
      </c>
      <c r="I2653">
        <v>8</v>
      </c>
    </row>
    <row r="2654" spans="1:9" x14ac:dyDescent="0.25">
      <c r="A2654" t="s">
        <v>358</v>
      </c>
      <c r="B2654">
        <v>16</v>
      </c>
      <c r="C2654">
        <v>0</v>
      </c>
      <c r="D2654" t="s">
        <v>4867</v>
      </c>
      <c r="G2654">
        <v>21</v>
      </c>
      <c r="H2654">
        <v>10</v>
      </c>
      <c r="I2654">
        <v>3</v>
      </c>
    </row>
    <row r="2655" spans="1:9" x14ac:dyDescent="0.25">
      <c r="A2655" t="s">
        <v>351</v>
      </c>
      <c r="B2655">
        <v>16</v>
      </c>
      <c r="C2655">
        <v>0</v>
      </c>
      <c r="D2655" t="s">
        <v>4976</v>
      </c>
      <c r="E2655" t="s">
        <v>4977</v>
      </c>
      <c r="G2655">
        <v>37</v>
      </c>
      <c r="H2655">
        <v>6</v>
      </c>
      <c r="I2655">
        <v>2</v>
      </c>
    </row>
    <row r="2656" spans="1:9" x14ac:dyDescent="0.25">
      <c r="A2656" t="s">
        <v>350</v>
      </c>
      <c r="B2656">
        <v>16</v>
      </c>
      <c r="C2656">
        <v>0</v>
      </c>
      <c r="E2656" t="s">
        <v>3316</v>
      </c>
      <c r="G2656">
        <v>55</v>
      </c>
      <c r="H2656">
        <v>4</v>
      </c>
      <c r="I2656">
        <v>7</v>
      </c>
    </row>
    <row r="2657" spans="1:9" x14ac:dyDescent="0.25">
      <c r="A2657" t="s">
        <v>359</v>
      </c>
      <c r="B2657">
        <v>16</v>
      </c>
      <c r="C2657">
        <v>0</v>
      </c>
      <c r="G2657">
        <v>8</v>
      </c>
      <c r="H2657">
        <v>1</v>
      </c>
      <c r="I2657">
        <v>0</v>
      </c>
    </row>
    <row r="2658" spans="1:9" x14ac:dyDescent="0.25">
      <c r="A2658" t="s">
        <v>319</v>
      </c>
      <c r="B2658">
        <v>17</v>
      </c>
      <c r="C2658">
        <v>2</v>
      </c>
      <c r="E2658" t="s">
        <v>3168</v>
      </c>
      <c r="F2658" t="s">
        <v>319</v>
      </c>
      <c r="G2658">
        <v>394</v>
      </c>
      <c r="H2658">
        <v>1435</v>
      </c>
      <c r="I2658">
        <v>110</v>
      </c>
    </row>
    <row r="2659" spans="1:9" x14ac:dyDescent="0.25">
      <c r="A2659" t="s">
        <v>316</v>
      </c>
      <c r="B2659">
        <v>17</v>
      </c>
      <c r="C2659">
        <v>2</v>
      </c>
      <c r="E2659" t="s">
        <v>3201</v>
      </c>
      <c r="F2659" t="s">
        <v>316</v>
      </c>
      <c r="G2659">
        <v>106</v>
      </c>
      <c r="H2659">
        <v>1068</v>
      </c>
      <c r="I2659">
        <v>0</v>
      </c>
    </row>
    <row r="2660" spans="1:9" x14ac:dyDescent="0.25">
      <c r="A2660" t="s">
        <v>320</v>
      </c>
      <c r="B2660">
        <v>17</v>
      </c>
      <c r="C2660">
        <v>2</v>
      </c>
      <c r="E2660" t="s">
        <v>3208</v>
      </c>
      <c r="G2660">
        <v>46</v>
      </c>
      <c r="H2660">
        <v>989</v>
      </c>
      <c r="I2660">
        <v>26</v>
      </c>
    </row>
    <row r="2661" spans="1:9" x14ac:dyDescent="0.25">
      <c r="A2661" t="s">
        <v>326</v>
      </c>
      <c r="B2661">
        <v>17</v>
      </c>
      <c r="C2661">
        <v>1</v>
      </c>
      <c r="F2661" t="s">
        <v>4906</v>
      </c>
      <c r="G2661">
        <v>16</v>
      </c>
      <c r="H2661">
        <v>9</v>
      </c>
      <c r="I2661">
        <v>0</v>
      </c>
    </row>
    <row r="2662" spans="1:9" x14ac:dyDescent="0.25">
      <c r="A2662" t="s">
        <v>327</v>
      </c>
      <c r="B2662">
        <v>17</v>
      </c>
      <c r="C2662">
        <v>1</v>
      </c>
      <c r="D2662" t="s">
        <v>3010</v>
      </c>
      <c r="E2662" t="s">
        <v>3376</v>
      </c>
      <c r="G2662">
        <v>7</v>
      </c>
      <c r="H2662">
        <v>3</v>
      </c>
      <c r="I2662">
        <v>13</v>
      </c>
    </row>
    <row r="2663" spans="1:9" x14ac:dyDescent="0.25">
      <c r="A2663" t="s">
        <v>337</v>
      </c>
      <c r="B2663">
        <v>17</v>
      </c>
      <c r="C2663">
        <v>0</v>
      </c>
      <c r="D2663" t="s">
        <v>3723</v>
      </c>
      <c r="E2663" t="s">
        <v>3451</v>
      </c>
      <c r="G2663">
        <v>71</v>
      </c>
      <c r="H2663">
        <v>155</v>
      </c>
      <c r="I2663">
        <v>0</v>
      </c>
    </row>
    <row r="2664" spans="1:9" x14ac:dyDescent="0.25">
      <c r="A2664" t="s">
        <v>341</v>
      </c>
      <c r="B2664">
        <v>17</v>
      </c>
      <c r="C2664">
        <v>0</v>
      </c>
      <c r="E2664" t="s">
        <v>3932</v>
      </c>
      <c r="G2664">
        <v>71</v>
      </c>
      <c r="H2664">
        <v>96</v>
      </c>
      <c r="I2664">
        <v>9</v>
      </c>
    </row>
    <row r="2665" spans="1:9" x14ac:dyDescent="0.25">
      <c r="A2665" t="s">
        <v>334</v>
      </c>
      <c r="B2665">
        <v>17</v>
      </c>
      <c r="C2665">
        <v>0</v>
      </c>
      <c r="E2665" t="s">
        <v>3207</v>
      </c>
      <c r="G2665">
        <v>22</v>
      </c>
      <c r="H2665">
        <v>32</v>
      </c>
      <c r="I2665">
        <v>12</v>
      </c>
    </row>
    <row r="2666" spans="1:9" x14ac:dyDescent="0.25">
      <c r="A2666" t="s">
        <v>339</v>
      </c>
      <c r="B2666">
        <v>17</v>
      </c>
      <c r="C2666">
        <v>0</v>
      </c>
      <c r="E2666" t="s">
        <v>3155</v>
      </c>
      <c r="G2666">
        <v>6</v>
      </c>
      <c r="H2666">
        <v>10</v>
      </c>
      <c r="I2666">
        <v>0</v>
      </c>
    </row>
    <row r="2667" spans="1:9" x14ac:dyDescent="0.25">
      <c r="A2667" t="s">
        <v>338</v>
      </c>
      <c r="B2667">
        <v>17</v>
      </c>
      <c r="C2667">
        <v>0</v>
      </c>
      <c r="G2667">
        <v>22</v>
      </c>
      <c r="H2667">
        <v>7</v>
      </c>
      <c r="I2667">
        <v>0</v>
      </c>
    </row>
    <row r="2668" spans="1:9" x14ac:dyDescent="0.25">
      <c r="A2668" t="s">
        <v>342</v>
      </c>
      <c r="B2668">
        <v>17</v>
      </c>
      <c r="C2668">
        <v>0</v>
      </c>
      <c r="D2668" t="s">
        <v>5284</v>
      </c>
      <c r="E2668" t="s">
        <v>3106</v>
      </c>
      <c r="G2668">
        <v>1</v>
      </c>
      <c r="H2668">
        <v>0</v>
      </c>
      <c r="I2668">
        <v>0</v>
      </c>
    </row>
    <row r="2669" spans="1:9" x14ac:dyDescent="0.25">
      <c r="A2669" t="s">
        <v>300</v>
      </c>
      <c r="B2669">
        <v>18</v>
      </c>
      <c r="C2669">
        <v>2</v>
      </c>
      <c r="E2669" t="s">
        <v>3181</v>
      </c>
      <c r="F2669" t="s">
        <v>3182</v>
      </c>
      <c r="G2669">
        <v>341</v>
      </c>
      <c r="H2669">
        <v>1319</v>
      </c>
      <c r="I2669">
        <v>3</v>
      </c>
    </row>
    <row r="2670" spans="1:9" x14ac:dyDescent="0.25">
      <c r="A2670" t="s">
        <v>317</v>
      </c>
      <c r="B2670">
        <v>18</v>
      </c>
      <c r="C2670">
        <v>1</v>
      </c>
      <c r="D2670" t="s">
        <v>3010</v>
      </c>
      <c r="E2670" t="s">
        <v>3100</v>
      </c>
      <c r="G2670">
        <v>53</v>
      </c>
      <c r="H2670">
        <v>338</v>
      </c>
      <c r="I2670">
        <v>4</v>
      </c>
    </row>
    <row r="2671" spans="1:9" x14ac:dyDescent="0.25">
      <c r="A2671" t="s">
        <v>322</v>
      </c>
      <c r="B2671">
        <v>18</v>
      </c>
      <c r="C2671">
        <v>1</v>
      </c>
      <c r="D2671" t="s">
        <v>3561</v>
      </c>
      <c r="E2671" t="s">
        <v>3498</v>
      </c>
      <c r="G2671">
        <v>47</v>
      </c>
      <c r="H2671">
        <v>150</v>
      </c>
      <c r="I2671">
        <v>3</v>
      </c>
    </row>
    <row r="2672" spans="1:9" x14ac:dyDescent="0.25">
      <c r="A2672" t="s">
        <v>314</v>
      </c>
      <c r="B2672">
        <v>18</v>
      </c>
      <c r="C2672">
        <v>1</v>
      </c>
      <c r="F2672" t="s">
        <v>314</v>
      </c>
      <c r="G2672">
        <v>12</v>
      </c>
      <c r="H2672">
        <v>76</v>
      </c>
      <c r="I2672">
        <v>28</v>
      </c>
    </row>
    <row r="2673" spans="1:9" x14ac:dyDescent="0.25">
      <c r="A2673" t="s">
        <v>313</v>
      </c>
      <c r="B2673">
        <v>18</v>
      </c>
      <c r="C2673">
        <v>1</v>
      </c>
      <c r="G2673">
        <v>48</v>
      </c>
      <c r="H2673">
        <v>76</v>
      </c>
      <c r="I2673">
        <v>0</v>
      </c>
    </row>
    <row r="2674" spans="1:9" x14ac:dyDescent="0.25">
      <c r="A2674" t="s">
        <v>323</v>
      </c>
      <c r="B2674">
        <v>18</v>
      </c>
      <c r="C2674">
        <v>1</v>
      </c>
      <c r="G2674">
        <v>36</v>
      </c>
      <c r="H2674">
        <v>66</v>
      </c>
      <c r="I2674">
        <v>0</v>
      </c>
    </row>
    <row r="2675" spans="1:9" x14ac:dyDescent="0.25">
      <c r="A2675" t="s">
        <v>324</v>
      </c>
      <c r="B2675">
        <v>18</v>
      </c>
      <c r="C2675">
        <v>1</v>
      </c>
      <c r="G2675">
        <v>3</v>
      </c>
      <c r="H2675">
        <v>1</v>
      </c>
      <c r="I2675">
        <v>0</v>
      </c>
    </row>
    <row r="2676" spans="1:9" x14ac:dyDescent="0.25">
      <c r="A2676" t="s">
        <v>332</v>
      </c>
      <c r="B2676">
        <v>18</v>
      </c>
      <c r="C2676">
        <v>0</v>
      </c>
      <c r="F2676" t="s">
        <v>332</v>
      </c>
      <c r="G2676">
        <v>176</v>
      </c>
      <c r="H2676">
        <v>1607</v>
      </c>
      <c r="I2676">
        <v>64</v>
      </c>
    </row>
    <row r="2677" spans="1:9" x14ac:dyDescent="0.25">
      <c r="A2677" t="s">
        <v>329</v>
      </c>
      <c r="B2677">
        <v>18</v>
      </c>
      <c r="C2677">
        <v>0</v>
      </c>
      <c r="D2677" t="s">
        <v>3495</v>
      </c>
      <c r="E2677" t="s">
        <v>3496</v>
      </c>
      <c r="F2677" t="s">
        <v>3497</v>
      </c>
      <c r="G2677">
        <v>187</v>
      </c>
      <c r="H2677">
        <v>312</v>
      </c>
      <c r="I2677">
        <v>1</v>
      </c>
    </row>
    <row r="2678" spans="1:9" x14ac:dyDescent="0.25">
      <c r="A2678" t="s">
        <v>330</v>
      </c>
      <c r="B2678">
        <v>18</v>
      </c>
      <c r="C2678">
        <v>0</v>
      </c>
      <c r="E2678" t="s">
        <v>3853</v>
      </c>
      <c r="F2678" t="s">
        <v>3854</v>
      </c>
      <c r="G2678">
        <v>55</v>
      </c>
      <c r="H2678">
        <v>113</v>
      </c>
      <c r="I2678">
        <v>13</v>
      </c>
    </row>
    <row r="2679" spans="1:9" x14ac:dyDescent="0.25">
      <c r="A2679" t="s">
        <v>331</v>
      </c>
      <c r="B2679">
        <v>18</v>
      </c>
      <c r="C2679">
        <v>0</v>
      </c>
      <c r="D2679" t="s">
        <v>3879</v>
      </c>
      <c r="E2679" t="s">
        <v>3880</v>
      </c>
      <c r="G2679">
        <v>36</v>
      </c>
      <c r="H2679">
        <v>108</v>
      </c>
      <c r="I2679">
        <v>7</v>
      </c>
    </row>
    <row r="2680" spans="1:9" x14ac:dyDescent="0.25">
      <c r="A2680" t="s">
        <v>328</v>
      </c>
      <c r="B2680">
        <v>18</v>
      </c>
      <c r="C2680">
        <v>0</v>
      </c>
      <c r="G2680">
        <v>74</v>
      </c>
      <c r="H2680">
        <v>7</v>
      </c>
      <c r="I2680">
        <v>2</v>
      </c>
    </row>
    <row r="2681" spans="1:9" x14ac:dyDescent="0.25">
      <c r="A2681" t="s">
        <v>325</v>
      </c>
      <c r="B2681">
        <v>18</v>
      </c>
      <c r="C2681">
        <v>0</v>
      </c>
      <c r="G2681">
        <v>4</v>
      </c>
      <c r="H2681">
        <v>2</v>
      </c>
      <c r="I2681">
        <v>0</v>
      </c>
    </row>
    <row r="2682" spans="1:9" x14ac:dyDescent="0.25">
      <c r="A2682" t="s">
        <v>333</v>
      </c>
      <c r="B2682">
        <v>18</v>
      </c>
      <c r="C2682">
        <v>0</v>
      </c>
      <c r="G2682">
        <v>8</v>
      </c>
      <c r="H2682">
        <v>1</v>
      </c>
      <c r="I2682">
        <v>0</v>
      </c>
    </row>
    <row r="2683" spans="1:9" x14ac:dyDescent="0.25">
      <c r="A2683" t="s">
        <v>291</v>
      </c>
      <c r="B2683">
        <v>19</v>
      </c>
      <c r="C2683">
        <v>2</v>
      </c>
      <c r="D2683" t="s">
        <v>3010</v>
      </c>
      <c r="E2683" t="s">
        <v>4843</v>
      </c>
      <c r="G2683">
        <v>6</v>
      </c>
      <c r="H2683">
        <v>11</v>
      </c>
      <c r="I2683">
        <v>0</v>
      </c>
    </row>
    <row r="2684" spans="1:9" x14ac:dyDescent="0.25">
      <c r="A2684" t="s">
        <v>302</v>
      </c>
      <c r="B2684">
        <v>19</v>
      </c>
      <c r="C2684">
        <v>1</v>
      </c>
      <c r="D2684" t="s">
        <v>3019</v>
      </c>
      <c r="E2684" t="s">
        <v>3020</v>
      </c>
      <c r="F2684" t="s">
        <v>3021</v>
      </c>
      <c r="G2684">
        <v>91</v>
      </c>
      <c r="H2684">
        <v>14686</v>
      </c>
      <c r="I2684">
        <v>30</v>
      </c>
    </row>
    <row r="2685" spans="1:9" x14ac:dyDescent="0.25">
      <c r="A2685" t="s">
        <v>303</v>
      </c>
      <c r="B2685">
        <v>19</v>
      </c>
      <c r="C2685">
        <v>1</v>
      </c>
      <c r="D2685" t="s">
        <v>3108</v>
      </c>
      <c r="E2685" t="s">
        <v>3451</v>
      </c>
      <c r="G2685">
        <v>101</v>
      </c>
      <c r="H2685">
        <v>123</v>
      </c>
      <c r="I2685">
        <v>28</v>
      </c>
    </row>
    <row r="2686" spans="1:9" x14ac:dyDescent="0.25">
      <c r="A2686" t="s">
        <v>298</v>
      </c>
      <c r="B2686">
        <v>19</v>
      </c>
      <c r="C2686">
        <v>1</v>
      </c>
      <c r="G2686">
        <v>65</v>
      </c>
      <c r="H2686">
        <v>57</v>
      </c>
      <c r="I2686">
        <v>64</v>
      </c>
    </row>
    <row r="2687" spans="1:9" x14ac:dyDescent="0.25">
      <c r="A2687" t="s">
        <v>309</v>
      </c>
      <c r="B2687">
        <v>19</v>
      </c>
      <c r="C2687">
        <v>1</v>
      </c>
      <c r="E2687" t="s">
        <v>3017</v>
      </c>
      <c r="G2687">
        <v>22</v>
      </c>
      <c r="H2687">
        <v>11</v>
      </c>
      <c r="I2687">
        <v>0</v>
      </c>
    </row>
    <row r="2688" spans="1:9" x14ac:dyDescent="0.25">
      <c r="A2688" t="s">
        <v>305</v>
      </c>
      <c r="B2688">
        <v>19</v>
      </c>
      <c r="C2688">
        <v>1</v>
      </c>
      <c r="E2688" t="s">
        <v>3509</v>
      </c>
      <c r="G2688">
        <v>15</v>
      </c>
      <c r="H2688">
        <v>7</v>
      </c>
      <c r="I2688">
        <v>0</v>
      </c>
    </row>
    <row r="2689" spans="1:9" x14ac:dyDescent="0.25">
      <c r="A2689" t="s">
        <v>308</v>
      </c>
      <c r="B2689">
        <v>19</v>
      </c>
      <c r="C2689">
        <v>1</v>
      </c>
      <c r="G2689">
        <v>6</v>
      </c>
      <c r="H2689">
        <v>2</v>
      </c>
      <c r="I2689">
        <v>1</v>
      </c>
    </row>
    <row r="2690" spans="1:9" x14ac:dyDescent="0.25">
      <c r="A2690" t="s">
        <v>311</v>
      </c>
      <c r="B2690">
        <v>19</v>
      </c>
      <c r="C2690">
        <v>1</v>
      </c>
      <c r="D2690" t="s">
        <v>3108</v>
      </c>
      <c r="G2690">
        <v>1</v>
      </c>
      <c r="H2690">
        <v>1</v>
      </c>
      <c r="I2690">
        <v>0</v>
      </c>
    </row>
    <row r="2691" spans="1:9" x14ac:dyDescent="0.25">
      <c r="A2691" t="s">
        <v>310</v>
      </c>
      <c r="B2691">
        <v>19</v>
      </c>
      <c r="C2691">
        <v>1</v>
      </c>
      <c r="G2691">
        <v>4</v>
      </c>
      <c r="H2691">
        <v>0</v>
      </c>
      <c r="I2691">
        <v>0</v>
      </c>
    </row>
    <row r="2692" spans="1:9" x14ac:dyDescent="0.25">
      <c r="A2692" t="s">
        <v>312</v>
      </c>
      <c r="B2692">
        <v>19</v>
      </c>
      <c r="C2692">
        <v>0</v>
      </c>
      <c r="D2692" t="s">
        <v>3071</v>
      </c>
      <c r="F2692" t="s">
        <v>312</v>
      </c>
      <c r="G2692">
        <v>2</v>
      </c>
      <c r="H2692">
        <v>1938</v>
      </c>
      <c r="I2692">
        <v>0</v>
      </c>
    </row>
    <row r="2693" spans="1:9" x14ac:dyDescent="0.25">
      <c r="A2693" t="s">
        <v>318</v>
      </c>
      <c r="B2693">
        <v>19</v>
      </c>
      <c r="C2693">
        <v>0</v>
      </c>
      <c r="G2693">
        <v>122</v>
      </c>
      <c r="H2693">
        <v>204</v>
      </c>
      <c r="I2693">
        <v>305</v>
      </c>
    </row>
    <row r="2694" spans="1:9" x14ac:dyDescent="0.25">
      <c r="A2694" t="s">
        <v>315</v>
      </c>
      <c r="B2694">
        <v>19</v>
      </c>
      <c r="C2694">
        <v>0</v>
      </c>
      <c r="D2694" t="s">
        <v>3259</v>
      </c>
      <c r="E2694" t="s">
        <v>4290</v>
      </c>
      <c r="G2694">
        <v>25</v>
      </c>
      <c r="H2694">
        <v>46</v>
      </c>
      <c r="I2694">
        <v>12</v>
      </c>
    </row>
    <row r="2695" spans="1:9" x14ac:dyDescent="0.25">
      <c r="A2695" t="s">
        <v>259</v>
      </c>
      <c r="B2695">
        <v>20</v>
      </c>
      <c r="C2695">
        <v>5</v>
      </c>
      <c r="E2695" t="s">
        <v>4100</v>
      </c>
      <c r="F2695" t="s">
        <v>4101</v>
      </c>
      <c r="G2695">
        <v>39</v>
      </c>
      <c r="H2695">
        <v>69</v>
      </c>
      <c r="I2695">
        <v>1</v>
      </c>
    </row>
    <row r="2696" spans="1:9" x14ac:dyDescent="0.25">
      <c r="A2696" t="s">
        <v>294</v>
      </c>
      <c r="B2696">
        <v>20</v>
      </c>
      <c r="C2696">
        <v>1</v>
      </c>
      <c r="D2696" t="s">
        <v>4456</v>
      </c>
      <c r="E2696" t="s">
        <v>4457</v>
      </c>
      <c r="G2696">
        <v>27</v>
      </c>
      <c r="H2696">
        <v>31</v>
      </c>
      <c r="I2696">
        <v>7</v>
      </c>
    </row>
    <row r="2697" spans="1:9" x14ac:dyDescent="0.25">
      <c r="A2697" t="s">
        <v>289</v>
      </c>
      <c r="B2697">
        <v>20</v>
      </c>
      <c r="C2697">
        <v>1</v>
      </c>
      <c r="G2697">
        <v>36</v>
      </c>
      <c r="H2697">
        <v>22</v>
      </c>
      <c r="I2697">
        <v>0</v>
      </c>
    </row>
    <row r="2698" spans="1:9" x14ac:dyDescent="0.25">
      <c r="A2698" t="s">
        <v>297</v>
      </c>
      <c r="B2698">
        <v>20</v>
      </c>
      <c r="C2698">
        <v>0</v>
      </c>
      <c r="D2698" t="s">
        <v>3368</v>
      </c>
      <c r="E2698" t="s">
        <v>3369</v>
      </c>
      <c r="G2698">
        <v>73</v>
      </c>
      <c r="H2698">
        <v>487</v>
      </c>
      <c r="I2698">
        <v>0</v>
      </c>
    </row>
    <row r="2699" spans="1:9" x14ac:dyDescent="0.25">
      <c r="A2699" t="s">
        <v>307</v>
      </c>
      <c r="B2699">
        <v>20</v>
      </c>
      <c r="C2699">
        <v>0</v>
      </c>
      <c r="F2699" t="s">
        <v>307</v>
      </c>
      <c r="G2699">
        <v>151</v>
      </c>
      <c r="H2699">
        <v>88</v>
      </c>
      <c r="I2699">
        <v>0</v>
      </c>
    </row>
    <row r="2700" spans="1:9" x14ac:dyDescent="0.25">
      <c r="A2700" t="s">
        <v>295</v>
      </c>
      <c r="B2700">
        <v>20</v>
      </c>
      <c r="C2700">
        <v>0</v>
      </c>
      <c r="G2700">
        <v>41</v>
      </c>
      <c r="H2700">
        <v>54</v>
      </c>
      <c r="I2700">
        <v>4</v>
      </c>
    </row>
    <row r="2701" spans="1:9" x14ac:dyDescent="0.25">
      <c r="A2701" t="s">
        <v>296</v>
      </c>
      <c r="B2701">
        <v>20</v>
      </c>
      <c r="C2701">
        <v>0</v>
      </c>
      <c r="D2701" t="s">
        <v>3082</v>
      </c>
      <c r="E2701" t="s">
        <v>4416</v>
      </c>
      <c r="G2701">
        <v>60</v>
      </c>
      <c r="H2701">
        <v>34</v>
      </c>
      <c r="I2701">
        <v>8</v>
      </c>
    </row>
    <row r="2702" spans="1:9" x14ac:dyDescent="0.25">
      <c r="A2702" t="s">
        <v>301</v>
      </c>
      <c r="B2702">
        <v>20</v>
      </c>
      <c r="C2702">
        <v>0</v>
      </c>
      <c r="D2702" t="s">
        <v>4562</v>
      </c>
      <c r="E2702" t="s">
        <v>4563</v>
      </c>
      <c r="G2702">
        <v>43</v>
      </c>
      <c r="H2702">
        <v>24</v>
      </c>
      <c r="I2702">
        <v>29</v>
      </c>
    </row>
    <row r="2703" spans="1:9" x14ac:dyDescent="0.25">
      <c r="A2703" t="s">
        <v>299</v>
      </c>
      <c r="B2703">
        <v>20</v>
      </c>
      <c r="C2703">
        <v>0</v>
      </c>
      <c r="G2703">
        <v>85</v>
      </c>
      <c r="H2703">
        <v>9</v>
      </c>
      <c r="I2703">
        <v>5</v>
      </c>
    </row>
    <row r="2704" spans="1:9" x14ac:dyDescent="0.25">
      <c r="A2704" t="s">
        <v>304</v>
      </c>
      <c r="B2704">
        <v>20</v>
      </c>
      <c r="C2704">
        <v>0</v>
      </c>
      <c r="E2704" t="s">
        <v>5083</v>
      </c>
      <c r="G2704">
        <v>10</v>
      </c>
      <c r="H2704">
        <v>1</v>
      </c>
      <c r="I2704">
        <v>1</v>
      </c>
    </row>
    <row r="2705" spans="1:9" x14ac:dyDescent="0.25">
      <c r="A2705" t="s">
        <v>306</v>
      </c>
      <c r="B2705">
        <v>20</v>
      </c>
      <c r="C2705">
        <v>0</v>
      </c>
      <c r="G2705">
        <v>2</v>
      </c>
      <c r="H2705">
        <v>1</v>
      </c>
      <c r="I2705">
        <v>0</v>
      </c>
    </row>
    <row r="2706" spans="1:9" x14ac:dyDescent="0.25">
      <c r="A2706" t="s">
        <v>270</v>
      </c>
      <c r="B2706">
        <v>21</v>
      </c>
      <c r="C2706">
        <v>3</v>
      </c>
      <c r="D2706" t="s">
        <v>4663</v>
      </c>
      <c r="E2706" t="s">
        <v>4664</v>
      </c>
      <c r="F2706" t="s">
        <v>270</v>
      </c>
      <c r="G2706">
        <v>19</v>
      </c>
      <c r="H2706">
        <v>18</v>
      </c>
      <c r="I2706">
        <v>10</v>
      </c>
    </row>
    <row r="2707" spans="1:9" x14ac:dyDescent="0.25">
      <c r="A2707" t="s">
        <v>277</v>
      </c>
      <c r="B2707">
        <v>21</v>
      </c>
      <c r="C2707">
        <v>2</v>
      </c>
      <c r="D2707" t="s">
        <v>3306</v>
      </c>
      <c r="E2707" t="s">
        <v>3841</v>
      </c>
      <c r="G2707">
        <v>116</v>
      </c>
      <c r="H2707">
        <v>115</v>
      </c>
      <c r="I2707">
        <v>24</v>
      </c>
    </row>
    <row r="2708" spans="1:9" x14ac:dyDescent="0.25">
      <c r="A2708" t="s">
        <v>276</v>
      </c>
      <c r="B2708">
        <v>21</v>
      </c>
      <c r="C2708">
        <v>2</v>
      </c>
      <c r="D2708" t="s">
        <v>3963</v>
      </c>
      <c r="E2708" t="s">
        <v>3179</v>
      </c>
      <c r="G2708">
        <v>76</v>
      </c>
      <c r="H2708">
        <v>89</v>
      </c>
      <c r="I2708">
        <v>0</v>
      </c>
    </row>
    <row r="2709" spans="1:9" x14ac:dyDescent="0.25">
      <c r="A2709" t="s">
        <v>280</v>
      </c>
      <c r="B2709">
        <v>21</v>
      </c>
      <c r="C2709">
        <v>2</v>
      </c>
      <c r="G2709">
        <v>28</v>
      </c>
      <c r="H2709">
        <v>12</v>
      </c>
      <c r="I2709">
        <v>0</v>
      </c>
    </row>
    <row r="2710" spans="1:9" x14ac:dyDescent="0.25">
      <c r="A2710" t="s">
        <v>283</v>
      </c>
      <c r="B2710">
        <v>21</v>
      </c>
      <c r="C2710">
        <v>1</v>
      </c>
      <c r="E2710" t="s">
        <v>3408</v>
      </c>
      <c r="F2710" t="s">
        <v>3485</v>
      </c>
      <c r="G2710">
        <v>121</v>
      </c>
      <c r="H2710">
        <v>321</v>
      </c>
      <c r="I2710">
        <v>19</v>
      </c>
    </row>
    <row r="2711" spans="1:9" x14ac:dyDescent="0.25">
      <c r="A2711" t="s">
        <v>281</v>
      </c>
      <c r="B2711">
        <v>21</v>
      </c>
      <c r="C2711">
        <v>1</v>
      </c>
      <c r="G2711">
        <v>17</v>
      </c>
      <c r="H2711">
        <v>50</v>
      </c>
      <c r="I2711">
        <v>0</v>
      </c>
    </row>
    <row r="2712" spans="1:9" x14ac:dyDescent="0.25">
      <c r="A2712" t="s">
        <v>287</v>
      </c>
      <c r="B2712">
        <v>21</v>
      </c>
      <c r="C2712">
        <v>1</v>
      </c>
      <c r="D2712" t="s">
        <v>3010</v>
      </c>
      <c r="E2712" t="s">
        <v>3673</v>
      </c>
      <c r="G2712">
        <v>19</v>
      </c>
      <c r="H2712">
        <v>5</v>
      </c>
      <c r="I2712">
        <v>2</v>
      </c>
    </row>
    <row r="2713" spans="1:9" x14ac:dyDescent="0.25">
      <c r="A2713" t="s">
        <v>293</v>
      </c>
      <c r="B2713">
        <v>21</v>
      </c>
      <c r="C2713">
        <v>0</v>
      </c>
      <c r="D2713" t="s">
        <v>4229</v>
      </c>
      <c r="E2713" t="s">
        <v>4230</v>
      </c>
      <c r="F2713" t="s">
        <v>4231</v>
      </c>
      <c r="G2713">
        <v>25</v>
      </c>
      <c r="H2713">
        <v>53</v>
      </c>
      <c r="I2713">
        <v>4</v>
      </c>
    </row>
    <row r="2714" spans="1:9" x14ac:dyDescent="0.25">
      <c r="A2714" t="s">
        <v>292</v>
      </c>
      <c r="B2714">
        <v>21</v>
      </c>
      <c r="C2714">
        <v>0</v>
      </c>
      <c r="D2714" t="s">
        <v>4280</v>
      </c>
      <c r="E2714" t="s">
        <v>4281</v>
      </c>
      <c r="G2714">
        <v>43</v>
      </c>
      <c r="H2714">
        <v>47</v>
      </c>
      <c r="I2714">
        <v>18</v>
      </c>
    </row>
    <row r="2715" spans="1:9" x14ac:dyDescent="0.25">
      <c r="A2715" t="s">
        <v>290</v>
      </c>
      <c r="B2715">
        <v>21</v>
      </c>
      <c r="C2715">
        <v>0</v>
      </c>
      <c r="G2715">
        <v>57</v>
      </c>
      <c r="H2715">
        <v>38</v>
      </c>
      <c r="I2715">
        <v>0</v>
      </c>
    </row>
    <row r="2716" spans="1:9" x14ac:dyDescent="0.25">
      <c r="A2716" t="s">
        <v>288</v>
      </c>
      <c r="B2716">
        <v>21</v>
      </c>
      <c r="C2716">
        <v>0</v>
      </c>
      <c r="E2716" t="s">
        <v>3160</v>
      </c>
      <c r="G2716">
        <v>6</v>
      </c>
      <c r="H2716">
        <v>7</v>
      </c>
      <c r="I2716">
        <v>1</v>
      </c>
    </row>
    <row r="2717" spans="1:9" x14ac:dyDescent="0.25">
      <c r="A2717" t="s">
        <v>273</v>
      </c>
      <c r="B2717">
        <v>22</v>
      </c>
      <c r="C2717">
        <v>1</v>
      </c>
      <c r="D2717" t="s">
        <v>4021</v>
      </c>
      <c r="G2717">
        <v>2</v>
      </c>
      <c r="H2717">
        <v>6</v>
      </c>
      <c r="I2717">
        <v>3</v>
      </c>
    </row>
    <row r="2718" spans="1:9" x14ac:dyDescent="0.25">
      <c r="A2718" t="s">
        <v>282</v>
      </c>
      <c r="B2718">
        <v>22</v>
      </c>
      <c r="C2718">
        <v>0</v>
      </c>
      <c r="D2718" t="s">
        <v>4181</v>
      </c>
      <c r="E2718" t="s">
        <v>3451</v>
      </c>
      <c r="G2718">
        <v>73</v>
      </c>
      <c r="H2718">
        <v>60</v>
      </c>
      <c r="I2718">
        <v>17</v>
      </c>
    </row>
    <row r="2719" spans="1:9" x14ac:dyDescent="0.25">
      <c r="A2719" t="s">
        <v>285</v>
      </c>
      <c r="B2719">
        <v>22</v>
      </c>
      <c r="C2719">
        <v>0</v>
      </c>
      <c r="D2719" t="s">
        <v>4611</v>
      </c>
      <c r="E2719" t="s">
        <v>3631</v>
      </c>
      <c r="G2719">
        <v>47</v>
      </c>
      <c r="H2719">
        <v>20</v>
      </c>
      <c r="I2719">
        <v>2</v>
      </c>
    </row>
    <row r="2720" spans="1:9" x14ac:dyDescent="0.25">
      <c r="A2720" t="s">
        <v>286</v>
      </c>
      <c r="B2720">
        <v>22</v>
      </c>
      <c r="C2720">
        <v>0</v>
      </c>
      <c r="D2720" t="s">
        <v>3010</v>
      </c>
      <c r="E2720" t="s">
        <v>5057</v>
      </c>
      <c r="G2720">
        <v>21</v>
      </c>
      <c r="H2720">
        <v>4</v>
      </c>
      <c r="I2720">
        <v>1</v>
      </c>
    </row>
    <row r="2721" spans="1:9" x14ac:dyDescent="0.25">
      <c r="A2721" t="s">
        <v>284</v>
      </c>
      <c r="B2721">
        <v>22</v>
      </c>
      <c r="C2721">
        <v>0</v>
      </c>
      <c r="D2721" t="s">
        <v>5179</v>
      </c>
      <c r="G2721">
        <v>8</v>
      </c>
      <c r="H2721">
        <v>1</v>
      </c>
      <c r="I2721">
        <v>0</v>
      </c>
    </row>
    <row r="2722" spans="1:9" x14ac:dyDescent="0.25">
      <c r="A2722" t="s">
        <v>262</v>
      </c>
      <c r="B2722">
        <v>23</v>
      </c>
      <c r="C2722">
        <v>2</v>
      </c>
      <c r="D2722" t="s">
        <v>3010</v>
      </c>
      <c r="E2722" t="s">
        <v>3053</v>
      </c>
      <c r="G2722">
        <v>8</v>
      </c>
      <c r="H2722">
        <v>3</v>
      </c>
      <c r="I2722">
        <v>0</v>
      </c>
    </row>
    <row r="2723" spans="1:9" x14ac:dyDescent="0.25">
      <c r="A2723" t="s">
        <v>266</v>
      </c>
      <c r="B2723">
        <v>23</v>
      </c>
      <c r="C2723">
        <v>1</v>
      </c>
      <c r="E2723" t="s">
        <v>3155</v>
      </c>
      <c r="G2723">
        <v>209</v>
      </c>
      <c r="H2723">
        <v>142</v>
      </c>
      <c r="I2723">
        <v>8</v>
      </c>
    </row>
    <row r="2724" spans="1:9" x14ac:dyDescent="0.25">
      <c r="A2724" t="s">
        <v>267</v>
      </c>
      <c r="B2724">
        <v>23</v>
      </c>
      <c r="C2724">
        <v>1</v>
      </c>
      <c r="D2724" t="s">
        <v>3432</v>
      </c>
      <c r="E2724" t="s">
        <v>3207</v>
      </c>
      <c r="G2724">
        <v>19</v>
      </c>
      <c r="H2724">
        <v>11</v>
      </c>
      <c r="I2724">
        <v>1</v>
      </c>
    </row>
    <row r="2725" spans="1:9" x14ac:dyDescent="0.25">
      <c r="A2725" t="s">
        <v>271</v>
      </c>
      <c r="B2725">
        <v>23</v>
      </c>
      <c r="C2725">
        <v>0</v>
      </c>
      <c r="D2725" t="s">
        <v>3601</v>
      </c>
      <c r="E2725" t="s">
        <v>3602</v>
      </c>
      <c r="G2725">
        <v>12</v>
      </c>
      <c r="H2725">
        <v>226</v>
      </c>
      <c r="I2725">
        <v>3</v>
      </c>
    </row>
    <row r="2726" spans="1:9" x14ac:dyDescent="0.25">
      <c r="A2726" t="s">
        <v>279</v>
      </c>
      <c r="B2726">
        <v>23</v>
      </c>
      <c r="C2726">
        <v>0</v>
      </c>
      <c r="D2726" t="s">
        <v>3010</v>
      </c>
      <c r="E2726" t="s">
        <v>3650</v>
      </c>
      <c r="F2726" t="s">
        <v>279</v>
      </c>
      <c r="G2726">
        <v>60</v>
      </c>
      <c r="H2726">
        <v>199</v>
      </c>
      <c r="I2726">
        <v>43</v>
      </c>
    </row>
    <row r="2727" spans="1:9" x14ac:dyDescent="0.25">
      <c r="A2727" t="s">
        <v>272</v>
      </c>
      <c r="B2727">
        <v>23</v>
      </c>
      <c r="C2727">
        <v>0</v>
      </c>
      <c r="G2727">
        <v>21</v>
      </c>
      <c r="H2727">
        <v>61</v>
      </c>
      <c r="I2727">
        <v>3</v>
      </c>
    </row>
    <row r="2728" spans="1:9" x14ac:dyDescent="0.25">
      <c r="A2728" t="s">
        <v>275</v>
      </c>
      <c r="B2728">
        <v>23</v>
      </c>
      <c r="C2728">
        <v>0</v>
      </c>
      <c r="E2728" t="s">
        <v>3500</v>
      </c>
      <c r="G2728">
        <v>90</v>
      </c>
      <c r="H2728">
        <v>25</v>
      </c>
      <c r="I2728">
        <v>32</v>
      </c>
    </row>
    <row r="2729" spans="1:9" x14ac:dyDescent="0.25">
      <c r="A2729" t="s">
        <v>278</v>
      </c>
      <c r="B2729">
        <v>23</v>
      </c>
      <c r="C2729">
        <v>0</v>
      </c>
      <c r="G2729">
        <v>59</v>
      </c>
      <c r="H2729">
        <v>6</v>
      </c>
      <c r="I2729">
        <v>3</v>
      </c>
    </row>
    <row r="2730" spans="1:9" x14ac:dyDescent="0.25">
      <c r="A2730" t="s">
        <v>251</v>
      </c>
      <c r="B2730">
        <v>24</v>
      </c>
      <c r="C2730">
        <v>2</v>
      </c>
      <c r="E2730" t="s">
        <v>3904</v>
      </c>
      <c r="G2730">
        <v>61</v>
      </c>
      <c r="H2730">
        <v>105</v>
      </c>
      <c r="I2730">
        <v>0</v>
      </c>
    </row>
    <row r="2731" spans="1:9" x14ac:dyDescent="0.25">
      <c r="A2731" t="s">
        <v>252</v>
      </c>
      <c r="B2731">
        <v>24</v>
      </c>
      <c r="C2731">
        <v>2</v>
      </c>
      <c r="G2731">
        <v>12</v>
      </c>
      <c r="H2731">
        <v>11</v>
      </c>
      <c r="I2731">
        <v>3</v>
      </c>
    </row>
    <row r="2732" spans="1:9" x14ac:dyDescent="0.25">
      <c r="A2732" t="s">
        <v>257</v>
      </c>
      <c r="B2732">
        <v>24</v>
      </c>
      <c r="C2732">
        <v>1</v>
      </c>
      <c r="D2732" t="s">
        <v>3983</v>
      </c>
      <c r="E2732" t="s">
        <v>3207</v>
      </c>
      <c r="G2732">
        <v>108</v>
      </c>
      <c r="H2732">
        <v>85</v>
      </c>
      <c r="I2732">
        <v>0</v>
      </c>
    </row>
    <row r="2733" spans="1:9" x14ac:dyDescent="0.25">
      <c r="A2733" t="s">
        <v>265</v>
      </c>
      <c r="B2733">
        <v>24</v>
      </c>
      <c r="C2733">
        <v>0</v>
      </c>
      <c r="F2733" t="s">
        <v>3777</v>
      </c>
      <c r="G2733">
        <v>144</v>
      </c>
      <c r="H2733">
        <v>132</v>
      </c>
      <c r="I2733">
        <v>0</v>
      </c>
    </row>
    <row r="2734" spans="1:9" x14ac:dyDescent="0.25">
      <c r="A2734" t="s">
        <v>268</v>
      </c>
      <c r="B2734">
        <v>24</v>
      </c>
      <c r="C2734">
        <v>0</v>
      </c>
      <c r="D2734" t="s">
        <v>5076</v>
      </c>
      <c r="E2734" t="s">
        <v>5077</v>
      </c>
      <c r="G2734">
        <v>37</v>
      </c>
      <c r="H2734">
        <v>4</v>
      </c>
      <c r="I2734">
        <v>10</v>
      </c>
    </row>
    <row r="2735" spans="1:9" x14ac:dyDescent="0.25">
      <c r="A2735" t="s">
        <v>269</v>
      </c>
      <c r="B2735">
        <v>24</v>
      </c>
      <c r="C2735">
        <v>0</v>
      </c>
      <c r="G2735">
        <v>7</v>
      </c>
      <c r="H2735">
        <v>3</v>
      </c>
      <c r="I2735">
        <v>0</v>
      </c>
    </row>
    <row r="2736" spans="1:9" x14ac:dyDescent="0.25">
      <c r="A2736" t="s">
        <v>157</v>
      </c>
      <c r="B2736">
        <v>25</v>
      </c>
      <c r="C2736">
        <v>21</v>
      </c>
      <c r="D2736" t="s">
        <v>3315</v>
      </c>
      <c r="E2736" t="s">
        <v>3316</v>
      </c>
      <c r="G2736">
        <v>47</v>
      </c>
      <c r="H2736">
        <v>595</v>
      </c>
      <c r="I2736">
        <v>2</v>
      </c>
    </row>
    <row r="2737" spans="1:9" x14ac:dyDescent="0.25">
      <c r="A2737" t="s">
        <v>240</v>
      </c>
      <c r="B2737">
        <v>25</v>
      </c>
      <c r="C2737">
        <v>3</v>
      </c>
      <c r="D2737" t="s">
        <v>3010</v>
      </c>
      <c r="E2737" t="s">
        <v>3053</v>
      </c>
      <c r="G2737">
        <v>81</v>
      </c>
      <c r="H2737">
        <v>108</v>
      </c>
      <c r="I2737">
        <v>2</v>
      </c>
    </row>
    <row r="2738" spans="1:9" x14ac:dyDescent="0.25">
      <c r="A2738" t="s">
        <v>243</v>
      </c>
      <c r="B2738">
        <v>25</v>
      </c>
      <c r="C2738">
        <v>2</v>
      </c>
      <c r="D2738" t="s">
        <v>3611</v>
      </c>
      <c r="E2738" t="s">
        <v>3612</v>
      </c>
      <c r="G2738">
        <v>72</v>
      </c>
      <c r="H2738">
        <v>220</v>
      </c>
      <c r="I2738">
        <v>0</v>
      </c>
    </row>
    <row r="2739" spans="1:9" x14ac:dyDescent="0.25">
      <c r="A2739" t="s">
        <v>255</v>
      </c>
      <c r="B2739">
        <v>25</v>
      </c>
      <c r="C2739">
        <v>1</v>
      </c>
      <c r="E2739" t="s">
        <v>3220</v>
      </c>
      <c r="F2739" t="s">
        <v>3221</v>
      </c>
      <c r="G2739">
        <v>26</v>
      </c>
      <c r="H2739">
        <v>931</v>
      </c>
      <c r="I2739">
        <v>16</v>
      </c>
    </row>
    <row r="2740" spans="1:9" x14ac:dyDescent="0.25">
      <c r="A2740" t="s">
        <v>256</v>
      </c>
      <c r="B2740">
        <v>25</v>
      </c>
      <c r="C2740">
        <v>1</v>
      </c>
      <c r="G2740">
        <v>17</v>
      </c>
      <c r="H2740">
        <v>9</v>
      </c>
      <c r="I2740">
        <v>0</v>
      </c>
    </row>
    <row r="2741" spans="1:9" x14ac:dyDescent="0.25">
      <c r="A2741" t="s">
        <v>258</v>
      </c>
      <c r="B2741">
        <v>25</v>
      </c>
      <c r="C2741">
        <v>0</v>
      </c>
      <c r="D2741" t="s">
        <v>3389</v>
      </c>
      <c r="E2741" t="s">
        <v>3090</v>
      </c>
      <c r="G2741">
        <v>166</v>
      </c>
      <c r="H2741">
        <v>444</v>
      </c>
      <c r="I2741">
        <v>364</v>
      </c>
    </row>
    <row r="2742" spans="1:9" x14ac:dyDescent="0.25">
      <c r="A2742" t="s">
        <v>260</v>
      </c>
      <c r="B2742">
        <v>25</v>
      </c>
      <c r="C2742">
        <v>0</v>
      </c>
      <c r="D2742" t="s">
        <v>3217</v>
      </c>
      <c r="E2742" t="s">
        <v>3710</v>
      </c>
      <c r="G2742">
        <v>162</v>
      </c>
      <c r="H2742">
        <v>145</v>
      </c>
      <c r="I2742">
        <v>1</v>
      </c>
    </row>
    <row r="2743" spans="1:9" x14ac:dyDescent="0.25">
      <c r="A2743" t="s">
        <v>261</v>
      </c>
      <c r="B2743">
        <v>25</v>
      </c>
      <c r="C2743">
        <v>0</v>
      </c>
      <c r="D2743" t="s">
        <v>4515</v>
      </c>
      <c r="E2743" t="s">
        <v>3148</v>
      </c>
      <c r="F2743" t="s">
        <v>261</v>
      </c>
      <c r="G2743">
        <v>66</v>
      </c>
      <c r="H2743">
        <v>27</v>
      </c>
      <c r="I2743">
        <v>5</v>
      </c>
    </row>
    <row r="2744" spans="1:9" x14ac:dyDescent="0.25">
      <c r="A2744" t="s">
        <v>263</v>
      </c>
      <c r="B2744">
        <v>25</v>
      </c>
      <c r="C2744">
        <v>0</v>
      </c>
      <c r="G2744">
        <v>1</v>
      </c>
      <c r="H2744">
        <v>17</v>
      </c>
      <c r="I2744">
        <v>1</v>
      </c>
    </row>
    <row r="2745" spans="1:9" x14ac:dyDescent="0.25">
      <c r="A2745" t="s">
        <v>264</v>
      </c>
      <c r="B2745">
        <v>25</v>
      </c>
      <c r="C2745">
        <v>0</v>
      </c>
      <c r="G2745">
        <v>8</v>
      </c>
      <c r="H2745">
        <v>3</v>
      </c>
      <c r="I2745">
        <v>3</v>
      </c>
    </row>
    <row r="2746" spans="1:9" x14ac:dyDescent="0.25">
      <c r="A2746" t="s">
        <v>237</v>
      </c>
      <c r="B2746">
        <v>26</v>
      </c>
      <c r="C2746">
        <v>3</v>
      </c>
      <c r="G2746">
        <v>43</v>
      </c>
      <c r="H2746">
        <v>18</v>
      </c>
      <c r="I2746">
        <v>0</v>
      </c>
    </row>
    <row r="2747" spans="1:9" x14ac:dyDescent="0.25">
      <c r="A2747" t="s">
        <v>248</v>
      </c>
      <c r="B2747">
        <v>26</v>
      </c>
      <c r="C2747">
        <v>1</v>
      </c>
      <c r="D2747" t="s">
        <v>3030</v>
      </c>
      <c r="E2747" t="s">
        <v>3773</v>
      </c>
      <c r="G2747">
        <v>65</v>
      </c>
      <c r="H2747">
        <v>132</v>
      </c>
      <c r="I2747">
        <v>60</v>
      </c>
    </row>
    <row r="2748" spans="1:9" x14ac:dyDescent="0.25">
      <c r="A2748" t="s">
        <v>246</v>
      </c>
      <c r="B2748">
        <v>26</v>
      </c>
      <c r="C2748">
        <v>1</v>
      </c>
      <c r="G2748">
        <v>86</v>
      </c>
      <c r="H2748">
        <v>95</v>
      </c>
      <c r="I2748">
        <v>11</v>
      </c>
    </row>
    <row r="2749" spans="1:9" x14ac:dyDescent="0.25">
      <c r="A2749" t="s">
        <v>244</v>
      </c>
      <c r="B2749">
        <v>26</v>
      </c>
      <c r="C2749">
        <v>1</v>
      </c>
      <c r="D2749" t="s">
        <v>4897</v>
      </c>
      <c r="E2749" t="s">
        <v>3534</v>
      </c>
      <c r="G2749">
        <v>15</v>
      </c>
      <c r="H2749">
        <v>9</v>
      </c>
      <c r="I2749">
        <v>10</v>
      </c>
    </row>
    <row r="2750" spans="1:9" x14ac:dyDescent="0.25">
      <c r="A2750" t="s">
        <v>247</v>
      </c>
      <c r="B2750">
        <v>26</v>
      </c>
      <c r="C2750">
        <v>1</v>
      </c>
      <c r="D2750" t="s">
        <v>3030</v>
      </c>
      <c r="E2750" t="s">
        <v>3431</v>
      </c>
      <c r="F2750" t="s">
        <v>247</v>
      </c>
      <c r="G2750">
        <v>1</v>
      </c>
      <c r="H2750">
        <v>1</v>
      </c>
      <c r="I2750">
        <v>3</v>
      </c>
    </row>
    <row r="2751" spans="1:9" x14ac:dyDescent="0.25">
      <c r="A2751" t="s">
        <v>250</v>
      </c>
      <c r="B2751">
        <v>26</v>
      </c>
      <c r="C2751">
        <v>0</v>
      </c>
      <c r="E2751" t="s">
        <v>3202</v>
      </c>
      <c r="G2751">
        <v>52</v>
      </c>
      <c r="H2751">
        <v>1060</v>
      </c>
      <c r="I2751">
        <v>77</v>
      </c>
    </row>
    <row r="2752" spans="1:9" x14ac:dyDescent="0.25">
      <c r="A2752" t="s">
        <v>249</v>
      </c>
      <c r="B2752">
        <v>26</v>
      </c>
      <c r="C2752">
        <v>0</v>
      </c>
      <c r="D2752" t="s">
        <v>3783</v>
      </c>
      <c r="E2752" t="s">
        <v>3123</v>
      </c>
      <c r="G2752">
        <v>97</v>
      </c>
      <c r="H2752">
        <v>130</v>
      </c>
      <c r="I2752">
        <v>0</v>
      </c>
    </row>
    <row r="2753" spans="1:9" x14ac:dyDescent="0.25">
      <c r="A2753" t="s">
        <v>254</v>
      </c>
      <c r="B2753">
        <v>26</v>
      </c>
      <c r="C2753">
        <v>0</v>
      </c>
      <c r="D2753" t="s">
        <v>3010</v>
      </c>
      <c r="G2753">
        <v>4</v>
      </c>
      <c r="H2753">
        <v>1</v>
      </c>
      <c r="I2753">
        <v>0</v>
      </c>
    </row>
    <row r="2754" spans="1:9" x14ac:dyDescent="0.25">
      <c r="A2754" t="s">
        <v>253</v>
      </c>
      <c r="B2754">
        <v>26</v>
      </c>
      <c r="C2754">
        <v>0</v>
      </c>
      <c r="G2754">
        <v>1</v>
      </c>
      <c r="H2754">
        <v>1</v>
      </c>
      <c r="I2754">
        <v>0</v>
      </c>
    </row>
    <row r="2755" spans="1:9" x14ac:dyDescent="0.25">
      <c r="A2755" t="s">
        <v>222</v>
      </c>
      <c r="B2755">
        <v>27</v>
      </c>
      <c r="C2755">
        <v>4</v>
      </c>
      <c r="E2755" t="s">
        <v>3566</v>
      </c>
      <c r="F2755" t="s">
        <v>3567</v>
      </c>
      <c r="G2755">
        <v>91</v>
      </c>
      <c r="H2755">
        <v>250</v>
      </c>
      <c r="I2755">
        <v>0</v>
      </c>
    </row>
    <row r="2756" spans="1:9" x14ac:dyDescent="0.25">
      <c r="A2756" t="s">
        <v>241</v>
      </c>
      <c r="B2756">
        <v>27</v>
      </c>
      <c r="C2756">
        <v>1</v>
      </c>
      <c r="D2756" t="s">
        <v>3010</v>
      </c>
      <c r="E2756" t="s">
        <v>3557</v>
      </c>
      <c r="G2756">
        <v>2</v>
      </c>
      <c r="H2756">
        <v>9</v>
      </c>
      <c r="I2756">
        <v>0</v>
      </c>
    </row>
    <row r="2757" spans="1:9" x14ac:dyDescent="0.25">
      <c r="A2757" t="s">
        <v>242</v>
      </c>
      <c r="B2757">
        <v>27</v>
      </c>
      <c r="C2757">
        <v>0</v>
      </c>
      <c r="D2757" t="s">
        <v>3550</v>
      </c>
      <c r="E2757" t="s">
        <v>3551</v>
      </c>
      <c r="G2757">
        <v>104</v>
      </c>
      <c r="H2757">
        <v>265</v>
      </c>
      <c r="I2757">
        <v>2</v>
      </c>
    </row>
    <row r="2758" spans="1:9" x14ac:dyDescent="0.25">
      <c r="A2758" t="s">
        <v>245</v>
      </c>
      <c r="B2758">
        <v>27</v>
      </c>
      <c r="C2758">
        <v>0</v>
      </c>
      <c r="E2758" t="s">
        <v>3123</v>
      </c>
      <c r="G2758">
        <v>1</v>
      </c>
      <c r="H2758">
        <v>20</v>
      </c>
      <c r="I2758">
        <v>0</v>
      </c>
    </row>
    <row r="2759" spans="1:9" x14ac:dyDescent="0.25">
      <c r="A2759" t="s">
        <v>232</v>
      </c>
      <c r="B2759">
        <v>28</v>
      </c>
      <c r="C2759">
        <v>2</v>
      </c>
      <c r="E2759" t="s">
        <v>3305</v>
      </c>
      <c r="G2759">
        <v>74</v>
      </c>
      <c r="H2759">
        <v>621</v>
      </c>
      <c r="I2759">
        <v>8</v>
      </c>
    </row>
    <row r="2760" spans="1:9" x14ac:dyDescent="0.25">
      <c r="A2760" t="s">
        <v>233</v>
      </c>
      <c r="B2760">
        <v>28</v>
      </c>
      <c r="C2760">
        <v>2</v>
      </c>
      <c r="G2760">
        <v>4</v>
      </c>
      <c r="H2760">
        <v>4</v>
      </c>
      <c r="I2760">
        <v>0</v>
      </c>
    </row>
    <row r="2761" spans="1:9" x14ac:dyDescent="0.25">
      <c r="A2761" t="s">
        <v>236</v>
      </c>
      <c r="B2761">
        <v>28</v>
      </c>
      <c r="C2761">
        <v>1</v>
      </c>
      <c r="E2761" t="s">
        <v>3146</v>
      </c>
      <c r="F2761" t="s">
        <v>236</v>
      </c>
      <c r="G2761">
        <v>149</v>
      </c>
      <c r="H2761">
        <v>94</v>
      </c>
      <c r="I2761">
        <v>44</v>
      </c>
    </row>
    <row r="2762" spans="1:9" x14ac:dyDescent="0.25">
      <c r="A2762" t="s">
        <v>238</v>
      </c>
      <c r="B2762">
        <v>28</v>
      </c>
      <c r="C2762">
        <v>1</v>
      </c>
      <c r="E2762" t="s">
        <v>3146</v>
      </c>
      <c r="F2762" t="s">
        <v>4274</v>
      </c>
      <c r="G2762">
        <v>15</v>
      </c>
      <c r="H2762">
        <v>48</v>
      </c>
      <c r="I2762">
        <v>4</v>
      </c>
    </row>
    <row r="2763" spans="1:9" x14ac:dyDescent="0.25">
      <c r="A2763" t="s">
        <v>234</v>
      </c>
      <c r="B2763">
        <v>28</v>
      </c>
      <c r="C2763">
        <v>1</v>
      </c>
      <c r="D2763" t="s">
        <v>3846</v>
      </c>
      <c r="E2763" t="s">
        <v>4418</v>
      </c>
      <c r="G2763">
        <v>86</v>
      </c>
      <c r="H2763">
        <v>34</v>
      </c>
      <c r="I2763">
        <v>0</v>
      </c>
    </row>
    <row r="2764" spans="1:9" x14ac:dyDescent="0.25">
      <c r="A2764" t="s">
        <v>239</v>
      </c>
      <c r="B2764">
        <v>28</v>
      </c>
      <c r="C2764">
        <v>0</v>
      </c>
      <c r="E2764" t="s">
        <v>3581</v>
      </c>
      <c r="G2764">
        <v>160</v>
      </c>
      <c r="H2764">
        <v>242</v>
      </c>
      <c r="I2764">
        <v>21</v>
      </c>
    </row>
    <row r="2765" spans="1:9" x14ac:dyDescent="0.25">
      <c r="A2765" t="s">
        <v>224</v>
      </c>
      <c r="B2765">
        <v>29</v>
      </c>
      <c r="C2765">
        <v>2</v>
      </c>
      <c r="G2765">
        <v>30</v>
      </c>
      <c r="H2765">
        <v>45</v>
      </c>
      <c r="I2765">
        <v>0</v>
      </c>
    </row>
    <row r="2766" spans="1:9" x14ac:dyDescent="0.25">
      <c r="A2766" t="s">
        <v>227</v>
      </c>
      <c r="B2766">
        <v>29</v>
      </c>
      <c r="C2766">
        <v>2</v>
      </c>
      <c r="D2766" t="s">
        <v>4508</v>
      </c>
      <c r="E2766" t="s">
        <v>4335</v>
      </c>
      <c r="G2766">
        <v>14</v>
      </c>
      <c r="H2766">
        <v>27</v>
      </c>
      <c r="I2766">
        <v>0</v>
      </c>
    </row>
    <row r="2767" spans="1:9" x14ac:dyDescent="0.25">
      <c r="A2767" t="s">
        <v>235</v>
      </c>
      <c r="B2767">
        <v>29</v>
      </c>
      <c r="C2767">
        <v>0</v>
      </c>
      <c r="D2767" t="s">
        <v>4893</v>
      </c>
      <c r="F2767" t="s">
        <v>235</v>
      </c>
      <c r="G2767">
        <v>31</v>
      </c>
      <c r="H2767">
        <v>9</v>
      </c>
      <c r="I2767">
        <v>0</v>
      </c>
    </row>
    <row r="2768" spans="1:9" x14ac:dyDescent="0.25">
      <c r="A2768" t="s">
        <v>212</v>
      </c>
      <c r="B2768">
        <v>30</v>
      </c>
      <c r="C2768">
        <v>3</v>
      </c>
      <c r="D2768" t="s">
        <v>4823</v>
      </c>
      <c r="E2768" t="s">
        <v>3179</v>
      </c>
      <c r="G2768">
        <v>6</v>
      </c>
      <c r="H2768">
        <v>5</v>
      </c>
      <c r="I2768">
        <v>2</v>
      </c>
    </row>
    <row r="2769" spans="1:9" x14ac:dyDescent="0.25">
      <c r="A2769" t="s">
        <v>226</v>
      </c>
      <c r="B2769">
        <v>30</v>
      </c>
      <c r="C2769">
        <v>1</v>
      </c>
      <c r="D2769" t="s">
        <v>3084</v>
      </c>
      <c r="E2769" t="s">
        <v>3068</v>
      </c>
      <c r="F2769" t="s">
        <v>3085</v>
      </c>
      <c r="G2769">
        <v>139</v>
      </c>
      <c r="H2769">
        <v>3113</v>
      </c>
      <c r="I2769">
        <v>157</v>
      </c>
    </row>
    <row r="2770" spans="1:9" x14ac:dyDescent="0.25">
      <c r="A2770" t="s">
        <v>228</v>
      </c>
      <c r="B2770">
        <v>30</v>
      </c>
      <c r="C2770">
        <v>1</v>
      </c>
      <c r="D2770" t="s">
        <v>3811</v>
      </c>
      <c r="E2770" t="s">
        <v>3631</v>
      </c>
      <c r="F2770" t="s">
        <v>3812</v>
      </c>
      <c r="G2770">
        <v>86</v>
      </c>
      <c r="H2770">
        <v>122</v>
      </c>
      <c r="I2770">
        <v>3</v>
      </c>
    </row>
    <row r="2771" spans="1:9" x14ac:dyDescent="0.25">
      <c r="A2771" t="s">
        <v>223</v>
      </c>
      <c r="B2771">
        <v>30</v>
      </c>
      <c r="C2771">
        <v>1</v>
      </c>
      <c r="E2771" t="s">
        <v>3146</v>
      </c>
      <c r="G2771">
        <v>21</v>
      </c>
      <c r="H2771">
        <v>113</v>
      </c>
      <c r="I2771">
        <v>27</v>
      </c>
    </row>
    <row r="2772" spans="1:9" x14ac:dyDescent="0.25">
      <c r="A2772" t="s">
        <v>230</v>
      </c>
      <c r="B2772">
        <v>30</v>
      </c>
      <c r="C2772">
        <v>0</v>
      </c>
      <c r="D2772" t="s">
        <v>3630</v>
      </c>
      <c r="E2772" t="s">
        <v>3631</v>
      </c>
      <c r="G2772">
        <v>30</v>
      </c>
      <c r="H2772">
        <v>210</v>
      </c>
      <c r="I2772">
        <v>1</v>
      </c>
    </row>
    <row r="2773" spans="1:9" x14ac:dyDescent="0.25">
      <c r="A2773" t="s">
        <v>231</v>
      </c>
      <c r="B2773">
        <v>30</v>
      </c>
      <c r="C2773">
        <v>0</v>
      </c>
      <c r="D2773" t="s">
        <v>3778</v>
      </c>
      <c r="E2773" t="s">
        <v>3309</v>
      </c>
      <c r="F2773" t="s">
        <v>231</v>
      </c>
      <c r="G2773">
        <v>149</v>
      </c>
      <c r="H2773">
        <v>131</v>
      </c>
      <c r="I2773">
        <v>8</v>
      </c>
    </row>
    <row r="2774" spans="1:9" x14ac:dyDescent="0.25">
      <c r="A2774" t="s">
        <v>220</v>
      </c>
      <c r="B2774">
        <v>31</v>
      </c>
      <c r="C2774">
        <v>1</v>
      </c>
      <c r="E2774" t="s">
        <v>3146</v>
      </c>
      <c r="F2774" t="s">
        <v>220</v>
      </c>
      <c r="G2774">
        <v>145</v>
      </c>
      <c r="H2774">
        <v>1720</v>
      </c>
      <c r="I2774">
        <v>324</v>
      </c>
    </row>
    <row r="2775" spans="1:9" x14ac:dyDescent="0.25">
      <c r="A2775" t="s">
        <v>218</v>
      </c>
      <c r="B2775">
        <v>31</v>
      </c>
      <c r="C2775">
        <v>1</v>
      </c>
      <c r="D2775" t="s">
        <v>3257</v>
      </c>
      <c r="E2775" t="s">
        <v>3258</v>
      </c>
      <c r="G2775">
        <v>241</v>
      </c>
      <c r="H2775">
        <v>762</v>
      </c>
      <c r="I2775">
        <v>12</v>
      </c>
    </row>
    <row r="2776" spans="1:9" x14ac:dyDescent="0.25">
      <c r="A2776" t="s">
        <v>215</v>
      </c>
      <c r="B2776">
        <v>31</v>
      </c>
      <c r="C2776">
        <v>1</v>
      </c>
      <c r="D2776" t="s">
        <v>3010</v>
      </c>
      <c r="E2776" t="s">
        <v>3093</v>
      </c>
      <c r="F2776" t="s">
        <v>3288</v>
      </c>
      <c r="G2776">
        <v>155</v>
      </c>
      <c r="H2776">
        <v>675</v>
      </c>
      <c r="I2776">
        <v>79</v>
      </c>
    </row>
    <row r="2777" spans="1:9" x14ac:dyDescent="0.25">
      <c r="A2777" t="s">
        <v>225</v>
      </c>
      <c r="B2777">
        <v>31</v>
      </c>
      <c r="C2777">
        <v>0</v>
      </c>
      <c r="D2777" t="s">
        <v>4228</v>
      </c>
      <c r="G2777">
        <v>87</v>
      </c>
      <c r="H2777">
        <v>53</v>
      </c>
      <c r="I2777">
        <v>0</v>
      </c>
    </row>
    <row r="2778" spans="1:9" x14ac:dyDescent="0.25">
      <c r="A2778" t="s">
        <v>229</v>
      </c>
      <c r="B2778">
        <v>31</v>
      </c>
      <c r="C2778">
        <v>0</v>
      </c>
      <c r="D2778" t="s">
        <v>3010</v>
      </c>
      <c r="E2778" t="s">
        <v>3053</v>
      </c>
      <c r="F2778" t="s">
        <v>4415</v>
      </c>
      <c r="G2778">
        <v>16</v>
      </c>
      <c r="H2778">
        <v>34</v>
      </c>
      <c r="I2778">
        <v>0</v>
      </c>
    </row>
    <row r="2779" spans="1:9" x14ac:dyDescent="0.25">
      <c r="A2779" t="s">
        <v>202</v>
      </c>
      <c r="B2779">
        <v>32</v>
      </c>
      <c r="C2779">
        <v>3</v>
      </c>
      <c r="D2779" t="s">
        <v>4556</v>
      </c>
      <c r="E2779" t="s">
        <v>4753</v>
      </c>
      <c r="G2779">
        <v>23</v>
      </c>
      <c r="H2779">
        <v>14</v>
      </c>
      <c r="I2779">
        <v>16</v>
      </c>
    </row>
    <row r="2780" spans="1:9" x14ac:dyDescent="0.25">
      <c r="A2780" t="s">
        <v>210</v>
      </c>
      <c r="B2780">
        <v>32</v>
      </c>
      <c r="C2780">
        <v>1</v>
      </c>
      <c r="D2780" t="s">
        <v>3108</v>
      </c>
      <c r="E2780" t="s">
        <v>3039</v>
      </c>
      <c r="F2780" t="s">
        <v>3682</v>
      </c>
      <c r="G2780">
        <v>95</v>
      </c>
      <c r="H2780">
        <v>180</v>
      </c>
      <c r="I2780">
        <v>26</v>
      </c>
    </row>
    <row r="2781" spans="1:9" x14ac:dyDescent="0.25">
      <c r="A2781" t="s">
        <v>214</v>
      </c>
      <c r="B2781">
        <v>32</v>
      </c>
      <c r="C2781">
        <v>1</v>
      </c>
      <c r="D2781" t="s">
        <v>4118</v>
      </c>
      <c r="G2781">
        <v>23</v>
      </c>
      <c r="H2781">
        <v>66</v>
      </c>
      <c r="I2781">
        <v>0</v>
      </c>
    </row>
    <row r="2782" spans="1:9" x14ac:dyDescent="0.25">
      <c r="A2782" t="s">
        <v>211</v>
      </c>
      <c r="B2782">
        <v>32</v>
      </c>
      <c r="C2782">
        <v>1</v>
      </c>
      <c r="G2782">
        <v>10</v>
      </c>
      <c r="H2782">
        <v>0</v>
      </c>
      <c r="I2782">
        <v>0</v>
      </c>
    </row>
    <row r="2783" spans="1:9" x14ac:dyDescent="0.25">
      <c r="A2783" t="s">
        <v>219</v>
      </c>
      <c r="B2783">
        <v>32</v>
      </c>
      <c r="C2783">
        <v>0</v>
      </c>
      <c r="E2783" t="s">
        <v>3842</v>
      </c>
      <c r="G2783">
        <v>89</v>
      </c>
      <c r="H2783">
        <v>115</v>
      </c>
      <c r="I2783">
        <v>6</v>
      </c>
    </row>
    <row r="2784" spans="1:9" x14ac:dyDescent="0.25">
      <c r="A2784" t="s">
        <v>217</v>
      </c>
      <c r="B2784">
        <v>32</v>
      </c>
      <c r="C2784">
        <v>0</v>
      </c>
      <c r="D2784" t="s">
        <v>4751</v>
      </c>
      <c r="E2784" t="s">
        <v>4752</v>
      </c>
      <c r="G2784">
        <v>22</v>
      </c>
      <c r="H2784">
        <v>14</v>
      </c>
      <c r="I2784">
        <v>4</v>
      </c>
    </row>
    <row r="2785" spans="1:9" x14ac:dyDescent="0.25">
      <c r="A2785" t="s">
        <v>221</v>
      </c>
      <c r="B2785">
        <v>32</v>
      </c>
      <c r="C2785">
        <v>0</v>
      </c>
      <c r="D2785" t="s">
        <v>4826</v>
      </c>
      <c r="G2785">
        <v>9</v>
      </c>
      <c r="H2785">
        <v>12</v>
      </c>
      <c r="I2785">
        <v>0</v>
      </c>
    </row>
    <row r="2786" spans="1:9" x14ac:dyDescent="0.25">
      <c r="A2786" t="s">
        <v>216</v>
      </c>
      <c r="B2786">
        <v>32</v>
      </c>
      <c r="C2786">
        <v>0</v>
      </c>
      <c r="D2786" t="s">
        <v>4888</v>
      </c>
      <c r="E2786" t="s">
        <v>4889</v>
      </c>
      <c r="G2786">
        <v>51</v>
      </c>
      <c r="H2786">
        <v>9</v>
      </c>
      <c r="I2786">
        <v>5</v>
      </c>
    </row>
    <row r="2787" spans="1:9" x14ac:dyDescent="0.25">
      <c r="A2787" t="s">
        <v>200</v>
      </c>
      <c r="B2787">
        <v>33</v>
      </c>
      <c r="C2787">
        <v>3</v>
      </c>
      <c r="G2787">
        <v>4</v>
      </c>
      <c r="H2787">
        <v>1</v>
      </c>
      <c r="I2787">
        <v>0</v>
      </c>
    </row>
    <row r="2788" spans="1:9" x14ac:dyDescent="0.25">
      <c r="A2788" t="s">
        <v>203</v>
      </c>
      <c r="B2788">
        <v>33</v>
      </c>
      <c r="C2788">
        <v>2</v>
      </c>
      <c r="D2788" t="s">
        <v>3306</v>
      </c>
      <c r="E2788" t="s">
        <v>4371</v>
      </c>
      <c r="G2788">
        <v>7</v>
      </c>
      <c r="H2788">
        <v>7</v>
      </c>
      <c r="I2788">
        <v>0</v>
      </c>
    </row>
    <row r="2789" spans="1:9" x14ac:dyDescent="0.25">
      <c r="A2789" t="s">
        <v>206</v>
      </c>
      <c r="B2789">
        <v>33</v>
      </c>
      <c r="C2789">
        <v>1</v>
      </c>
      <c r="D2789" t="s">
        <v>4962</v>
      </c>
      <c r="E2789" t="s">
        <v>3534</v>
      </c>
      <c r="F2789" t="s">
        <v>4963</v>
      </c>
      <c r="G2789">
        <v>26</v>
      </c>
      <c r="H2789">
        <v>6</v>
      </c>
      <c r="I2789">
        <v>1</v>
      </c>
    </row>
    <row r="2790" spans="1:9" x14ac:dyDescent="0.25">
      <c r="A2790" t="s">
        <v>209</v>
      </c>
      <c r="B2790">
        <v>33</v>
      </c>
      <c r="C2790">
        <v>0</v>
      </c>
      <c r="D2790" t="s">
        <v>4049</v>
      </c>
      <c r="E2790" t="s">
        <v>4050</v>
      </c>
      <c r="G2790">
        <v>32</v>
      </c>
      <c r="H2790">
        <v>74</v>
      </c>
      <c r="I2790">
        <v>0</v>
      </c>
    </row>
    <row r="2791" spans="1:9" x14ac:dyDescent="0.25">
      <c r="A2791" t="s">
        <v>213</v>
      </c>
      <c r="B2791">
        <v>33</v>
      </c>
      <c r="C2791">
        <v>0</v>
      </c>
      <c r="G2791">
        <v>14</v>
      </c>
      <c r="H2791">
        <v>14</v>
      </c>
      <c r="I2791">
        <v>0</v>
      </c>
    </row>
    <row r="2792" spans="1:9" x14ac:dyDescent="0.25">
      <c r="A2792" t="s">
        <v>208</v>
      </c>
      <c r="B2792">
        <v>33</v>
      </c>
      <c r="C2792">
        <v>0</v>
      </c>
      <c r="E2792" t="s">
        <v>4841</v>
      </c>
      <c r="F2792" t="s">
        <v>4842</v>
      </c>
      <c r="G2792">
        <v>18</v>
      </c>
      <c r="H2792">
        <v>11</v>
      </c>
      <c r="I2792">
        <v>4</v>
      </c>
    </row>
    <row r="2793" spans="1:9" x14ac:dyDescent="0.25">
      <c r="A2793" t="s">
        <v>167</v>
      </c>
      <c r="B2793">
        <v>34</v>
      </c>
      <c r="C2793">
        <v>9</v>
      </c>
      <c r="D2793" t="s">
        <v>3432</v>
      </c>
      <c r="E2793" t="s">
        <v>3127</v>
      </c>
      <c r="F2793" t="s">
        <v>3663</v>
      </c>
      <c r="G2793">
        <v>343</v>
      </c>
      <c r="H2793">
        <v>189</v>
      </c>
      <c r="I2793">
        <v>22</v>
      </c>
    </row>
    <row r="2794" spans="1:9" x14ac:dyDescent="0.25">
      <c r="A2794" t="s">
        <v>172</v>
      </c>
      <c r="B2794">
        <v>34</v>
      </c>
      <c r="C2794">
        <v>8</v>
      </c>
      <c r="D2794" t="s">
        <v>3377</v>
      </c>
      <c r="F2794" t="s">
        <v>3603</v>
      </c>
      <c r="G2794">
        <v>248</v>
      </c>
      <c r="H2794">
        <v>225</v>
      </c>
      <c r="I2794">
        <v>0</v>
      </c>
    </row>
    <row r="2795" spans="1:9" x14ac:dyDescent="0.25">
      <c r="A2795" t="s">
        <v>201</v>
      </c>
      <c r="B2795">
        <v>34</v>
      </c>
      <c r="C2795">
        <v>1</v>
      </c>
      <c r="F2795" t="s">
        <v>4053</v>
      </c>
      <c r="G2795">
        <v>138</v>
      </c>
      <c r="H2795">
        <v>74</v>
      </c>
      <c r="I2795">
        <v>1</v>
      </c>
    </row>
    <row r="2796" spans="1:9" x14ac:dyDescent="0.25">
      <c r="A2796" t="s">
        <v>204</v>
      </c>
      <c r="B2796">
        <v>34</v>
      </c>
      <c r="C2796">
        <v>0</v>
      </c>
      <c r="D2796" t="s">
        <v>3688</v>
      </c>
      <c r="E2796" t="s">
        <v>3093</v>
      </c>
      <c r="G2796">
        <v>29</v>
      </c>
      <c r="H2796">
        <v>174</v>
      </c>
      <c r="I2796">
        <v>3</v>
      </c>
    </row>
    <row r="2797" spans="1:9" x14ac:dyDescent="0.25">
      <c r="A2797" t="s">
        <v>207</v>
      </c>
      <c r="B2797">
        <v>34</v>
      </c>
      <c r="C2797">
        <v>0</v>
      </c>
      <c r="G2797">
        <v>43</v>
      </c>
      <c r="H2797">
        <v>30</v>
      </c>
      <c r="I2797">
        <v>0</v>
      </c>
    </row>
    <row r="2798" spans="1:9" x14ac:dyDescent="0.25">
      <c r="A2798" t="s">
        <v>205</v>
      </c>
      <c r="B2798">
        <v>34</v>
      </c>
      <c r="C2798">
        <v>0</v>
      </c>
      <c r="D2798" t="s">
        <v>4765</v>
      </c>
      <c r="E2798" t="s">
        <v>4766</v>
      </c>
      <c r="G2798">
        <v>8</v>
      </c>
      <c r="H2798">
        <v>13</v>
      </c>
      <c r="I2798">
        <v>0</v>
      </c>
    </row>
    <row r="2799" spans="1:9" x14ac:dyDescent="0.25">
      <c r="A2799" t="s">
        <v>188</v>
      </c>
      <c r="B2799">
        <v>35</v>
      </c>
      <c r="C2799">
        <v>3</v>
      </c>
      <c r="D2799" t="s">
        <v>3010</v>
      </c>
      <c r="E2799" t="s">
        <v>4527</v>
      </c>
      <c r="G2799">
        <v>12</v>
      </c>
      <c r="H2799">
        <v>8</v>
      </c>
      <c r="I2799">
        <v>2</v>
      </c>
    </row>
    <row r="2800" spans="1:9" x14ac:dyDescent="0.25">
      <c r="A2800" t="s">
        <v>195</v>
      </c>
      <c r="B2800">
        <v>35</v>
      </c>
      <c r="C2800">
        <v>2</v>
      </c>
      <c r="D2800" t="s">
        <v>3377</v>
      </c>
      <c r="E2800" t="s">
        <v>3020</v>
      </c>
      <c r="F2800" t="s">
        <v>195</v>
      </c>
      <c r="G2800">
        <v>34</v>
      </c>
      <c r="H2800">
        <v>466</v>
      </c>
      <c r="I2800">
        <v>4</v>
      </c>
    </row>
    <row r="2801" spans="1:9" x14ac:dyDescent="0.25">
      <c r="A2801" t="s">
        <v>189</v>
      </c>
      <c r="B2801">
        <v>35</v>
      </c>
      <c r="C2801">
        <v>2</v>
      </c>
      <c r="D2801" t="s">
        <v>3217</v>
      </c>
      <c r="E2801" t="s">
        <v>3595</v>
      </c>
      <c r="F2801" t="s">
        <v>189</v>
      </c>
      <c r="G2801">
        <v>67</v>
      </c>
      <c r="H2801">
        <v>231</v>
      </c>
      <c r="I2801">
        <v>1</v>
      </c>
    </row>
    <row r="2802" spans="1:9" x14ac:dyDescent="0.25">
      <c r="A2802" t="s">
        <v>199</v>
      </c>
      <c r="B2802">
        <v>35</v>
      </c>
      <c r="C2802">
        <v>1</v>
      </c>
      <c r="D2802" t="s">
        <v>4021</v>
      </c>
      <c r="E2802" t="s">
        <v>3053</v>
      </c>
      <c r="G2802">
        <v>77</v>
      </c>
      <c r="H2802">
        <v>79</v>
      </c>
      <c r="I2802">
        <v>34</v>
      </c>
    </row>
    <row r="2803" spans="1:9" x14ac:dyDescent="0.25">
      <c r="A2803" t="s">
        <v>182</v>
      </c>
      <c r="B2803">
        <v>36</v>
      </c>
      <c r="C2803">
        <v>3</v>
      </c>
      <c r="E2803" t="s">
        <v>3146</v>
      </c>
      <c r="G2803">
        <v>52</v>
      </c>
      <c r="H2803">
        <v>248</v>
      </c>
      <c r="I2803">
        <v>7</v>
      </c>
    </row>
    <row r="2804" spans="1:9" x14ac:dyDescent="0.25">
      <c r="A2804" t="s">
        <v>191</v>
      </c>
      <c r="B2804">
        <v>36</v>
      </c>
      <c r="C2804">
        <v>1</v>
      </c>
      <c r="D2804" t="s">
        <v>3010</v>
      </c>
      <c r="E2804" t="s">
        <v>3063</v>
      </c>
      <c r="G2804">
        <v>62</v>
      </c>
      <c r="H2804">
        <v>4426</v>
      </c>
      <c r="I2804">
        <v>0</v>
      </c>
    </row>
    <row r="2805" spans="1:9" x14ac:dyDescent="0.25">
      <c r="A2805" t="s">
        <v>193</v>
      </c>
      <c r="B2805">
        <v>36</v>
      </c>
      <c r="C2805">
        <v>1</v>
      </c>
      <c r="D2805" t="s">
        <v>3010</v>
      </c>
      <c r="E2805" t="s">
        <v>3093</v>
      </c>
      <c r="F2805" t="s">
        <v>3137</v>
      </c>
      <c r="G2805">
        <v>61</v>
      </c>
      <c r="H2805">
        <v>1858</v>
      </c>
      <c r="I2805">
        <v>13</v>
      </c>
    </row>
    <row r="2806" spans="1:9" x14ac:dyDescent="0.25">
      <c r="A2806" t="s">
        <v>194</v>
      </c>
      <c r="B2806">
        <v>36</v>
      </c>
      <c r="C2806">
        <v>1</v>
      </c>
      <c r="G2806">
        <v>14</v>
      </c>
      <c r="H2806">
        <v>7</v>
      </c>
      <c r="I2806">
        <v>0</v>
      </c>
    </row>
    <row r="2807" spans="1:9" x14ac:dyDescent="0.25">
      <c r="A2807" t="s">
        <v>198</v>
      </c>
      <c r="B2807">
        <v>36</v>
      </c>
      <c r="C2807">
        <v>0</v>
      </c>
      <c r="D2807" t="s">
        <v>3823</v>
      </c>
      <c r="E2807" t="s">
        <v>3824</v>
      </c>
      <c r="F2807" t="s">
        <v>3825</v>
      </c>
      <c r="G2807">
        <v>198</v>
      </c>
      <c r="H2807">
        <v>118</v>
      </c>
      <c r="I2807">
        <v>300</v>
      </c>
    </row>
    <row r="2808" spans="1:9" x14ac:dyDescent="0.25">
      <c r="A2808" t="s">
        <v>196</v>
      </c>
      <c r="B2808">
        <v>36</v>
      </c>
      <c r="C2808">
        <v>0</v>
      </c>
      <c r="G2808">
        <v>1</v>
      </c>
      <c r="H2808">
        <v>4</v>
      </c>
      <c r="I2808">
        <v>0</v>
      </c>
    </row>
    <row r="2809" spans="1:9" x14ac:dyDescent="0.25">
      <c r="A2809" t="s">
        <v>197</v>
      </c>
      <c r="B2809">
        <v>36</v>
      </c>
      <c r="C2809">
        <v>0</v>
      </c>
      <c r="G2809">
        <v>13</v>
      </c>
      <c r="H2809">
        <v>2</v>
      </c>
      <c r="I2809">
        <v>0</v>
      </c>
    </row>
    <row r="2810" spans="1:9" x14ac:dyDescent="0.25">
      <c r="A2810" t="s">
        <v>183</v>
      </c>
      <c r="B2810">
        <v>37</v>
      </c>
      <c r="C2810">
        <v>2</v>
      </c>
      <c r="D2810" t="s">
        <v>3010</v>
      </c>
      <c r="E2810" t="s">
        <v>3557</v>
      </c>
      <c r="G2810">
        <v>5</v>
      </c>
      <c r="H2810">
        <v>3</v>
      </c>
      <c r="I2810">
        <v>0</v>
      </c>
    </row>
    <row r="2811" spans="1:9" x14ac:dyDescent="0.25">
      <c r="A2811" t="s">
        <v>186</v>
      </c>
      <c r="B2811">
        <v>37</v>
      </c>
      <c r="C2811">
        <v>1</v>
      </c>
      <c r="E2811" t="s">
        <v>3026</v>
      </c>
      <c r="G2811">
        <v>24</v>
      </c>
      <c r="H2811">
        <v>86</v>
      </c>
      <c r="I2811">
        <v>0</v>
      </c>
    </row>
    <row r="2812" spans="1:9" x14ac:dyDescent="0.25">
      <c r="A2812" t="s">
        <v>190</v>
      </c>
      <c r="B2812">
        <v>37</v>
      </c>
      <c r="C2812">
        <v>0</v>
      </c>
      <c r="D2812" t="s">
        <v>3086</v>
      </c>
      <c r="E2812" t="s">
        <v>3087</v>
      </c>
      <c r="G2812">
        <v>439</v>
      </c>
      <c r="H2812">
        <v>2955</v>
      </c>
      <c r="I2812">
        <v>40</v>
      </c>
    </row>
    <row r="2813" spans="1:9" x14ac:dyDescent="0.25">
      <c r="A2813" t="s">
        <v>192</v>
      </c>
      <c r="B2813">
        <v>37</v>
      </c>
      <c r="C2813">
        <v>0</v>
      </c>
      <c r="G2813">
        <v>39</v>
      </c>
      <c r="H2813">
        <v>47</v>
      </c>
      <c r="I2813">
        <v>1</v>
      </c>
    </row>
    <row r="2814" spans="1:9" x14ac:dyDescent="0.25">
      <c r="A2814" t="s">
        <v>179</v>
      </c>
      <c r="B2814">
        <v>38</v>
      </c>
      <c r="C2814">
        <v>2</v>
      </c>
      <c r="D2814" t="s">
        <v>3816</v>
      </c>
      <c r="E2814" t="s">
        <v>3817</v>
      </c>
      <c r="G2814">
        <v>66</v>
      </c>
      <c r="H2814">
        <v>121</v>
      </c>
      <c r="I2814">
        <v>4</v>
      </c>
    </row>
    <row r="2815" spans="1:9" x14ac:dyDescent="0.25">
      <c r="A2815" t="s">
        <v>185</v>
      </c>
      <c r="B2815">
        <v>38</v>
      </c>
      <c r="C2815">
        <v>0</v>
      </c>
      <c r="D2815" t="s">
        <v>3198</v>
      </c>
      <c r="E2815" t="s">
        <v>3199</v>
      </c>
      <c r="G2815">
        <v>253</v>
      </c>
      <c r="H2815">
        <v>1139</v>
      </c>
      <c r="I2815">
        <v>181</v>
      </c>
    </row>
    <row r="2816" spans="1:9" x14ac:dyDescent="0.25">
      <c r="A2816" t="s">
        <v>187</v>
      </c>
      <c r="B2816">
        <v>38</v>
      </c>
      <c r="C2816">
        <v>0</v>
      </c>
      <c r="G2816">
        <v>596</v>
      </c>
      <c r="H2816">
        <v>63</v>
      </c>
      <c r="I2816">
        <v>14</v>
      </c>
    </row>
    <row r="2817" spans="1:9" x14ac:dyDescent="0.25">
      <c r="A2817" t="s">
        <v>184</v>
      </c>
      <c r="B2817">
        <v>38</v>
      </c>
      <c r="C2817">
        <v>0</v>
      </c>
      <c r="E2817" t="s">
        <v>4635</v>
      </c>
      <c r="G2817">
        <v>6</v>
      </c>
      <c r="H2817">
        <v>0</v>
      </c>
      <c r="I2817">
        <v>4</v>
      </c>
    </row>
    <row r="2818" spans="1:9" x14ac:dyDescent="0.25">
      <c r="A2818" t="s">
        <v>177</v>
      </c>
      <c r="B2818">
        <v>39</v>
      </c>
      <c r="C2818">
        <v>2</v>
      </c>
      <c r="G2818">
        <v>10</v>
      </c>
      <c r="H2818">
        <v>117</v>
      </c>
      <c r="I2818">
        <v>2</v>
      </c>
    </row>
    <row r="2819" spans="1:9" x14ac:dyDescent="0.25">
      <c r="A2819" t="s">
        <v>181</v>
      </c>
      <c r="B2819">
        <v>39</v>
      </c>
      <c r="C2819">
        <v>0</v>
      </c>
      <c r="G2819">
        <v>6</v>
      </c>
      <c r="H2819">
        <v>5</v>
      </c>
      <c r="I2819">
        <v>9</v>
      </c>
    </row>
    <row r="2820" spans="1:9" x14ac:dyDescent="0.25">
      <c r="A2820" t="s">
        <v>174</v>
      </c>
      <c r="B2820">
        <v>40</v>
      </c>
      <c r="C2820">
        <v>2</v>
      </c>
      <c r="E2820" t="s">
        <v>3017</v>
      </c>
      <c r="G2820">
        <v>14</v>
      </c>
      <c r="H2820">
        <v>4</v>
      </c>
      <c r="I2820">
        <v>9</v>
      </c>
    </row>
    <row r="2821" spans="1:9" x14ac:dyDescent="0.25">
      <c r="A2821" t="s">
        <v>176</v>
      </c>
      <c r="B2821">
        <v>40</v>
      </c>
      <c r="C2821">
        <v>1</v>
      </c>
      <c r="D2821" t="s">
        <v>3010</v>
      </c>
      <c r="E2821" t="s">
        <v>3159</v>
      </c>
      <c r="G2821">
        <v>24</v>
      </c>
      <c r="H2821">
        <v>17</v>
      </c>
      <c r="I2821">
        <v>0</v>
      </c>
    </row>
    <row r="2822" spans="1:9" x14ac:dyDescent="0.25">
      <c r="A2822" t="s">
        <v>178</v>
      </c>
      <c r="B2822">
        <v>40</v>
      </c>
      <c r="C2822">
        <v>0</v>
      </c>
      <c r="F2822" t="s">
        <v>178</v>
      </c>
      <c r="G2822">
        <v>32</v>
      </c>
      <c r="H2822">
        <v>38</v>
      </c>
      <c r="I2822">
        <v>128</v>
      </c>
    </row>
    <row r="2823" spans="1:9" x14ac:dyDescent="0.25">
      <c r="A2823" t="s">
        <v>180</v>
      </c>
      <c r="B2823">
        <v>40</v>
      </c>
      <c r="C2823">
        <v>0</v>
      </c>
      <c r="D2823" t="s">
        <v>4876</v>
      </c>
      <c r="G2823">
        <v>41</v>
      </c>
      <c r="H2823">
        <v>10</v>
      </c>
      <c r="I2823">
        <v>121</v>
      </c>
    </row>
    <row r="2824" spans="1:9" x14ac:dyDescent="0.25">
      <c r="A2824" t="s">
        <v>166</v>
      </c>
      <c r="B2824">
        <v>41</v>
      </c>
      <c r="C2824">
        <v>2</v>
      </c>
      <c r="D2824" t="s">
        <v>3010</v>
      </c>
      <c r="E2824" t="s">
        <v>3011</v>
      </c>
      <c r="F2824" t="s">
        <v>166</v>
      </c>
      <c r="G2824">
        <v>313</v>
      </c>
      <c r="H2824">
        <v>40238</v>
      </c>
      <c r="I2824">
        <v>259</v>
      </c>
    </row>
    <row r="2825" spans="1:9" x14ac:dyDescent="0.25">
      <c r="A2825" t="s">
        <v>175</v>
      </c>
      <c r="B2825">
        <v>41</v>
      </c>
      <c r="C2825">
        <v>1</v>
      </c>
      <c r="D2825" t="s">
        <v>3010</v>
      </c>
      <c r="E2825" t="s">
        <v>3159</v>
      </c>
      <c r="G2825">
        <v>354</v>
      </c>
      <c r="H2825">
        <v>1499</v>
      </c>
      <c r="I2825">
        <v>187</v>
      </c>
    </row>
    <row r="2826" spans="1:9" x14ac:dyDescent="0.25">
      <c r="A2826" t="s">
        <v>160</v>
      </c>
      <c r="B2826">
        <v>42</v>
      </c>
      <c r="C2826">
        <v>3</v>
      </c>
      <c r="D2826" t="s">
        <v>3456</v>
      </c>
      <c r="E2826" t="s">
        <v>3017</v>
      </c>
      <c r="F2826" t="s">
        <v>160</v>
      </c>
      <c r="G2826">
        <v>41</v>
      </c>
      <c r="H2826">
        <v>356</v>
      </c>
      <c r="I2826">
        <v>152</v>
      </c>
    </row>
    <row r="2827" spans="1:9" x14ac:dyDescent="0.25">
      <c r="A2827" t="s">
        <v>163</v>
      </c>
      <c r="B2827">
        <v>42</v>
      </c>
      <c r="C2827">
        <v>3</v>
      </c>
      <c r="D2827" t="s">
        <v>3010</v>
      </c>
      <c r="E2827" t="s">
        <v>3127</v>
      </c>
      <c r="F2827" t="s">
        <v>3666</v>
      </c>
      <c r="G2827">
        <v>105</v>
      </c>
      <c r="H2827">
        <v>187</v>
      </c>
      <c r="I2827">
        <v>40</v>
      </c>
    </row>
    <row r="2828" spans="1:9" x14ac:dyDescent="0.25">
      <c r="A2828" t="s">
        <v>171</v>
      </c>
      <c r="B2828">
        <v>42</v>
      </c>
      <c r="C2828">
        <v>1</v>
      </c>
      <c r="D2828" t="s">
        <v>3064</v>
      </c>
      <c r="E2828" t="s">
        <v>3065</v>
      </c>
      <c r="F2828" t="s">
        <v>171</v>
      </c>
      <c r="G2828">
        <v>281</v>
      </c>
      <c r="H2828">
        <v>4459</v>
      </c>
      <c r="I2828">
        <v>49</v>
      </c>
    </row>
    <row r="2829" spans="1:9" x14ac:dyDescent="0.25">
      <c r="A2829" t="s">
        <v>168</v>
      </c>
      <c r="B2829">
        <v>42</v>
      </c>
      <c r="C2829">
        <v>1</v>
      </c>
      <c r="G2829">
        <v>57</v>
      </c>
      <c r="H2829">
        <v>75</v>
      </c>
      <c r="I2829">
        <v>0</v>
      </c>
    </row>
    <row r="2830" spans="1:9" x14ac:dyDescent="0.25">
      <c r="A2830" t="s">
        <v>170</v>
      </c>
      <c r="B2830">
        <v>42</v>
      </c>
      <c r="C2830">
        <v>1</v>
      </c>
      <c r="D2830" t="s">
        <v>4715</v>
      </c>
      <c r="E2830" t="s">
        <v>3063</v>
      </c>
      <c r="F2830" t="s">
        <v>170</v>
      </c>
      <c r="G2830">
        <v>29</v>
      </c>
      <c r="H2830">
        <v>16</v>
      </c>
      <c r="I2830">
        <v>11</v>
      </c>
    </row>
    <row r="2831" spans="1:9" x14ac:dyDescent="0.25">
      <c r="A2831" t="s">
        <v>173</v>
      </c>
      <c r="B2831">
        <v>42</v>
      </c>
      <c r="C2831">
        <v>0</v>
      </c>
      <c r="G2831">
        <v>148</v>
      </c>
      <c r="H2831">
        <v>141</v>
      </c>
      <c r="I2831">
        <v>5</v>
      </c>
    </row>
    <row r="2832" spans="1:9" x14ac:dyDescent="0.25">
      <c r="A2832" t="s">
        <v>141</v>
      </c>
      <c r="B2832">
        <v>43</v>
      </c>
      <c r="C2832">
        <v>8</v>
      </c>
      <c r="E2832" t="s">
        <v>3595</v>
      </c>
      <c r="G2832">
        <v>137</v>
      </c>
      <c r="H2832">
        <v>53</v>
      </c>
      <c r="I2832">
        <v>92</v>
      </c>
    </row>
    <row r="2833" spans="1:9" x14ac:dyDescent="0.25">
      <c r="A2833" t="s">
        <v>169</v>
      </c>
      <c r="B2833">
        <v>43</v>
      </c>
      <c r="C2833">
        <v>0</v>
      </c>
      <c r="F2833" t="s">
        <v>3889</v>
      </c>
      <c r="G2833">
        <v>64</v>
      </c>
      <c r="H2833">
        <v>107</v>
      </c>
      <c r="I2833">
        <v>10</v>
      </c>
    </row>
    <row r="2834" spans="1:9" x14ac:dyDescent="0.25">
      <c r="A2834" t="s">
        <v>159</v>
      </c>
      <c r="B2834">
        <v>44</v>
      </c>
      <c r="C2834">
        <v>2</v>
      </c>
      <c r="G2834">
        <v>17</v>
      </c>
      <c r="H2834">
        <v>3</v>
      </c>
      <c r="I2834">
        <v>0</v>
      </c>
    </row>
    <row r="2835" spans="1:9" x14ac:dyDescent="0.25">
      <c r="A2835" t="s">
        <v>162</v>
      </c>
      <c r="B2835">
        <v>44</v>
      </c>
      <c r="C2835">
        <v>1</v>
      </c>
      <c r="D2835" t="s">
        <v>3108</v>
      </c>
      <c r="E2835" t="s">
        <v>3531</v>
      </c>
      <c r="G2835">
        <v>42</v>
      </c>
      <c r="H2835">
        <v>283</v>
      </c>
      <c r="I2835">
        <v>0</v>
      </c>
    </row>
    <row r="2836" spans="1:9" x14ac:dyDescent="0.25">
      <c r="A2836" t="s">
        <v>161</v>
      </c>
      <c r="B2836">
        <v>44</v>
      </c>
      <c r="C2836">
        <v>1</v>
      </c>
      <c r="D2836" t="s">
        <v>4272</v>
      </c>
      <c r="E2836" t="s">
        <v>3744</v>
      </c>
      <c r="G2836">
        <v>45</v>
      </c>
      <c r="H2836">
        <v>49</v>
      </c>
      <c r="I2836">
        <v>0</v>
      </c>
    </row>
    <row r="2837" spans="1:9" x14ac:dyDescent="0.25">
      <c r="A2837" t="s">
        <v>164</v>
      </c>
      <c r="B2837">
        <v>44</v>
      </c>
      <c r="C2837">
        <v>0</v>
      </c>
      <c r="E2837" t="s">
        <v>4026</v>
      </c>
      <c r="F2837" t="s">
        <v>4027</v>
      </c>
      <c r="G2837">
        <v>48</v>
      </c>
      <c r="H2837">
        <v>78</v>
      </c>
      <c r="I2837">
        <v>11</v>
      </c>
    </row>
    <row r="2838" spans="1:9" x14ac:dyDescent="0.25">
      <c r="A2838" t="s">
        <v>165</v>
      </c>
      <c r="B2838">
        <v>44</v>
      </c>
      <c r="C2838">
        <v>0</v>
      </c>
      <c r="D2838" t="s">
        <v>4823</v>
      </c>
      <c r="G2838">
        <v>19</v>
      </c>
      <c r="H2838">
        <v>3</v>
      </c>
      <c r="I2838">
        <v>1</v>
      </c>
    </row>
    <row r="2839" spans="1:9" x14ac:dyDescent="0.25">
      <c r="A2839" t="s">
        <v>152</v>
      </c>
      <c r="B2839">
        <v>45</v>
      </c>
      <c r="C2839">
        <v>3</v>
      </c>
      <c r="D2839" t="s">
        <v>3010</v>
      </c>
      <c r="E2839" t="s">
        <v>3077</v>
      </c>
      <c r="G2839">
        <v>22</v>
      </c>
      <c r="H2839">
        <v>124</v>
      </c>
      <c r="I2839">
        <v>0</v>
      </c>
    </row>
    <row r="2840" spans="1:9" x14ac:dyDescent="0.25">
      <c r="A2840" t="s">
        <v>147</v>
      </c>
      <c r="B2840">
        <v>46</v>
      </c>
      <c r="C2840">
        <v>3</v>
      </c>
      <c r="D2840" t="s">
        <v>4155</v>
      </c>
      <c r="E2840" t="s">
        <v>4156</v>
      </c>
      <c r="G2840">
        <v>83</v>
      </c>
      <c r="H2840">
        <v>64</v>
      </c>
      <c r="I2840">
        <v>35</v>
      </c>
    </row>
    <row r="2841" spans="1:9" x14ac:dyDescent="0.25">
      <c r="A2841" t="s">
        <v>153</v>
      </c>
      <c r="B2841">
        <v>46</v>
      </c>
      <c r="C2841">
        <v>2</v>
      </c>
      <c r="E2841" t="s">
        <v>3179</v>
      </c>
      <c r="F2841" t="s">
        <v>3352</v>
      </c>
      <c r="G2841">
        <v>110</v>
      </c>
      <c r="H2841">
        <v>514</v>
      </c>
      <c r="I2841">
        <v>68</v>
      </c>
    </row>
    <row r="2842" spans="1:9" x14ac:dyDescent="0.25">
      <c r="A2842" t="s">
        <v>156</v>
      </c>
      <c r="B2842">
        <v>46</v>
      </c>
      <c r="C2842">
        <v>1</v>
      </c>
      <c r="D2842" t="s">
        <v>3819</v>
      </c>
      <c r="E2842" t="s">
        <v>3113</v>
      </c>
      <c r="G2842">
        <v>1</v>
      </c>
      <c r="H2842">
        <v>0</v>
      </c>
      <c r="I2842">
        <v>1</v>
      </c>
    </row>
    <row r="2843" spans="1:9" x14ac:dyDescent="0.25">
      <c r="A2843" t="s">
        <v>150</v>
      </c>
      <c r="B2843">
        <v>47</v>
      </c>
      <c r="C2843">
        <v>1</v>
      </c>
      <c r="D2843" t="s">
        <v>3124</v>
      </c>
      <c r="E2843" t="s">
        <v>3042</v>
      </c>
      <c r="F2843" t="s">
        <v>150</v>
      </c>
      <c r="G2843">
        <v>272</v>
      </c>
      <c r="H2843">
        <v>398</v>
      </c>
      <c r="I2843">
        <v>81</v>
      </c>
    </row>
    <row r="2844" spans="1:9" x14ac:dyDescent="0.25">
      <c r="A2844" t="s">
        <v>151</v>
      </c>
      <c r="B2844">
        <v>47</v>
      </c>
      <c r="C2844">
        <v>1</v>
      </c>
      <c r="D2844" t="s">
        <v>3082</v>
      </c>
      <c r="E2844" t="s">
        <v>3053</v>
      </c>
      <c r="F2844" t="s">
        <v>4264</v>
      </c>
      <c r="G2844">
        <v>27</v>
      </c>
      <c r="H2844">
        <v>50</v>
      </c>
      <c r="I2844">
        <v>0</v>
      </c>
    </row>
    <row r="2845" spans="1:9" x14ac:dyDescent="0.25">
      <c r="A2845" t="s">
        <v>155</v>
      </c>
      <c r="B2845">
        <v>47</v>
      </c>
      <c r="C2845">
        <v>0</v>
      </c>
      <c r="D2845" t="s">
        <v>3944</v>
      </c>
      <c r="E2845" t="s">
        <v>3945</v>
      </c>
      <c r="G2845">
        <v>74</v>
      </c>
      <c r="H2845">
        <v>92</v>
      </c>
      <c r="I2845">
        <v>9</v>
      </c>
    </row>
    <row r="2846" spans="1:9" x14ac:dyDescent="0.25">
      <c r="A2846" t="s">
        <v>154</v>
      </c>
      <c r="B2846">
        <v>47</v>
      </c>
      <c r="C2846">
        <v>0</v>
      </c>
      <c r="G2846">
        <v>409</v>
      </c>
      <c r="H2846">
        <v>14</v>
      </c>
      <c r="I2846">
        <v>6</v>
      </c>
    </row>
    <row r="2847" spans="1:9" x14ac:dyDescent="0.25">
      <c r="A2847" t="s">
        <v>138</v>
      </c>
      <c r="B2847">
        <v>48</v>
      </c>
      <c r="C2847">
        <v>4</v>
      </c>
      <c r="E2847" t="s">
        <v>3168</v>
      </c>
      <c r="G2847">
        <v>15</v>
      </c>
      <c r="H2847">
        <v>15</v>
      </c>
      <c r="I2847">
        <v>0</v>
      </c>
    </row>
    <row r="2848" spans="1:9" x14ac:dyDescent="0.25">
      <c r="A2848" t="s">
        <v>149</v>
      </c>
      <c r="B2848">
        <v>48</v>
      </c>
      <c r="C2848">
        <v>1</v>
      </c>
      <c r="G2848">
        <v>15</v>
      </c>
      <c r="H2848">
        <v>83</v>
      </c>
      <c r="I2848">
        <v>1</v>
      </c>
    </row>
    <row r="2849" spans="1:9" x14ac:dyDescent="0.25">
      <c r="A2849" t="s">
        <v>148</v>
      </c>
      <c r="B2849">
        <v>48</v>
      </c>
      <c r="C2849">
        <v>1</v>
      </c>
      <c r="F2849" t="s">
        <v>148</v>
      </c>
      <c r="G2849">
        <v>26</v>
      </c>
      <c r="H2849">
        <v>65</v>
      </c>
      <c r="I2849">
        <v>2</v>
      </c>
    </row>
    <row r="2850" spans="1:9" x14ac:dyDescent="0.25">
      <c r="A2850" t="s">
        <v>144</v>
      </c>
      <c r="B2850">
        <v>49</v>
      </c>
      <c r="C2850">
        <v>1</v>
      </c>
      <c r="D2850" t="s">
        <v>4823</v>
      </c>
      <c r="G2850">
        <v>3</v>
      </c>
      <c r="H2850">
        <v>7</v>
      </c>
      <c r="I2850">
        <v>1</v>
      </c>
    </row>
    <row r="2851" spans="1:9" x14ac:dyDescent="0.25">
      <c r="A2851" t="s">
        <v>146</v>
      </c>
      <c r="B2851">
        <v>49</v>
      </c>
      <c r="C2851">
        <v>0</v>
      </c>
      <c r="D2851" t="s">
        <v>4483</v>
      </c>
      <c r="E2851" t="s">
        <v>3338</v>
      </c>
      <c r="G2851">
        <v>20</v>
      </c>
      <c r="H2851">
        <v>29</v>
      </c>
      <c r="I2851">
        <v>27</v>
      </c>
    </row>
    <row r="2852" spans="1:9" x14ac:dyDescent="0.25">
      <c r="A2852" t="s">
        <v>143</v>
      </c>
      <c r="B2852">
        <v>50</v>
      </c>
      <c r="C2852">
        <v>0</v>
      </c>
      <c r="D2852" t="s">
        <v>3804</v>
      </c>
      <c r="E2852" t="s">
        <v>3617</v>
      </c>
      <c r="G2852">
        <v>11</v>
      </c>
      <c r="H2852">
        <v>126</v>
      </c>
      <c r="I2852">
        <v>0</v>
      </c>
    </row>
    <row r="2853" spans="1:9" x14ac:dyDescent="0.25">
      <c r="A2853" t="s">
        <v>142</v>
      </c>
      <c r="B2853">
        <v>50</v>
      </c>
      <c r="C2853">
        <v>0</v>
      </c>
      <c r="D2853" t="s">
        <v>3814</v>
      </c>
      <c r="E2853" t="s">
        <v>3168</v>
      </c>
      <c r="F2853" t="s">
        <v>3815</v>
      </c>
      <c r="G2853">
        <v>13</v>
      </c>
      <c r="H2853">
        <v>121</v>
      </c>
      <c r="I2853">
        <v>1</v>
      </c>
    </row>
    <row r="2854" spans="1:9" x14ac:dyDescent="0.25">
      <c r="A2854" t="s">
        <v>145</v>
      </c>
      <c r="B2854">
        <v>50</v>
      </c>
      <c r="C2854">
        <v>0</v>
      </c>
      <c r="G2854">
        <v>9</v>
      </c>
      <c r="H2854">
        <v>5</v>
      </c>
      <c r="I2854">
        <v>0</v>
      </c>
    </row>
    <row r="2855" spans="1:9" x14ac:dyDescent="0.25">
      <c r="A2855" t="s">
        <v>131</v>
      </c>
      <c r="B2855">
        <v>51</v>
      </c>
      <c r="C2855">
        <v>5</v>
      </c>
      <c r="D2855" t="s">
        <v>3432</v>
      </c>
      <c r="E2855" t="s">
        <v>3462</v>
      </c>
      <c r="G2855">
        <v>269</v>
      </c>
      <c r="H2855">
        <v>345</v>
      </c>
      <c r="I2855">
        <v>1</v>
      </c>
    </row>
    <row r="2856" spans="1:9" x14ac:dyDescent="0.25">
      <c r="A2856" t="s">
        <v>139</v>
      </c>
      <c r="B2856">
        <v>51</v>
      </c>
      <c r="C2856">
        <v>1</v>
      </c>
      <c r="D2856" t="s">
        <v>3030</v>
      </c>
      <c r="G2856">
        <v>3</v>
      </c>
      <c r="H2856">
        <v>4</v>
      </c>
      <c r="I2856">
        <v>0</v>
      </c>
    </row>
    <row r="2857" spans="1:9" x14ac:dyDescent="0.25">
      <c r="A2857" t="s">
        <v>140</v>
      </c>
      <c r="B2857">
        <v>51</v>
      </c>
      <c r="C2857">
        <v>0</v>
      </c>
      <c r="E2857" t="s">
        <v>3146</v>
      </c>
      <c r="G2857">
        <v>48</v>
      </c>
      <c r="H2857">
        <v>47</v>
      </c>
      <c r="I2857">
        <v>16</v>
      </c>
    </row>
    <row r="2858" spans="1:9" x14ac:dyDescent="0.25">
      <c r="A2858" t="s">
        <v>137</v>
      </c>
      <c r="B2858">
        <v>52</v>
      </c>
      <c r="C2858">
        <v>0</v>
      </c>
      <c r="D2858" t="s">
        <v>5286</v>
      </c>
      <c r="E2858" t="s">
        <v>3595</v>
      </c>
      <c r="G2858">
        <v>6</v>
      </c>
      <c r="H2858">
        <v>0</v>
      </c>
      <c r="I2858">
        <v>0</v>
      </c>
    </row>
    <row r="2859" spans="1:9" x14ac:dyDescent="0.25">
      <c r="A2859" t="s">
        <v>133</v>
      </c>
      <c r="B2859">
        <v>53</v>
      </c>
      <c r="C2859">
        <v>2</v>
      </c>
      <c r="D2859" t="s">
        <v>3108</v>
      </c>
      <c r="G2859">
        <v>5</v>
      </c>
      <c r="H2859">
        <v>3</v>
      </c>
      <c r="I2859">
        <v>0</v>
      </c>
    </row>
    <row r="2860" spans="1:9" x14ac:dyDescent="0.25">
      <c r="A2860" t="s">
        <v>134</v>
      </c>
      <c r="B2860">
        <v>53</v>
      </c>
      <c r="C2860">
        <v>1</v>
      </c>
      <c r="D2860" t="s">
        <v>3826</v>
      </c>
      <c r="E2860" t="s">
        <v>3827</v>
      </c>
      <c r="G2860">
        <v>42</v>
      </c>
      <c r="H2860">
        <v>118</v>
      </c>
      <c r="I2860">
        <v>6</v>
      </c>
    </row>
    <row r="2861" spans="1:9" x14ac:dyDescent="0.25">
      <c r="A2861" t="s">
        <v>135</v>
      </c>
      <c r="B2861">
        <v>53</v>
      </c>
      <c r="C2861">
        <v>1</v>
      </c>
      <c r="D2861" t="s">
        <v>4303</v>
      </c>
      <c r="E2861" t="s">
        <v>3166</v>
      </c>
      <c r="F2861" t="s">
        <v>4304</v>
      </c>
      <c r="G2861">
        <v>52</v>
      </c>
      <c r="H2861">
        <v>45</v>
      </c>
      <c r="I2861">
        <v>3</v>
      </c>
    </row>
    <row r="2862" spans="1:9" x14ac:dyDescent="0.25">
      <c r="A2862" t="s">
        <v>136</v>
      </c>
      <c r="B2862">
        <v>53</v>
      </c>
      <c r="C2862">
        <v>1</v>
      </c>
      <c r="D2862" t="s">
        <v>3108</v>
      </c>
      <c r="E2862" t="s">
        <v>4749</v>
      </c>
      <c r="G2862">
        <v>2</v>
      </c>
      <c r="H2862">
        <v>14</v>
      </c>
      <c r="I2862">
        <v>0</v>
      </c>
    </row>
    <row r="2863" spans="1:9" x14ac:dyDescent="0.25">
      <c r="A2863" t="s">
        <v>0</v>
      </c>
      <c r="B2863">
        <v>54</v>
      </c>
      <c r="C2863">
        <v>3</v>
      </c>
      <c r="D2863" t="s">
        <v>3082</v>
      </c>
      <c r="E2863" t="s">
        <v>3083</v>
      </c>
      <c r="G2863">
        <v>2</v>
      </c>
      <c r="H2863">
        <v>11</v>
      </c>
      <c r="I2863">
        <v>0</v>
      </c>
    </row>
    <row r="2864" spans="1:9" x14ac:dyDescent="0.25">
      <c r="A2864" t="s">
        <v>127</v>
      </c>
      <c r="B2864">
        <v>55</v>
      </c>
      <c r="C2864">
        <v>2</v>
      </c>
      <c r="D2864" t="s">
        <v>3010</v>
      </c>
      <c r="G2864">
        <v>63</v>
      </c>
      <c r="H2864">
        <v>158</v>
      </c>
      <c r="I2864">
        <v>3</v>
      </c>
    </row>
    <row r="2865" spans="1:9" x14ac:dyDescent="0.25">
      <c r="A2865" t="s">
        <v>130</v>
      </c>
      <c r="B2865">
        <v>55</v>
      </c>
      <c r="C2865">
        <v>1</v>
      </c>
      <c r="D2865" t="s">
        <v>4268</v>
      </c>
      <c r="E2865" t="s">
        <v>4269</v>
      </c>
      <c r="F2865" t="s">
        <v>4270</v>
      </c>
      <c r="G2865">
        <v>130</v>
      </c>
      <c r="H2865">
        <v>49</v>
      </c>
      <c r="I2865">
        <v>7</v>
      </c>
    </row>
    <row r="2866" spans="1:9" x14ac:dyDescent="0.25">
      <c r="A2866" t="s">
        <v>129</v>
      </c>
      <c r="B2866">
        <v>55</v>
      </c>
      <c r="C2866">
        <v>1</v>
      </c>
      <c r="G2866">
        <v>32</v>
      </c>
      <c r="H2866">
        <v>9</v>
      </c>
      <c r="I2866">
        <v>1</v>
      </c>
    </row>
    <row r="2867" spans="1:9" x14ac:dyDescent="0.25">
      <c r="A2867" t="s">
        <v>128</v>
      </c>
      <c r="B2867">
        <v>56</v>
      </c>
      <c r="C2867">
        <v>1</v>
      </c>
      <c r="D2867" t="s">
        <v>3010</v>
      </c>
      <c r="E2867" t="s">
        <v>3207</v>
      </c>
      <c r="G2867">
        <v>20</v>
      </c>
      <c r="H2867">
        <v>1</v>
      </c>
      <c r="I2867">
        <v>0</v>
      </c>
    </row>
    <row r="2868" spans="1:9" x14ac:dyDescent="0.25">
      <c r="A2868" t="s">
        <v>132</v>
      </c>
      <c r="B2868">
        <v>56</v>
      </c>
      <c r="C2868">
        <v>0</v>
      </c>
      <c r="G2868">
        <v>5</v>
      </c>
      <c r="H2868">
        <v>2</v>
      </c>
      <c r="I2868">
        <v>1</v>
      </c>
    </row>
    <row r="2869" spans="1:9" x14ac:dyDescent="0.25">
      <c r="A2869" t="s">
        <v>126</v>
      </c>
      <c r="B2869">
        <v>57</v>
      </c>
      <c r="C2869">
        <v>0</v>
      </c>
      <c r="G2869">
        <v>24</v>
      </c>
      <c r="H2869">
        <v>11</v>
      </c>
      <c r="I2869">
        <v>1</v>
      </c>
    </row>
    <row r="2870" spans="1:9" x14ac:dyDescent="0.25">
      <c r="A2870" t="s">
        <v>125</v>
      </c>
      <c r="B2870">
        <v>58</v>
      </c>
      <c r="C2870">
        <v>0</v>
      </c>
      <c r="D2870" t="s">
        <v>4182</v>
      </c>
      <c r="E2870" t="s">
        <v>4183</v>
      </c>
      <c r="G2870">
        <v>23</v>
      </c>
      <c r="H2870">
        <v>59</v>
      </c>
      <c r="I2870">
        <v>6</v>
      </c>
    </row>
    <row r="2871" spans="1:9" x14ac:dyDescent="0.25">
      <c r="A2871" t="s">
        <v>120</v>
      </c>
      <c r="B2871">
        <v>59</v>
      </c>
      <c r="C2871">
        <v>2</v>
      </c>
      <c r="D2871" t="s">
        <v>3974</v>
      </c>
      <c r="E2871" t="s">
        <v>3061</v>
      </c>
      <c r="F2871" t="s">
        <v>3975</v>
      </c>
      <c r="G2871">
        <v>31</v>
      </c>
      <c r="H2871">
        <v>87</v>
      </c>
      <c r="I2871">
        <v>43</v>
      </c>
    </row>
    <row r="2872" spans="1:9" x14ac:dyDescent="0.25">
      <c r="A2872" t="s">
        <v>121</v>
      </c>
      <c r="B2872">
        <v>59</v>
      </c>
      <c r="C2872">
        <v>1</v>
      </c>
      <c r="D2872" t="s">
        <v>3010</v>
      </c>
      <c r="E2872" t="s">
        <v>3498</v>
      </c>
      <c r="F2872" t="s">
        <v>121</v>
      </c>
      <c r="G2872">
        <v>45</v>
      </c>
      <c r="H2872">
        <v>312</v>
      </c>
      <c r="I2872">
        <v>1</v>
      </c>
    </row>
    <row r="2873" spans="1:9" x14ac:dyDescent="0.25">
      <c r="A2873" t="s">
        <v>123</v>
      </c>
      <c r="B2873">
        <v>59</v>
      </c>
      <c r="C2873">
        <v>1</v>
      </c>
      <c r="D2873" t="s">
        <v>3108</v>
      </c>
      <c r="E2873" t="s">
        <v>4311</v>
      </c>
      <c r="G2873">
        <v>20</v>
      </c>
      <c r="H2873">
        <v>43</v>
      </c>
      <c r="I2873">
        <v>46</v>
      </c>
    </row>
    <row r="2874" spans="1:9" x14ac:dyDescent="0.25">
      <c r="A2874" t="s">
        <v>124</v>
      </c>
      <c r="B2874">
        <v>59</v>
      </c>
      <c r="C2874">
        <v>0</v>
      </c>
      <c r="D2874" t="s">
        <v>4619</v>
      </c>
      <c r="F2874" t="s">
        <v>4620</v>
      </c>
      <c r="G2874">
        <v>16</v>
      </c>
      <c r="H2874">
        <v>20</v>
      </c>
      <c r="I2874">
        <v>0</v>
      </c>
    </row>
    <row r="2875" spans="1:9" x14ac:dyDescent="0.25">
      <c r="A2875" t="s">
        <v>122</v>
      </c>
      <c r="B2875">
        <v>60</v>
      </c>
      <c r="C2875">
        <v>0</v>
      </c>
      <c r="E2875" t="s">
        <v>3017</v>
      </c>
      <c r="G2875">
        <v>22</v>
      </c>
      <c r="H2875">
        <v>42</v>
      </c>
      <c r="I2875">
        <v>4</v>
      </c>
    </row>
    <row r="2876" spans="1:9" x14ac:dyDescent="0.25">
      <c r="A2876" t="s">
        <v>118</v>
      </c>
      <c r="B2876">
        <v>61</v>
      </c>
      <c r="C2876">
        <v>1</v>
      </c>
      <c r="D2876" t="s">
        <v>4321</v>
      </c>
      <c r="E2876" t="s">
        <v>3316</v>
      </c>
      <c r="G2876">
        <v>26</v>
      </c>
      <c r="H2876">
        <v>42</v>
      </c>
      <c r="I2876">
        <v>3</v>
      </c>
    </row>
    <row r="2877" spans="1:9" x14ac:dyDescent="0.25">
      <c r="A2877" t="s">
        <v>119</v>
      </c>
      <c r="B2877">
        <v>61</v>
      </c>
      <c r="C2877">
        <v>1</v>
      </c>
      <c r="E2877" t="s">
        <v>4410</v>
      </c>
      <c r="F2877" t="s">
        <v>4411</v>
      </c>
      <c r="G2877">
        <v>83</v>
      </c>
      <c r="H2877">
        <v>34</v>
      </c>
      <c r="I2877">
        <v>29</v>
      </c>
    </row>
    <row r="2878" spans="1:9" x14ac:dyDescent="0.25">
      <c r="A2878" t="s">
        <v>117</v>
      </c>
      <c r="B2878">
        <v>62</v>
      </c>
      <c r="C2878">
        <v>1</v>
      </c>
      <c r="G2878">
        <v>0</v>
      </c>
      <c r="H2878">
        <v>6</v>
      </c>
      <c r="I2878">
        <v>0</v>
      </c>
    </row>
    <row r="2879" spans="1:9" x14ac:dyDescent="0.25">
      <c r="A2879" t="s">
        <v>114</v>
      </c>
      <c r="B2879">
        <v>66</v>
      </c>
      <c r="C2879">
        <v>1</v>
      </c>
      <c r="D2879" t="s">
        <v>3468</v>
      </c>
      <c r="E2879" t="s">
        <v>3469</v>
      </c>
      <c r="G2879">
        <v>142</v>
      </c>
      <c r="H2879">
        <v>336</v>
      </c>
      <c r="I2879">
        <v>294</v>
      </c>
    </row>
    <row r="2880" spans="1:9" x14ac:dyDescent="0.25">
      <c r="A2880" t="s">
        <v>115</v>
      </c>
      <c r="B2880">
        <v>66</v>
      </c>
      <c r="C2880">
        <v>1</v>
      </c>
      <c r="D2880" t="s">
        <v>3947</v>
      </c>
      <c r="E2880" t="s">
        <v>3572</v>
      </c>
      <c r="G2880">
        <v>22</v>
      </c>
      <c r="H2880">
        <v>92</v>
      </c>
      <c r="I2880">
        <v>5</v>
      </c>
    </row>
    <row r="2881" spans="1:9" x14ac:dyDescent="0.25">
      <c r="A2881" t="s">
        <v>116</v>
      </c>
      <c r="B2881">
        <v>66</v>
      </c>
      <c r="C2881">
        <v>0</v>
      </c>
      <c r="D2881" t="s">
        <v>3604</v>
      </c>
      <c r="F2881" t="s">
        <v>116</v>
      </c>
      <c r="G2881">
        <v>3</v>
      </c>
      <c r="H2881">
        <v>225</v>
      </c>
      <c r="I2881">
        <v>8</v>
      </c>
    </row>
    <row r="2882" spans="1:9" x14ac:dyDescent="0.25">
      <c r="A2882" t="s">
        <v>107</v>
      </c>
      <c r="B2882">
        <v>68</v>
      </c>
      <c r="C2882">
        <v>4</v>
      </c>
      <c r="G2882">
        <v>16</v>
      </c>
      <c r="H2882">
        <v>9</v>
      </c>
      <c r="I2882">
        <v>3</v>
      </c>
    </row>
    <row r="2883" spans="1:9" x14ac:dyDescent="0.25">
      <c r="A2883" t="s">
        <v>108</v>
      </c>
      <c r="B2883">
        <v>68</v>
      </c>
      <c r="C2883">
        <v>3</v>
      </c>
      <c r="D2883" t="s">
        <v>3010</v>
      </c>
      <c r="E2883" t="s">
        <v>3807</v>
      </c>
      <c r="G2883">
        <v>55</v>
      </c>
      <c r="H2883">
        <v>125</v>
      </c>
      <c r="I2883">
        <v>0</v>
      </c>
    </row>
    <row r="2884" spans="1:9" x14ac:dyDescent="0.25">
      <c r="A2884" t="s">
        <v>111</v>
      </c>
      <c r="B2884">
        <v>68</v>
      </c>
      <c r="C2884">
        <v>2</v>
      </c>
      <c r="E2884" t="s">
        <v>3855</v>
      </c>
      <c r="G2884">
        <v>131</v>
      </c>
      <c r="H2884">
        <v>113</v>
      </c>
      <c r="I2884">
        <v>12</v>
      </c>
    </row>
    <row r="2885" spans="1:9" x14ac:dyDescent="0.25">
      <c r="A2885" t="s">
        <v>112</v>
      </c>
      <c r="B2885">
        <v>68</v>
      </c>
      <c r="C2885">
        <v>1</v>
      </c>
      <c r="D2885" t="s">
        <v>4289</v>
      </c>
      <c r="E2885" t="s">
        <v>3093</v>
      </c>
      <c r="G2885">
        <v>12</v>
      </c>
      <c r="H2885">
        <v>46</v>
      </c>
      <c r="I2885">
        <v>1</v>
      </c>
    </row>
    <row r="2886" spans="1:9" x14ac:dyDescent="0.25">
      <c r="A2886" t="s">
        <v>113</v>
      </c>
      <c r="B2886">
        <v>68</v>
      </c>
      <c r="C2886">
        <v>1</v>
      </c>
      <c r="D2886" t="s">
        <v>3306</v>
      </c>
      <c r="E2886" t="s">
        <v>3017</v>
      </c>
      <c r="F2886" t="s">
        <v>4467</v>
      </c>
      <c r="G2886">
        <v>11</v>
      </c>
      <c r="H2886">
        <v>30</v>
      </c>
      <c r="I2886">
        <v>0</v>
      </c>
    </row>
    <row r="2887" spans="1:9" x14ac:dyDescent="0.25">
      <c r="A2887" t="s">
        <v>110</v>
      </c>
      <c r="B2887">
        <v>69</v>
      </c>
      <c r="C2887">
        <v>2</v>
      </c>
      <c r="G2887">
        <v>0</v>
      </c>
      <c r="H2887">
        <v>4</v>
      </c>
      <c r="I2887">
        <v>0</v>
      </c>
    </row>
    <row r="2888" spans="1:9" x14ac:dyDescent="0.25">
      <c r="A2888" t="s">
        <v>103</v>
      </c>
      <c r="B2888">
        <v>71</v>
      </c>
      <c r="C2888">
        <v>6</v>
      </c>
      <c r="D2888" t="s">
        <v>3793</v>
      </c>
      <c r="E2888" t="s">
        <v>3451</v>
      </c>
      <c r="G2888">
        <v>65</v>
      </c>
      <c r="H2888">
        <v>128</v>
      </c>
      <c r="I2888">
        <v>25</v>
      </c>
    </row>
    <row r="2889" spans="1:9" x14ac:dyDescent="0.25">
      <c r="A2889" t="s">
        <v>109</v>
      </c>
      <c r="B2889">
        <v>71</v>
      </c>
      <c r="C2889">
        <v>0</v>
      </c>
      <c r="G2889">
        <v>111</v>
      </c>
      <c r="H2889">
        <v>410</v>
      </c>
      <c r="I2889">
        <v>7</v>
      </c>
    </row>
    <row r="2890" spans="1:9" x14ac:dyDescent="0.25">
      <c r="A2890" t="s">
        <v>105</v>
      </c>
      <c r="B2890">
        <v>73</v>
      </c>
      <c r="C2890">
        <v>3</v>
      </c>
      <c r="D2890" t="s">
        <v>3010</v>
      </c>
      <c r="E2890" t="s">
        <v>3336</v>
      </c>
      <c r="G2890">
        <v>27</v>
      </c>
      <c r="H2890">
        <v>24</v>
      </c>
      <c r="I2890">
        <v>0</v>
      </c>
    </row>
    <row r="2891" spans="1:9" x14ac:dyDescent="0.25">
      <c r="A2891" t="s">
        <v>106</v>
      </c>
      <c r="B2891">
        <v>74</v>
      </c>
      <c r="C2891">
        <v>1</v>
      </c>
      <c r="D2891" t="s">
        <v>3108</v>
      </c>
      <c r="G2891">
        <v>25</v>
      </c>
      <c r="H2891">
        <v>39</v>
      </c>
      <c r="I2891">
        <v>5</v>
      </c>
    </row>
    <row r="2892" spans="1:9" x14ac:dyDescent="0.25">
      <c r="A2892" t="s">
        <v>104</v>
      </c>
      <c r="B2892">
        <v>75</v>
      </c>
      <c r="C2892">
        <v>2</v>
      </c>
      <c r="D2892" t="s">
        <v>3819</v>
      </c>
      <c r="E2892" t="s">
        <v>3093</v>
      </c>
      <c r="F2892" t="s">
        <v>104</v>
      </c>
      <c r="G2892">
        <v>45</v>
      </c>
      <c r="H2892">
        <v>120</v>
      </c>
      <c r="I2892">
        <v>0</v>
      </c>
    </row>
    <row r="2893" spans="1:9" x14ac:dyDescent="0.25">
      <c r="A2893" t="s">
        <v>101</v>
      </c>
      <c r="B2893">
        <v>76</v>
      </c>
      <c r="C2893">
        <v>2</v>
      </c>
      <c r="D2893" t="s">
        <v>4584</v>
      </c>
      <c r="E2893" t="s">
        <v>3087</v>
      </c>
      <c r="G2893">
        <v>2</v>
      </c>
      <c r="H2893">
        <v>7</v>
      </c>
      <c r="I2893">
        <v>10</v>
      </c>
    </row>
    <row r="2894" spans="1:9" x14ac:dyDescent="0.25">
      <c r="A2894" t="s">
        <v>102</v>
      </c>
      <c r="B2894">
        <v>77</v>
      </c>
      <c r="C2894">
        <v>0</v>
      </c>
      <c r="D2894" t="s">
        <v>4300</v>
      </c>
      <c r="E2894" t="s">
        <v>3626</v>
      </c>
      <c r="G2894">
        <v>57</v>
      </c>
      <c r="H2894">
        <v>45</v>
      </c>
      <c r="I2894">
        <v>29</v>
      </c>
    </row>
    <row r="2895" spans="1:9" x14ac:dyDescent="0.25">
      <c r="A2895" t="s">
        <v>97</v>
      </c>
      <c r="B2895">
        <v>79</v>
      </c>
      <c r="C2895">
        <v>3</v>
      </c>
      <c r="E2895" t="s">
        <v>3093</v>
      </c>
      <c r="G2895">
        <v>6</v>
      </c>
      <c r="H2895">
        <v>7</v>
      </c>
      <c r="I2895">
        <v>14</v>
      </c>
    </row>
    <row r="2896" spans="1:9" x14ac:dyDescent="0.25">
      <c r="A2896" t="s">
        <v>100</v>
      </c>
      <c r="B2896">
        <v>79</v>
      </c>
      <c r="C2896">
        <v>2</v>
      </c>
      <c r="D2896" t="s">
        <v>3010</v>
      </c>
      <c r="G2896">
        <v>6</v>
      </c>
      <c r="H2896">
        <v>29</v>
      </c>
      <c r="I2896">
        <v>0</v>
      </c>
    </row>
    <row r="2897" spans="1:9" x14ac:dyDescent="0.25">
      <c r="A2897" t="s">
        <v>95</v>
      </c>
      <c r="B2897">
        <v>80</v>
      </c>
      <c r="C2897">
        <v>2</v>
      </c>
      <c r="D2897" t="s">
        <v>3010</v>
      </c>
      <c r="E2897" t="s">
        <v>3336</v>
      </c>
      <c r="G2897">
        <v>8</v>
      </c>
      <c r="H2897">
        <v>46</v>
      </c>
      <c r="I2897">
        <v>0</v>
      </c>
    </row>
    <row r="2898" spans="1:9" x14ac:dyDescent="0.25">
      <c r="A2898" t="s">
        <v>96</v>
      </c>
      <c r="B2898">
        <v>81</v>
      </c>
      <c r="C2898">
        <v>1</v>
      </c>
      <c r="D2898" t="s">
        <v>4203</v>
      </c>
      <c r="E2898" t="s">
        <v>3039</v>
      </c>
      <c r="G2898">
        <v>16</v>
      </c>
      <c r="H2898">
        <v>56</v>
      </c>
      <c r="I2898">
        <v>0</v>
      </c>
    </row>
    <row r="2899" spans="1:9" x14ac:dyDescent="0.25">
      <c r="A2899" t="s">
        <v>98</v>
      </c>
      <c r="B2899">
        <v>81</v>
      </c>
      <c r="C2899">
        <v>0</v>
      </c>
      <c r="D2899" t="s">
        <v>3432</v>
      </c>
      <c r="E2899" t="s">
        <v>3433</v>
      </c>
      <c r="F2899" t="s">
        <v>3434</v>
      </c>
      <c r="G2899">
        <v>253</v>
      </c>
      <c r="H2899">
        <v>385</v>
      </c>
      <c r="I2899">
        <v>92</v>
      </c>
    </row>
    <row r="2900" spans="1:9" x14ac:dyDescent="0.25">
      <c r="A2900" t="s">
        <v>99</v>
      </c>
      <c r="B2900">
        <v>81</v>
      </c>
      <c r="C2900">
        <v>0</v>
      </c>
      <c r="E2900" t="s">
        <v>3460</v>
      </c>
      <c r="G2900">
        <v>426</v>
      </c>
      <c r="H2900">
        <v>349</v>
      </c>
      <c r="I2900">
        <v>0</v>
      </c>
    </row>
    <row r="2901" spans="1:9" x14ac:dyDescent="0.25">
      <c r="A2901" t="s">
        <v>87</v>
      </c>
      <c r="B2901">
        <v>82</v>
      </c>
      <c r="C2901">
        <v>5</v>
      </c>
      <c r="D2901" t="s">
        <v>3010</v>
      </c>
      <c r="E2901" t="s">
        <v>3605</v>
      </c>
      <c r="F2901" t="s">
        <v>87</v>
      </c>
      <c r="G2901">
        <v>82</v>
      </c>
      <c r="H2901">
        <v>224</v>
      </c>
      <c r="I2901">
        <v>30</v>
      </c>
    </row>
    <row r="2902" spans="1:9" x14ac:dyDescent="0.25">
      <c r="A2902" t="s">
        <v>93</v>
      </c>
      <c r="B2902">
        <v>82</v>
      </c>
      <c r="C2902">
        <v>2</v>
      </c>
      <c r="D2902" t="s">
        <v>3010</v>
      </c>
      <c r="G2902">
        <v>21</v>
      </c>
      <c r="H2902">
        <v>14</v>
      </c>
      <c r="I2902">
        <v>3</v>
      </c>
    </row>
    <row r="2903" spans="1:9" x14ac:dyDescent="0.25">
      <c r="A2903" t="s">
        <v>94</v>
      </c>
      <c r="B2903">
        <v>82</v>
      </c>
      <c r="C2903">
        <v>0</v>
      </c>
      <c r="E2903" t="s">
        <v>3053</v>
      </c>
      <c r="F2903" t="s">
        <v>94</v>
      </c>
      <c r="G2903">
        <v>91</v>
      </c>
      <c r="H2903">
        <v>84</v>
      </c>
      <c r="I2903">
        <v>0</v>
      </c>
    </row>
    <row r="2904" spans="1:9" x14ac:dyDescent="0.25">
      <c r="A2904" t="s">
        <v>91</v>
      </c>
      <c r="B2904">
        <v>83</v>
      </c>
      <c r="C2904">
        <v>2</v>
      </c>
      <c r="D2904" t="s">
        <v>3010</v>
      </c>
      <c r="E2904" t="s">
        <v>4538</v>
      </c>
      <c r="G2904">
        <v>7</v>
      </c>
      <c r="H2904">
        <v>9</v>
      </c>
      <c r="I2904">
        <v>0</v>
      </c>
    </row>
    <row r="2905" spans="1:9" x14ac:dyDescent="0.25">
      <c r="A2905" t="s">
        <v>92</v>
      </c>
      <c r="B2905">
        <v>84</v>
      </c>
      <c r="C2905">
        <v>0</v>
      </c>
      <c r="E2905" t="s">
        <v>4681</v>
      </c>
      <c r="F2905" t="s">
        <v>92</v>
      </c>
      <c r="G2905">
        <v>48</v>
      </c>
      <c r="H2905">
        <v>17</v>
      </c>
      <c r="I2905">
        <v>0</v>
      </c>
    </row>
    <row r="2906" spans="1:9" x14ac:dyDescent="0.25">
      <c r="A2906" t="s">
        <v>89</v>
      </c>
      <c r="B2906">
        <v>85</v>
      </c>
      <c r="C2906">
        <v>0</v>
      </c>
      <c r="G2906">
        <v>14</v>
      </c>
      <c r="H2906">
        <v>61</v>
      </c>
      <c r="I2906">
        <v>0</v>
      </c>
    </row>
    <row r="2907" spans="1:9" x14ac:dyDescent="0.25">
      <c r="A2907" t="s">
        <v>90</v>
      </c>
      <c r="B2907">
        <v>85</v>
      </c>
      <c r="C2907">
        <v>0</v>
      </c>
      <c r="G2907">
        <v>11</v>
      </c>
      <c r="H2907">
        <v>55</v>
      </c>
      <c r="I2907">
        <v>0</v>
      </c>
    </row>
    <row r="2908" spans="1:9" x14ac:dyDescent="0.25">
      <c r="A2908" t="s">
        <v>88</v>
      </c>
      <c r="B2908">
        <v>86</v>
      </c>
      <c r="C2908">
        <v>0</v>
      </c>
      <c r="D2908" t="s">
        <v>3054</v>
      </c>
      <c r="E2908" t="s">
        <v>3055</v>
      </c>
      <c r="F2908" t="s">
        <v>3056</v>
      </c>
      <c r="G2908">
        <v>226</v>
      </c>
      <c r="H2908">
        <v>5623</v>
      </c>
      <c r="I2908">
        <v>316</v>
      </c>
    </row>
    <row r="2909" spans="1:9" x14ac:dyDescent="0.25">
      <c r="A2909" t="s">
        <v>86</v>
      </c>
      <c r="B2909">
        <v>87</v>
      </c>
      <c r="C2909">
        <v>1</v>
      </c>
      <c r="D2909" t="s">
        <v>3010</v>
      </c>
      <c r="G2909">
        <v>10</v>
      </c>
      <c r="H2909">
        <v>11</v>
      </c>
      <c r="I2909">
        <v>0</v>
      </c>
    </row>
    <row r="2910" spans="1:9" x14ac:dyDescent="0.25">
      <c r="A2910" t="s">
        <v>85</v>
      </c>
      <c r="B2910">
        <v>89</v>
      </c>
      <c r="C2910">
        <v>0</v>
      </c>
      <c r="E2910" t="s">
        <v>3049</v>
      </c>
      <c r="G2910">
        <v>0</v>
      </c>
      <c r="H2910">
        <v>6836</v>
      </c>
      <c r="I2910">
        <v>0</v>
      </c>
    </row>
    <row r="2911" spans="1:9" x14ac:dyDescent="0.25">
      <c r="A2911" t="s">
        <v>84</v>
      </c>
      <c r="B2911">
        <v>91</v>
      </c>
      <c r="C2911">
        <v>1</v>
      </c>
      <c r="D2911" t="s">
        <v>3537</v>
      </c>
      <c r="E2911" t="s">
        <v>3538</v>
      </c>
      <c r="G2911">
        <v>93</v>
      </c>
      <c r="H2911">
        <v>277</v>
      </c>
      <c r="I2911">
        <v>3</v>
      </c>
    </row>
    <row r="2912" spans="1:9" x14ac:dyDescent="0.25">
      <c r="A2912" t="s">
        <v>69</v>
      </c>
      <c r="B2912">
        <v>93</v>
      </c>
      <c r="C2912">
        <v>14</v>
      </c>
      <c r="D2912" t="s">
        <v>3200</v>
      </c>
      <c r="E2912" t="s">
        <v>3185</v>
      </c>
      <c r="G2912">
        <v>215</v>
      </c>
      <c r="H2912">
        <v>1130</v>
      </c>
      <c r="I2912">
        <v>20</v>
      </c>
    </row>
    <row r="2913" spans="1:9" x14ac:dyDescent="0.25">
      <c r="A2913" t="s">
        <v>83</v>
      </c>
      <c r="B2913">
        <v>93</v>
      </c>
      <c r="C2913">
        <v>1</v>
      </c>
      <c r="D2913" t="s">
        <v>3010</v>
      </c>
      <c r="G2913">
        <v>8</v>
      </c>
      <c r="H2913">
        <v>57</v>
      </c>
      <c r="I2913">
        <v>0</v>
      </c>
    </row>
    <row r="2914" spans="1:9" x14ac:dyDescent="0.25">
      <c r="A2914" t="s">
        <v>81</v>
      </c>
      <c r="B2914">
        <v>94</v>
      </c>
      <c r="C2914">
        <v>3</v>
      </c>
      <c r="D2914" t="s">
        <v>3625</v>
      </c>
      <c r="E2914" t="s">
        <v>3626</v>
      </c>
      <c r="G2914">
        <v>81</v>
      </c>
      <c r="H2914">
        <v>211</v>
      </c>
      <c r="I2914">
        <v>4</v>
      </c>
    </row>
    <row r="2915" spans="1:9" x14ac:dyDescent="0.25">
      <c r="A2915" t="s">
        <v>75</v>
      </c>
      <c r="B2915">
        <v>96</v>
      </c>
      <c r="C2915">
        <v>3</v>
      </c>
      <c r="D2915" t="s">
        <v>3010</v>
      </c>
      <c r="E2915" t="s">
        <v>3336</v>
      </c>
      <c r="G2915">
        <v>27</v>
      </c>
      <c r="H2915">
        <v>37</v>
      </c>
      <c r="I2915">
        <v>7</v>
      </c>
    </row>
    <row r="2916" spans="1:9" x14ac:dyDescent="0.25">
      <c r="A2916" t="s">
        <v>78</v>
      </c>
      <c r="B2916">
        <v>96</v>
      </c>
      <c r="C2916">
        <v>2</v>
      </c>
      <c r="D2916" t="s">
        <v>3010</v>
      </c>
      <c r="E2916" t="s">
        <v>3087</v>
      </c>
      <c r="G2916">
        <v>33</v>
      </c>
      <c r="H2916">
        <v>101</v>
      </c>
      <c r="I2916">
        <v>11</v>
      </c>
    </row>
    <row r="2917" spans="1:9" x14ac:dyDescent="0.25">
      <c r="A2917" t="s">
        <v>79</v>
      </c>
      <c r="B2917">
        <v>96</v>
      </c>
      <c r="C2917">
        <v>2</v>
      </c>
      <c r="D2917" t="s">
        <v>4544</v>
      </c>
      <c r="E2917" t="s">
        <v>4545</v>
      </c>
      <c r="G2917">
        <v>96</v>
      </c>
      <c r="H2917">
        <v>25</v>
      </c>
      <c r="I2917">
        <v>19</v>
      </c>
    </row>
    <row r="2918" spans="1:9" x14ac:dyDescent="0.25">
      <c r="A2918" t="s">
        <v>82</v>
      </c>
      <c r="B2918">
        <v>96</v>
      </c>
      <c r="C2918">
        <v>1</v>
      </c>
      <c r="E2918" t="s">
        <v>3414</v>
      </c>
      <c r="F2918" t="s">
        <v>4107</v>
      </c>
      <c r="G2918">
        <v>59</v>
      </c>
      <c r="H2918">
        <v>68</v>
      </c>
      <c r="I2918">
        <v>5</v>
      </c>
    </row>
    <row r="2919" spans="1:9" x14ac:dyDescent="0.25">
      <c r="A2919" t="s">
        <v>80</v>
      </c>
      <c r="B2919">
        <v>97</v>
      </c>
      <c r="C2919">
        <v>1</v>
      </c>
      <c r="E2919" t="s">
        <v>3320</v>
      </c>
      <c r="G2919">
        <v>341</v>
      </c>
      <c r="H2919">
        <v>589</v>
      </c>
      <c r="I2919">
        <v>22</v>
      </c>
    </row>
    <row r="2920" spans="1:9" x14ac:dyDescent="0.25">
      <c r="A2920" t="s">
        <v>77</v>
      </c>
      <c r="B2920">
        <v>97</v>
      </c>
      <c r="C2920">
        <v>1</v>
      </c>
      <c r="F2920" t="s">
        <v>4212</v>
      </c>
      <c r="G2920">
        <v>13</v>
      </c>
      <c r="H2920">
        <v>55</v>
      </c>
      <c r="I2920">
        <v>0</v>
      </c>
    </row>
    <row r="2921" spans="1:9" x14ac:dyDescent="0.25">
      <c r="A2921" t="s">
        <v>76</v>
      </c>
      <c r="B2921">
        <v>98</v>
      </c>
      <c r="C2921">
        <v>1</v>
      </c>
      <c r="D2921" t="s">
        <v>4129</v>
      </c>
      <c r="E2921" t="s">
        <v>4130</v>
      </c>
      <c r="F2921" t="s">
        <v>4131</v>
      </c>
      <c r="G2921">
        <v>50</v>
      </c>
      <c r="H2921">
        <v>65</v>
      </c>
      <c r="I2921">
        <v>53</v>
      </c>
    </row>
    <row r="2922" spans="1:9" x14ac:dyDescent="0.25">
      <c r="A2922" t="s">
        <v>74</v>
      </c>
      <c r="B2922">
        <v>99</v>
      </c>
      <c r="C2922">
        <v>2</v>
      </c>
      <c r="G2922">
        <v>9</v>
      </c>
      <c r="H2922">
        <v>26</v>
      </c>
      <c r="I2922">
        <v>1</v>
      </c>
    </row>
    <row r="2923" spans="1:9" x14ac:dyDescent="0.25">
      <c r="A2923" t="s">
        <v>72</v>
      </c>
      <c r="B2923">
        <v>100</v>
      </c>
      <c r="C2923">
        <v>2</v>
      </c>
      <c r="G2923">
        <v>28</v>
      </c>
      <c r="H2923">
        <v>2</v>
      </c>
      <c r="I2923">
        <v>10</v>
      </c>
    </row>
    <row r="2924" spans="1:9" x14ac:dyDescent="0.25">
      <c r="A2924" t="s">
        <v>73</v>
      </c>
      <c r="B2924">
        <v>101</v>
      </c>
      <c r="C2924">
        <v>1</v>
      </c>
      <c r="D2924" t="s">
        <v>3010</v>
      </c>
      <c r="G2924">
        <v>5</v>
      </c>
      <c r="H2924">
        <v>18</v>
      </c>
      <c r="I2924">
        <v>0</v>
      </c>
    </row>
    <row r="2925" spans="1:9" x14ac:dyDescent="0.25">
      <c r="A2925" t="s">
        <v>71</v>
      </c>
      <c r="B2925">
        <v>102</v>
      </c>
      <c r="C2925">
        <v>0</v>
      </c>
      <c r="D2925" t="s">
        <v>4302</v>
      </c>
      <c r="E2925" t="s">
        <v>3407</v>
      </c>
      <c r="G2925">
        <v>43</v>
      </c>
      <c r="H2925">
        <v>45</v>
      </c>
      <c r="I2925">
        <v>34</v>
      </c>
    </row>
    <row r="2926" spans="1:9" x14ac:dyDescent="0.25">
      <c r="A2926" t="s">
        <v>67</v>
      </c>
      <c r="B2926">
        <v>103</v>
      </c>
      <c r="C2926">
        <v>5</v>
      </c>
      <c r="D2926" t="s">
        <v>3030</v>
      </c>
      <c r="E2926" t="s">
        <v>3017</v>
      </c>
      <c r="F2926" t="s">
        <v>67</v>
      </c>
      <c r="G2926">
        <v>259</v>
      </c>
      <c r="H2926">
        <v>1090</v>
      </c>
      <c r="I2926">
        <v>91</v>
      </c>
    </row>
    <row r="2927" spans="1:9" x14ac:dyDescent="0.25">
      <c r="A2927" t="s">
        <v>70</v>
      </c>
      <c r="B2927">
        <v>103</v>
      </c>
      <c r="C2927">
        <v>0</v>
      </c>
      <c r="D2927" t="s">
        <v>4972</v>
      </c>
      <c r="G2927">
        <v>0</v>
      </c>
      <c r="H2927">
        <v>6</v>
      </c>
      <c r="I2927">
        <v>0</v>
      </c>
    </row>
    <row r="2928" spans="1:9" x14ac:dyDescent="0.25">
      <c r="A2928" t="s">
        <v>60</v>
      </c>
      <c r="B2928">
        <v>106</v>
      </c>
      <c r="C2928">
        <v>8</v>
      </c>
      <c r="G2928">
        <v>71</v>
      </c>
      <c r="H2928">
        <v>84</v>
      </c>
      <c r="I2928">
        <v>0</v>
      </c>
    </row>
    <row r="2929" spans="1:9" x14ac:dyDescent="0.25">
      <c r="A2929" t="s">
        <v>68</v>
      </c>
      <c r="B2929">
        <v>107</v>
      </c>
      <c r="C2929">
        <v>1</v>
      </c>
      <c r="G2929">
        <v>10</v>
      </c>
      <c r="H2929">
        <v>33</v>
      </c>
      <c r="I2929">
        <v>0</v>
      </c>
    </row>
    <row r="2930" spans="1:9" x14ac:dyDescent="0.25">
      <c r="A2930" t="s">
        <v>66</v>
      </c>
      <c r="B2930">
        <v>108</v>
      </c>
      <c r="C2930">
        <v>1</v>
      </c>
      <c r="D2930" t="s">
        <v>3963</v>
      </c>
      <c r="E2930" t="s">
        <v>4335</v>
      </c>
      <c r="F2930" t="s">
        <v>66</v>
      </c>
      <c r="G2930">
        <v>26</v>
      </c>
      <c r="H2930">
        <v>40</v>
      </c>
      <c r="I2930">
        <v>6</v>
      </c>
    </row>
    <row r="2931" spans="1:9" x14ac:dyDescent="0.25">
      <c r="A2931" t="s">
        <v>65</v>
      </c>
      <c r="B2931">
        <v>109</v>
      </c>
      <c r="C2931">
        <v>0</v>
      </c>
      <c r="E2931" t="s">
        <v>4222</v>
      </c>
      <c r="G2931">
        <v>163</v>
      </c>
      <c r="H2931">
        <v>54</v>
      </c>
      <c r="I2931">
        <v>0</v>
      </c>
    </row>
    <row r="2932" spans="1:9" x14ac:dyDescent="0.25">
      <c r="A2932" t="s">
        <v>63</v>
      </c>
      <c r="B2932">
        <v>110</v>
      </c>
      <c r="C2932">
        <v>2</v>
      </c>
      <c r="D2932" t="s">
        <v>3229</v>
      </c>
      <c r="E2932" t="s">
        <v>3230</v>
      </c>
      <c r="G2932">
        <v>90</v>
      </c>
      <c r="H2932">
        <v>851</v>
      </c>
      <c r="I2932">
        <v>4</v>
      </c>
    </row>
    <row r="2933" spans="1:9" x14ac:dyDescent="0.25">
      <c r="A2933" t="s">
        <v>64</v>
      </c>
      <c r="B2933">
        <v>111</v>
      </c>
      <c r="C2933">
        <v>1</v>
      </c>
      <c r="D2933" t="s">
        <v>3108</v>
      </c>
      <c r="E2933" t="s">
        <v>3557</v>
      </c>
      <c r="G2933">
        <v>18</v>
      </c>
      <c r="H2933">
        <v>42</v>
      </c>
      <c r="I2933">
        <v>0</v>
      </c>
    </row>
    <row r="2934" spans="1:9" x14ac:dyDescent="0.25">
      <c r="A2934" t="s">
        <v>59</v>
      </c>
      <c r="B2934">
        <v>112</v>
      </c>
      <c r="C2934">
        <v>2</v>
      </c>
      <c r="G2934">
        <v>10</v>
      </c>
      <c r="H2934">
        <v>11</v>
      </c>
      <c r="I2934">
        <v>0</v>
      </c>
    </row>
    <row r="2935" spans="1:9" x14ac:dyDescent="0.25">
      <c r="A2935" t="s">
        <v>62</v>
      </c>
      <c r="B2935">
        <v>112</v>
      </c>
      <c r="C2935">
        <v>0</v>
      </c>
      <c r="D2935" t="s">
        <v>3718</v>
      </c>
      <c r="E2935" t="s">
        <v>3719</v>
      </c>
      <c r="G2935">
        <v>77</v>
      </c>
      <c r="H2935">
        <v>157</v>
      </c>
      <c r="I2935">
        <v>34</v>
      </c>
    </row>
    <row r="2936" spans="1:9" x14ac:dyDescent="0.25">
      <c r="A2936" t="s">
        <v>61</v>
      </c>
      <c r="B2936">
        <v>114</v>
      </c>
      <c r="C2936">
        <v>0</v>
      </c>
      <c r="D2936" t="s">
        <v>5020</v>
      </c>
      <c r="E2936" t="s">
        <v>5021</v>
      </c>
      <c r="G2936">
        <v>14</v>
      </c>
      <c r="H2936">
        <v>5</v>
      </c>
      <c r="I2936">
        <v>4</v>
      </c>
    </row>
    <row r="2937" spans="1:9" x14ac:dyDescent="0.25">
      <c r="A2937" t="s">
        <v>57</v>
      </c>
      <c r="B2937">
        <v>118</v>
      </c>
      <c r="C2937">
        <v>2</v>
      </c>
      <c r="D2937" t="s">
        <v>4293</v>
      </c>
      <c r="E2937" t="s">
        <v>4294</v>
      </c>
      <c r="F2937" t="s">
        <v>57</v>
      </c>
      <c r="G2937">
        <v>117</v>
      </c>
      <c r="H2937">
        <v>46</v>
      </c>
      <c r="I2937">
        <v>52</v>
      </c>
    </row>
    <row r="2938" spans="1:9" x14ac:dyDescent="0.25">
      <c r="A2938" t="s">
        <v>58</v>
      </c>
      <c r="B2938">
        <v>119</v>
      </c>
      <c r="C2938">
        <v>1</v>
      </c>
      <c r="E2938" t="s">
        <v>3127</v>
      </c>
      <c r="G2938">
        <v>77</v>
      </c>
      <c r="H2938">
        <v>54</v>
      </c>
      <c r="I2938">
        <v>4</v>
      </c>
    </row>
    <row r="2939" spans="1:9" x14ac:dyDescent="0.25">
      <c r="A2939" t="s">
        <v>56</v>
      </c>
      <c r="B2939">
        <v>125</v>
      </c>
      <c r="C2939">
        <v>2</v>
      </c>
      <c r="D2939" t="s">
        <v>3010</v>
      </c>
      <c r="G2939">
        <v>7</v>
      </c>
      <c r="H2939">
        <v>11</v>
      </c>
      <c r="I2939">
        <v>0</v>
      </c>
    </row>
    <row r="2940" spans="1:9" x14ac:dyDescent="0.25">
      <c r="A2940" t="s">
        <v>54</v>
      </c>
      <c r="B2940">
        <v>126</v>
      </c>
      <c r="C2940">
        <v>4</v>
      </c>
      <c r="D2940" t="s">
        <v>4319</v>
      </c>
      <c r="E2940" t="s">
        <v>4320</v>
      </c>
      <c r="G2940">
        <v>55</v>
      </c>
      <c r="H2940">
        <v>43</v>
      </c>
      <c r="I2940">
        <v>2</v>
      </c>
    </row>
    <row r="2941" spans="1:9" x14ac:dyDescent="0.25">
      <c r="A2941" t="s">
        <v>55</v>
      </c>
      <c r="B2941">
        <v>126</v>
      </c>
      <c r="C2941">
        <v>1</v>
      </c>
      <c r="D2941" t="s">
        <v>3806</v>
      </c>
      <c r="E2941" t="s">
        <v>3146</v>
      </c>
      <c r="G2941">
        <v>38</v>
      </c>
      <c r="H2941">
        <v>125</v>
      </c>
      <c r="I2941">
        <v>0</v>
      </c>
    </row>
    <row r="2942" spans="1:9" x14ac:dyDescent="0.25">
      <c r="A2942" t="s">
        <v>50</v>
      </c>
      <c r="B2942">
        <v>128</v>
      </c>
      <c r="C2942">
        <v>5</v>
      </c>
      <c r="D2942" t="s">
        <v>3871</v>
      </c>
      <c r="E2942" t="s">
        <v>3313</v>
      </c>
      <c r="G2942">
        <v>32</v>
      </c>
      <c r="H2942">
        <v>109</v>
      </c>
      <c r="I2942">
        <v>0</v>
      </c>
    </row>
    <row r="2943" spans="1:9" x14ac:dyDescent="0.25">
      <c r="A2943" t="s">
        <v>51</v>
      </c>
      <c r="B2943">
        <v>130</v>
      </c>
      <c r="C2943">
        <v>2</v>
      </c>
      <c r="D2943" t="s">
        <v>3108</v>
      </c>
      <c r="E2943" t="s">
        <v>3146</v>
      </c>
      <c r="G2943">
        <v>22</v>
      </c>
      <c r="H2943">
        <v>310</v>
      </c>
      <c r="I2943">
        <v>22</v>
      </c>
    </row>
    <row r="2944" spans="1:9" x14ac:dyDescent="0.25">
      <c r="A2944" t="s">
        <v>53</v>
      </c>
      <c r="B2944">
        <v>130</v>
      </c>
      <c r="C2944">
        <v>0</v>
      </c>
      <c r="G2944">
        <v>17</v>
      </c>
      <c r="H2944">
        <v>71</v>
      </c>
      <c r="I2944">
        <v>0</v>
      </c>
    </row>
    <row r="2945" spans="1:9" x14ac:dyDescent="0.25">
      <c r="A2945" t="s">
        <v>48</v>
      </c>
      <c r="B2945">
        <v>131</v>
      </c>
      <c r="C2945">
        <v>3</v>
      </c>
      <c r="G2945">
        <v>31</v>
      </c>
      <c r="H2945">
        <v>157</v>
      </c>
      <c r="I2945">
        <v>0</v>
      </c>
    </row>
    <row r="2946" spans="1:9" x14ac:dyDescent="0.25">
      <c r="A2946" t="s">
        <v>52</v>
      </c>
      <c r="B2946">
        <v>131</v>
      </c>
      <c r="C2946">
        <v>0</v>
      </c>
      <c r="D2946" t="s">
        <v>4942</v>
      </c>
      <c r="E2946" t="s">
        <v>4845</v>
      </c>
      <c r="G2946">
        <v>79</v>
      </c>
      <c r="H2946">
        <v>7</v>
      </c>
      <c r="I2946">
        <v>1</v>
      </c>
    </row>
    <row r="2947" spans="1:9" x14ac:dyDescent="0.25">
      <c r="A2947" t="s">
        <v>49</v>
      </c>
      <c r="B2947">
        <v>132</v>
      </c>
      <c r="C2947">
        <v>1</v>
      </c>
      <c r="D2947" t="s">
        <v>3275</v>
      </c>
      <c r="E2947" t="s">
        <v>3276</v>
      </c>
      <c r="F2947" t="s">
        <v>3277</v>
      </c>
      <c r="G2947">
        <v>341</v>
      </c>
      <c r="H2947">
        <v>707</v>
      </c>
      <c r="I2947">
        <v>125</v>
      </c>
    </row>
    <row r="2948" spans="1:9" x14ac:dyDescent="0.25">
      <c r="A2948" t="s">
        <v>47</v>
      </c>
      <c r="B2948">
        <v>133</v>
      </c>
      <c r="C2948">
        <v>1</v>
      </c>
      <c r="E2948" t="s">
        <v>4098</v>
      </c>
      <c r="G2948">
        <v>62</v>
      </c>
      <c r="H2948">
        <v>69</v>
      </c>
      <c r="I2948">
        <v>5</v>
      </c>
    </row>
    <row r="2949" spans="1:9" x14ac:dyDescent="0.25">
      <c r="A2949" t="s">
        <v>46</v>
      </c>
      <c r="B2949">
        <v>134</v>
      </c>
      <c r="C2949">
        <v>1</v>
      </c>
      <c r="E2949" t="s">
        <v>3809</v>
      </c>
      <c r="G2949">
        <v>88</v>
      </c>
      <c r="H2949">
        <v>123</v>
      </c>
      <c r="I2949">
        <v>37</v>
      </c>
    </row>
    <row r="2950" spans="1:9" x14ac:dyDescent="0.25">
      <c r="A2950" t="s">
        <v>45</v>
      </c>
      <c r="B2950">
        <v>135</v>
      </c>
      <c r="C2950">
        <v>1</v>
      </c>
      <c r="D2950" t="s">
        <v>3108</v>
      </c>
      <c r="E2950" t="s">
        <v>3576</v>
      </c>
      <c r="G2950">
        <v>31</v>
      </c>
      <c r="H2950">
        <v>3</v>
      </c>
      <c r="I2950">
        <v>2</v>
      </c>
    </row>
    <row r="2951" spans="1:9" x14ac:dyDescent="0.25">
      <c r="A2951" t="s">
        <v>43</v>
      </c>
      <c r="B2951">
        <v>140</v>
      </c>
      <c r="C2951">
        <v>3</v>
      </c>
      <c r="D2951" t="s">
        <v>3010</v>
      </c>
      <c r="G2951">
        <v>37</v>
      </c>
      <c r="H2951">
        <v>31</v>
      </c>
      <c r="I2951">
        <v>2</v>
      </c>
    </row>
    <row r="2952" spans="1:9" x14ac:dyDescent="0.25">
      <c r="A2952" t="s">
        <v>44</v>
      </c>
      <c r="B2952">
        <v>140</v>
      </c>
      <c r="C2952">
        <v>1</v>
      </c>
      <c r="D2952" t="s">
        <v>3040</v>
      </c>
      <c r="E2952" t="s">
        <v>3036</v>
      </c>
      <c r="F2952" t="s">
        <v>44</v>
      </c>
      <c r="G2952">
        <v>75</v>
      </c>
      <c r="H2952">
        <v>8447</v>
      </c>
      <c r="I2952">
        <v>153</v>
      </c>
    </row>
    <row r="2953" spans="1:9" x14ac:dyDescent="0.25">
      <c r="A2953" t="s">
        <v>42</v>
      </c>
      <c r="B2953">
        <v>143</v>
      </c>
      <c r="C2953">
        <v>0</v>
      </c>
      <c r="D2953" t="s">
        <v>3751</v>
      </c>
      <c r="E2953" t="s">
        <v>3093</v>
      </c>
      <c r="G2953">
        <v>5</v>
      </c>
      <c r="H2953">
        <v>143</v>
      </c>
      <c r="I2953">
        <v>0</v>
      </c>
    </row>
    <row r="2954" spans="1:9" x14ac:dyDescent="0.25">
      <c r="A2954" t="s">
        <v>36</v>
      </c>
      <c r="B2954">
        <v>144</v>
      </c>
      <c r="C2954">
        <v>28</v>
      </c>
      <c r="G2954">
        <v>33</v>
      </c>
      <c r="H2954">
        <v>97</v>
      </c>
      <c r="I2954">
        <v>1</v>
      </c>
    </row>
    <row r="2955" spans="1:9" x14ac:dyDescent="0.25">
      <c r="A2955" t="s">
        <v>41</v>
      </c>
      <c r="B2955">
        <v>145</v>
      </c>
      <c r="C2955">
        <v>1</v>
      </c>
      <c r="E2955" t="s">
        <v>3336</v>
      </c>
      <c r="G2955">
        <v>42</v>
      </c>
      <c r="H2955">
        <v>24</v>
      </c>
      <c r="I2955">
        <v>1</v>
      </c>
    </row>
    <row r="2956" spans="1:9" x14ac:dyDescent="0.25">
      <c r="A2956" t="s">
        <v>40</v>
      </c>
      <c r="B2956">
        <v>146</v>
      </c>
      <c r="C2956">
        <v>1</v>
      </c>
      <c r="E2956" t="s">
        <v>4831</v>
      </c>
      <c r="G2956">
        <v>3</v>
      </c>
      <c r="H2956">
        <v>11</v>
      </c>
      <c r="I2956">
        <v>1</v>
      </c>
    </row>
    <row r="2957" spans="1:9" x14ac:dyDescent="0.25">
      <c r="A2957" t="s">
        <v>38</v>
      </c>
      <c r="B2957">
        <v>149</v>
      </c>
      <c r="C2957">
        <v>1</v>
      </c>
      <c r="E2957" t="s">
        <v>4275</v>
      </c>
      <c r="F2957" t="s">
        <v>38</v>
      </c>
      <c r="G2957">
        <v>0</v>
      </c>
      <c r="H2957">
        <v>48</v>
      </c>
      <c r="I2957">
        <v>1</v>
      </c>
    </row>
    <row r="2958" spans="1:9" x14ac:dyDescent="0.25">
      <c r="A2958" t="s">
        <v>39</v>
      </c>
      <c r="B2958">
        <v>149</v>
      </c>
      <c r="C2958">
        <v>0</v>
      </c>
      <c r="D2958" t="s">
        <v>3418</v>
      </c>
      <c r="E2958" t="s">
        <v>3419</v>
      </c>
      <c r="G2958">
        <v>163</v>
      </c>
      <c r="H2958">
        <v>408</v>
      </c>
      <c r="I2958">
        <v>20</v>
      </c>
    </row>
    <row r="2959" spans="1:9" x14ac:dyDescent="0.25">
      <c r="A2959" t="s">
        <v>37</v>
      </c>
      <c r="B2959">
        <v>163</v>
      </c>
      <c r="C2959">
        <v>9</v>
      </c>
      <c r="D2959" t="s">
        <v>3294</v>
      </c>
      <c r="E2959" t="s">
        <v>3295</v>
      </c>
      <c r="F2959" t="s">
        <v>37</v>
      </c>
      <c r="G2959">
        <v>124</v>
      </c>
      <c r="H2959">
        <v>657</v>
      </c>
      <c r="I2959">
        <v>77</v>
      </c>
    </row>
    <row r="2960" spans="1:9" x14ac:dyDescent="0.25">
      <c r="A2960" t="s">
        <v>35</v>
      </c>
      <c r="B2960">
        <v>172</v>
      </c>
      <c r="C2960">
        <v>1</v>
      </c>
      <c r="E2960" t="s">
        <v>3756</v>
      </c>
      <c r="F2960" t="s">
        <v>3757</v>
      </c>
      <c r="G2960">
        <v>118</v>
      </c>
      <c r="H2960">
        <v>140</v>
      </c>
      <c r="I2960">
        <v>30</v>
      </c>
    </row>
    <row r="2961" spans="1:9" x14ac:dyDescent="0.25">
      <c r="A2961" t="s">
        <v>34</v>
      </c>
      <c r="B2961">
        <v>179</v>
      </c>
      <c r="C2961">
        <v>2</v>
      </c>
      <c r="G2961">
        <v>21</v>
      </c>
      <c r="H2961">
        <v>19</v>
      </c>
      <c r="I2961">
        <v>0</v>
      </c>
    </row>
    <row r="2962" spans="1:9" x14ac:dyDescent="0.25">
      <c r="A2962" t="s">
        <v>33</v>
      </c>
      <c r="B2962">
        <v>184</v>
      </c>
      <c r="C2962">
        <v>1</v>
      </c>
      <c r="D2962" t="s">
        <v>3432</v>
      </c>
      <c r="E2962" t="s">
        <v>3058</v>
      </c>
      <c r="F2962" t="s">
        <v>4071</v>
      </c>
      <c r="G2962">
        <v>149</v>
      </c>
      <c r="H2962">
        <v>72</v>
      </c>
      <c r="I2962">
        <v>0</v>
      </c>
    </row>
    <row r="2963" spans="1:9" x14ac:dyDescent="0.25">
      <c r="A2963" t="s">
        <v>32</v>
      </c>
      <c r="B2963">
        <v>191</v>
      </c>
      <c r="C2963">
        <v>1</v>
      </c>
      <c r="D2963" t="s">
        <v>3217</v>
      </c>
      <c r="G2963">
        <v>11</v>
      </c>
      <c r="H2963">
        <v>21</v>
      </c>
      <c r="I2963">
        <v>0</v>
      </c>
    </row>
    <row r="2964" spans="1:9" x14ac:dyDescent="0.25">
      <c r="A2964" t="s">
        <v>31</v>
      </c>
      <c r="B2964">
        <v>197</v>
      </c>
      <c r="C2964">
        <v>1</v>
      </c>
      <c r="D2964" t="s">
        <v>3153</v>
      </c>
      <c r="F2964" t="s">
        <v>31</v>
      </c>
      <c r="G2964">
        <v>294</v>
      </c>
      <c r="H2964">
        <v>1598</v>
      </c>
      <c r="I2964">
        <v>0</v>
      </c>
    </row>
    <row r="2965" spans="1:9" x14ac:dyDescent="0.25">
      <c r="A2965" t="s">
        <v>30</v>
      </c>
      <c r="B2965">
        <v>210</v>
      </c>
      <c r="C2965">
        <v>0</v>
      </c>
      <c r="E2965" t="s">
        <v>3058</v>
      </c>
      <c r="F2965" t="s">
        <v>30</v>
      </c>
      <c r="G2965">
        <v>473</v>
      </c>
      <c r="H2965">
        <v>1871</v>
      </c>
      <c r="I2965">
        <v>1</v>
      </c>
    </row>
    <row r="2966" spans="1:9" x14ac:dyDescent="0.25">
      <c r="A2966" t="s">
        <v>29</v>
      </c>
      <c r="B2966">
        <v>212</v>
      </c>
      <c r="C2966">
        <v>2</v>
      </c>
      <c r="G2966">
        <v>7</v>
      </c>
      <c r="H2966">
        <v>10</v>
      </c>
      <c r="I2966">
        <v>0</v>
      </c>
    </row>
    <row r="2967" spans="1:9" x14ac:dyDescent="0.25">
      <c r="A2967" t="s">
        <v>28</v>
      </c>
      <c r="B2967">
        <v>213</v>
      </c>
      <c r="C2967">
        <v>1</v>
      </c>
      <c r="G2967">
        <v>18</v>
      </c>
      <c r="H2967">
        <v>8</v>
      </c>
      <c r="I2967">
        <v>1</v>
      </c>
    </row>
    <row r="2968" spans="1:9" x14ac:dyDescent="0.25">
      <c r="A2968" t="s">
        <v>27</v>
      </c>
      <c r="B2968">
        <v>219</v>
      </c>
      <c r="C2968">
        <v>20</v>
      </c>
      <c r="D2968" t="s">
        <v>3194</v>
      </c>
      <c r="E2968" t="s">
        <v>3195</v>
      </c>
      <c r="F2968" t="s">
        <v>27</v>
      </c>
      <c r="G2968">
        <v>298</v>
      </c>
      <c r="H2968">
        <v>1158</v>
      </c>
      <c r="I2968">
        <v>0</v>
      </c>
    </row>
    <row r="2969" spans="1:9" x14ac:dyDescent="0.25">
      <c r="A2969" t="s">
        <v>26</v>
      </c>
      <c r="B2969">
        <v>241</v>
      </c>
      <c r="C2969">
        <v>1</v>
      </c>
      <c r="D2969" t="s">
        <v>3010</v>
      </c>
      <c r="E2969" t="s">
        <v>5172</v>
      </c>
      <c r="G2969">
        <v>11</v>
      </c>
      <c r="H2969">
        <v>2</v>
      </c>
      <c r="I2969">
        <v>1</v>
      </c>
    </row>
    <row r="2970" spans="1:9" x14ac:dyDescent="0.25">
      <c r="A2970" t="s">
        <v>25</v>
      </c>
      <c r="B2970">
        <v>297</v>
      </c>
      <c r="C2970">
        <v>6</v>
      </c>
      <c r="E2970" t="s">
        <v>3017</v>
      </c>
      <c r="G2970">
        <v>28</v>
      </c>
      <c r="H2970">
        <v>208</v>
      </c>
      <c r="I2970">
        <v>8</v>
      </c>
    </row>
    <row r="2971" spans="1:9" x14ac:dyDescent="0.25">
      <c r="A2971" t="s">
        <v>24</v>
      </c>
      <c r="B2971">
        <v>301</v>
      </c>
      <c r="C2971">
        <v>3</v>
      </c>
      <c r="D2971" t="s">
        <v>3010</v>
      </c>
      <c r="E2971" t="s">
        <v>3207</v>
      </c>
      <c r="G2971">
        <v>104</v>
      </c>
      <c r="H2971">
        <v>1008</v>
      </c>
      <c r="I2971">
        <v>1</v>
      </c>
    </row>
    <row r="2972" spans="1:9" x14ac:dyDescent="0.25">
      <c r="A2972" t="s">
        <v>23</v>
      </c>
      <c r="B2972">
        <v>309</v>
      </c>
      <c r="C2972">
        <v>3</v>
      </c>
      <c r="D2972" t="s">
        <v>3010</v>
      </c>
      <c r="G2972">
        <v>18</v>
      </c>
      <c r="H2972">
        <v>56</v>
      </c>
      <c r="I2972">
        <v>0</v>
      </c>
    </row>
    <row r="2973" spans="1:9" x14ac:dyDescent="0.25">
      <c r="A2973" t="s">
        <v>19</v>
      </c>
      <c r="B2973">
        <v>312</v>
      </c>
      <c r="C2973">
        <v>27</v>
      </c>
      <c r="D2973" t="s">
        <v>3010</v>
      </c>
      <c r="E2973" t="s">
        <v>3526</v>
      </c>
      <c r="G2973">
        <v>212</v>
      </c>
      <c r="H2973">
        <v>286</v>
      </c>
      <c r="I2973">
        <v>0</v>
      </c>
    </row>
    <row r="2974" spans="1:9" x14ac:dyDescent="0.25">
      <c r="A2974" t="s">
        <v>22</v>
      </c>
      <c r="B2974">
        <v>324</v>
      </c>
      <c r="C2974">
        <v>2</v>
      </c>
      <c r="E2974" t="s">
        <v>3146</v>
      </c>
      <c r="G2974">
        <v>25</v>
      </c>
      <c r="H2974">
        <v>92</v>
      </c>
      <c r="I2974">
        <v>3</v>
      </c>
    </row>
    <row r="2975" spans="1:9" x14ac:dyDescent="0.25">
      <c r="A2975" t="s">
        <v>21</v>
      </c>
      <c r="B2975">
        <v>325</v>
      </c>
      <c r="C2975">
        <v>8</v>
      </c>
      <c r="D2975" t="s">
        <v>3333</v>
      </c>
      <c r="E2975" t="s">
        <v>3334</v>
      </c>
      <c r="F2975" t="s">
        <v>21</v>
      </c>
      <c r="G2975">
        <v>199</v>
      </c>
      <c r="H2975">
        <v>562</v>
      </c>
      <c r="I2975">
        <v>32</v>
      </c>
    </row>
    <row r="2976" spans="1:9" x14ac:dyDescent="0.25">
      <c r="A2976" t="s">
        <v>20</v>
      </c>
      <c r="B2976">
        <v>332</v>
      </c>
      <c r="C2976">
        <v>2</v>
      </c>
      <c r="D2976" t="s">
        <v>3010</v>
      </c>
      <c r="G2976">
        <v>30</v>
      </c>
      <c r="H2976">
        <v>51</v>
      </c>
      <c r="I2976">
        <v>0</v>
      </c>
    </row>
    <row r="2977" spans="1:9" x14ac:dyDescent="0.25">
      <c r="A2977" t="s">
        <v>18</v>
      </c>
      <c r="B2977">
        <v>356</v>
      </c>
      <c r="C2977">
        <v>2</v>
      </c>
      <c r="D2977" t="s">
        <v>3010</v>
      </c>
      <c r="E2977" t="s">
        <v>3090</v>
      </c>
      <c r="G2977">
        <v>110</v>
      </c>
      <c r="H2977">
        <v>779</v>
      </c>
      <c r="I2977">
        <v>0</v>
      </c>
    </row>
    <row r="2978" spans="1:9" x14ac:dyDescent="0.25">
      <c r="A2978" t="s">
        <v>17</v>
      </c>
      <c r="B2978">
        <v>375</v>
      </c>
      <c r="C2978">
        <v>0</v>
      </c>
      <c r="D2978" t="s">
        <v>3010</v>
      </c>
      <c r="E2978" t="s">
        <v>3539</v>
      </c>
      <c r="G2978">
        <v>53</v>
      </c>
      <c r="H2978">
        <v>273</v>
      </c>
      <c r="I2978">
        <v>2</v>
      </c>
    </row>
    <row r="2979" spans="1:9" x14ac:dyDescent="0.25">
      <c r="A2979" t="s">
        <v>16</v>
      </c>
      <c r="B2979">
        <v>391</v>
      </c>
      <c r="C2979">
        <v>3</v>
      </c>
      <c r="D2979" t="s">
        <v>3306</v>
      </c>
      <c r="E2979" t="s">
        <v>4465</v>
      </c>
      <c r="G2979">
        <v>55</v>
      </c>
      <c r="H2979">
        <v>30</v>
      </c>
      <c r="I2979">
        <v>0</v>
      </c>
    </row>
    <row r="2980" spans="1:9" x14ac:dyDescent="0.25">
      <c r="A2980" t="s">
        <v>15</v>
      </c>
      <c r="B2980">
        <v>392</v>
      </c>
      <c r="C2980">
        <v>4</v>
      </c>
      <c r="D2980" t="s">
        <v>3306</v>
      </c>
      <c r="G2980">
        <v>34</v>
      </c>
      <c r="H2980">
        <v>74</v>
      </c>
      <c r="I2980">
        <v>12</v>
      </c>
    </row>
    <row r="2981" spans="1:9" x14ac:dyDescent="0.25">
      <c r="A2981" t="s">
        <v>13</v>
      </c>
      <c r="B2981">
        <v>424</v>
      </c>
      <c r="C2981">
        <v>4</v>
      </c>
      <c r="D2981" t="s">
        <v>3306</v>
      </c>
      <c r="E2981" t="s">
        <v>3469</v>
      </c>
      <c r="G2981">
        <v>26</v>
      </c>
      <c r="H2981">
        <v>80</v>
      </c>
      <c r="I2981">
        <v>0</v>
      </c>
    </row>
    <row r="2982" spans="1:9" x14ac:dyDescent="0.25">
      <c r="A2982" t="s">
        <v>14</v>
      </c>
      <c r="B2982">
        <v>424</v>
      </c>
      <c r="C2982">
        <v>1</v>
      </c>
      <c r="D2982" t="s">
        <v>3010</v>
      </c>
      <c r="E2982" t="s">
        <v>3903</v>
      </c>
      <c r="G2982">
        <v>87</v>
      </c>
      <c r="H2982">
        <v>105</v>
      </c>
      <c r="I2982">
        <v>0</v>
      </c>
    </row>
    <row r="2983" spans="1:9" x14ac:dyDescent="0.25">
      <c r="A2983" t="s">
        <v>12</v>
      </c>
      <c r="B2983">
        <v>436</v>
      </c>
      <c r="C2983">
        <v>20</v>
      </c>
      <c r="D2983" t="s">
        <v>3108</v>
      </c>
      <c r="E2983" t="s">
        <v>3036</v>
      </c>
      <c r="G2983">
        <v>215</v>
      </c>
      <c r="H2983">
        <v>269</v>
      </c>
      <c r="I2983">
        <v>22</v>
      </c>
    </row>
    <row r="2984" spans="1:9" x14ac:dyDescent="0.25">
      <c r="A2984" t="s">
        <v>11</v>
      </c>
      <c r="B2984">
        <v>488</v>
      </c>
      <c r="C2984">
        <v>7</v>
      </c>
      <c r="D2984" t="s">
        <v>3306</v>
      </c>
      <c r="E2984" t="s">
        <v>3509</v>
      </c>
      <c r="G2984">
        <v>49</v>
      </c>
      <c r="H2984">
        <v>215</v>
      </c>
      <c r="I2984">
        <v>3</v>
      </c>
    </row>
    <row r="2985" spans="1:9" x14ac:dyDescent="0.25">
      <c r="A2985" t="s">
        <v>10</v>
      </c>
      <c r="B2985">
        <v>530</v>
      </c>
      <c r="C2985">
        <v>3</v>
      </c>
      <c r="D2985" t="s">
        <v>3089</v>
      </c>
      <c r="E2985" t="s">
        <v>3090</v>
      </c>
      <c r="F2985" t="s">
        <v>3091</v>
      </c>
      <c r="G2985">
        <v>278</v>
      </c>
      <c r="H2985">
        <v>2813</v>
      </c>
      <c r="I2985">
        <v>49</v>
      </c>
    </row>
    <row r="2986" spans="1:9" x14ac:dyDescent="0.25">
      <c r="A2986" t="s">
        <v>9</v>
      </c>
      <c r="B2986">
        <v>569</v>
      </c>
      <c r="C2986">
        <v>0</v>
      </c>
      <c r="D2986" t="s">
        <v>3371</v>
      </c>
      <c r="E2986" t="s">
        <v>3372</v>
      </c>
      <c r="F2986" t="s">
        <v>9</v>
      </c>
      <c r="G2986">
        <v>309</v>
      </c>
      <c r="H2986">
        <v>478</v>
      </c>
      <c r="I2986">
        <v>191</v>
      </c>
    </row>
    <row r="2987" spans="1:9" x14ac:dyDescent="0.25">
      <c r="A2987" t="s">
        <v>7</v>
      </c>
      <c r="B2987">
        <v>576</v>
      </c>
      <c r="C2987">
        <v>58</v>
      </c>
      <c r="D2987" t="s">
        <v>3108</v>
      </c>
      <c r="G2987">
        <v>143</v>
      </c>
      <c r="H2987">
        <v>340</v>
      </c>
      <c r="I2987">
        <v>2</v>
      </c>
    </row>
    <row r="2988" spans="1:9" x14ac:dyDescent="0.25">
      <c r="A2988" t="s">
        <v>8</v>
      </c>
      <c r="B2988">
        <v>576</v>
      </c>
      <c r="C2988">
        <v>3</v>
      </c>
      <c r="D2988" t="s">
        <v>3010</v>
      </c>
      <c r="E2988" t="s">
        <v>3557</v>
      </c>
      <c r="F2988" t="s">
        <v>3734</v>
      </c>
      <c r="G2988">
        <v>5</v>
      </c>
      <c r="H2988">
        <v>150</v>
      </c>
      <c r="I2988">
        <v>3</v>
      </c>
    </row>
    <row r="2989" spans="1:9" x14ac:dyDescent="0.25">
      <c r="A2989" t="s">
        <v>6</v>
      </c>
      <c r="B2989">
        <v>712</v>
      </c>
      <c r="C2989">
        <v>58</v>
      </c>
      <c r="D2989" t="s">
        <v>3247</v>
      </c>
      <c r="E2989" t="s">
        <v>3378</v>
      </c>
      <c r="F2989" t="s">
        <v>3379</v>
      </c>
      <c r="G2989">
        <v>246</v>
      </c>
      <c r="H2989">
        <v>465</v>
      </c>
      <c r="I2989">
        <v>25</v>
      </c>
    </row>
    <row r="2990" spans="1:9" x14ac:dyDescent="0.25">
      <c r="A2990" t="s">
        <v>5</v>
      </c>
      <c r="B2990">
        <v>914</v>
      </c>
      <c r="C2990">
        <v>4</v>
      </c>
      <c r="G2990">
        <v>222</v>
      </c>
      <c r="H2990">
        <v>9923</v>
      </c>
      <c r="I2990">
        <v>4</v>
      </c>
    </row>
    <row r="2991" spans="1:9" x14ac:dyDescent="0.25">
      <c r="A2991" t="s">
        <v>4</v>
      </c>
      <c r="B2991">
        <v>1161</v>
      </c>
      <c r="C2991">
        <v>2</v>
      </c>
      <c r="D2991" t="s">
        <v>3010</v>
      </c>
      <c r="E2991" t="s">
        <v>3316</v>
      </c>
      <c r="G2991">
        <v>64</v>
      </c>
      <c r="H2991">
        <v>299</v>
      </c>
      <c r="I2991">
        <v>0</v>
      </c>
    </row>
    <row r="2992" spans="1:9" x14ac:dyDescent="0.25">
      <c r="A2992" t="s">
        <v>3</v>
      </c>
      <c r="B2992">
        <v>1577</v>
      </c>
      <c r="C2992">
        <v>1</v>
      </c>
      <c r="E2992" t="s">
        <v>3617</v>
      </c>
      <c r="F2992" t="s">
        <v>3618</v>
      </c>
      <c r="G2992">
        <v>23</v>
      </c>
      <c r="H2992">
        <v>218</v>
      </c>
      <c r="I2992">
        <v>0</v>
      </c>
    </row>
    <row r="2993" spans="1:9" x14ac:dyDescent="0.25">
      <c r="A2993" t="s">
        <v>2</v>
      </c>
      <c r="B2993">
        <v>1956</v>
      </c>
      <c r="C2993">
        <v>3</v>
      </c>
      <c r="D2993" t="s">
        <v>3247</v>
      </c>
      <c r="F2993" t="s">
        <v>2</v>
      </c>
      <c r="G2993">
        <v>17</v>
      </c>
      <c r="H2993">
        <v>777</v>
      </c>
      <c r="I2993">
        <v>0</v>
      </c>
    </row>
    <row r="2994" spans="1:9" x14ac:dyDescent="0.25">
      <c r="A2994" t="s">
        <v>1</v>
      </c>
      <c r="B2994">
        <v>2468</v>
      </c>
      <c r="C2994">
        <v>17</v>
      </c>
      <c r="D2994" t="s">
        <v>3010</v>
      </c>
      <c r="E2994" t="s">
        <v>3061</v>
      </c>
      <c r="F2994" t="s">
        <v>1</v>
      </c>
      <c r="G2994">
        <v>211</v>
      </c>
      <c r="H2994">
        <v>5031</v>
      </c>
      <c r="I2994">
        <v>78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5C06-F74B-4D00-9E8F-EC27E6892D43}">
  <dimension ref="A1:J2994"/>
  <sheetViews>
    <sheetView workbookViewId="0">
      <selection activeCell="A28" sqref="A28"/>
    </sheetView>
  </sheetViews>
  <sheetFormatPr defaultRowHeight="13.8" x14ac:dyDescent="0.25"/>
  <cols>
    <col min="1" max="3" width="20.77734375" customWidth="1"/>
    <col min="5" max="5" width="26.6640625" customWidth="1"/>
    <col min="7" max="7" width="25.77734375" customWidth="1"/>
    <col min="8" max="8" width="52.5546875" customWidth="1"/>
    <col min="9" max="9" width="16.33203125" customWidth="1"/>
  </cols>
  <sheetData>
    <row r="1" spans="1:10" ht="15.6" x14ac:dyDescent="0.25">
      <c r="A1" t="s">
        <v>2993</v>
      </c>
      <c r="B1" t="s">
        <v>2995</v>
      </c>
      <c r="C1" t="s">
        <v>2994</v>
      </c>
    </row>
    <row r="2" spans="1:10" x14ac:dyDescent="0.25">
      <c r="A2" t="s">
        <v>6</v>
      </c>
      <c r="B2">
        <v>58</v>
      </c>
      <c r="C2" s="1">
        <f>_4_result__2[[#This Row],[貢献数]]/$E$3</f>
        <v>4.7697368421052634E-2</v>
      </c>
      <c r="E2" t="s">
        <v>5343</v>
      </c>
      <c r="G2" t="s">
        <v>5383</v>
      </c>
    </row>
    <row r="3" spans="1:10" x14ac:dyDescent="0.25">
      <c r="A3" t="s">
        <v>7</v>
      </c>
      <c r="B3">
        <v>58</v>
      </c>
      <c r="C3" s="1">
        <f>_4_result__2[[#This Row],[貢献数]]/$E$3</f>
        <v>4.7697368421052634E-2</v>
      </c>
      <c r="E3">
        <f>SUM(_4_result__2[貢献数])</f>
        <v>1216</v>
      </c>
      <c r="G3" s="3">
        <f>COUNTIF(_4_result__2[貢献数],"&gt;=10")/COUNTIF(_4_result__2[貢献数],"&gt;0")</f>
        <v>1.7001545595054096E-2</v>
      </c>
      <c r="H3" t="s">
        <v>5340</v>
      </c>
    </row>
    <row r="4" spans="1:10" x14ac:dyDescent="0.25">
      <c r="A4" t="s">
        <v>158</v>
      </c>
      <c r="B4">
        <v>30</v>
      </c>
      <c r="C4" s="1">
        <f>_4_result__2[[#This Row],[貢献数]]/$E$3</f>
        <v>2.4671052631578948E-2</v>
      </c>
      <c r="E4" t="s">
        <v>5363</v>
      </c>
      <c r="G4" t="s">
        <v>5382</v>
      </c>
    </row>
    <row r="5" spans="1:10" x14ac:dyDescent="0.25">
      <c r="A5" t="s">
        <v>36</v>
      </c>
      <c r="B5">
        <v>28</v>
      </c>
      <c r="C5" s="1">
        <f>_4_result__2[[#This Row],[貢献数]]/$E$3</f>
        <v>2.3026315789473683E-2</v>
      </c>
      <c r="E5">
        <f>COUNTIF(_4_result__2[貢献数],"&gt;=1")</f>
        <v>647</v>
      </c>
      <c r="G5" s="4">
        <f>COUNTIF(_4_result__2[貢献数],"&gt;=1")/COUNT(_4_result__2[貢献数])</f>
        <v>0.21617106582024725</v>
      </c>
      <c r="H5" t="s">
        <v>5342</v>
      </c>
    </row>
    <row r="6" spans="1:10" x14ac:dyDescent="0.25">
      <c r="A6" t="s">
        <v>19</v>
      </c>
      <c r="B6">
        <v>27</v>
      </c>
      <c r="C6" s="1">
        <f>_4_result__2[[#This Row],[貢献数]]/$E$3</f>
        <v>2.2203947368421052E-2</v>
      </c>
      <c r="G6" t="s">
        <v>5384</v>
      </c>
    </row>
    <row r="7" spans="1:10" x14ac:dyDescent="0.25">
      <c r="A7" t="s">
        <v>157</v>
      </c>
      <c r="B7">
        <v>21</v>
      </c>
      <c r="C7" s="1">
        <f>_4_result__2[[#This Row],[貢献数]]/$E$3</f>
        <v>1.7269736842105265E-2</v>
      </c>
      <c r="G7" s="3">
        <f>SUM(B2:B12)/E3</f>
        <v>0.25740131578947367</v>
      </c>
      <c r="H7" t="s">
        <v>5341</v>
      </c>
    </row>
    <row r="8" spans="1:10" ht="15.6" x14ac:dyDescent="0.25">
      <c r="A8" t="s">
        <v>12</v>
      </c>
      <c r="B8">
        <v>20</v>
      </c>
      <c r="C8" s="1">
        <f>_4_result__2[[#This Row],[貢献数]]/$E$3</f>
        <v>1.6447368421052631E-2</v>
      </c>
      <c r="G8" t="s">
        <v>5385</v>
      </c>
    </row>
    <row r="9" spans="1:10" x14ac:dyDescent="0.25">
      <c r="A9" t="s">
        <v>27</v>
      </c>
      <c r="B9">
        <v>20</v>
      </c>
      <c r="C9" s="1">
        <f>_4_result__2[[#This Row],[貢献数]]/$E$3</f>
        <v>1.6447368421052631E-2</v>
      </c>
      <c r="E9" t="s">
        <v>5381</v>
      </c>
      <c r="G9" s="3">
        <f>COUNTIF(_4_result__2[貢献数],"&gt;=2")/COUNTIF(_4_result__2[貢献数],"&gt;0")</f>
        <v>0.23338485316846985</v>
      </c>
    </row>
    <row r="10" spans="1:10" ht="15.6" x14ac:dyDescent="0.25">
      <c r="A10" t="s">
        <v>274</v>
      </c>
      <c r="B10">
        <v>20</v>
      </c>
      <c r="C10" s="1">
        <f>_4_result__2[[#This Row],[貢献数]]/$E$3</f>
        <v>1.6447368421052631E-2</v>
      </c>
      <c r="E10">
        <f>SUM(B2:B12)</f>
        <v>313</v>
      </c>
      <c r="G10" t="s">
        <v>5386</v>
      </c>
    </row>
    <row r="11" spans="1:10" x14ac:dyDescent="0.25">
      <c r="A11" t="s">
        <v>1</v>
      </c>
      <c r="B11">
        <v>17</v>
      </c>
      <c r="C11" s="1">
        <f>_4_result__2[[#This Row],[貢献数]]/$E$3</f>
        <v>1.3980263157894737E-2</v>
      </c>
      <c r="E11" t="s">
        <v>5379</v>
      </c>
      <c r="G11" s="3">
        <f>SUMIF(_4_result__2[貢献数],"&gt;=2")/SUM(_4_result__2[貢献数])</f>
        <v>0.59210526315789469</v>
      </c>
      <c r="H11">
        <f>E14/E5</f>
        <v>0.23338485316846985</v>
      </c>
    </row>
    <row r="12" spans="1:10" x14ac:dyDescent="0.25">
      <c r="A12" t="s">
        <v>69</v>
      </c>
      <c r="B12">
        <v>14</v>
      </c>
      <c r="C12" s="1">
        <f>_4_result__2[[#This Row],[貢献数]]/$E$3</f>
        <v>1.1513157894736841E-2</v>
      </c>
      <c r="E12">
        <f>SUM(B2:B37)</f>
        <v>457</v>
      </c>
      <c r="I12" t="s">
        <v>5356</v>
      </c>
      <c r="J12">
        <f>G13-G15</f>
        <v>496</v>
      </c>
    </row>
    <row r="13" spans="1:10" x14ac:dyDescent="0.25">
      <c r="A13" t="s">
        <v>37</v>
      </c>
      <c r="B13">
        <v>9</v>
      </c>
      <c r="C13" s="1">
        <f>_4_result__2[[#This Row],[貢献数]]/$E$3</f>
        <v>7.4013157894736838E-3</v>
      </c>
      <c r="E13" t="s">
        <v>5380</v>
      </c>
      <c r="G13">
        <f>COUNTIF(_4_result__2[貢献数],"&gt;=1")</f>
        <v>647</v>
      </c>
    </row>
    <row r="14" spans="1:10" ht="15.6" x14ac:dyDescent="0.25">
      <c r="A14" t="s">
        <v>167</v>
      </c>
      <c r="B14">
        <v>9</v>
      </c>
      <c r="C14" s="1">
        <f>_4_result__2[[#This Row],[貢献数]]/$E$3</f>
        <v>7.4013157894736838E-3</v>
      </c>
      <c r="E14">
        <f>COUNTIF(_4_result__2[貢献数],"&gt;=2")</f>
        <v>151</v>
      </c>
      <c r="F14" s="2" t="s">
        <v>5366</v>
      </c>
      <c r="H14" t="s">
        <v>5368</v>
      </c>
      <c r="I14" t="s">
        <v>5357</v>
      </c>
      <c r="J14">
        <f t="shared" ref="J14:J24" si="0">G15-G17</f>
        <v>82</v>
      </c>
    </row>
    <row r="15" spans="1:10" x14ac:dyDescent="0.25">
      <c r="A15" t="s">
        <v>21</v>
      </c>
      <c r="B15">
        <v>8</v>
      </c>
      <c r="C15" s="1">
        <f>_4_result__2[[#This Row],[貢献数]]/$E$3</f>
        <v>6.5789473684210523E-3</v>
      </c>
      <c r="G15">
        <f>COUNTIF(_4_result__2[貢献数],"&gt;=2")</f>
        <v>151</v>
      </c>
      <c r="H15" t="s">
        <v>5369</v>
      </c>
    </row>
    <row r="16" spans="1:10" x14ac:dyDescent="0.25">
      <c r="A16" t="s">
        <v>60</v>
      </c>
      <c r="B16">
        <v>8</v>
      </c>
      <c r="C16" s="1">
        <f>_4_result__2[[#This Row],[貢献数]]/$E$3</f>
        <v>6.5789473684210523E-3</v>
      </c>
      <c r="H16" t="s">
        <v>5370</v>
      </c>
      <c r="I16" t="s">
        <v>5358</v>
      </c>
      <c r="J16">
        <f t="shared" si="0"/>
        <v>41</v>
      </c>
    </row>
    <row r="17" spans="1:10" x14ac:dyDescent="0.25">
      <c r="A17" t="s">
        <v>141</v>
      </c>
      <c r="B17">
        <v>8</v>
      </c>
      <c r="C17" s="1">
        <f>_4_result__2[[#This Row],[貢献数]]/$E$3</f>
        <v>6.5789473684210523E-3</v>
      </c>
      <c r="G17">
        <f>COUNTIF(_4_result__2[貢献数],"&gt;=3")</f>
        <v>69</v>
      </c>
      <c r="H17" t="s">
        <v>5371</v>
      </c>
    </row>
    <row r="18" spans="1:10" x14ac:dyDescent="0.25">
      <c r="A18" t="s">
        <v>172</v>
      </c>
      <c r="B18">
        <v>8</v>
      </c>
      <c r="C18" s="1">
        <f>_4_result__2[[#This Row],[貢献数]]/$E$3</f>
        <v>6.5789473684210523E-3</v>
      </c>
      <c r="H18" t="s">
        <v>5372</v>
      </c>
      <c r="I18" t="s">
        <v>5359</v>
      </c>
      <c r="J18">
        <f t="shared" si="0"/>
        <v>10</v>
      </c>
    </row>
    <row r="19" spans="1:10" x14ac:dyDescent="0.25">
      <c r="A19" t="s">
        <v>458</v>
      </c>
      <c r="B19">
        <v>8</v>
      </c>
      <c r="C19" s="1">
        <f>_4_result__2[[#This Row],[貢献数]]/$E$3</f>
        <v>6.5789473684210523E-3</v>
      </c>
      <c r="G19">
        <f>COUNTIF(_4_result__2[貢献数],"&gt;=5")</f>
        <v>28</v>
      </c>
      <c r="H19" t="s">
        <v>5387</v>
      </c>
    </row>
    <row r="20" spans="1:10" ht="18" x14ac:dyDescent="0.25">
      <c r="A20" t="s">
        <v>11</v>
      </c>
      <c r="B20">
        <v>7</v>
      </c>
      <c r="C20" s="1">
        <f>_4_result__2[[#This Row],[貢献数]]/$E$3</f>
        <v>5.7565789473684207E-3</v>
      </c>
      <c r="H20" s="6" t="s">
        <v>5388</v>
      </c>
      <c r="I20" t="s">
        <v>5360</v>
      </c>
      <c r="J20">
        <f t="shared" si="0"/>
        <v>7</v>
      </c>
    </row>
    <row r="21" spans="1:10" x14ac:dyDescent="0.25">
      <c r="A21" t="s">
        <v>25</v>
      </c>
      <c r="B21">
        <v>6</v>
      </c>
      <c r="C21" s="1">
        <f>_4_result__2[[#This Row],[貢献数]]/$E$3</f>
        <v>4.9342105263157892E-3</v>
      </c>
      <c r="G21">
        <f>COUNTIF(_4_result__2[貢献数],"&gt;=8")</f>
        <v>18</v>
      </c>
      <c r="H21" t="s">
        <v>5389</v>
      </c>
    </row>
    <row r="22" spans="1:10" ht="18" x14ac:dyDescent="0.25">
      <c r="A22" t="s">
        <v>103</v>
      </c>
      <c r="B22">
        <v>6</v>
      </c>
      <c r="C22" s="1">
        <f>_4_result__2[[#This Row],[貢献数]]/$E$3</f>
        <v>4.9342105263157892E-3</v>
      </c>
      <c r="G22" t="s">
        <v>5355</v>
      </c>
      <c r="H22" t="s">
        <v>5390</v>
      </c>
      <c r="I22" t="s">
        <v>5361</v>
      </c>
      <c r="J22">
        <f t="shared" si="0"/>
        <v>8</v>
      </c>
    </row>
    <row r="23" spans="1:10" x14ac:dyDescent="0.25">
      <c r="A23" t="s">
        <v>50</v>
      </c>
      <c r="B23">
        <v>5</v>
      </c>
      <c r="C23" s="1">
        <f>_4_result__2[[#This Row],[貢献数]]/$E$3</f>
        <v>4.1118421052631577E-3</v>
      </c>
      <c r="G23">
        <f>COUNTIF(_4_result__2[貢献数],"&gt;=10")</f>
        <v>11</v>
      </c>
      <c r="H23" t="s">
        <v>5391</v>
      </c>
    </row>
    <row r="24" spans="1:10" x14ac:dyDescent="0.25">
      <c r="A24" t="s">
        <v>67</v>
      </c>
      <c r="B24">
        <v>5</v>
      </c>
      <c r="C24" s="1">
        <f>_4_result__2[[#This Row],[貢献数]]/$E$3</f>
        <v>4.1118421052631577E-3</v>
      </c>
      <c r="I24" t="s">
        <v>5362</v>
      </c>
      <c r="J24">
        <f t="shared" si="0"/>
        <v>3</v>
      </c>
    </row>
    <row r="25" spans="1:10" x14ac:dyDescent="0.25">
      <c r="A25" t="s">
        <v>87</v>
      </c>
      <c r="B25">
        <v>5</v>
      </c>
      <c r="C25" s="1">
        <f>_4_result__2[[#This Row],[貢献数]]/$E$3</f>
        <v>4.1118421052631577E-3</v>
      </c>
      <c r="G25">
        <f>COUNTIF(_4_result__2[貢献数],"&gt;=30")</f>
        <v>3</v>
      </c>
    </row>
    <row r="26" spans="1:10" x14ac:dyDescent="0.25">
      <c r="A26" t="s">
        <v>131</v>
      </c>
      <c r="B26">
        <v>5</v>
      </c>
      <c r="C26" s="1">
        <f>_4_result__2[[#This Row],[貢献数]]/$E$3</f>
        <v>4.1118421052631577E-3</v>
      </c>
    </row>
    <row r="27" spans="1:10" x14ac:dyDescent="0.25">
      <c r="A27" t="s">
        <v>259</v>
      </c>
      <c r="B27">
        <v>5</v>
      </c>
      <c r="C27" s="1">
        <f>_4_result__2[[#This Row],[貢献数]]/$E$3</f>
        <v>4.1118421052631577E-3</v>
      </c>
    </row>
    <row r="28" spans="1:10" x14ac:dyDescent="0.25">
      <c r="A28" t="s">
        <v>335</v>
      </c>
      <c r="B28">
        <v>5</v>
      </c>
      <c r="C28" s="1">
        <f>_4_result__2[[#This Row],[貢献数]]/$E$3</f>
        <v>4.1118421052631577E-3</v>
      </c>
    </row>
    <row r="29" spans="1:10" x14ac:dyDescent="0.25">
      <c r="A29" t="s">
        <v>524</v>
      </c>
      <c r="B29">
        <v>5</v>
      </c>
      <c r="C29" s="1">
        <f>_4_result__2[[#This Row],[貢献数]]/$E$3</f>
        <v>4.1118421052631577E-3</v>
      </c>
    </row>
    <row r="30" spans="1:10" x14ac:dyDescent="0.25">
      <c r="A30" t="s">
        <v>5</v>
      </c>
      <c r="B30">
        <v>4</v>
      </c>
      <c r="C30" s="1">
        <f>_4_result__2[[#This Row],[貢献数]]/$E$3</f>
        <v>3.2894736842105261E-3</v>
      </c>
    </row>
    <row r="31" spans="1:10" x14ac:dyDescent="0.25">
      <c r="A31" t="s">
        <v>13</v>
      </c>
      <c r="B31">
        <v>4</v>
      </c>
      <c r="C31" s="1">
        <f>_4_result__2[[#This Row],[貢献数]]/$E$3</f>
        <v>3.2894736842105261E-3</v>
      </c>
    </row>
    <row r="32" spans="1:10" x14ac:dyDescent="0.25">
      <c r="A32" t="s">
        <v>15</v>
      </c>
      <c r="B32">
        <v>4</v>
      </c>
      <c r="C32" s="1">
        <f>_4_result__2[[#This Row],[貢献数]]/$E$3</f>
        <v>3.2894736842105261E-3</v>
      </c>
    </row>
    <row r="33" spans="1:3" x14ac:dyDescent="0.25">
      <c r="A33" t="s">
        <v>54</v>
      </c>
      <c r="B33">
        <v>4</v>
      </c>
      <c r="C33" s="1">
        <f>_4_result__2[[#This Row],[貢献数]]/$E$3</f>
        <v>3.2894736842105261E-3</v>
      </c>
    </row>
    <row r="34" spans="1:3" x14ac:dyDescent="0.25">
      <c r="A34" t="s">
        <v>107</v>
      </c>
      <c r="B34">
        <v>4</v>
      </c>
      <c r="C34" s="1">
        <f>_4_result__2[[#This Row],[貢献数]]/$E$3</f>
        <v>3.2894736842105261E-3</v>
      </c>
    </row>
    <row r="35" spans="1:3" x14ac:dyDescent="0.25">
      <c r="A35" t="s">
        <v>138</v>
      </c>
      <c r="B35">
        <v>4</v>
      </c>
      <c r="C35" s="1">
        <f>_4_result__2[[#This Row],[貢献数]]/$E$3</f>
        <v>3.2894736842105261E-3</v>
      </c>
    </row>
    <row r="36" spans="1:3" x14ac:dyDescent="0.25">
      <c r="A36" t="s">
        <v>222</v>
      </c>
      <c r="B36">
        <v>4</v>
      </c>
      <c r="C36" s="1">
        <f>_4_result__2[[#This Row],[貢献数]]/$E$3</f>
        <v>3.2894736842105261E-3</v>
      </c>
    </row>
    <row r="37" spans="1:3" x14ac:dyDescent="0.25">
      <c r="A37" t="s">
        <v>407</v>
      </c>
      <c r="B37">
        <v>4</v>
      </c>
      <c r="C37" s="1">
        <f>_4_result__2[[#This Row],[貢献数]]/$E$3</f>
        <v>3.2894736842105261E-3</v>
      </c>
    </row>
    <row r="38" spans="1:3" x14ac:dyDescent="0.25">
      <c r="A38" t="s">
        <v>2</v>
      </c>
      <c r="B38">
        <v>3</v>
      </c>
      <c r="C38" s="1">
        <f>_4_result__2[[#This Row],[貢献数]]/$E$3</f>
        <v>2.4671052631578946E-3</v>
      </c>
    </row>
    <row r="39" spans="1:3" x14ac:dyDescent="0.25">
      <c r="A39" t="s">
        <v>8</v>
      </c>
      <c r="B39">
        <v>3</v>
      </c>
      <c r="C39" s="1">
        <f>_4_result__2[[#This Row],[貢献数]]/$E$3</f>
        <v>2.4671052631578946E-3</v>
      </c>
    </row>
    <row r="40" spans="1:3" x14ac:dyDescent="0.25">
      <c r="A40" t="s">
        <v>10</v>
      </c>
      <c r="B40">
        <v>3</v>
      </c>
      <c r="C40" s="1">
        <f>_4_result__2[[#This Row],[貢献数]]/$E$3</f>
        <v>2.4671052631578946E-3</v>
      </c>
    </row>
    <row r="41" spans="1:3" x14ac:dyDescent="0.25">
      <c r="A41" t="s">
        <v>16</v>
      </c>
      <c r="B41">
        <v>3</v>
      </c>
      <c r="C41" s="1">
        <f>_4_result__2[[#This Row],[貢献数]]/$E$3</f>
        <v>2.4671052631578946E-3</v>
      </c>
    </row>
    <row r="42" spans="1:3" x14ac:dyDescent="0.25">
      <c r="A42" t="s">
        <v>23</v>
      </c>
      <c r="B42">
        <v>3</v>
      </c>
      <c r="C42" s="1">
        <f>_4_result__2[[#This Row],[貢献数]]/$E$3</f>
        <v>2.4671052631578946E-3</v>
      </c>
    </row>
    <row r="43" spans="1:3" x14ac:dyDescent="0.25">
      <c r="A43" t="s">
        <v>24</v>
      </c>
      <c r="B43">
        <v>3</v>
      </c>
      <c r="C43" s="1">
        <f>_4_result__2[[#This Row],[貢献数]]/$E$3</f>
        <v>2.4671052631578946E-3</v>
      </c>
    </row>
    <row r="44" spans="1:3" x14ac:dyDescent="0.25">
      <c r="A44" t="s">
        <v>43</v>
      </c>
      <c r="B44">
        <v>3</v>
      </c>
      <c r="C44" s="1">
        <f>_4_result__2[[#This Row],[貢献数]]/$E$3</f>
        <v>2.4671052631578946E-3</v>
      </c>
    </row>
    <row r="45" spans="1:3" x14ac:dyDescent="0.25">
      <c r="A45" t="s">
        <v>48</v>
      </c>
      <c r="B45">
        <v>3</v>
      </c>
      <c r="C45" s="1">
        <f>_4_result__2[[#This Row],[貢献数]]/$E$3</f>
        <v>2.4671052631578946E-3</v>
      </c>
    </row>
    <row r="46" spans="1:3" x14ac:dyDescent="0.25">
      <c r="A46" t="s">
        <v>75</v>
      </c>
      <c r="B46">
        <v>3</v>
      </c>
      <c r="C46" s="1">
        <f>_4_result__2[[#This Row],[貢献数]]/$E$3</f>
        <v>2.4671052631578946E-3</v>
      </c>
    </row>
    <row r="47" spans="1:3" x14ac:dyDescent="0.25">
      <c r="A47" t="s">
        <v>81</v>
      </c>
      <c r="B47">
        <v>3</v>
      </c>
      <c r="C47" s="1">
        <f>_4_result__2[[#This Row],[貢献数]]/$E$3</f>
        <v>2.4671052631578946E-3</v>
      </c>
    </row>
    <row r="48" spans="1:3" x14ac:dyDescent="0.25">
      <c r="A48" t="s">
        <v>97</v>
      </c>
      <c r="B48">
        <v>3</v>
      </c>
      <c r="C48" s="1">
        <f>_4_result__2[[#This Row],[貢献数]]/$E$3</f>
        <v>2.4671052631578946E-3</v>
      </c>
    </row>
    <row r="49" spans="1:3" x14ac:dyDescent="0.25">
      <c r="A49" t="s">
        <v>105</v>
      </c>
      <c r="B49">
        <v>3</v>
      </c>
      <c r="C49" s="1">
        <f>_4_result__2[[#This Row],[貢献数]]/$E$3</f>
        <v>2.4671052631578946E-3</v>
      </c>
    </row>
    <row r="50" spans="1:3" x14ac:dyDescent="0.25">
      <c r="A50" t="s">
        <v>108</v>
      </c>
      <c r="B50">
        <v>3</v>
      </c>
      <c r="C50" s="1">
        <f>_4_result__2[[#This Row],[貢献数]]/$E$3</f>
        <v>2.4671052631578946E-3</v>
      </c>
    </row>
    <row r="51" spans="1:3" x14ac:dyDescent="0.25">
      <c r="A51" t="s">
        <v>0</v>
      </c>
      <c r="B51">
        <v>3</v>
      </c>
      <c r="C51" s="1">
        <f>_4_result__2[[#This Row],[貢献数]]/$E$3</f>
        <v>2.4671052631578946E-3</v>
      </c>
    </row>
    <row r="52" spans="1:3" x14ac:dyDescent="0.25">
      <c r="A52" t="s">
        <v>147</v>
      </c>
      <c r="B52">
        <v>3</v>
      </c>
      <c r="C52" s="1">
        <f>_4_result__2[[#This Row],[貢献数]]/$E$3</f>
        <v>2.4671052631578946E-3</v>
      </c>
    </row>
    <row r="53" spans="1:3" x14ac:dyDescent="0.25">
      <c r="A53" t="s">
        <v>152</v>
      </c>
      <c r="B53">
        <v>3</v>
      </c>
      <c r="C53" s="1">
        <f>_4_result__2[[#This Row],[貢献数]]/$E$3</f>
        <v>2.4671052631578946E-3</v>
      </c>
    </row>
    <row r="54" spans="1:3" x14ac:dyDescent="0.25">
      <c r="A54" t="s">
        <v>160</v>
      </c>
      <c r="B54">
        <v>3</v>
      </c>
      <c r="C54" s="1">
        <f>_4_result__2[[#This Row],[貢献数]]/$E$3</f>
        <v>2.4671052631578946E-3</v>
      </c>
    </row>
    <row r="55" spans="1:3" x14ac:dyDescent="0.25">
      <c r="A55" t="s">
        <v>163</v>
      </c>
      <c r="B55">
        <v>3</v>
      </c>
      <c r="C55" s="1">
        <f>_4_result__2[[#This Row],[貢献数]]/$E$3</f>
        <v>2.4671052631578946E-3</v>
      </c>
    </row>
    <row r="56" spans="1:3" x14ac:dyDescent="0.25">
      <c r="A56" t="s">
        <v>182</v>
      </c>
      <c r="B56">
        <v>3</v>
      </c>
      <c r="C56" s="1">
        <f>_4_result__2[[#This Row],[貢献数]]/$E$3</f>
        <v>2.4671052631578946E-3</v>
      </c>
    </row>
    <row r="57" spans="1:3" x14ac:dyDescent="0.25">
      <c r="A57" t="s">
        <v>188</v>
      </c>
      <c r="B57">
        <v>3</v>
      </c>
      <c r="C57" s="1">
        <f>_4_result__2[[#This Row],[貢献数]]/$E$3</f>
        <v>2.4671052631578946E-3</v>
      </c>
    </row>
    <row r="58" spans="1:3" x14ac:dyDescent="0.25">
      <c r="A58" t="s">
        <v>200</v>
      </c>
      <c r="B58">
        <v>3</v>
      </c>
      <c r="C58" s="1">
        <f>_4_result__2[[#This Row],[貢献数]]/$E$3</f>
        <v>2.4671052631578946E-3</v>
      </c>
    </row>
    <row r="59" spans="1:3" x14ac:dyDescent="0.25">
      <c r="A59" t="s">
        <v>202</v>
      </c>
      <c r="B59">
        <v>3</v>
      </c>
      <c r="C59" s="1">
        <f>_4_result__2[[#This Row],[貢献数]]/$E$3</f>
        <v>2.4671052631578946E-3</v>
      </c>
    </row>
    <row r="60" spans="1:3" x14ac:dyDescent="0.25">
      <c r="A60" t="s">
        <v>212</v>
      </c>
      <c r="B60">
        <v>3</v>
      </c>
      <c r="C60" s="1">
        <f>_4_result__2[[#This Row],[貢献数]]/$E$3</f>
        <v>2.4671052631578946E-3</v>
      </c>
    </row>
    <row r="61" spans="1:3" x14ac:dyDescent="0.25">
      <c r="A61" t="s">
        <v>237</v>
      </c>
      <c r="B61">
        <v>3</v>
      </c>
      <c r="C61" s="1">
        <f>_4_result__2[[#This Row],[貢献数]]/$E$3</f>
        <v>2.4671052631578946E-3</v>
      </c>
    </row>
    <row r="62" spans="1:3" x14ac:dyDescent="0.25">
      <c r="A62" t="s">
        <v>240</v>
      </c>
      <c r="B62">
        <v>3</v>
      </c>
      <c r="C62" s="1">
        <f>_4_result__2[[#This Row],[貢献数]]/$E$3</f>
        <v>2.4671052631578946E-3</v>
      </c>
    </row>
    <row r="63" spans="1:3" x14ac:dyDescent="0.25">
      <c r="A63" t="s">
        <v>270</v>
      </c>
      <c r="B63">
        <v>3</v>
      </c>
      <c r="C63" s="1">
        <f>_4_result__2[[#This Row],[貢献数]]/$E$3</f>
        <v>2.4671052631578946E-3</v>
      </c>
    </row>
    <row r="64" spans="1:3" x14ac:dyDescent="0.25">
      <c r="A64" t="s">
        <v>321</v>
      </c>
      <c r="B64">
        <v>3</v>
      </c>
      <c r="C64" s="1">
        <f>_4_result__2[[#This Row],[貢献数]]/$E$3</f>
        <v>2.4671052631578946E-3</v>
      </c>
    </row>
    <row r="65" spans="1:3" x14ac:dyDescent="0.25">
      <c r="A65" t="s">
        <v>336</v>
      </c>
      <c r="B65">
        <v>3</v>
      </c>
      <c r="C65" s="1">
        <f>_4_result__2[[#This Row],[貢献数]]/$E$3</f>
        <v>2.4671052631578946E-3</v>
      </c>
    </row>
    <row r="66" spans="1:3" x14ac:dyDescent="0.25">
      <c r="A66" t="s">
        <v>348</v>
      </c>
      <c r="B66">
        <v>3</v>
      </c>
      <c r="C66" s="1">
        <f>_4_result__2[[#This Row],[貢献数]]/$E$3</f>
        <v>2.4671052631578946E-3</v>
      </c>
    </row>
    <row r="67" spans="1:3" x14ac:dyDescent="0.25">
      <c r="A67" t="s">
        <v>384</v>
      </c>
      <c r="B67">
        <v>3</v>
      </c>
      <c r="C67" s="1">
        <f>_4_result__2[[#This Row],[貢献数]]/$E$3</f>
        <v>2.4671052631578946E-3</v>
      </c>
    </row>
    <row r="68" spans="1:3" x14ac:dyDescent="0.25">
      <c r="A68" t="s">
        <v>421</v>
      </c>
      <c r="B68">
        <v>3</v>
      </c>
      <c r="C68" s="1">
        <f>_4_result__2[[#This Row],[貢献数]]/$E$3</f>
        <v>2.4671052631578946E-3</v>
      </c>
    </row>
    <row r="69" spans="1:3" x14ac:dyDescent="0.25">
      <c r="A69" t="s">
        <v>673</v>
      </c>
      <c r="B69">
        <v>3</v>
      </c>
      <c r="C69" s="1">
        <f>_4_result__2[[#This Row],[貢献数]]/$E$3</f>
        <v>2.4671052631578946E-3</v>
      </c>
    </row>
    <row r="70" spans="1:3" x14ac:dyDescent="0.25">
      <c r="A70" t="s">
        <v>1182</v>
      </c>
      <c r="B70">
        <v>3</v>
      </c>
      <c r="C70" s="1">
        <f>_4_result__2[[#This Row],[貢献数]]/$E$3</f>
        <v>2.4671052631578946E-3</v>
      </c>
    </row>
    <row r="71" spans="1:3" x14ac:dyDescent="0.25">
      <c r="A71" t="s">
        <v>4</v>
      </c>
      <c r="B71">
        <v>2</v>
      </c>
      <c r="C71" s="1">
        <f>_4_result__2[[#This Row],[貢献数]]/$E$3</f>
        <v>1.6447368421052631E-3</v>
      </c>
    </row>
    <row r="72" spans="1:3" x14ac:dyDescent="0.25">
      <c r="A72" t="s">
        <v>18</v>
      </c>
      <c r="B72">
        <v>2</v>
      </c>
      <c r="C72" s="1">
        <f>_4_result__2[[#This Row],[貢献数]]/$E$3</f>
        <v>1.6447368421052631E-3</v>
      </c>
    </row>
    <row r="73" spans="1:3" x14ac:dyDescent="0.25">
      <c r="A73" t="s">
        <v>20</v>
      </c>
      <c r="B73">
        <v>2</v>
      </c>
      <c r="C73" s="1">
        <f>_4_result__2[[#This Row],[貢献数]]/$E$3</f>
        <v>1.6447368421052631E-3</v>
      </c>
    </row>
    <row r="74" spans="1:3" x14ac:dyDescent="0.25">
      <c r="A74" t="s">
        <v>22</v>
      </c>
      <c r="B74">
        <v>2</v>
      </c>
      <c r="C74" s="1">
        <f>_4_result__2[[#This Row],[貢献数]]/$E$3</f>
        <v>1.6447368421052631E-3</v>
      </c>
    </row>
    <row r="75" spans="1:3" x14ac:dyDescent="0.25">
      <c r="A75" t="s">
        <v>29</v>
      </c>
      <c r="B75">
        <v>2</v>
      </c>
      <c r="C75" s="1">
        <f>_4_result__2[[#This Row],[貢献数]]/$E$3</f>
        <v>1.6447368421052631E-3</v>
      </c>
    </row>
    <row r="76" spans="1:3" x14ac:dyDescent="0.25">
      <c r="A76" t="s">
        <v>34</v>
      </c>
      <c r="B76">
        <v>2</v>
      </c>
      <c r="C76" s="1">
        <f>_4_result__2[[#This Row],[貢献数]]/$E$3</f>
        <v>1.6447368421052631E-3</v>
      </c>
    </row>
    <row r="77" spans="1:3" x14ac:dyDescent="0.25">
      <c r="A77" t="s">
        <v>51</v>
      </c>
      <c r="B77">
        <v>2</v>
      </c>
      <c r="C77" s="1">
        <f>_4_result__2[[#This Row],[貢献数]]/$E$3</f>
        <v>1.6447368421052631E-3</v>
      </c>
    </row>
    <row r="78" spans="1:3" x14ac:dyDescent="0.25">
      <c r="A78" t="s">
        <v>56</v>
      </c>
      <c r="B78">
        <v>2</v>
      </c>
      <c r="C78" s="1">
        <f>_4_result__2[[#This Row],[貢献数]]/$E$3</f>
        <v>1.6447368421052631E-3</v>
      </c>
    </row>
    <row r="79" spans="1:3" x14ac:dyDescent="0.25">
      <c r="A79" t="s">
        <v>57</v>
      </c>
      <c r="B79">
        <v>2</v>
      </c>
      <c r="C79" s="1">
        <f>_4_result__2[[#This Row],[貢献数]]/$E$3</f>
        <v>1.6447368421052631E-3</v>
      </c>
    </row>
    <row r="80" spans="1:3" x14ac:dyDescent="0.25">
      <c r="A80" t="s">
        <v>59</v>
      </c>
      <c r="B80">
        <v>2</v>
      </c>
      <c r="C80" s="1">
        <f>_4_result__2[[#This Row],[貢献数]]/$E$3</f>
        <v>1.6447368421052631E-3</v>
      </c>
    </row>
    <row r="81" spans="1:3" x14ac:dyDescent="0.25">
      <c r="A81" t="s">
        <v>63</v>
      </c>
      <c r="B81">
        <v>2</v>
      </c>
      <c r="C81" s="1">
        <f>_4_result__2[[#This Row],[貢献数]]/$E$3</f>
        <v>1.6447368421052631E-3</v>
      </c>
    </row>
    <row r="82" spans="1:3" x14ac:dyDescent="0.25">
      <c r="A82" t="s">
        <v>72</v>
      </c>
      <c r="B82">
        <v>2</v>
      </c>
      <c r="C82" s="1">
        <f>_4_result__2[[#This Row],[貢献数]]/$E$3</f>
        <v>1.6447368421052631E-3</v>
      </c>
    </row>
    <row r="83" spans="1:3" x14ac:dyDescent="0.25">
      <c r="A83" t="s">
        <v>74</v>
      </c>
      <c r="B83">
        <v>2</v>
      </c>
      <c r="C83" s="1">
        <f>_4_result__2[[#This Row],[貢献数]]/$E$3</f>
        <v>1.6447368421052631E-3</v>
      </c>
    </row>
    <row r="84" spans="1:3" x14ac:dyDescent="0.25">
      <c r="A84" t="s">
        <v>78</v>
      </c>
      <c r="B84">
        <v>2</v>
      </c>
      <c r="C84" s="1">
        <f>_4_result__2[[#This Row],[貢献数]]/$E$3</f>
        <v>1.6447368421052631E-3</v>
      </c>
    </row>
    <row r="85" spans="1:3" x14ac:dyDescent="0.25">
      <c r="A85" t="s">
        <v>79</v>
      </c>
      <c r="B85">
        <v>2</v>
      </c>
      <c r="C85" s="1">
        <f>_4_result__2[[#This Row],[貢献数]]/$E$3</f>
        <v>1.6447368421052631E-3</v>
      </c>
    </row>
    <row r="86" spans="1:3" x14ac:dyDescent="0.25">
      <c r="A86" t="s">
        <v>91</v>
      </c>
      <c r="B86">
        <v>2</v>
      </c>
      <c r="C86" s="1">
        <f>_4_result__2[[#This Row],[貢献数]]/$E$3</f>
        <v>1.6447368421052631E-3</v>
      </c>
    </row>
    <row r="87" spans="1:3" x14ac:dyDescent="0.25">
      <c r="A87" t="s">
        <v>93</v>
      </c>
      <c r="B87">
        <v>2</v>
      </c>
      <c r="C87" s="1">
        <f>_4_result__2[[#This Row],[貢献数]]/$E$3</f>
        <v>1.6447368421052631E-3</v>
      </c>
    </row>
    <row r="88" spans="1:3" x14ac:dyDescent="0.25">
      <c r="A88" t="s">
        <v>95</v>
      </c>
      <c r="B88">
        <v>2</v>
      </c>
      <c r="C88" s="1">
        <f>_4_result__2[[#This Row],[貢献数]]/$E$3</f>
        <v>1.6447368421052631E-3</v>
      </c>
    </row>
    <row r="89" spans="1:3" x14ac:dyDescent="0.25">
      <c r="A89" t="s">
        <v>100</v>
      </c>
      <c r="B89">
        <v>2</v>
      </c>
      <c r="C89" s="1">
        <f>_4_result__2[[#This Row],[貢献数]]/$E$3</f>
        <v>1.6447368421052631E-3</v>
      </c>
    </row>
    <row r="90" spans="1:3" x14ac:dyDescent="0.25">
      <c r="A90" t="s">
        <v>101</v>
      </c>
      <c r="B90">
        <v>2</v>
      </c>
      <c r="C90" s="1">
        <f>_4_result__2[[#This Row],[貢献数]]/$E$3</f>
        <v>1.6447368421052631E-3</v>
      </c>
    </row>
    <row r="91" spans="1:3" x14ac:dyDescent="0.25">
      <c r="A91" t="s">
        <v>104</v>
      </c>
      <c r="B91">
        <v>2</v>
      </c>
      <c r="C91" s="1">
        <f>_4_result__2[[#This Row],[貢献数]]/$E$3</f>
        <v>1.6447368421052631E-3</v>
      </c>
    </row>
    <row r="92" spans="1:3" x14ac:dyDescent="0.25">
      <c r="A92" t="s">
        <v>110</v>
      </c>
      <c r="B92">
        <v>2</v>
      </c>
      <c r="C92" s="1">
        <f>_4_result__2[[#This Row],[貢献数]]/$E$3</f>
        <v>1.6447368421052631E-3</v>
      </c>
    </row>
    <row r="93" spans="1:3" x14ac:dyDescent="0.25">
      <c r="A93" t="s">
        <v>111</v>
      </c>
      <c r="B93">
        <v>2</v>
      </c>
      <c r="C93" s="1">
        <f>_4_result__2[[#This Row],[貢献数]]/$E$3</f>
        <v>1.6447368421052631E-3</v>
      </c>
    </row>
    <row r="94" spans="1:3" x14ac:dyDescent="0.25">
      <c r="A94" t="s">
        <v>120</v>
      </c>
      <c r="B94">
        <v>2</v>
      </c>
      <c r="C94" s="1">
        <f>_4_result__2[[#This Row],[貢献数]]/$E$3</f>
        <v>1.6447368421052631E-3</v>
      </c>
    </row>
    <row r="95" spans="1:3" x14ac:dyDescent="0.25">
      <c r="A95" t="s">
        <v>127</v>
      </c>
      <c r="B95">
        <v>2</v>
      </c>
      <c r="C95" s="1">
        <f>_4_result__2[[#This Row],[貢献数]]/$E$3</f>
        <v>1.6447368421052631E-3</v>
      </c>
    </row>
    <row r="96" spans="1:3" x14ac:dyDescent="0.25">
      <c r="A96" t="s">
        <v>133</v>
      </c>
      <c r="B96">
        <v>2</v>
      </c>
      <c r="C96" s="1">
        <f>_4_result__2[[#This Row],[貢献数]]/$E$3</f>
        <v>1.6447368421052631E-3</v>
      </c>
    </row>
    <row r="97" spans="1:3" x14ac:dyDescent="0.25">
      <c r="A97" t="s">
        <v>153</v>
      </c>
      <c r="B97">
        <v>2</v>
      </c>
      <c r="C97" s="1">
        <f>_4_result__2[[#This Row],[貢献数]]/$E$3</f>
        <v>1.6447368421052631E-3</v>
      </c>
    </row>
    <row r="98" spans="1:3" x14ac:dyDescent="0.25">
      <c r="A98" t="s">
        <v>159</v>
      </c>
      <c r="B98">
        <v>2</v>
      </c>
      <c r="C98" s="1">
        <f>_4_result__2[[#This Row],[貢献数]]/$E$3</f>
        <v>1.6447368421052631E-3</v>
      </c>
    </row>
    <row r="99" spans="1:3" x14ac:dyDescent="0.25">
      <c r="A99" t="s">
        <v>166</v>
      </c>
      <c r="B99">
        <v>2</v>
      </c>
      <c r="C99" s="1">
        <f>_4_result__2[[#This Row],[貢献数]]/$E$3</f>
        <v>1.6447368421052631E-3</v>
      </c>
    </row>
    <row r="100" spans="1:3" x14ac:dyDescent="0.25">
      <c r="A100" t="s">
        <v>174</v>
      </c>
      <c r="B100">
        <v>2</v>
      </c>
      <c r="C100" s="1">
        <f>_4_result__2[[#This Row],[貢献数]]/$E$3</f>
        <v>1.6447368421052631E-3</v>
      </c>
    </row>
    <row r="101" spans="1:3" x14ac:dyDescent="0.25">
      <c r="A101" t="s">
        <v>177</v>
      </c>
      <c r="B101">
        <v>2</v>
      </c>
      <c r="C101" s="1">
        <f>_4_result__2[[#This Row],[貢献数]]/$E$3</f>
        <v>1.6447368421052631E-3</v>
      </c>
    </row>
    <row r="102" spans="1:3" x14ac:dyDescent="0.25">
      <c r="A102" t="s">
        <v>179</v>
      </c>
      <c r="B102">
        <v>2</v>
      </c>
      <c r="C102" s="1">
        <f>_4_result__2[[#This Row],[貢献数]]/$E$3</f>
        <v>1.6447368421052631E-3</v>
      </c>
    </row>
    <row r="103" spans="1:3" x14ac:dyDescent="0.25">
      <c r="A103" t="s">
        <v>183</v>
      </c>
      <c r="B103">
        <v>2</v>
      </c>
      <c r="C103" s="1">
        <f>_4_result__2[[#This Row],[貢献数]]/$E$3</f>
        <v>1.6447368421052631E-3</v>
      </c>
    </row>
    <row r="104" spans="1:3" x14ac:dyDescent="0.25">
      <c r="A104" t="s">
        <v>189</v>
      </c>
      <c r="B104">
        <v>2</v>
      </c>
      <c r="C104" s="1">
        <f>_4_result__2[[#This Row],[貢献数]]/$E$3</f>
        <v>1.6447368421052631E-3</v>
      </c>
    </row>
    <row r="105" spans="1:3" x14ac:dyDescent="0.25">
      <c r="A105" t="s">
        <v>195</v>
      </c>
      <c r="B105">
        <v>2</v>
      </c>
      <c r="C105" s="1">
        <f>_4_result__2[[#This Row],[貢献数]]/$E$3</f>
        <v>1.6447368421052631E-3</v>
      </c>
    </row>
    <row r="106" spans="1:3" x14ac:dyDescent="0.25">
      <c r="A106" t="s">
        <v>203</v>
      </c>
      <c r="B106">
        <v>2</v>
      </c>
      <c r="C106" s="1">
        <f>_4_result__2[[#This Row],[貢献数]]/$E$3</f>
        <v>1.6447368421052631E-3</v>
      </c>
    </row>
    <row r="107" spans="1:3" x14ac:dyDescent="0.25">
      <c r="A107" t="s">
        <v>224</v>
      </c>
      <c r="B107">
        <v>2</v>
      </c>
      <c r="C107" s="1">
        <f>_4_result__2[[#This Row],[貢献数]]/$E$3</f>
        <v>1.6447368421052631E-3</v>
      </c>
    </row>
    <row r="108" spans="1:3" x14ac:dyDescent="0.25">
      <c r="A108" t="s">
        <v>227</v>
      </c>
      <c r="B108">
        <v>2</v>
      </c>
      <c r="C108" s="1">
        <f>_4_result__2[[#This Row],[貢献数]]/$E$3</f>
        <v>1.6447368421052631E-3</v>
      </c>
    </row>
    <row r="109" spans="1:3" x14ac:dyDescent="0.25">
      <c r="A109" t="s">
        <v>232</v>
      </c>
      <c r="B109">
        <v>2</v>
      </c>
      <c r="C109" s="1">
        <f>_4_result__2[[#This Row],[貢献数]]/$E$3</f>
        <v>1.6447368421052631E-3</v>
      </c>
    </row>
    <row r="110" spans="1:3" x14ac:dyDescent="0.25">
      <c r="A110" t="s">
        <v>233</v>
      </c>
      <c r="B110">
        <v>2</v>
      </c>
      <c r="C110" s="1">
        <f>_4_result__2[[#This Row],[貢献数]]/$E$3</f>
        <v>1.6447368421052631E-3</v>
      </c>
    </row>
    <row r="111" spans="1:3" x14ac:dyDescent="0.25">
      <c r="A111" t="s">
        <v>243</v>
      </c>
      <c r="B111">
        <v>2</v>
      </c>
      <c r="C111" s="1">
        <f>_4_result__2[[#This Row],[貢献数]]/$E$3</f>
        <v>1.6447368421052631E-3</v>
      </c>
    </row>
    <row r="112" spans="1:3" x14ac:dyDescent="0.25">
      <c r="A112" t="s">
        <v>251</v>
      </c>
      <c r="B112">
        <v>2</v>
      </c>
      <c r="C112" s="1">
        <f>_4_result__2[[#This Row],[貢献数]]/$E$3</f>
        <v>1.6447368421052631E-3</v>
      </c>
    </row>
    <row r="113" spans="1:3" x14ac:dyDescent="0.25">
      <c r="A113" t="s">
        <v>252</v>
      </c>
      <c r="B113">
        <v>2</v>
      </c>
      <c r="C113" s="1">
        <f>_4_result__2[[#This Row],[貢献数]]/$E$3</f>
        <v>1.6447368421052631E-3</v>
      </c>
    </row>
    <row r="114" spans="1:3" x14ac:dyDescent="0.25">
      <c r="A114" t="s">
        <v>262</v>
      </c>
      <c r="B114">
        <v>2</v>
      </c>
      <c r="C114" s="1">
        <f>_4_result__2[[#This Row],[貢献数]]/$E$3</f>
        <v>1.6447368421052631E-3</v>
      </c>
    </row>
    <row r="115" spans="1:3" x14ac:dyDescent="0.25">
      <c r="A115" t="s">
        <v>276</v>
      </c>
      <c r="B115">
        <v>2</v>
      </c>
      <c r="C115" s="1">
        <f>_4_result__2[[#This Row],[貢献数]]/$E$3</f>
        <v>1.6447368421052631E-3</v>
      </c>
    </row>
    <row r="116" spans="1:3" x14ac:dyDescent="0.25">
      <c r="A116" t="s">
        <v>277</v>
      </c>
      <c r="B116">
        <v>2</v>
      </c>
      <c r="C116" s="1">
        <f>_4_result__2[[#This Row],[貢献数]]/$E$3</f>
        <v>1.6447368421052631E-3</v>
      </c>
    </row>
    <row r="117" spans="1:3" x14ac:dyDescent="0.25">
      <c r="A117" t="s">
        <v>280</v>
      </c>
      <c r="B117">
        <v>2</v>
      </c>
      <c r="C117" s="1">
        <f>_4_result__2[[#This Row],[貢献数]]/$E$3</f>
        <v>1.6447368421052631E-3</v>
      </c>
    </row>
    <row r="118" spans="1:3" x14ac:dyDescent="0.25">
      <c r="A118" t="s">
        <v>291</v>
      </c>
      <c r="B118">
        <v>2</v>
      </c>
      <c r="C118" s="1">
        <f>_4_result__2[[#This Row],[貢献数]]/$E$3</f>
        <v>1.6447368421052631E-3</v>
      </c>
    </row>
    <row r="119" spans="1:3" x14ac:dyDescent="0.25">
      <c r="A119" t="s">
        <v>300</v>
      </c>
      <c r="B119">
        <v>2</v>
      </c>
      <c r="C119" s="1">
        <f>_4_result__2[[#This Row],[貢献数]]/$E$3</f>
        <v>1.6447368421052631E-3</v>
      </c>
    </row>
    <row r="120" spans="1:3" x14ac:dyDescent="0.25">
      <c r="A120" t="s">
        <v>316</v>
      </c>
      <c r="B120">
        <v>2</v>
      </c>
      <c r="C120" s="1">
        <f>_4_result__2[[#This Row],[貢献数]]/$E$3</f>
        <v>1.6447368421052631E-3</v>
      </c>
    </row>
    <row r="121" spans="1:3" x14ac:dyDescent="0.25">
      <c r="A121" t="s">
        <v>319</v>
      </c>
      <c r="B121">
        <v>2</v>
      </c>
      <c r="C121" s="1">
        <f>_4_result__2[[#This Row],[貢献数]]/$E$3</f>
        <v>1.6447368421052631E-3</v>
      </c>
    </row>
    <row r="122" spans="1:3" x14ac:dyDescent="0.25">
      <c r="A122" t="s">
        <v>320</v>
      </c>
      <c r="B122">
        <v>2</v>
      </c>
      <c r="C122" s="1">
        <f>_4_result__2[[#This Row],[貢献数]]/$E$3</f>
        <v>1.6447368421052631E-3</v>
      </c>
    </row>
    <row r="123" spans="1:3" x14ac:dyDescent="0.25">
      <c r="A123" t="s">
        <v>356</v>
      </c>
      <c r="B123">
        <v>2</v>
      </c>
      <c r="C123" s="1">
        <f>_4_result__2[[#This Row],[貢献数]]/$E$3</f>
        <v>1.6447368421052631E-3</v>
      </c>
    </row>
    <row r="124" spans="1:3" x14ac:dyDescent="0.25">
      <c r="A124" t="s">
        <v>372</v>
      </c>
      <c r="B124">
        <v>2</v>
      </c>
      <c r="C124" s="1">
        <f>_4_result__2[[#This Row],[貢献数]]/$E$3</f>
        <v>1.6447368421052631E-3</v>
      </c>
    </row>
    <row r="125" spans="1:3" x14ac:dyDescent="0.25">
      <c r="A125" t="s">
        <v>373</v>
      </c>
      <c r="B125">
        <v>2</v>
      </c>
      <c r="C125" s="1">
        <f>_4_result__2[[#This Row],[貢献数]]/$E$3</f>
        <v>1.6447368421052631E-3</v>
      </c>
    </row>
    <row r="126" spans="1:3" x14ac:dyDescent="0.25">
      <c r="A126" t="s">
        <v>375</v>
      </c>
      <c r="B126">
        <v>2</v>
      </c>
      <c r="C126" s="1">
        <f>_4_result__2[[#This Row],[貢献数]]/$E$3</f>
        <v>1.6447368421052631E-3</v>
      </c>
    </row>
    <row r="127" spans="1:3" x14ac:dyDescent="0.25">
      <c r="A127" t="s">
        <v>404</v>
      </c>
      <c r="B127">
        <v>2</v>
      </c>
      <c r="C127" s="1">
        <f>_4_result__2[[#This Row],[貢献数]]/$E$3</f>
        <v>1.6447368421052631E-3</v>
      </c>
    </row>
    <row r="128" spans="1:3" x14ac:dyDescent="0.25">
      <c r="A128" t="s">
        <v>412</v>
      </c>
      <c r="B128">
        <v>2</v>
      </c>
      <c r="C128" s="1">
        <f>_4_result__2[[#This Row],[貢献数]]/$E$3</f>
        <v>1.6447368421052631E-3</v>
      </c>
    </row>
    <row r="129" spans="1:3" x14ac:dyDescent="0.25">
      <c r="A129" t="s">
        <v>414</v>
      </c>
      <c r="B129">
        <v>2</v>
      </c>
      <c r="C129" s="1">
        <f>_4_result__2[[#This Row],[貢献数]]/$E$3</f>
        <v>1.6447368421052631E-3</v>
      </c>
    </row>
    <row r="130" spans="1:3" x14ac:dyDescent="0.25">
      <c r="A130" t="s">
        <v>432</v>
      </c>
      <c r="B130">
        <v>2</v>
      </c>
      <c r="C130" s="1">
        <f>_4_result__2[[#This Row],[貢献数]]/$E$3</f>
        <v>1.6447368421052631E-3</v>
      </c>
    </row>
    <row r="131" spans="1:3" x14ac:dyDescent="0.25">
      <c r="A131" t="s">
        <v>437</v>
      </c>
      <c r="B131">
        <v>2</v>
      </c>
      <c r="C131" s="1">
        <f>_4_result__2[[#This Row],[貢献数]]/$E$3</f>
        <v>1.6447368421052631E-3</v>
      </c>
    </row>
    <row r="132" spans="1:3" x14ac:dyDescent="0.25">
      <c r="A132" t="s">
        <v>455</v>
      </c>
      <c r="B132">
        <v>2</v>
      </c>
      <c r="C132" s="1">
        <f>_4_result__2[[#This Row],[貢献数]]/$E$3</f>
        <v>1.6447368421052631E-3</v>
      </c>
    </row>
    <row r="133" spans="1:3" x14ac:dyDescent="0.25">
      <c r="A133" t="s">
        <v>460</v>
      </c>
      <c r="B133">
        <v>2</v>
      </c>
      <c r="C133" s="1">
        <f>_4_result__2[[#This Row],[貢献数]]/$E$3</f>
        <v>1.6447368421052631E-3</v>
      </c>
    </row>
    <row r="134" spans="1:3" x14ac:dyDescent="0.25">
      <c r="A134" t="s">
        <v>511</v>
      </c>
      <c r="B134">
        <v>2</v>
      </c>
      <c r="C134" s="1">
        <f>_4_result__2[[#This Row],[貢献数]]/$E$3</f>
        <v>1.6447368421052631E-3</v>
      </c>
    </row>
    <row r="135" spans="1:3" x14ac:dyDescent="0.25">
      <c r="A135" t="s">
        <v>512</v>
      </c>
      <c r="B135">
        <v>2</v>
      </c>
      <c r="C135" s="1">
        <f>_4_result__2[[#This Row],[貢献数]]/$E$3</f>
        <v>1.6447368421052631E-3</v>
      </c>
    </row>
    <row r="136" spans="1:3" x14ac:dyDescent="0.25">
      <c r="A136" t="s">
        <v>517</v>
      </c>
      <c r="B136">
        <v>2</v>
      </c>
      <c r="C136" s="1">
        <f>_4_result__2[[#This Row],[貢献数]]/$E$3</f>
        <v>1.6447368421052631E-3</v>
      </c>
    </row>
    <row r="137" spans="1:3" x14ac:dyDescent="0.25">
      <c r="A137" t="s">
        <v>526</v>
      </c>
      <c r="B137">
        <v>2</v>
      </c>
      <c r="C137" s="1">
        <f>_4_result__2[[#This Row],[貢献数]]/$E$3</f>
        <v>1.6447368421052631E-3</v>
      </c>
    </row>
    <row r="138" spans="1:3" x14ac:dyDescent="0.25">
      <c r="A138" t="s">
        <v>542</v>
      </c>
      <c r="B138">
        <v>2</v>
      </c>
      <c r="C138" s="1">
        <f>_4_result__2[[#This Row],[貢献数]]/$E$3</f>
        <v>1.6447368421052631E-3</v>
      </c>
    </row>
    <row r="139" spans="1:3" x14ac:dyDescent="0.25">
      <c r="A139" t="s">
        <v>578</v>
      </c>
      <c r="B139">
        <v>2</v>
      </c>
      <c r="C139" s="1">
        <f>_4_result__2[[#This Row],[貢献数]]/$E$3</f>
        <v>1.6447368421052631E-3</v>
      </c>
    </row>
    <row r="140" spans="1:3" x14ac:dyDescent="0.25">
      <c r="A140" t="s">
        <v>588</v>
      </c>
      <c r="B140">
        <v>2</v>
      </c>
      <c r="C140" s="1">
        <f>_4_result__2[[#This Row],[貢献数]]/$E$3</f>
        <v>1.6447368421052631E-3</v>
      </c>
    </row>
    <row r="141" spans="1:3" x14ac:dyDescent="0.25">
      <c r="A141" t="s">
        <v>695</v>
      </c>
      <c r="B141">
        <v>2</v>
      </c>
      <c r="C141" s="1">
        <f>_4_result__2[[#This Row],[貢献数]]/$E$3</f>
        <v>1.6447368421052631E-3</v>
      </c>
    </row>
    <row r="142" spans="1:3" x14ac:dyDescent="0.25">
      <c r="A142" t="s">
        <v>748</v>
      </c>
      <c r="B142">
        <v>2</v>
      </c>
      <c r="C142" s="1">
        <f>_4_result__2[[#This Row],[貢献数]]/$E$3</f>
        <v>1.6447368421052631E-3</v>
      </c>
    </row>
    <row r="143" spans="1:3" x14ac:dyDescent="0.25">
      <c r="A143" t="s">
        <v>762</v>
      </c>
      <c r="B143">
        <v>2</v>
      </c>
      <c r="C143" s="1">
        <f>_4_result__2[[#This Row],[貢献数]]/$E$3</f>
        <v>1.6447368421052631E-3</v>
      </c>
    </row>
    <row r="144" spans="1:3" x14ac:dyDescent="0.25">
      <c r="A144" t="s">
        <v>795</v>
      </c>
      <c r="B144">
        <v>2</v>
      </c>
      <c r="C144" s="1">
        <f>_4_result__2[[#This Row],[貢献数]]/$E$3</f>
        <v>1.6447368421052631E-3</v>
      </c>
    </row>
    <row r="145" spans="1:3" x14ac:dyDescent="0.25">
      <c r="A145" t="s">
        <v>936</v>
      </c>
      <c r="B145">
        <v>2</v>
      </c>
      <c r="C145" s="1">
        <f>_4_result__2[[#This Row],[貢献数]]/$E$3</f>
        <v>1.6447368421052631E-3</v>
      </c>
    </row>
    <row r="146" spans="1:3" x14ac:dyDescent="0.25">
      <c r="A146" t="s">
        <v>1020</v>
      </c>
      <c r="B146">
        <v>2</v>
      </c>
      <c r="C146" s="1">
        <f>_4_result__2[[#This Row],[貢献数]]/$E$3</f>
        <v>1.6447368421052631E-3</v>
      </c>
    </row>
    <row r="147" spans="1:3" x14ac:dyDescent="0.25">
      <c r="A147" t="s">
        <v>1030</v>
      </c>
      <c r="B147">
        <v>2</v>
      </c>
      <c r="C147" s="1">
        <f>_4_result__2[[#This Row],[貢献数]]/$E$3</f>
        <v>1.6447368421052631E-3</v>
      </c>
    </row>
    <row r="148" spans="1:3" x14ac:dyDescent="0.25">
      <c r="A148" t="s">
        <v>1412</v>
      </c>
      <c r="B148">
        <v>2</v>
      </c>
      <c r="C148" s="1">
        <f>_4_result__2[[#This Row],[貢献数]]/$E$3</f>
        <v>1.6447368421052631E-3</v>
      </c>
    </row>
    <row r="149" spans="1:3" x14ac:dyDescent="0.25">
      <c r="A149" t="s">
        <v>1451</v>
      </c>
      <c r="B149">
        <v>2</v>
      </c>
      <c r="C149" s="1">
        <f>_4_result__2[[#This Row],[貢献数]]/$E$3</f>
        <v>1.6447368421052631E-3</v>
      </c>
    </row>
    <row r="150" spans="1:3" x14ac:dyDescent="0.25">
      <c r="A150" t="s">
        <v>1470</v>
      </c>
      <c r="B150">
        <v>2</v>
      </c>
      <c r="C150" s="1">
        <f>_4_result__2[[#This Row],[貢献数]]/$E$3</f>
        <v>1.6447368421052631E-3</v>
      </c>
    </row>
    <row r="151" spans="1:3" x14ac:dyDescent="0.25">
      <c r="A151" t="s">
        <v>1611</v>
      </c>
      <c r="B151">
        <v>2</v>
      </c>
      <c r="C151" s="1">
        <f>_4_result__2[[#This Row],[貢献数]]/$E$3</f>
        <v>1.6447368421052631E-3</v>
      </c>
    </row>
    <row r="152" spans="1:3" x14ac:dyDescent="0.25">
      <c r="A152" t="s">
        <v>1612</v>
      </c>
      <c r="B152">
        <v>2</v>
      </c>
      <c r="C152" s="1">
        <f>_4_result__2[[#This Row],[貢献数]]/$E$3</f>
        <v>1.6447368421052631E-3</v>
      </c>
    </row>
    <row r="153" spans="1:3" x14ac:dyDescent="0.25">
      <c r="A153" t="s">
        <v>3</v>
      </c>
      <c r="B153">
        <v>1</v>
      </c>
      <c r="C153" s="1">
        <f>_4_result__2[[#This Row],[貢献数]]/$E$3</f>
        <v>8.2236842105263153E-4</v>
      </c>
    </row>
    <row r="154" spans="1:3" x14ac:dyDescent="0.25">
      <c r="A154" t="s">
        <v>14</v>
      </c>
      <c r="B154">
        <v>1</v>
      </c>
      <c r="C154" s="1">
        <f>_4_result__2[[#This Row],[貢献数]]/$E$3</f>
        <v>8.2236842105263153E-4</v>
      </c>
    </row>
    <row r="155" spans="1:3" x14ac:dyDescent="0.25">
      <c r="A155" t="s">
        <v>26</v>
      </c>
      <c r="B155">
        <v>1</v>
      </c>
      <c r="C155" s="1">
        <f>_4_result__2[[#This Row],[貢献数]]/$E$3</f>
        <v>8.2236842105263153E-4</v>
      </c>
    </row>
    <row r="156" spans="1:3" x14ac:dyDescent="0.25">
      <c r="A156" t="s">
        <v>28</v>
      </c>
      <c r="B156">
        <v>1</v>
      </c>
      <c r="C156" s="1">
        <f>_4_result__2[[#This Row],[貢献数]]/$E$3</f>
        <v>8.2236842105263153E-4</v>
      </c>
    </row>
    <row r="157" spans="1:3" x14ac:dyDescent="0.25">
      <c r="A157" t="s">
        <v>31</v>
      </c>
      <c r="B157">
        <v>1</v>
      </c>
      <c r="C157" s="1">
        <f>_4_result__2[[#This Row],[貢献数]]/$E$3</f>
        <v>8.2236842105263153E-4</v>
      </c>
    </row>
    <row r="158" spans="1:3" x14ac:dyDescent="0.25">
      <c r="A158" t="s">
        <v>32</v>
      </c>
      <c r="B158">
        <v>1</v>
      </c>
      <c r="C158" s="1">
        <f>_4_result__2[[#This Row],[貢献数]]/$E$3</f>
        <v>8.2236842105263153E-4</v>
      </c>
    </row>
    <row r="159" spans="1:3" x14ac:dyDescent="0.25">
      <c r="A159" t="s">
        <v>33</v>
      </c>
      <c r="B159">
        <v>1</v>
      </c>
      <c r="C159" s="1">
        <f>_4_result__2[[#This Row],[貢献数]]/$E$3</f>
        <v>8.2236842105263153E-4</v>
      </c>
    </row>
    <row r="160" spans="1:3" x14ac:dyDescent="0.25">
      <c r="A160" t="s">
        <v>35</v>
      </c>
      <c r="B160">
        <v>1</v>
      </c>
      <c r="C160" s="1">
        <f>_4_result__2[[#This Row],[貢献数]]/$E$3</f>
        <v>8.2236842105263153E-4</v>
      </c>
    </row>
    <row r="161" spans="1:3" x14ac:dyDescent="0.25">
      <c r="A161" t="s">
        <v>38</v>
      </c>
      <c r="B161">
        <v>1</v>
      </c>
      <c r="C161" s="1">
        <f>_4_result__2[[#This Row],[貢献数]]/$E$3</f>
        <v>8.2236842105263153E-4</v>
      </c>
    </row>
    <row r="162" spans="1:3" x14ac:dyDescent="0.25">
      <c r="A162" t="s">
        <v>40</v>
      </c>
      <c r="B162">
        <v>1</v>
      </c>
      <c r="C162" s="1">
        <f>_4_result__2[[#This Row],[貢献数]]/$E$3</f>
        <v>8.2236842105263153E-4</v>
      </c>
    </row>
    <row r="163" spans="1:3" x14ac:dyDescent="0.25">
      <c r="A163" t="s">
        <v>41</v>
      </c>
      <c r="B163">
        <v>1</v>
      </c>
      <c r="C163" s="1">
        <f>_4_result__2[[#This Row],[貢献数]]/$E$3</f>
        <v>8.2236842105263153E-4</v>
      </c>
    </row>
    <row r="164" spans="1:3" x14ac:dyDescent="0.25">
      <c r="A164" t="s">
        <v>44</v>
      </c>
      <c r="B164">
        <v>1</v>
      </c>
      <c r="C164" s="1">
        <f>_4_result__2[[#This Row],[貢献数]]/$E$3</f>
        <v>8.2236842105263153E-4</v>
      </c>
    </row>
    <row r="165" spans="1:3" x14ac:dyDescent="0.25">
      <c r="A165" t="s">
        <v>45</v>
      </c>
      <c r="B165">
        <v>1</v>
      </c>
      <c r="C165" s="1">
        <f>_4_result__2[[#This Row],[貢献数]]/$E$3</f>
        <v>8.2236842105263153E-4</v>
      </c>
    </row>
    <row r="166" spans="1:3" x14ac:dyDescent="0.25">
      <c r="A166" t="s">
        <v>46</v>
      </c>
      <c r="B166">
        <v>1</v>
      </c>
      <c r="C166" s="1">
        <f>_4_result__2[[#This Row],[貢献数]]/$E$3</f>
        <v>8.2236842105263153E-4</v>
      </c>
    </row>
    <row r="167" spans="1:3" x14ac:dyDescent="0.25">
      <c r="A167" t="s">
        <v>47</v>
      </c>
      <c r="B167">
        <v>1</v>
      </c>
      <c r="C167" s="1">
        <f>_4_result__2[[#This Row],[貢献数]]/$E$3</f>
        <v>8.2236842105263153E-4</v>
      </c>
    </row>
    <row r="168" spans="1:3" x14ac:dyDescent="0.25">
      <c r="A168" t="s">
        <v>49</v>
      </c>
      <c r="B168">
        <v>1</v>
      </c>
      <c r="C168" s="1">
        <f>_4_result__2[[#This Row],[貢献数]]/$E$3</f>
        <v>8.2236842105263153E-4</v>
      </c>
    </row>
    <row r="169" spans="1:3" x14ac:dyDescent="0.25">
      <c r="A169" t="s">
        <v>55</v>
      </c>
      <c r="B169">
        <v>1</v>
      </c>
      <c r="C169" s="1">
        <f>_4_result__2[[#This Row],[貢献数]]/$E$3</f>
        <v>8.2236842105263153E-4</v>
      </c>
    </row>
    <row r="170" spans="1:3" x14ac:dyDescent="0.25">
      <c r="A170" t="s">
        <v>58</v>
      </c>
      <c r="B170">
        <v>1</v>
      </c>
      <c r="C170" s="1">
        <f>_4_result__2[[#This Row],[貢献数]]/$E$3</f>
        <v>8.2236842105263153E-4</v>
      </c>
    </row>
    <row r="171" spans="1:3" x14ac:dyDescent="0.25">
      <c r="A171" t="s">
        <v>64</v>
      </c>
      <c r="B171">
        <v>1</v>
      </c>
      <c r="C171" s="1">
        <f>_4_result__2[[#This Row],[貢献数]]/$E$3</f>
        <v>8.2236842105263153E-4</v>
      </c>
    </row>
    <row r="172" spans="1:3" x14ac:dyDescent="0.25">
      <c r="A172" t="s">
        <v>66</v>
      </c>
      <c r="B172">
        <v>1</v>
      </c>
      <c r="C172" s="1">
        <f>_4_result__2[[#This Row],[貢献数]]/$E$3</f>
        <v>8.2236842105263153E-4</v>
      </c>
    </row>
    <row r="173" spans="1:3" x14ac:dyDescent="0.25">
      <c r="A173" t="s">
        <v>68</v>
      </c>
      <c r="B173">
        <v>1</v>
      </c>
      <c r="C173" s="1">
        <f>_4_result__2[[#This Row],[貢献数]]/$E$3</f>
        <v>8.2236842105263153E-4</v>
      </c>
    </row>
    <row r="174" spans="1:3" x14ac:dyDescent="0.25">
      <c r="A174" t="s">
        <v>73</v>
      </c>
      <c r="B174">
        <v>1</v>
      </c>
      <c r="C174" s="1">
        <f>_4_result__2[[#This Row],[貢献数]]/$E$3</f>
        <v>8.2236842105263153E-4</v>
      </c>
    </row>
    <row r="175" spans="1:3" x14ac:dyDescent="0.25">
      <c r="A175" t="s">
        <v>76</v>
      </c>
      <c r="B175">
        <v>1</v>
      </c>
      <c r="C175" s="1">
        <f>_4_result__2[[#This Row],[貢献数]]/$E$3</f>
        <v>8.2236842105263153E-4</v>
      </c>
    </row>
    <row r="176" spans="1:3" x14ac:dyDescent="0.25">
      <c r="A176" t="s">
        <v>77</v>
      </c>
      <c r="B176">
        <v>1</v>
      </c>
      <c r="C176" s="1">
        <f>_4_result__2[[#This Row],[貢献数]]/$E$3</f>
        <v>8.2236842105263153E-4</v>
      </c>
    </row>
    <row r="177" spans="1:3" x14ac:dyDescent="0.25">
      <c r="A177" t="s">
        <v>80</v>
      </c>
      <c r="B177">
        <v>1</v>
      </c>
      <c r="C177" s="1">
        <f>_4_result__2[[#This Row],[貢献数]]/$E$3</f>
        <v>8.2236842105263153E-4</v>
      </c>
    </row>
    <row r="178" spans="1:3" x14ac:dyDescent="0.25">
      <c r="A178" t="s">
        <v>82</v>
      </c>
      <c r="B178">
        <v>1</v>
      </c>
      <c r="C178" s="1">
        <f>_4_result__2[[#This Row],[貢献数]]/$E$3</f>
        <v>8.2236842105263153E-4</v>
      </c>
    </row>
    <row r="179" spans="1:3" x14ac:dyDescent="0.25">
      <c r="A179" t="s">
        <v>83</v>
      </c>
      <c r="B179">
        <v>1</v>
      </c>
      <c r="C179" s="1">
        <f>_4_result__2[[#This Row],[貢献数]]/$E$3</f>
        <v>8.2236842105263153E-4</v>
      </c>
    </row>
    <row r="180" spans="1:3" x14ac:dyDescent="0.25">
      <c r="A180" t="s">
        <v>84</v>
      </c>
      <c r="B180">
        <v>1</v>
      </c>
      <c r="C180" s="1">
        <f>_4_result__2[[#This Row],[貢献数]]/$E$3</f>
        <v>8.2236842105263153E-4</v>
      </c>
    </row>
    <row r="181" spans="1:3" x14ac:dyDescent="0.25">
      <c r="A181" t="s">
        <v>86</v>
      </c>
      <c r="B181">
        <v>1</v>
      </c>
      <c r="C181" s="1">
        <f>_4_result__2[[#This Row],[貢献数]]/$E$3</f>
        <v>8.2236842105263153E-4</v>
      </c>
    </row>
    <row r="182" spans="1:3" x14ac:dyDescent="0.25">
      <c r="A182" t="s">
        <v>96</v>
      </c>
      <c r="B182">
        <v>1</v>
      </c>
      <c r="C182" s="1">
        <f>_4_result__2[[#This Row],[貢献数]]/$E$3</f>
        <v>8.2236842105263153E-4</v>
      </c>
    </row>
    <row r="183" spans="1:3" x14ac:dyDescent="0.25">
      <c r="A183" t="s">
        <v>106</v>
      </c>
      <c r="B183">
        <v>1</v>
      </c>
      <c r="C183" s="1">
        <f>_4_result__2[[#This Row],[貢献数]]/$E$3</f>
        <v>8.2236842105263153E-4</v>
      </c>
    </row>
    <row r="184" spans="1:3" x14ac:dyDescent="0.25">
      <c r="A184" t="s">
        <v>112</v>
      </c>
      <c r="B184">
        <v>1</v>
      </c>
      <c r="C184" s="1">
        <f>_4_result__2[[#This Row],[貢献数]]/$E$3</f>
        <v>8.2236842105263153E-4</v>
      </c>
    </row>
    <row r="185" spans="1:3" x14ac:dyDescent="0.25">
      <c r="A185" t="s">
        <v>113</v>
      </c>
      <c r="B185">
        <v>1</v>
      </c>
      <c r="C185" s="1">
        <f>_4_result__2[[#This Row],[貢献数]]/$E$3</f>
        <v>8.2236842105263153E-4</v>
      </c>
    </row>
    <row r="186" spans="1:3" x14ac:dyDescent="0.25">
      <c r="A186" t="s">
        <v>114</v>
      </c>
      <c r="B186">
        <v>1</v>
      </c>
      <c r="C186" s="1">
        <f>_4_result__2[[#This Row],[貢献数]]/$E$3</f>
        <v>8.2236842105263153E-4</v>
      </c>
    </row>
    <row r="187" spans="1:3" x14ac:dyDescent="0.25">
      <c r="A187" t="s">
        <v>115</v>
      </c>
      <c r="B187">
        <v>1</v>
      </c>
      <c r="C187" s="1">
        <f>_4_result__2[[#This Row],[貢献数]]/$E$3</f>
        <v>8.2236842105263153E-4</v>
      </c>
    </row>
    <row r="188" spans="1:3" x14ac:dyDescent="0.25">
      <c r="A188" t="s">
        <v>117</v>
      </c>
      <c r="B188">
        <v>1</v>
      </c>
      <c r="C188" s="1">
        <f>_4_result__2[[#This Row],[貢献数]]/$E$3</f>
        <v>8.2236842105263153E-4</v>
      </c>
    </row>
    <row r="189" spans="1:3" x14ac:dyDescent="0.25">
      <c r="A189" t="s">
        <v>118</v>
      </c>
      <c r="B189">
        <v>1</v>
      </c>
      <c r="C189" s="1">
        <f>_4_result__2[[#This Row],[貢献数]]/$E$3</f>
        <v>8.2236842105263153E-4</v>
      </c>
    </row>
    <row r="190" spans="1:3" x14ac:dyDescent="0.25">
      <c r="A190" t="s">
        <v>119</v>
      </c>
      <c r="B190">
        <v>1</v>
      </c>
      <c r="C190" s="1">
        <f>_4_result__2[[#This Row],[貢献数]]/$E$3</f>
        <v>8.2236842105263153E-4</v>
      </c>
    </row>
    <row r="191" spans="1:3" x14ac:dyDescent="0.25">
      <c r="A191" t="s">
        <v>121</v>
      </c>
      <c r="B191">
        <v>1</v>
      </c>
      <c r="C191" s="1">
        <f>_4_result__2[[#This Row],[貢献数]]/$E$3</f>
        <v>8.2236842105263153E-4</v>
      </c>
    </row>
    <row r="192" spans="1:3" x14ac:dyDescent="0.25">
      <c r="A192" t="s">
        <v>123</v>
      </c>
      <c r="B192">
        <v>1</v>
      </c>
      <c r="C192" s="1">
        <f>_4_result__2[[#This Row],[貢献数]]/$E$3</f>
        <v>8.2236842105263153E-4</v>
      </c>
    </row>
    <row r="193" spans="1:3" x14ac:dyDescent="0.25">
      <c r="A193" t="s">
        <v>128</v>
      </c>
      <c r="B193">
        <v>1</v>
      </c>
      <c r="C193" s="1">
        <f>_4_result__2[[#This Row],[貢献数]]/$E$3</f>
        <v>8.2236842105263153E-4</v>
      </c>
    </row>
    <row r="194" spans="1:3" x14ac:dyDescent="0.25">
      <c r="A194" t="s">
        <v>129</v>
      </c>
      <c r="B194">
        <v>1</v>
      </c>
      <c r="C194" s="1">
        <f>_4_result__2[[#This Row],[貢献数]]/$E$3</f>
        <v>8.2236842105263153E-4</v>
      </c>
    </row>
    <row r="195" spans="1:3" x14ac:dyDescent="0.25">
      <c r="A195" t="s">
        <v>130</v>
      </c>
      <c r="B195">
        <v>1</v>
      </c>
      <c r="C195" s="1">
        <f>_4_result__2[[#This Row],[貢献数]]/$E$3</f>
        <v>8.2236842105263153E-4</v>
      </c>
    </row>
    <row r="196" spans="1:3" x14ac:dyDescent="0.25">
      <c r="A196" t="s">
        <v>134</v>
      </c>
      <c r="B196">
        <v>1</v>
      </c>
      <c r="C196" s="1">
        <f>_4_result__2[[#This Row],[貢献数]]/$E$3</f>
        <v>8.2236842105263153E-4</v>
      </c>
    </row>
    <row r="197" spans="1:3" x14ac:dyDescent="0.25">
      <c r="A197" t="s">
        <v>135</v>
      </c>
      <c r="B197">
        <v>1</v>
      </c>
      <c r="C197" s="1">
        <f>_4_result__2[[#This Row],[貢献数]]/$E$3</f>
        <v>8.2236842105263153E-4</v>
      </c>
    </row>
    <row r="198" spans="1:3" x14ac:dyDescent="0.25">
      <c r="A198" t="s">
        <v>136</v>
      </c>
      <c r="B198">
        <v>1</v>
      </c>
      <c r="C198" s="1">
        <f>_4_result__2[[#This Row],[貢献数]]/$E$3</f>
        <v>8.2236842105263153E-4</v>
      </c>
    </row>
    <row r="199" spans="1:3" x14ac:dyDescent="0.25">
      <c r="A199" t="s">
        <v>139</v>
      </c>
      <c r="B199">
        <v>1</v>
      </c>
      <c r="C199" s="1">
        <f>_4_result__2[[#This Row],[貢献数]]/$E$3</f>
        <v>8.2236842105263153E-4</v>
      </c>
    </row>
    <row r="200" spans="1:3" x14ac:dyDescent="0.25">
      <c r="A200" t="s">
        <v>144</v>
      </c>
      <c r="B200">
        <v>1</v>
      </c>
      <c r="C200" s="1">
        <f>_4_result__2[[#This Row],[貢献数]]/$E$3</f>
        <v>8.2236842105263153E-4</v>
      </c>
    </row>
    <row r="201" spans="1:3" x14ac:dyDescent="0.25">
      <c r="A201" t="s">
        <v>148</v>
      </c>
      <c r="B201">
        <v>1</v>
      </c>
      <c r="C201" s="1">
        <f>_4_result__2[[#This Row],[貢献数]]/$E$3</f>
        <v>8.2236842105263153E-4</v>
      </c>
    </row>
    <row r="202" spans="1:3" x14ac:dyDescent="0.25">
      <c r="A202" t="s">
        <v>149</v>
      </c>
      <c r="B202">
        <v>1</v>
      </c>
      <c r="C202" s="1">
        <f>_4_result__2[[#This Row],[貢献数]]/$E$3</f>
        <v>8.2236842105263153E-4</v>
      </c>
    </row>
    <row r="203" spans="1:3" x14ac:dyDescent="0.25">
      <c r="A203" t="s">
        <v>150</v>
      </c>
      <c r="B203">
        <v>1</v>
      </c>
      <c r="C203" s="1">
        <f>_4_result__2[[#This Row],[貢献数]]/$E$3</f>
        <v>8.2236842105263153E-4</v>
      </c>
    </row>
    <row r="204" spans="1:3" x14ac:dyDescent="0.25">
      <c r="A204" t="s">
        <v>151</v>
      </c>
      <c r="B204">
        <v>1</v>
      </c>
      <c r="C204" s="1">
        <f>_4_result__2[[#This Row],[貢献数]]/$E$3</f>
        <v>8.2236842105263153E-4</v>
      </c>
    </row>
    <row r="205" spans="1:3" x14ac:dyDescent="0.25">
      <c r="A205" t="s">
        <v>156</v>
      </c>
      <c r="B205">
        <v>1</v>
      </c>
      <c r="C205" s="1">
        <f>_4_result__2[[#This Row],[貢献数]]/$E$3</f>
        <v>8.2236842105263153E-4</v>
      </c>
    </row>
    <row r="206" spans="1:3" x14ac:dyDescent="0.25">
      <c r="A206" t="s">
        <v>161</v>
      </c>
      <c r="B206">
        <v>1</v>
      </c>
      <c r="C206" s="1">
        <f>_4_result__2[[#This Row],[貢献数]]/$E$3</f>
        <v>8.2236842105263153E-4</v>
      </c>
    </row>
    <row r="207" spans="1:3" x14ac:dyDescent="0.25">
      <c r="A207" t="s">
        <v>162</v>
      </c>
      <c r="B207">
        <v>1</v>
      </c>
      <c r="C207" s="1">
        <f>_4_result__2[[#This Row],[貢献数]]/$E$3</f>
        <v>8.2236842105263153E-4</v>
      </c>
    </row>
    <row r="208" spans="1:3" x14ac:dyDescent="0.25">
      <c r="A208" t="s">
        <v>168</v>
      </c>
      <c r="B208">
        <v>1</v>
      </c>
      <c r="C208" s="1">
        <f>_4_result__2[[#This Row],[貢献数]]/$E$3</f>
        <v>8.2236842105263153E-4</v>
      </c>
    </row>
    <row r="209" spans="1:3" x14ac:dyDescent="0.25">
      <c r="A209" t="s">
        <v>170</v>
      </c>
      <c r="B209">
        <v>1</v>
      </c>
      <c r="C209" s="1">
        <f>_4_result__2[[#This Row],[貢献数]]/$E$3</f>
        <v>8.2236842105263153E-4</v>
      </c>
    </row>
    <row r="210" spans="1:3" x14ac:dyDescent="0.25">
      <c r="A210" t="s">
        <v>171</v>
      </c>
      <c r="B210">
        <v>1</v>
      </c>
      <c r="C210" s="1">
        <f>_4_result__2[[#This Row],[貢献数]]/$E$3</f>
        <v>8.2236842105263153E-4</v>
      </c>
    </row>
    <row r="211" spans="1:3" x14ac:dyDescent="0.25">
      <c r="A211" t="s">
        <v>175</v>
      </c>
      <c r="B211">
        <v>1</v>
      </c>
      <c r="C211" s="1">
        <f>_4_result__2[[#This Row],[貢献数]]/$E$3</f>
        <v>8.2236842105263153E-4</v>
      </c>
    </row>
    <row r="212" spans="1:3" x14ac:dyDescent="0.25">
      <c r="A212" t="s">
        <v>176</v>
      </c>
      <c r="B212">
        <v>1</v>
      </c>
      <c r="C212" s="1">
        <f>_4_result__2[[#This Row],[貢献数]]/$E$3</f>
        <v>8.2236842105263153E-4</v>
      </c>
    </row>
    <row r="213" spans="1:3" x14ac:dyDescent="0.25">
      <c r="A213" t="s">
        <v>186</v>
      </c>
      <c r="B213">
        <v>1</v>
      </c>
      <c r="C213" s="1">
        <f>_4_result__2[[#This Row],[貢献数]]/$E$3</f>
        <v>8.2236842105263153E-4</v>
      </c>
    </row>
    <row r="214" spans="1:3" x14ac:dyDescent="0.25">
      <c r="A214" t="s">
        <v>191</v>
      </c>
      <c r="B214">
        <v>1</v>
      </c>
      <c r="C214" s="1">
        <f>_4_result__2[[#This Row],[貢献数]]/$E$3</f>
        <v>8.2236842105263153E-4</v>
      </c>
    </row>
    <row r="215" spans="1:3" x14ac:dyDescent="0.25">
      <c r="A215" t="s">
        <v>193</v>
      </c>
      <c r="B215">
        <v>1</v>
      </c>
      <c r="C215" s="1">
        <f>_4_result__2[[#This Row],[貢献数]]/$E$3</f>
        <v>8.2236842105263153E-4</v>
      </c>
    </row>
    <row r="216" spans="1:3" x14ac:dyDescent="0.25">
      <c r="A216" t="s">
        <v>194</v>
      </c>
      <c r="B216">
        <v>1</v>
      </c>
      <c r="C216" s="1">
        <f>_4_result__2[[#This Row],[貢献数]]/$E$3</f>
        <v>8.2236842105263153E-4</v>
      </c>
    </row>
    <row r="217" spans="1:3" x14ac:dyDescent="0.25">
      <c r="A217" t="s">
        <v>199</v>
      </c>
      <c r="B217">
        <v>1</v>
      </c>
      <c r="C217" s="1">
        <f>_4_result__2[[#This Row],[貢献数]]/$E$3</f>
        <v>8.2236842105263153E-4</v>
      </c>
    </row>
    <row r="218" spans="1:3" x14ac:dyDescent="0.25">
      <c r="A218" t="s">
        <v>201</v>
      </c>
      <c r="B218">
        <v>1</v>
      </c>
      <c r="C218" s="1">
        <f>_4_result__2[[#This Row],[貢献数]]/$E$3</f>
        <v>8.2236842105263153E-4</v>
      </c>
    </row>
    <row r="219" spans="1:3" x14ac:dyDescent="0.25">
      <c r="A219" t="s">
        <v>206</v>
      </c>
      <c r="B219">
        <v>1</v>
      </c>
      <c r="C219" s="1">
        <f>_4_result__2[[#This Row],[貢献数]]/$E$3</f>
        <v>8.2236842105263153E-4</v>
      </c>
    </row>
    <row r="220" spans="1:3" x14ac:dyDescent="0.25">
      <c r="A220" t="s">
        <v>210</v>
      </c>
      <c r="B220">
        <v>1</v>
      </c>
      <c r="C220" s="1">
        <f>_4_result__2[[#This Row],[貢献数]]/$E$3</f>
        <v>8.2236842105263153E-4</v>
      </c>
    </row>
    <row r="221" spans="1:3" x14ac:dyDescent="0.25">
      <c r="A221" t="s">
        <v>211</v>
      </c>
      <c r="B221">
        <v>1</v>
      </c>
      <c r="C221" s="1">
        <f>_4_result__2[[#This Row],[貢献数]]/$E$3</f>
        <v>8.2236842105263153E-4</v>
      </c>
    </row>
    <row r="222" spans="1:3" x14ac:dyDescent="0.25">
      <c r="A222" t="s">
        <v>214</v>
      </c>
      <c r="B222">
        <v>1</v>
      </c>
      <c r="C222" s="1">
        <f>_4_result__2[[#This Row],[貢献数]]/$E$3</f>
        <v>8.2236842105263153E-4</v>
      </c>
    </row>
    <row r="223" spans="1:3" x14ac:dyDescent="0.25">
      <c r="A223" t="s">
        <v>215</v>
      </c>
      <c r="B223">
        <v>1</v>
      </c>
      <c r="C223" s="1">
        <f>_4_result__2[[#This Row],[貢献数]]/$E$3</f>
        <v>8.2236842105263153E-4</v>
      </c>
    </row>
    <row r="224" spans="1:3" x14ac:dyDescent="0.25">
      <c r="A224" t="s">
        <v>218</v>
      </c>
      <c r="B224">
        <v>1</v>
      </c>
      <c r="C224" s="1">
        <f>_4_result__2[[#This Row],[貢献数]]/$E$3</f>
        <v>8.2236842105263153E-4</v>
      </c>
    </row>
    <row r="225" spans="1:3" x14ac:dyDescent="0.25">
      <c r="A225" t="s">
        <v>220</v>
      </c>
      <c r="B225">
        <v>1</v>
      </c>
      <c r="C225" s="1">
        <f>_4_result__2[[#This Row],[貢献数]]/$E$3</f>
        <v>8.2236842105263153E-4</v>
      </c>
    </row>
    <row r="226" spans="1:3" x14ac:dyDescent="0.25">
      <c r="A226" t="s">
        <v>223</v>
      </c>
      <c r="B226">
        <v>1</v>
      </c>
      <c r="C226" s="1">
        <f>_4_result__2[[#This Row],[貢献数]]/$E$3</f>
        <v>8.2236842105263153E-4</v>
      </c>
    </row>
    <row r="227" spans="1:3" x14ac:dyDescent="0.25">
      <c r="A227" t="s">
        <v>226</v>
      </c>
      <c r="B227">
        <v>1</v>
      </c>
      <c r="C227" s="1">
        <f>_4_result__2[[#This Row],[貢献数]]/$E$3</f>
        <v>8.2236842105263153E-4</v>
      </c>
    </row>
    <row r="228" spans="1:3" x14ac:dyDescent="0.25">
      <c r="A228" t="s">
        <v>228</v>
      </c>
      <c r="B228">
        <v>1</v>
      </c>
      <c r="C228" s="1">
        <f>_4_result__2[[#This Row],[貢献数]]/$E$3</f>
        <v>8.2236842105263153E-4</v>
      </c>
    </row>
    <row r="229" spans="1:3" x14ac:dyDescent="0.25">
      <c r="A229" t="s">
        <v>234</v>
      </c>
      <c r="B229">
        <v>1</v>
      </c>
      <c r="C229" s="1">
        <f>_4_result__2[[#This Row],[貢献数]]/$E$3</f>
        <v>8.2236842105263153E-4</v>
      </c>
    </row>
    <row r="230" spans="1:3" x14ac:dyDescent="0.25">
      <c r="A230" t="s">
        <v>236</v>
      </c>
      <c r="B230">
        <v>1</v>
      </c>
      <c r="C230" s="1">
        <f>_4_result__2[[#This Row],[貢献数]]/$E$3</f>
        <v>8.2236842105263153E-4</v>
      </c>
    </row>
    <row r="231" spans="1:3" x14ac:dyDescent="0.25">
      <c r="A231" t="s">
        <v>238</v>
      </c>
      <c r="B231">
        <v>1</v>
      </c>
      <c r="C231" s="1">
        <f>_4_result__2[[#This Row],[貢献数]]/$E$3</f>
        <v>8.2236842105263153E-4</v>
      </c>
    </row>
    <row r="232" spans="1:3" x14ac:dyDescent="0.25">
      <c r="A232" t="s">
        <v>241</v>
      </c>
      <c r="B232">
        <v>1</v>
      </c>
      <c r="C232" s="1">
        <f>_4_result__2[[#This Row],[貢献数]]/$E$3</f>
        <v>8.2236842105263153E-4</v>
      </c>
    </row>
    <row r="233" spans="1:3" x14ac:dyDescent="0.25">
      <c r="A233" t="s">
        <v>244</v>
      </c>
      <c r="B233">
        <v>1</v>
      </c>
      <c r="C233" s="1">
        <f>_4_result__2[[#This Row],[貢献数]]/$E$3</f>
        <v>8.2236842105263153E-4</v>
      </c>
    </row>
    <row r="234" spans="1:3" x14ac:dyDescent="0.25">
      <c r="A234" t="s">
        <v>246</v>
      </c>
      <c r="B234">
        <v>1</v>
      </c>
      <c r="C234" s="1">
        <f>_4_result__2[[#This Row],[貢献数]]/$E$3</f>
        <v>8.2236842105263153E-4</v>
      </c>
    </row>
    <row r="235" spans="1:3" x14ac:dyDescent="0.25">
      <c r="A235" t="s">
        <v>247</v>
      </c>
      <c r="B235">
        <v>1</v>
      </c>
      <c r="C235" s="1">
        <f>_4_result__2[[#This Row],[貢献数]]/$E$3</f>
        <v>8.2236842105263153E-4</v>
      </c>
    </row>
    <row r="236" spans="1:3" x14ac:dyDescent="0.25">
      <c r="A236" t="s">
        <v>248</v>
      </c>
      <c r="B236">
        <v>1</v>
      </c>
      <c r="C236" s="1">
        <f>_4_result__2[[#This Row],[貢献数]]/$E$3</f>
        <v>8.2236842105263153E-4</v>
      </c>
    </row>
    <row r="237" spans="1:3" x14ac:dyDescent="0.25">
      <c r="A237" t="s">
        <v>255</v>
      </c>
      <c r="B237">
        <v>1</v>
      </c>
      <c r="C237" s="1">
        <f>_4_result__2[[#This Row],[貢献数]]/$E$3</f>
        <v>8.2236842105263153E-4</v>
      </c>
    </row>
    <row r="238" spans="1:3" x14ac:dyDescent="0.25">
      <c r="A238" t="s">
        <v>256</v>
      </c>
      <c r="B238">
        <v>1</v>
      </c>
      <c r="C238" s="1">
        <f>_4_result__2[[#This Row],[貢献数]]/$E$3</f>
        <v>8.2236842105263153E-4</v>
      </c>
    </row>
    <row r="239" spans="1:3" x14ac:dyDescent="0.25">
      <c r="A239" t="s">
        <v>257</v>
      </c>
      <c r="B239">
        <v>1</v>
      </c>
      <c r="C239" s="1">
        <f>_4_result__2[[#This Row],[貢献数]]/$E$3</f>
        <v>8.2236842105263153E-4</v>
      </c>
    </row>
    <row r="240" spans="1:3" x14ac:dyDescent="0.25">
      <c r="A240" t="s">
        <v>266</v>
      </c>
      <c r="B240">
        <v>1</v>
      </c>
      <c r="C240" s="1">
        <f>_4_result__2[[#This Row],[貢献数]]/$E$3</f>
        <v>8.2236842105263153E-4</v>
      </c>
    </row>
    <row r="241" spans="1:3" x14ac:dyDescent="0.25">
      <c r="A241" t="s">
        <v>267</v>
      </c>
      <c r="B241">
        <v>1</v>
      </c>
      <c r="C241" s="1">
        <f>_4_result__2[[#This Row],[貢献数]]/$E$3</f>
        <v>8.2236842105263153E-4</v>
      </c>
    </row>
    <row r="242" spans="1:3" x14ac:dyDescent="0.25">
      <c r="A242" t="s">
        <v>273</v>
      </c>
      <c r="B242">
        <v>1</v>
      </c>
      <c r="C242" s="1">
        <f>_4_result__2[[#This Row],[貢献数]]/$E$3</f>
        <v>8.2236842105263153E-4</v>
      </c>
    </row>
    <row r="243" spans="1:3" x14ac:dyDescent="0.25">
      <c r="A243" t="s">
        <v>281</v>
      </c>
      <c r="B243">
        <v>1</v>
      </c>
      <c r="C243" s="1">
        <f>_4_result__2[[#This Row],[貢献数]]/$E$3</f>
        <v>8.2236842105263153E-4</v>
      </c>
    </row>
    <row r="244" spans="1:3" x14ac:dyDescent="0.25">
      <c r="A244" t="s">
        <v>283</v>
      </c>
      <c r="B244">
        <v>1</v>
      </c>
      <c r="C244" s="1">
        <f>_4_result__2[[#This Row],[貢献数]]/$E$3</f>
        <v>8.2236842105263153E-4</v>
      </c>
    </row>
    <row r="245" spans="1:3" x14ac:dyDescent="0.25">
      <c r="A245" t="s">
        <v>287</v>
      </c>
      <c r="B245">
        <v>1</v>
      </c>
      <c r="C245" s="1">
        <f>_4_result__2[[#This Row],[貢献数]]/$E$3</f>
        <v>8.2236842105263153E-4</v>
      </c>
    </row>
    <row r="246" spans="1:3" x14ac:dyDescent="0.25">
      <c r="A246" t="s">
        <v>289</v>
      </c>
      <c r="B246">
        <v>1</v>
      </c>
      <c r="C246" s="1">
        <f>_4_result__2[[#This Row],[貢献数]]/$E$3</f>
        <v>8.2236842105263153E-4</v>
      </c>
    </row>
    <row r="247" spans="1:3" x14ac:dyDescent="0.25">
      <c r="A247" t="s">
        <v>294</v>
      </c>
      <c r="B247">
        <v>1</v>
      </c>
      <c r="C247" s="1">
        <f>_4_result__2[[#This Row],[貢献数]]/$E$3</f>
        <v>8.2236842105263153E-4</v>
      </c>
    </row>
    <row r="248" spans="1:3" x14ac:dyDescent="0.25">
      <c r="A248" t="s">
        <v>298</v>
      </c>
      <c r="B248">
        <v>1</v>
      </c>
      <c r="C248" s="1">
        <f>_4_result__2[[#This Row],[貢献数]]/$E$3</f>
        <v>8.2236842105263153E-4</v>
      </c>
    </row>
    <row r="249" spans="1:3" x14ac:dyDescent="0.25">
      <c r="A249" t="s">
        <v>302</v>
      </c>
      <c r="B249">
        <v>1</v>
      </c>
      <c r="C249" s="1">
        <f>_4_result__2[[#This Row],[貢献数]]/$E$3</f>
        <v>8.2236842105263153E-4</v>
      </c>
    </row>
    <row r="250" spans="1:3" x14ac:dyDescent="0.25">
      <c r="A250" t="s">
        <v>303</v>
      </c>
      <c r="B250">
        <v>1</v>
      </c>
      <c r="C250" s="1">
        <f>_4_result__2[[#This Row],[貢献数]]/$E$3</f>
        <v>8.2236842105263153E-4</v>
      </c>
    </row>
    <row r="251" spans="1:3" x14ac:dyDescent="0.25">
      <c r="A251" t="s">
        <v>305</v>
      </c>
      <c r="B251">
        <v>1</v>
      </c>
      <c r="C251" s="1">
        <f>_4_result__2[[#This Row],[貢献数]]/$E$3</f>
        <v>8.2236842105263153E-4</v>
      </c>
    </row>
    <row r="252" spans="1:3" x14ac:dyDescent="0.25">
      <c r="A252" t="s">
        <v>308</v>
      </c>
      <c r="B252">
        <v>1</v>
      </c>
      <c r="C252" s="1">
        <f>_4_result__2[[#This Row],[貢献数]]/$E$3</f>
        <v>8.2236842105263153E-4</v>
      </c>
    </row>
    <row r="253" spans="1:3" x14ac:dyDescent="0.25">
      <c r="A253" t="s">
        <v>309</v>
      </c>
      <c r="B253">
        <v>1</v>
      </c>
      <c r="C253" s="1">
        <f>_4_result__2[[#This Row],[貢献数]]/$E$3</f>
        <v>8.2236842105263153E-4</v>
      </c>
    </row>
    <row r="254" spans="1:3" x14ac:dyDescent="0.25">
      <c r="A254" t="s">
        <v>310</v>
      </c>
      <c r="B254">
        <v>1</v>
      </c>
      <c r="C254" s="1">
        <f>_4_result__2[[#This Row],[貢献数]]/$E$3</f>
        <v>8.2236842105263153E-4</v>
      </c>
    </row>
    <row r="255" spans="1:3" x14ac:dyDescent="0.25">
      <c r="A255" t="s">
        <v>311</v>
      </c>
      <c r="B255">
        <v>1</v>
      </c>
      <c r="C255" s="1">
        <f>_4_result__2[[#This Row],[貢献数]]/$E$3</f>
        <v>8.2236842105263153E-4</v>
      </c>
    </row>
    <row r="256" spans="1:3" x14ac:dyDescent="0.25">
      <c r="A256" t="s">
        <v>313</v>
      </c>
      <c r="B256">
        <v>1</v>
      </c>
      <c r="C256" s="1">
        <f>_4_result__2[[#This Row],[貢献数]]/$E$3</f>
        <v>8.2236842105263153E-4</v>
      </c>
    </row>
    <row r="257" spans="1:3" x14ac:dyDescent="0.25">
      <c r="A257" t="s">
        <v>314</v>
      </c>
      <c r="B257">
        <v>1</v>
      </c>
      <c r="C257" s="1">
        <f>_4_result__2[[#This Row],[貢献数]]/$E$3</f>
        <v>8.2236842105263153E-4</v>
      </c>
    </row>
    <row r="258" spans="1:3" x14ac:dyDescent="0.25">
      <c r="A258" t="s">
        <v>317</v>
      </c>
      <c r="B258">
        <v>1</v>
      </c>
      <c r="C258" s="1">
        <f>_4_result__2[[#This Row],[貢献数]]/$E$3</f>
        <v>8.2236842105263153E-4</v>
      </c>
    </row>
    <row r="259" spans="1:3" x14ac:dyDescent="0.25">
      <c r="A259" t="s">
        <v>322</v>
      </c>
      <c r="B259">
        <v>1</v>
      </c>
      <c r="C259" s="1">
        <f>_4_result__2[[#This Row],[貢献数]]/$E$3</f>
        <v>8.2236842105263153E-4</v>
      </c>
    </row>
    <row r="260" spans="1:3" x14ac:dyDescent="0.25">
      <c r="A260" t="s">
        <v>323</v>
      </c>
      <c r="B260">
        <v>1</v>
      </c>
      <c r="C260" s="1">
        <f>_4_result__2[[#This Row],[貢献数]]/$E$3</f>
        <v>8.2236842105263153E-4</v>
      </c>
    </row>
    <row r="261" spans="1:3" x14ac:dyDescent="0.25">
      <c r="A261" t="s">
        <v>324</v>
      </c>
      <c r="B261">
        <v>1</v>
      </c>
      <c r="C261" s="1">
        <f>_4_result__2[[#This Row],[貢献数]]/$E$3</f>
        <v>8.2236842105263153E-4</v>
      </c>
    </row>
    <row r="262" spans="1:3" x14ac:dyDescent="0.25">
      <c r="A262" t="s">
        <v>326</v>
      </c>
      <c r="B262">
        <v>1</v>
      </c>
      <c r="C262" s="1">
        <f>_4_result__2[[#This Row],[貢献数]]/$E$3</f>
        <v>8.2236842105263153E-4</v>
      </c>
    </row>
    <row r="263" spans="1:3" x14ac:dyDescent="0.25">
      <c r="A263" t="s">
        <v>327</v>
      </c>
      <c r="B263">
        <v>1</v>
      </c>
      <c r="C263" s="1">
        <f>_4_result__2[[#This Row],[貢献数]]/$E$3</f>
        <v>8.2236842105263153E-4</v>
      </c>
    </row>
    <row r="264" spans="1:3" x14ac:dyDescent="0.25">
      <c r="A264" t="s">
        <v>340</v>
      </c>
      <c r="B264">
        <v>1</v>
      </c>
      <c r="C264" s="1">
        <f>_4_result__2[[#This Row],[貢献数]]/$E$3</f>
        <v>8.2236842105263153E-4</v>
      </c>
    </row>
    <row r="265" spans="1:3" x14ac:dyDescent="0.25">
      <c r="A265" t="s">
        <v>343</v>
      </c>
      <c r="B265">
        <v>1</v>
      </c>
      <c r="C265" s="1">
        <f>_4_result__2[[#This Row],[貢献数]]/$E$3</f>
        <v>8.2236842105263153E-4</v>
      </c>
    </row>
    <row r="266" spans="1:3" x14ac:dyDescent="0.25">
      <c r="A266" t="s">
        <v>344</v>
      </c>
      <c r="B266">
        <v>1</v>
      </c>
      <c r="C266" s="1">
        <f>_4_result__2[[#This Row],[貢献数]]/$E$3</f>
        <v>8.2236842105263153E-4</v>
      </c>
    </row>
    <row r="267" spans="1:3" x14ac:dyDescent="0.25">
      <c r="A267" t="s">
        <v>345</v>
      </c>
      <c r="B267">
        <v>1</v>
      </c>
      <c r="C267" s="1">
        <f>_4_result__2[[#This Row],[貢献数]]/$E$3</f>
        <v>8.2236842105263153E-4</v>
      </c>
    </row>
    <row r="268" spans="1:3" x14ac:dyDescent="0.25">
      <c r="A268" t="s">
        <v>346</v>
      </c>
      <c r="B268">
        <v>1</v>
      </c>
      <c r="C268" s="1">
        <f>_4_result__2[[#This Row],[貢献数]]/$E$3</f>
        <v>8.2236842105263153E-4</v>
      </c>
    </row>
    <row r="269" spans="1:3" x14ac:dyDescent="0.25">
      <c r="A269" t="s">
        <v>347</v>
      </c>
      <c r="B269">
        <v>1</v>
      </c>
      <c r="C269" s="1">
        <f>_4_result__2[[#This Row],[貢献数]]/$E$3</f>
        <v>8.2236842105263153E-4</v>
      </c>
    </row>
    <row r="270" spans="1:3" x14ac:dyDescent="0.25">
      <c r="A270" t="s">
        <v>354</v>
      </c>
      <c r="B270">
        <v>1</v>
      </c>
      <c r="C270" s="1">
        <f>_4_result__2[[#This Row],[貢献数]]/$E$3</f>
        <v>8.2236842105263153E-4</v>
      </c>
    </row>
    <row r="271" spans="1:3" x14ac:dyDescent="0.25">
      <c r="A271" t="s">
        <v>360</v>
      </c>
      <c r="B271">
        <v>1</v>
      </c>
      <c r="C271" s="1">
        <f>_4_result__2[[#This Row],[貢献数]]/$E$3</f>
        <v>8.2236842105263153E-4</v>
      </c>
    </row>
    <row r="272" spans="1:3" x14ac:dyDescent="0.25">
      <c r="A272" t="s">
        <v>361</v>
      </c>
      <c r="B272">
        <v>1</v>
      </c>
      <c r="C272" s="1">
        <f>_4_result__2[[#This Row],[貢献数]]/$E$3</f>
        <v>8.2236842105263153E-4</v>
      </c>
    </row>
    <row r="273" spans="1:3" x14ac:dyDescent="0.25">
      <c r="A273" t="s">
        <v>369</v>
      </c>
      <c r="B273">
        <v>1</v>
      </c>
      <c r="C273" s="1">
        <f>_4_result__2[[#This Row],[貢献数]]/$E$3</f>
        <v>8.2236842105263153E-4</v>
      </c>
    </row>
    <row r="274" spans="1:3" x14ac:dyDescent="0.25">
      <c r="A274" t="s">
        <v>374</v>
      </c>
      <c r="B274">
        <v>1</v>
      </c>
      <c r="C274" s="1">
        <f>_4_result__2[[#This Row],[貢献数]]/$E$3</f>
        <v>8.2236842105263153E-4</v>
      </c>
    </row>
    <row r="275" spans="1:3" x14ac:dyDescent="0.25">
      <c r="A275" t="s">
        <v>378</v>
      </c>
      <c r="B275">
        <v>1</v>
      </c>
      <c r="C275" s="1">
        <f>_4_result__2[[#This Row],[貢献数]]/$E$3</f>
        <v>8.2236842105263153E-4</v>
      </c>
    </row>
    <row r="276" spans="1:3" x14ac:dyDescent="0.25">
      <c r="A276" t="s">
        <v>381</v>
      </c>
      <c r="B276">
        <v>1</v>
      </c>
      <c r="C276" s="1">
        <f>_4_result__2[[#This Row],[貢献数]]/$E$3</f>
        <v>8.2236842105263153E-4</v>
      </c>
    </row>
    <row r="277" spans="1:3" x14ac:dyDescent="0.25">
      <c r="A277" t="s">
        <v>385</v>
      </c>
      <c r="B277">
        <v>1</v>
      </c>
      <c r="C277" s="1">
        <f>_4_result__2[[#This Row],[貢献数]]/$E$3</f>
        <v>8.2236842105263153E-4</v>
      </c>
    </row>
    <row r="278" spans="1:3" x14ac:dyDescent="0.25">
      <c r="A278" t="s">
        <v>388</v>
      </c>
      <c r="B278">
        <v>1</v>
      </c>
      <c r="C278" s="1">
        <f>_4_result__2[[#This Row],[貢献数]]/$E$3</f>
        <v>8.2236842105263153E-4</v>
      </c>
    </row>
    <row r="279" spans="1:3" x14ac:dyDescent="0.25">
      <c r="A279" t="s">
        <v>394</v>
      </c>
      <c r="B279">
        <v>1</v>
      </c>
      <c r="C279" s="1">
        <f>_4_result__2[[#This Row],[貢献数]]/$E$3</f>
        <v>8.2236842105263153E-4</v>
      </c>
    </row>
    <row r="280" spans="1:3" x14ac:dyDescent="0.25">
      <c r="A280" t="s">
        <v>395</v>
      </c>
      <c r="B280">
        <v>1</v>
      </c>
      <c r="C280" s="1">
        <f>_4_result__2[[#This Row],[貢献数]]/$E$3</f>
        <v>8.2236842105263153E-4</v>
      </c>
    </row>
    <row r="281" spans="1:3" x14ac:dyDescent="0.25">
      <c r="A281" t="s">
        <v>397</v>
      </c>
      <c r="B281">
        <v>1</v>
      </c>
      <c r="C281" s="1">
        <f>_4_result__2[[#This Row],[貢献数]]/$E$3</f>
        <v>8.2236842105263153E-4</v>
      </c>
    </row>
    <row r="282" spans="1:3" x14ac:dyDescent="0.25">
      <c r="A282" t="s">
        <v>403</v>
      </c>
      <c r="B282">
        <v>1</v>
      </c>
      <c r="C282" s="1">
        <f>_4_result__2[[#This Row],[貢献数]]/$E$3</f>
        <v>8.2236842105263153E-4</v>
      </c>
    </row>
    <row r="283" spans="1:3" x14ac:dyDescent="0.25">
      <c r="A283" t="s">
        <v>405</v>
      </c>
      <c r="B283">
        <v>1</v>
      </c>
      <c r="C283" s="1">
        <f>_4_result__2[[#This Row],[貢献数]]/$E$3</f>
        <v>8.2236842105263153E-4</v>
      </c>
    </row>
    <row r="284" spans="1:3" x14ac:dyDescent="0.25">
      <c r="A284" t="s">
        <v>410</v>
      </c>
      <c r="B284">
        <v>1</v>
      </c>
      <c r="C284" s="1">
        <f>_4_result__2[[#This Row],[貢献数]]/$E$3</f>
        <v>8.2236842105263153E-4</v>
      </c>
    </row>
    <row r="285" spans="1:3" x14ac:dyDescent="0.25">
      <c r="A285" t="s">
        <v>411</v>
      </c>
      <c r="B285">
        <v>1</v>
      </c>
      <c r="C285" s="1">
        <f>_4_result__2[[#This Row],[貢献数]]/$E$3</f>
        <v>8.2236842105263153E-4</v>
      </c>
    </row>
    <row r="286" spans="1:3" x14ac:dyDescent="0.25">
      <c r="A286" t="s">
        <v>415</v>
      </c>
      <c r="B286">
        <v>1</v>
      </c>
      <c r="C286" s="1">
        <f>_4_result__2[[#This Row],[貢献数]]/$E$3</f>
        <v>8.2236842105263153E-4</v>
      </c>
    </row>
    <row r="287" spans="1:3" x14ac:dyDescent="0.25">
      <c r="A287" t="s">
        <v>430</v>
      </c>
      <c r="B287">
        <v>1</v>
      </c>
      <c r="C287" s="1">
        <f>_4_result__2[[#This Row],[貢献数]]/$E$3</f>
        <v>8.2236842105263153E-4</v>
      </c>
    </row>
    <row r="288" spans="1:3" x14ac:dyDescent="0.25">
      <c r="A288" t="s">
        <v>435</v>
      </c>
      <c r="B288">
        <v>1</v>
      </c>
      <c r="C288" s="1">
        <f>_4_result__2[[#This Row],[貢献数]]/$E$3</f>
        <v>8.2236842105263153E-4</v>
      </c>
    </row>
    <row r="289" spans="1:3" x14ac:dyDescent="0.25">
      <c r="A289" t="s">
        <v>438</v>
      </c>
      <c r="B289">
        <v>1</v>
      </c>
      <c r="C289" s="1">
        <f>_4_result__2[[#This Row],[貢献数]]/$E$3</f>
        <v>8.2236842105263153E-4</v>
      </c>
    </row>
    <row r="290" spans="1:3" x14ac:dyDescent="0.25">
      <c r="A290" t="s">
        <v>439</v>
      </c>
      <c r="B290">
        <v>1</v>
      </c>
      <c r="C290" s="1">
        <f>_4_result__2[[#This Row],[貢献数]]/$E$3</f>
        <v>8.2236842105263153E-4</v>
      </c>
    </row>
    <row r="291" spans="1:3" x14ac:dyDescent="0.25">
      <c r="A291" t="s">
        <v>442</v>
      </c>
      <c r="B291">
        <v>1</v>
      </c>
      <c r="C291" s="1">
        <f>_4_result__2[[#This Row],[貢献数]]/$E$3</f>
        <v>8.2236842105263153E-4</v>
      </c>
    </row>
    <row r="292" spans="1:3" x14ac:dyDescent="0.25">
      <c r="A292" t="s">
        <v>448</v>
      </c>
      <c r="B292">
        <v>1</v>
      </c>
      <c r="C292" s="1">
        <f>_4_result__2[[#This Row],[貢献数]]/$E$3</f>
        <v>8.2236842105263153E-4</v>
      </c>
    </row>
    <row r="293" spans="1:3" x14ac:dyDescent="0.25">
      <c r="A293" t="s">
        <v>449</v>
      </c>
      <c r="B293">
        <v>1</v>
      </c>
      <c r="C293" s="1">
        <f>_4_result__2[[#This Row],[貢献数]]/$E$3</f>
        <v>8.2236842105263153E-4</v>
      </c>
    </row>
    <row r="294" spans="1:3" x14ac:dyDescent="0.25">
      <c r="A294" t="s">
        <v>451</v>
      </c>
      <c r="B294">
        <v>1</v>
      </c>
      <c r="C294" s="1">
        <f>_4_result__2[[#This Row],[貢献数]]/$E$3</f>
        <v>8.2236842105263153E-4</v>
      </c>
    </row>
    <row r="295" spans="1:3" x14ac:dyDescent="0.25">
      <c r="A295" t="s">
        <v>453</v>
      </c>
      <c r="B295">
        <v>1</v>
      </c>
      <c r="C295" s="1">
        <f>_4_result__2[[#This Row],[貢献数]]/$E$3</f>
        <v>8.2236842105263153E-4</v>
      </c>
    </row>
    <row r="296" spans="1:3" x14ac:dyDescent="0.25">
      <c r="A296" t="s">
        <v>459</v>
      </c>
      <c r="B296">
        <v>1</v>
      </c>
      <c r="C296" s="1">
        <f>_4_result__2[[#This Row],[貢献数]]/$E$3</f>
        <v>8.2236842105263153E-4</v>
      </c>
    </row>
    <row r="297" spans="1:3" x14ac:dyDescent="0.25">
      <c r="A297" t="s">
        <v>461</v>
      </c>
      <c r="B297">
        <v>1</v>
      </c>
      <c r="C297" s="1">
        <f>_4_result__2[[#This Row],[貢献数]]/$E$3</f>
        <v>8.2236842105263153E-4</v>
      </c>
    </row>
    <row r="298" spans="1:3" x14ac:dyDescent="0.25">
      <c r="A298" t="s">
        <v>463</v>
      </c>
      <c r="B298">
        <v>1</v>
      </c>
      <c r="C298" s="1">
        <f>_4_result__2[[#This Row],[貢献数]]/$E$3</f>
        <v>8.2236842105263153E-4</v>
      </c>
    </row>
    <row r="299" spans="1:3" x14ac:dyDescent="0.25">
      <c r="A299" t="s">
        <v>467</v>
      </c>
      <c r="B299">
        <v>1</v>
      </c>
      <c r="C299" s="1">
        <f>_4_result__2[[#This Row],[貢献数]]/$E$3</f>
        <v>8.2236842105263153E-4</v>
      </c>
    </row>
    <row r="300" spans="1:3" x14ac:dyDescent="0.25">
      <c r="A300" t="s">
        <v>473</v>
      </c>
      <c r="B300">
        <v>1</v>
      </c>
      <c r="C300" s="1">
        <f>_4_result__2[[#This Row],[貢献数]]/$E$3</f>
        <v>8.2236842105263153E-4</v>
      </c>
    </row>
    <row r="301" spans="1:3" x14ac:dyDescent="0.25">
      <c r="A301" t="s">
        <v>475</v>
      </c>
      <c r="B301">
        <v>1</v>
      </c>
      <c r="C301" s="1">
        <f>_4_result__2[[#This Row],[貢献数]]/$E$3</f>
        <v>8.2236842105263153E-4</v>
      </c>
    </row>
    <row r="302" spans="1:3" x14ac:dyDescent="0.25">
      <c r="A302" t="s">
        <v>476</v>
      </c>
      <c r="B302">
        <v>1</v>
      </c>
      <c r="C302" s="1">
        <f>_4_result__2[[#This Row],[貢献数]]/$E$3</f>
        <v>8.2236842105263153E-4</v>
      </c>
    </row>
    <row r="303" spans="1:3" x14ac:dyDescent="0.25">
      <c r="A303" t="s">
        <v>478</v>
      </c>
      <c r="B303">
        <v>1</v>
      </c>
      <c r="C303" s="1">
        <f>_4_result__2[[#This Row],[貢献数]]/$E$3</f>
        <v>8.2236842105263153E-4</v>
      </c>
    </row>
    <row r="304" spans="1:3" x14ac:dyDescent="0.25">
      <c r="A304" t="s">
        <v>487</v>
      </c>
      <c r="B304">
        <v>1</v>
      </c>
      <c r="C304" s="1">
        <f>_4_result__2[[#This Row],[貢献数]]/$E$3</f>
        <v>8.2236842105263153E-4</v>
      </c>
    </row>
    <row r="305" spans="1:3" x14ac:dyDescent="0.25">
      <c r="A305" t="s">
        <v>496</v>
      </c>
      <c r="B305">
        <v>1</v>
      </c>
      <c r="C305" s="1">
        <f>_4_result__2[[#This Row],[貢献数]]/$E$3</f>
        <v>8.2236842105263153E-4</v>
      </c>
    </row>
    <row r="306" spans="1:3" x14ac:dyDescent="0.25">
      <c r="A306" t="s">
        <v>498</v>
      </c>
      <c r="B306">
        <v>1</v>
      </c>
      <c r="C306" s="1">
        <f>_4_result__2[[#This Row],[貢献数]]/$E$3</f>
        <v>8.2236842105263153E-4</v>
      </c>
    </row>
    <row r="307" spans="1:3" x14ac:dyDescent="0.25">
      <c r="A307" t="s">
        <v>504</v>
      </c>
      <c r="B307">
        <v>1</v>
      </c>
      <c r="C307" s="1">
        <f>_4_result__2[[#This Row],[貢献数]]/$E$3</f>
        <v>8.2236842105263153E-4</v>
      </c>
    </row>
    <row r="308" spans="1:3" x14ac:dyDescent="0.25">
      <c r="A308" t="s">
        <v>509</v>
      </c>
      <c r="B308">
        <v>1</v>
      </c>
      <c r="C308" s="1">
        <f>_4_result__2[[#This Row],[貢献数]]/$E$3</f>
        <v>8.2236842105263153E-4</v>
      </c>
    </row>
    <row r="309" spans="1:3" x14ac:dyDescent="0.25">
      <c r="A309" t="s">
        <v>518</v>
      </c>
      <c r="B309">
        <v>1</v>
      </c>
      <c r="C309" s="1">
        <f>_4_result__2[[#This Row],[貢献数]]/$E$3</f>
        <v>8.2236842105263153E-4</v>
      </c>
    </row>
    <row r="310" spans="1:3" x14ac:dyDescent="0.25">
      <c r="A310" t="s">
        <v>519</v>
      </c>
      <c r="B310">
        <v>1</v>
      </c>
      <c r="C310" s="1">
        <f>_4_result__2[[#This Row],[貢献数]]/$E$3</f>
        <v>8.2236842105263153E-4</v>
      </c>
    </row>
    <row r="311" spans="1:3" x14ac:dyDescent="0.25">
      <c r="A311" t="s">
        <v>538</v>
      </c>
      <c r="B311">
        <v>1</v>
      </c>
      <c r="C311" s="1">
        <f>_4_result__2[[#This Row],[貢献数]]/$E$3</f>
        <v>8.2236842105263153E-4</v>
      </c>
    </row>
    <row r="312" spans="1:3" x14ac:dyDescent="0.25">
      <c r="A312" t="s">
        <v>540</v>
      </c>
      <c r="B312">
        <v>1</v>
      </c>
      <c r="C312" s="1">
        <f>_4_result__2[[#This Row],[貢献数]]/$E$3</f>
        <v>8.2236842105263153E-4</v>
      </c>
    </row>
    <row r="313" spans="1:3" x14ac:dyDescent="0.25">
      <c r="A313" t="s">
        <v>546</v>
      </c>
      <c r="B313">
        <v>1</v>
      </c>
      <c r="C313" s="1">
        <f>_4_result__2[[#This Row],[貢献数]]/$E$3</f>
        <v>8.2236842105263153E-4</v>
      </c>
    </row>
    <row r="314" spans="1:3" x14ac:dyDescent="0.25">
      <c r="A314" t="s">
        <v>550</v>
      </c>
      <c r="B314">
        <v>1</v>
      </c>
      <c r="C314" s="1">
        <f>_4_result__2[[#This Row],[貢献数]]/$E$3</f>
        <v>8.2236842105263153E-4</v>
      </c>
    </row>
    <row r="315" spans="1:3" x14ac:dyDescent="0.25">
      <c r="A315" t="s">
        <v>555</v>
      </c>
      <c r="B315">
        <v>1</v>
      </c>
      <c r="C315" s="1">
        <f>_4_result__2[[#This Row],[貢献数]]/$E$3</f>
        <v>8.2236842105263153E-4</v>
      </c>
    </row>
    <row r="316" spans="1:3" x14ac:dyDescent="0.25">
      <c r="A316" t="s">
        <v>556</v>
      </c>
      <c r="B316">
        <v>1</v>
      </c>
      <c r="C316" s="1">
        <f>_4_result__2[[#This Row],[貢献数]]/$E$3</f>
        <v>8.2236842105263153E-4</v>
      </c>
    </row>
    <row r="317" spans="1:3" x14ac:dyDescent="0.25">
      <c r="A317" t="s">
        <v>557</v>
      </c>
      <c r="B317">
        <v>1</v>
      </c>
      <c r="C317" s="1">
        <f>_4_result__2[[#This Row],[貢献数]]/$E$3</f>
        <v>8.2236842105263153E-4</v>
      </c>
    </row>
    <row r="318" spans="1:3" x14ac:dyDescent="0.25">
      <c r="A318" t="s">
        <v>558</v>
      </c>
      <c r="B318">
        <v>1</v>
      </c>
      <c r="C318" s="1">
        <f>_4_result__2[[#This Row],[貢献数]]/$E$3</f>
        <v>8.2236842105263153E-4</v>
      </c>
    </row>
    <row r="319" spans="1:3" x14ac:dyDescent="0.25">
      <c r="A319" t="s">
        <v>559</v>
      </c>
      <c r="B319">
        <v>1</v>
      </c>
      <c r="C319" s="1">
        <f>_4_result__2[[#This Row],[貢献数]]/$E$3</f>
        <v>8.2236842105263153E-4</v>
      </c>
    </row>
    <row r="320" spans="1:3" x14ac:dyDescent="0.25">
      <c r="A320" t="s">
        <v>573</v>
      </c>
      <c r="B320">
        <v>1</v>
      </c>
      <c r="C320" s="1">
        <f>_4_result__2[[#This Row],[貢献数]]/$E$3</f>
        <v>8.2236842105263153E-4</v>
      </c>
    </row>
    <row r="321" spans="1:3" x14ac:dyDescent="0.25">
      <c r="A321" t="s">
        <v>584</v>
      </c>
      <c r="B321">
        <v>1</v>
      </c>
      <c r="C321" s="1">
        <f>_4_result__2[[#This Row],[貢献数]]/$E$3</f>
        <v>8.2236842105263153E-4</v>
      </c>
    </row>
    <row r="322" spans="1:3" x14ac:dyDescent="0.25">
      <c r="A322" t="s">
        <v>587</v>
      </c>
      <c r="B322">
        <v>1</v>
      </c>
      <c r="C322" s="1">
        <f>_4_result__2[[#This Row],[貢献数]]/$E$3</f>
        <v>8.2236842105263153E-4</v>
      </c>
    </row>
    <row r="323" spans="1:3" x14ac:dyDescent="0.25">
      <c r="A323" t="s">
        <v>593</v>
      </c>
      <c r="B323">
        <v>1</v>
      </c>
      <c r="C323" s="1">
        <f>_4_result__2[[#This Row],[貢献数]]/$E$3</f>
        <v>8.2236842105263153E-4</v>
      </c>
    </row>
    <row r="324" spans="1:3" x14ac:dyDescent="0.25">
      <c r="A324" t="s">
        <v>594</v>
      </c>
      <c r="B324">
        <v>1</v>
      </c>
      <c r="C324" s="1">
        <f>_4_result__2[[#This Row],[貢献数]]/$E$3</f>
        <v>8.2236842105263153E-4</v>
      </c>
    </row>
    <row r="325" spans="1:3" x14ac:dyDescent="0.25">
      <c r="A325" t="s">
        <v>595</v>
      </c>
      <c r="B325">
        <v>1</v>
      </c>
      <c r="C325" s="1">
        <f>_4_result__2[[#This Row],[貢献数]]/$E$3</f>
        <v>8.2236842105263153E-4</v>
      </c>
    </row>
    <row r="326" spans="1:3" x14ac:dyDescent="0.25">
      <c r="A326" t="s">
        <v>598</v>
      </c>
      <c r="B326">
        <v>1</v>
      </c>
      <c r="C326" s="1">
        <f>_4_result__2[[#This Row],[貢献数]]/$E$3</f>
        <v>8.2236842105263153E-4</v>
      </c>
    </row>
    <row r="327" spans="1:3" x14ac:dyDescent="0.25">
      <c r="A327" t="s">
        <v>599</v>
      </c>
      <c r="B327">
        <v>1</v>
      </c>
      <c r="C327" s="1">
        <f>_4_result__2[[#This Row],[貢献数]]/$E$3</f>
        <v>8.2236842105263153E-4</v>
      </c>
    </row>
    <row r="328" spans="1:3" x14ac:dyDescent="0.25">
      <c r="A328" t="s">
        <v>600</v>
      </c>
      <c r="B328">
        <v>1</v>
      </c>
      <c r="C328" s="1">
        <f>_4_result__2[[#This Row],[貢献数]]/$E$3</f>
        <v>8.2236842105263153E-4</v>
      </c>
    </row>
    <row r="329" spans="1:3" x14ac:dyDescent="0.25">
      <c r="A329" t="s">
        <v>601</v>
      </c>
      <c r="B329">
        <v>1</v>
      </c>
      <c r="C329" s="1">
        <f>_4_result__2[[#This Row],[貢献数]]/$E$3</f>
        <v>8.2236842105263153E-4</v>
      </c>
    </row>
    <row r="330" spans="1:3" x14ac:dyDescent="0.25">
      <c r="A330" t="s">
        <v>604</v>
      </c>
      <c r="B330">
        <v>1</v>
      </c>
      <c r="C330" s="1">
        <f>_4_result__2[[#This Row],[貢献数]]/$E$3</f>
        <v>8.2236842105263153E-4</v>
      </c>
    </row>
    <row r="331" spans="1:3" x14ac:dyDescent="0.25">
      <c r="A331" t="s">
        <v>610</v>
      </c>
      <c r="B331">
        <v>1</v>
      </c>
      <c r="C331" s="1">
        <f>_4_result__2[[#This Row],[貢献数]]/$E$3</f>
        <v>8.2236842105263153E-4</v>
      </c>
    </row>
    <row r="332" spans="1:3" x14ac:dyDescent="0.25">
      <c r="A332" t="s">
        <v>614</v>
      </c>
      <c r="B332">
        <v>1</v>
      </c>
      <c r="C332" s="1">
        <f>_4_result__2[[#This Row],[貢献数]]/$E$3</f>
        <v>8.2236842105263153E-4</v>
      </c>
    </row>
    <row r="333" spans="1:3" x14ac:dyDescent="0.25">
      <c r="A333" t="s">
        <v>621</v>
      </c>
      <c r="B333">
        <v>1</v>
      </c>
      <c r="C333" s="1">
        <f>_4_result__2[[#This Row],[貢献数]]/$E$3</f>
        <v>8.2236842105263153E-4</v>
      </c>
    </row>
    <row r="334" spans="1:3" x14ac:dyDescent="0.25">
      <c r="A334" t="s">
        <v>625</v>
      </c>
      <c r="B334">
        <v>1</v>
      </c>
      <c r="C334" s="1">
        <f>_4_result__2[[#This Row],[貢献数]]/$E$3</f>
        <v>8.2236842105263153E-4</v>
      </c>
    </row>
    <row r="335" spans="1:3" x14ac:dyDescent="0.25">
      <c r="A335" t="s">
        <v>636</v>
      </c>
      <c r="B335">
        <v>1</v>
      </c>
      <c r="C335" s="1">
        <f>_4_result__2[[#This Row],[貢献数]]/$E$3</f>
        <v>8.2236842105263153E-4</v>
      </c>
    </row>
    <row r="336" spans="1:3" x14ac:dyDescent="0.25">
      <c r="A336" t="s">
        <v>640</v>
      </c>
      <c r="B336">
        <v>1</v>
      </c>
      <c r="C336" s="1">
        <f>_4_result__2[[#This Row],[貢献数]]/$E$3</f>
        <v>8.2236842105263153E-4</v>
      </c>
    </row>
    <row r="337" spans="1:3" x14ac:dyDescent="0.25">
      <c r="A337" t="s">
        <v>656</v>
      </c>
      <c r="B337">
        <v>1</v>
      </c>
      <c r="C337" s="1">
        <f>_4_result__2[[#This Row],[貢献数]]/$E$3</f>
        <v>8.2236842105263153E-4</v>
      </c>
    </row>
    <row r="338" spans="1:3" x14ac:dyDescent="0.25">
      <c r="A338" t="s">
        <v>666</v>
      </c>
      <c r="B338">
        <v>1</v>
      </c>
      <c r="C338" s="1">
        <f>_4_result__2[[#This Row],[貢献数]]/$E$3</f>
        <v>8.2236842105263153E-4</v>
      </c>
    </row>
    <row r="339" spans="1:3" x14ac:dyDescent="0.25">
      <c r="A339" t="s">
        <v>669</v>
      </c>
      <c r="B339">
        <v>1</v>
      </c>
      <c r="C339" s="1">
        <f>_4_result__2[[#This Row],[貢献数]]/$E$3</f>
        <v>8.2236842105263153E-4</v>
      </c>
    </row>
    <row r="340" spans="1:3" x14ac:dyDescent="0.25">
      <c r="A340" t="s">
        <v>670</v>
      </c>
      <c r="B340">
        <v>1</v>
      </c>
      <c r="C340" s="1">
        <f>_4_result__2[[#This Row],[貢献数]]/$E$3</f>
        <v>8.2236842105263153E-4</v>
      </c>
    </row>
    <row r="341" spans="1:3" x14ac:dyDescent="0.25">
      <c r="A341" t="s">
        <v>682</v>
      </c>
      <c r="B341">
        <v>1</v>
      </c>
      <c r="C341" s="1">
        <f>_4_result__2[[#This Row],[貢献数]]/$E$3</f>
        <v>8.2236842105263153E-4</v>
      </c>
    </row>
    <row r="342" spans="1:3" x14ac:dyDescent="0.25">
      <c r="A342" t="s">
        <v>685</v>
      </c>
      <c r="B342">
        <v>1</v>
      </c>
      <c r="C342" s="1">
        <f>_4_result__2[[#This Row],[貢献数]]/$E$3</f>
        <v>8.2236842105263153E-4</v>
      </c>
    </row>
    <row r="343" spans="1:3" x14ac:dyDescent="0.25">
      <c r="A343" t="s">
        <v>689</v>
      </c>
      <c r="B343">
        <v>1</v>
      </c>
      <c r="C343" s="1">
        <f>_4_result__2[[#This Row],[貢献数]]/$E$3</f>
        <v>8.2236842105263153E-4</v>
      </c>
    </row>
    <row r="344" spans="1:3" x14ac:dyDescent="0.25">
      <c r="A344" t="s">
        <v>691</v>
      </c>
      <c r="B344">
        <v>1</v>
      </c>
      <c r="C344" s="1">
        <f>_4_result__2[[#This Row],[貢献数]]/$E$3</f>
        <v>8.2236842105263153E-4</v>
      </c>
    </row>
    <row r="345" spans="1:3" x14ac:dyDescent="0.25">
      <c r="A345" t="s">
        <v>694</v>
      </c>
      <c r="B345">
        <v>1</v>
      </c>
      <c r="C345" s="1">
        <f>_4_result__2[[#This Row],[貢献数]]/$E$3</f>
        <v>8.2236842105263153E-4</v>
      </c>
    </row>
    <row r="346" spans="1:3" x14ac:dyDescent="0.25">
      <c r="A346" t="s">
        <v>700</v>
      </c>
      <c r="B346">
        <v>1</v>
      </c>
      <c r="C346" s="1">
        <f>_4_result__2[[#This Row],[貢献数]]/$E$3</f>
        <v>8.2236842105263153E-4</v>
      </c>
    </row>
    <row r="347" spans="1:3" x14ac:dyDescent="0.25">
      <c r="A347" t="s">
        <v>714</v>
      </c>
      <c r="B347">
        <v>1</v>
      </c>
      <c r="C347" s="1">
        <f>_4_result__2[[#This Row],[貢献数]]/$E$3</f>
        <v>8.2236842105263153E-4</v>
      </c>
    </row>
    <row r="348" spans="1:3" x14ac:dyDescent="0.25">
      <c r="A348" t="s">
        <v>716</v>
      </c>
      <c r="B348">
        <v>1</v>
      </c>
      <c r="C348" s="1">
        <f>_4_result__2[[#This Row],[貢献数]]/$E$3</f>
        <v>8.2236842105263153E-4</v>
      </c>
    </row>
    <row r="349" spans="1:3" x14ac:dyDescent="0.25">
      <c r="A349" t="s">
        <v>730</v>
      </c>
      <c r="B349">
        <v>1</v>
      </c>
      <c r="C349" s="1">
        <f>_4_result__2[[#This Row],[貢献数]]/$E$3</f>
        <v>8.2236842105263153E-4</v>
      </c>
    </row>
    <row r="350" spans="1:3" x14ac:dyDescent="0.25">
      <c r="A350" t="s">
        <v>732</v>
      </c>
      <c r="B350">
        <v>1</v>
      </c>
      <c r="C350" s="1">
        <f>_4_result__2[[#This Row],[貢献数]]/$E$3</f>
        <v>8.2236842105263153E-4</v>
      </c>
    </row>
    <row r="351" spans="1:3" x14ac:dyDescent="0.25">
      <c r="A351" t="s">
        <v>741</v>
      </c>
      <c r="B351">
        <v>1</v>
      </c>
      <c r="C351" s="1">
        <f>_4_result__2[[#This Row],[貢献数]]/$E$3</f>
        <v>8.2236842105263153E-4</v>
      </c>
    </row>
    <row r="352" spans="1:3" x14ac:dyDescent="0.25">
      <c r="A352" t="s">
        <v>742</v>
      </c>
      <c r="B352">
        <v>1</v>
      </c>
      <c r="C352" s="1">
        <f>_4_result__2[[#This Row],[貢献数]]/$E$3</f>
        <v>8.2236842105263153E-4</v>
      </c>
    </row>
    <row r="353" spans="1:3" x14ac:dyDescent="0.25">
      <c r="A353" t="s">
        <v>743</v>
      </c>
      <c r="B353">
        <v>1</v>
      </c>
      <c r="C353" s="1">
        <f>_4_result__2[[#This Row],[貢献数]]/$E$3</f>
        <v>8.2236842105263153E-4</v>
      </c>
    </row>
    <row r="354" spans="1:3" x14ac:dyDescent="0.25">
      <c r="A354" t="s">
        <v>745</v>
      </c>
      <c r="B354">
        <v>1</v>
      </c>
      <c r="C354" s="1">
        <f>_4_result__2[[#This Row],[貢献数]]/$E$3</f>
        <v>8.2236842105263153E-4</v>
      </c>
    </row>
    <row r="355" spans="1:3" x14ac:dyDescent="0.25">
      <c r="A355" t="s">
        <v>751</v>
      </c>
      <c r="B355">
        <v>1</v>
      </c>
      <c r="C355" s="1">
        <f>_4_result__2[[#This Row],[貢献数]]/$E$3</f>
        <v>8.2236842105263153E-4</v>
      </c>
    </row>
    <row r="356" spans="1:3" x14ac:dyDescent="0.25">
      <c r="A356" t="s">
        <v>755</v>
      </c>
      <c r="B356">
        <v>1</v>
      </c>
      <c r="C356" s="1">
        <f>_4_result__2[[#This Row],[貢献数]]/$E$3</f>
        <v>8.2236842105263153E-4</v>
      </c>
    </row>
    <row r="357" spans="1:3" x14ac:dyDescent="0.25">
      <c r="A357" t="s">
        <v>758</v>
      </c>
      <c r="B357">
        <v>1</v>
      </c>
      <c r="C357" s="1">
        <f>_4_result__2[[#This Row],[貢献数]]/$E$3</f>
        <v>8.2236842105263153E-4</v>
      </c>
    </row>
    <row r="358" spans="1:3" x14ac:dyDescent="0.25">
      <c r="A358" t="s">
        <v>761</v>
      </c>
      <c r="B358">
        <v>1</v>
      </c>
      <c r="C358" s="1">
        <f>_4_result__2[[#This Row],[貢献数]]/$E$3</f>
        <v>8.2236842105263153E-4</v>
      </c>
    </row>
    <row r="359" spans="1:3" x14ac:dyDescent="0.25">
      <c r="A359" t="s">
        <v>767</v>
      </c>
      <c r="B359">
        <v>1</v>
      </c>
      <c r="C359" s="1">
        <f>_4_result__2[[#This Row],[貢献数]]/$E$3</f>
        <v>8.2236842105263153E-4</v>
      </c>
    </row>
    <row r="360" spans="1:3" x14ac:dyDescent="0.25">
      <c r="A360" t="s">
        <v>770</v>
      </c>
      <c r="B360">
        <v>1</v>
      </c>
      <c r="C360" s="1">
        <f>_4_result__2[[#This Row],[貢献数]]/$E$3</f>
        <v>8.2236842105263153E-4</v>
      </c>
    </row>
    <row r="361" spans="1:3" x14ac:dyDescent="0.25">
      <c r="A361" t="s">
        <v>776</v>
      </c>
      <c r="B361">
        <v>1</v>
      </c>
      <c r="C361" s="1">
        <f>_4_result__2[[#This Row],[貢献数]]/$E$3</f>
        <v>8.2236842105263153E-4</v>
      </c>
    </row>
    <row r="362" spans="1:3" x14ac:dyDescent="0.25">
      <c r="A362" t="s">
        <v>777</v>
      </c>
      <c r="B362">
        <v>1</v>
      </c>
      <c r="C362" s="1">
        <f>_4_result__2[[#This Row],[貢献数]]/$E$3</f>
        <v>8.2236842105263153E-4</v>
      </c>
    </row>
    <row r="363" spans="1:3" x14ac:dyDescent="0.25">
      <c r="A363" t="s">
        <v>801</v>
      </c>
      <c r="B363">
        <v>1</v>
      </c>
      <c r="C363" s="1">
        <f>_4_result__2[[#This Row],[貢献数]]/$E$3</f>
        <v>8.2236842105263153E-4</v>
      </c>
    </row>
    <row r="364" spans="1:3" x14ac:dyDescent="0.25">
      <c r="A364" t="s">
        <v>805</v>
      </c>
      <c r="B364">
        <v>1</v>
      </c>
      <c r="C364" s="1">
        <f>_4_result__2[[#This Row],[貢献数]]/$E$3</f>
        <v>8.2236842105263153E-4</v>
      </c>
    </row>
    <row r="365" spans="1:3" x14ac:dyDescent="0.25">
      <c r="A365" t="s">
        <v>813</v>
      </c>
      <c r="B365">
        <v>1</v>
      </c>
      <c r="C365" s="1">
        <f>_4_result__2[[#This Row],[貢献数]]/$E$3</f>
        <v>8.2236842105263153E-4</v>
      </c>
    </row>
    <row r="366" spans="1:3" x14ac:dyDescent="0.25">
      <c r="A366" t="s">
        <v>822</v>
      </c>
      <c r="B366">
        <v>1</v>
      </c>
      <c r="C366" s="1">
        <f>_4_result__2[[#This Row],[貢献数]]/$E$3</f>
        <v>8.2236842105263153E-4</v>
      </c>
    </row>
    <row r="367" spans="1:3" x14ac:dyDescent="0.25">
      <c r="A367" t="s">
        <v>826</v>
      </c>
      <c r="B367">
        <v>1</v>
      </c>
      <c r="C367" s="1">
        <f>_4_result__2[[#This Row],[貢献数]]/$E$3</f>
        <v>8.2236842105263153E-4</v>
      </c>
    </row>
    <row r="368" spans="1:3" x14ac:dyDescent="0.25">
      <c r="A368" t="s">
        <v>827</v>
      </c>
      <c r="B368">
        <v>1</v>
      </c>
      <c r="C368" s="1">
        <f>_4_result__2[[#This Row],[貢献数]]/$E$3</f>
        <v>8.2236842105263153E-4</v>
      </c>
    </row>
    <row r="369" spans="1:3" x14ac:dyDescent="0.25">
      <c r="A369" t="s">
        <v>832</v>
      </c>
      <c r="B369">
        <v>1</v>
      </c>
      <c r="C369" s="1">
        <f>_4_result__2[[#This Row],[貢献数]]/$E$3</f>
        <v>8.2236842105263153E-4</v>
      </c>
    </row>
    <row r="370" spans="1:3" x14ac:dyDescent="0.25">
      <c r="A370" t="s">
        <v>834</v>
      </c>
      <c r="B370">
        <v>1</v>
      </c>
      <c r="C370" s="1">
        <f>_4_result__2[[#This Row],[貢献数]]/$E$3</f>
        <v>8.2236842105263153E-4</v>
      </c>
    </row>
    <row r="371" spans="1:3" x14ac:dyDescent="0.25">
      <c r="A371" t="s">
        <v>835</v>
      </c>
      <c r="B371">
        <v>1</v>
      </c>
      <c r="C371" s="1">
        <f>_4_result__2[[#This Row],[貢献数]]/$E$3</f>
        <v>8.2236842105263153E-4</v>
      </c>
    </row>
    <row r="372" spans="1:3" x14ac:dyDescent="0.25">
      <c r="A372" t="s">
        <v>849</v>
      </c>
      <c r="B372">
        <v>1</v>
      </c>
      <c r="C372" s="1">
        <f>_4_result__2[[#This Row],[貢献数]]/$E$3</f>
        <v>8.2236842105263153E-4</v>
      </c>
    </row>
    <row r="373" spans="1:3" x14ac:dyDescent="0.25">
      <c r="A373" t="s">
        <v>862</v>
      </c>
      <c r="B373">
        <v>1</v>
      </c>
      <c r="C373" s="1">
        <f>_4_result__2[[#This Row],[貢献数]]/$E$3</f>
        <v>8.2236842105263153E-4</v>
      </c>
    </row>
    <row r="374" spans="1:3" x14ac:dyDescent="0.25">
      <c r="A374" t="s">
        <v>865</v>
      </c>
      <c r="B374">
        <v>1</v>
      </c>
      <c r="C374" s="1">
        <f>_4_result__2[[#This Row],[貢献数]]/$E$3</f>
        <v>8.2236842105263153E-4</v>
      </c>
    </row>
    <row r="375" spans="1:3" x14ac:dyDescent="0.25">
      <c r="A375" t="s">
        <v>866</v>
      </c>
      <c r="B375">
        <v>1</v>
      </c>
      <c r="C375" s="1">
        <f>_4_result__2[[#This Row],[貢献数]]/$E$3</f>
        <v>8.2236842105263153E-4</v>
      </c>
    </row>
    <row r="376" spans="1:3" x14ac:dyDescent="0.25">
      <c r="A376" t="s">
        <v>873</v>
      </c>
      <c r="B376">
        <v>1</v>
      </c>
      <c r="C376" s="1">
        <f>_4_result__2[[#This Row],[貢献数]]/$E$3</f>
        <v>8.2236842105263153E-4</v>
      </c>
    </row>
    <row r="377" spans="1:3" x14ac:dyDescent="0.25">
      <c r="A377" t="s">
        <v>876</v>
      </c>
      <c r="B377">
        <v>1</v>
      </c>
      <c r="C377" s="1">
        <f>_4_result__2[[#This Row],[貢献数]]/$E$3</f>
        <v>8.2236842105263153E-4</v>
      </c>
    </row>
    <row r="378" spans="1:3" x14ac:dyDescent="0.25">
      <c r="A378" t="s">
        <v>879</v>
      </c>
      <c r="B378">
        <v>1</v>
      </c>
      <c r="C378" s="1">
        <f>_4_result__2[[#This Row],[貢献数]]/$E$3</f>
        <v>8.2236842105263153E-4</v>
      </c>
    </row>
    <row r="379" spans="1:3" x14ac:dyDescent="0.25">
      <c r="A379" t="s">
        <v>881</v>
      </c>
      <c r="B379">
        <v>1</v>
      </c>
      <c r="C379" s="1">
        <f>_4_result__2[[#This Row],[貢献数]]/$E$3</f>
        <v>8.2236842105263153E-4</v>
      </c>
    </row>
    <row r="380" spans="1:3" x14ac:dyDescent="0.25">
      <c r="A380" t="s">
        <v>886</v>
      </c>
      <c r="B380">
        <v>1</v>
      </c>
      <c r="C380" s="1">
        <f>_4_result__2[[#This Row],[貢献数]]/$E$3</f>
        <v>8.2236842105263153E-4</v>
      </c>
    </row>
    <row r="381" spans="1:3" x14ac:dyDescent="0.25">
      <c r="A381" t="s">
        <v>887</v>
      </c>
      <c r="B381">
        <v>1</v>
      </c>
      <c r="C381" s="1">
        <f>_4_result__2[[#This Row],[貢献数]]/$E$3</f>
        <v>8.2236842105263153E-4</v>
      </c>
    </row>
    <row r="382" spans="1:3" x14ac:dyDescent="0.25">
      <c r="A382" t="s">
        <v>888</v>
      </c>
      <c r="B382">
        <v>1</v>
      </c>
      <c r="C382" s="1">
        <f>_4_result__2[[#This Row],[貢献数]]/$E$3</f>
        <v>8.2236842105263153E-4</v>
      </c>
    </row>
    <row r="383" spans="1:3" x14ac:dyDescent="0.25">
      <c r="A383" t="s">
        <v>925</v>
      </c>
      <c r="B383">
        <v>1</v>
      </c>
      <c r="C383" s="1">
        <f>_4_result__2[[#This Row],[貢献数]]/$E$3</f>
        <v>8.2236842105263153E-4</v>
      </c>
    </row>
    <row r="384" spans="1:3" x14ac:dyDescent="0.25">
      <c r="A384" t="s">
        <v>926</v>
      </c>
      <c r="B384">
        <v>1</v>
      </c>
      <c r="C384" s="1">
        <f>_4_result__2[[#This Row],[貢献数]]/$E$3</f>
        <v>8.2236842105263153E-4</v>
      </c>
    </row>
    <row r="385" spans="1:3" x14ac:dyDescent="0.25">
      <c r="A385" t="s">
        <v>928</v>
      </c>
      <c r="B385">
        <v>1</v>
      </c>
      <c r="C385" s="1">
        <f>_4_result__2[[#This Row],[貢献数]]/$E$3</f>
        <v>8.2236842105263153E-4</v>
      </c>
    </row>
    <row r="386" spans="1:3" x14ac:dyDescent="0.25">
      <c r="A386" t="s">
        <v>930</v>
      </c>
      <c r="B386">
        <v>1</v>
      </c>
      <c r="C386" s="1">
        <f>_4_result__2[[#This Row],[貢献数]]/$E$3</f>
        <v>8.2236842105263153E-4</v>
      </c>
    </row>
    <row r="387" spans="1:3" x14ac:dyDescent="0.25">
      <c r="A387" t="s">
        <v>931</v>
      </c>
      <c r="B387">
        <v>1</v>
      </c>
      <c r="C387" s="1">
        <f>_4_result__2[[#This Row],[貢献数]]/$E$3</f>
        <v>8.2236842105263153E-4</v>
      </c>
    </row>
    <row r="388" spans="1:3" x14ac:dyDescent="0.25">
      <c r="A388" t="s">
        <v>934</v>
      </c>
      <c r="B388">
        <v>1</v>
      </c>
      <c r="C388" s="1">
        <f>_4_result__2[[#This Row],[貢献数]]/$E$3</f>
        <v>8.2236842105263153E-4</v>
      </c>
    </row>
    <row r="389" spans="1:3" x14ac:dyDescent="0.25">
      <c r="A389" t="s">
        <v>944</v>
      </c>
      <c r="B389">
        <v>1</v>
      </c>
      <c r="C389" s="1">
        <f>_4_result__2[[#This Row],[貢献数]]/$E$3</f>
        <v>8.2236842105263153E-4</v>
      </c>
    </row>
    <row r="390" spans="1:3" x14ac:dyDescent="0.25">
      <c r="A390" t="s">
        <v>945</v>
      </c>
      <c r="B390">
        <v>1</v>
      </c>
      <c r="C390" s="1">
        <f>_4_result__2[[#This Row],[貢献数]]/$E$3</f>
        <v>8.2236842105263153E-4</v>
      </c>
    </row>
    <row r="391" spans="1:3" x14ac:dyDescent="0.25">
      <c r="A391" t="s">
        <v>960</v>
      </c>
      <c r="B391">
        <v>1</v>
      </c>
      <c r="C391" s="1">
        <f>_4_result__2[[#This Row],[貢献数]]/$E$3</f>
        <v>8.2236842105263153E-4</v>
      </c>
    </row>
    <row r="392" spans="1:3" x14ac:dyDescent="0.25">
      <c r="A392" t="s">
        <v>964</v>
      </c>
      <c r="B392">
        <v>1</v>
      </c>
      <c r="C392" s="1">
        <f>_4_result__2[[#This Row],[貢献数]]/$E$3</f>
        <v>8.2236842105263153E-4</v>
      </c>
    </row>
    <row r="393" spans="1:3" x14ac:dyDescent="0.25">
      <c r="A393" t="s">
        <v>968</v>
      </c>
      <c r="B393">
        <v>1</v>
      </c>
      <c r="C393" s="1">
        <f>_4_result__2[[#This Row],[貢献数]]/$E$3</f>
        <v>8.2236842105263153E-4</v>
      </c>
    </row>
    <row r="394" spans="1:3" x14ac:dyDescent="0.25">
      <c r="A394" t="s">
        <v>977</v>
      </c>
      <c r="B394">
        <v>1</v>
      </c>
      <c r="C394" s="1">
        <f>_4_result__2[[#This Row],[貢献数]]/$E$3</f>
        <v>8.2236842105263153E-4</v>
      </c>
    </row>
    <row r="395" spans="1:3" x14ac:dyDescent="0.25">
      <c r="A395" t="s">
        <v>979</v>
      </c>
      <c r="B395">
        <v>1</v>
      </c>
      <c r="C395" s="1">
        <f>_4_result__2[[#This Row],[貢献数]]/$E$3</f>
        <v>8.2236842105263153E-4</v>
      </c>
    </row>
    <row r="396" spans="1:3" x14ac:dyDescent="0.25">
      <c r="A396" t="s">
        <v>986</v>
      </c>
      <c r="B396">
        <v>1</v>
      </c>
      <c r="C396" s="1">
        <f>_4_result__2[[#This Row],[貢献数]]/$E$3</f>
        <v>8.2236842105263153E-4</v>
      </c>
    </row>
    <row r="397" spans="1:3" x14ac:dyDescent="0.25">
      <c r="A397" t="s">
        <v>987</v>
      </c>
      <c r="B397">
        <v>1</v>
      </c>
      <c r="C397" s="1">
        <f>_4_result__2[[#This Row],[貢献数]]/$E$3</f>
        <v>8.2236842105263153E-4</v>
      </c>
    </row>
    <row r="398" spans="1:3" x14ac:dyDescent="0.25">
      <c r="A398" t="s">
        <v>989</v>
      </c>
      <c r="B398">
        <v>1</v>
      </c>
      <c r="C398" s="1">
        <f>_4_result__2[[#This Row],[貢献数]]/$E$3</f>
        <v>8.2236842105263153E-4</v>
      </c>
    </row>
    <row r="399" spans="1:3" x14ac:dyDescent="0.25">
      <c r="A399" t="s">
        <v>994</v>
      </c>
      <c r="B399">
        <v>1</v>
      </c>
      <c r="C399" s="1">
        <f>_4_result__2[[#This Row],[貢献数]]/$E$3</f>
        <v>8.2236842105263153E-4</v>
      </c>
    </row>
    <row r="400" spans="1:3" x14ac:dyDescent="0.25">
      <c r="A400" t="s">
        <v>995</v>
      </c>
      <c r="B400">
        <v>1</v>
      </c>
      <c r="C400" s="1">
        <f>_4_result__2[[#This Row],[貢献数]]/$E$3</f>
        <v>8.2236842105263153E-4</v>
      </c>
    </row>
    <row r="401" spans="1:3" x14ac:dyDescent="0.25">
      <c r="A401" t="s">
        <v>1004</v>
      </c>
      <c r="B401">
        <v>1</v>
      </c>
      <c r="C401" s="1">
        <f>_4_result__2[[#This Row],[貢献数]]/$E$3</f>
        <v>8.2236842105263153E-4</v>
      </c>
    </row>
    <row r="402" spans="1:3" x14ac:dyDescent="0.25">
      <c r="A402" t="s">
        <v>1006</v>
      </c>
      <c r="B402">
        <v>1</v>
      </c>
      <c r="C402" s="1">
        <f>_4_result__2[[#This Row],[貢献数]]/$E$3</f>
        <v>8.2236842105263153E-4</v>
      </c>
    </row>
    <row r="403" spans="1:3" x14ac:dyDescent="0.25">
      <c r="A403" t="s">
        <v>1010</v>
      </c>
      <c r="B403">
        <v>1</v>
      </c>
      <c r="C403" s="1">
        <f>_4_result__2[[#This Row],[貢献数]]/$E$3</f>
        <v>8.2236842105263153E-4</v>
      </c>
    </row>
    <row r="404" spans="1:3" x14ac:dyDescent="0.25">
      <c r="A404" t="s">
        <v>1012</v>
      </c>
      <c r="B404">
        <v>1</v>
      </c>
      <c r="C404" s="1">
        <f>_4_result__2[[#This Row],[貢献数]]/$E$3</f>
        <v>8.2236842105263153E-4</v>
      </c>
    </row>
    <row r="405" spans="1:3" x14ac:dyDescent="0.25">
      <c r="A405" t="s">
        <v>1019</v>
      </c>
      <c r="B405">
        <v>1</v>
      </c>
      <c r="C405" s="1">
        <f>_4_result__2[[#This Row],[貢献数]]/$E$3</f>
        <v>8.2236842105263153E-4</v>
      </c>
    </row>
    <row r="406" spans="1:3" x14ac:dyDescent="0.25">
      <c r="A406" t="s">
        <v>1031</v>
      </c>
      <c r="B406">
        <v>1</v>
      </c>
      <c r="C406" s="1">
        <f>_4_result__2[[#This Row],[貢献数]]/$E$3</f>
        <v>8.2236842105263153E-4</v>
      </c>
    </row>
    <row r="407" spans="1:3" x14ac:dyDescent="0.25">
      <c r="A407" t="s">
        <v>1048</v>
      </c>
      <c r="B407">
        <v>1</v>
      </c>
      <c r="C407" s="1">
        <f>_4_result__2[[#This Row],[貢献数]]/$E$3</f>
        <v>8.2236842105263153E-4</v>
      </c>
    </row>
    <row r="408" spans="1:3" x14ac:dyDescent="0.25">
      <c r="A408" t="s">
        <v>1051</v>
      </c>
      <c r="B408">
        <v>1</v>
      </c>
      <c r="C408" s="1">
        <f>_4_result__2[[#This Row],[貢献数]]/$E$3</f>
        <v>8.2236842105263153E-4</v>
      </c>
    </row>
    <row r="409" spans="1:3" x14ac:dyDescent="0.25">
      <c r="A409" t="s">
        <v>1054</v>
      </c>
      <c r="B409">
        <v>1</v>
      </c>
      <c r="C409" s="1">
        <f>_4_result__2[[#This Row],[貢献数]]/$E$3</f>
        <v>8.2236842105263153E-4</v>
      </c>
    </row>
    <row r="410" spans="1:3" x14ac:dyDescent="0.25">
      <c r="A410" t="s">
        <v>1086</v>
      </c>
      <c r="B410">
        <v>1</v>
      </c>
      <c r="C410" s="1">
        <f>_4_result__2[[#This Row],[貢献数]]/$E$3</f>
        <v>8.2236842105263153E-4</v>
      </c>
    </row>
    <row r="411" spans="1:3" x14ac:dyDescent="0.25">
      <c r="A411" t="s">
        <v>1092</v>
      </c>
      <c r="B411">
        <v>1</v>
      </c>
      <c r="C411" s="1">
        <f>_4_result__2[[#This Row],[貢献数]]/$E$3</f>
        <v>8.2236842105263153E-4</v>
      </c>
    </row>
    <row r="412" spans="1:3" x14ac:dyDescent="0.25">
      <c r="A412" t="s">
        <v>1095</v>
      </c>
      <c r="B412">
        <v>1</v>
      </c>
      <c r="C412" s="1">
        <f>_4_result__2[[#This Row],[貢献数]]/$E$3</f>
        <v>8.2236842105263153E-4</v>
      </c>
    </row>
    <row r="413" spans="1:3" x14ac:dyDescent="0.25">
      <c r="A413" t="s">
        <v>1105</v>
      </c>
      <c r="B413">
        <v>1</v>
      </c>
      <c r="C413" s="1">
        <f>_4_result__2[[#This Row],[貢献数]]/$E$3</f>
        <v>8.2236842105263153E-4</v>
      </c>
    </row>
    <row r="414" spans="1:3" x14ac:dyDescent="0.25">
      <c r="A414" t="s">
        <v>1112</v>
      </c>
      <c r="B414">
        <v>1</v>
      </c>
      <c r="C414" s="1">
        <f>_4_result__2[[#This Row],[貢献数]]/$E$3</f>
        <v>8.2236842105263153E-4</v>
      </c>
    </row>
    <row r="415" spans="1:3" x14ac:dyDescent="0.25">
      <c r="A415" t="s">
        <v>1118</v>
      </c>
      <c r="B415">
        <v>1</v>
      </c>
      <c r="C415" s="1">
        <f>_4_result__2[[#This Row],[貢献数]]/$E$3</f>
        <v>8.2236842105263153E-4</v>
      </c>
    </row>
    <row r="416" spans="1:3" x14ac:dyDescent="0.25">
      <c r="A416" t="s">
        <v>1133</v>
      </c>
      <c r="B416">
        <v>1</v>
      </c>
      <c r="C416" s="1">
        <f>_4_result__2[[#This Row],[貢献数]]/$E$3</f>
        <v>8.2236842105263153E-4</v>
      </c>
    </row>
    <row r="417" spans="1:3" x14ac:dyDescent="0.25">
      <c r="A417" t="s">
        <v>1137</v>
      </c>
      <c r="B417">
        <v>1</v>
      </c>
      <c r="C417" s="1">
        <f>_4_result__2[[#This Row],[貢献数]]/$E$3</f>
        <v>8.2236842105263153E-4</v>
      </c>
    </row>
    <row r="418" spans="1:3" x14ac:dyDescent="0.25">
      <c r="A418" t="s">
        <v>1140</v>
      </c>
      <c r="B418">
        <v>1</v>
      </c>
      <c r="C418" s="1">
        <f>_4_result__2[[#This Row],[貢献数]]/$E$3</f>
        <v>8.2236842105263153E-4</v>
      </c>
    </row>
    <row r="419" spans="1:3" x14ac:dyDescent="0.25">
      <c r="A419" t="s">
        <v>1142</v>
      </c>
      <c r="B419">
        <v>1</v>
      </c>
      <c r="C419" s="1">
        <f>_4_result__2[[#This Row],[貢献数]]/$E$3</f>
        <v>8.2236842105263153E-4</v>
      </c>
    </row>
    <row r="420" spans="1:3" x14ac:dyDescent="0.25">
      <c r="A420" t="s">
        <v>1143</v>
      </c>
      <c r="B420">
        <v>1</v>
      </c>
      <c r="C420" s="1">
        <f>_4_result__2[[#This Row],[貢献数]]/$E$3</f>
        <v>8.2236842105263153E-4</v>
      </c>
    </row>
    <row r="421" spans="1:3" x14ac:dyDescent="0.25">
      <c r="A421" t="s">
        <v>1146</v>
      </c>
      <c r="B421">
        <v>1</v>
      </c>
      <c r="C421" s="1">
        <f>_4_result__2[[#This Row],[貢献数]]/$E$3</f>
        <v>8.2236842105263153E-4</v>
      </c>
    </row>
    <row r="422" spans="1:3" x14ac:dyDescent="0.25">
      <c r="A422" t="s">
        <v>1149</v>
      </c>
      <c r="B422">
        <v>1</v>
      </c>
      <c r="C422" s="1">
        <f>_4_result__2[[#This Row],[貢献数]]/$E$3</f>
        <v>8.2236842105263153E-4</v>
      </c>
    </row>
    <row r="423" spans="1:3" x14ac:dyDescent="0.25">
      <c r="A423" t="s">
        <v>1155</v>
      </c>
      <c r="B423">
        <v>1</v>
      </c>
      <c r="C423" s="1">
        <f>_4_result__2[[#This Row],[貢献数]]/$E$3</f>
        <v>8.2236842105263153E-4</v>
      </c>
    </row>
    <row r="424" spans="1:3" x14ac:dyDescent="0.25">
      <c r="A424" t="s">
        <v>1166</v>
      </c>
      <c r="B424">
        <v>1</v>
      </c>
      <c r="C424" s="1">
        <f>_4_result__2[[#This Row],[貢献数]]/$E$3</f>
        <v>8.2236842105263153E-4</v>
      </c>
    </row>
    <row r="425" spans="1:3" x14ac:dyDescent="0.25">
      <c r="A425" t="s">
        <v>1170</v>
      </c>
      <c r="B425">
        <v>1</v>
      </c>
      <c r="C425" s="1">
        <f>_4_result__2[[#This Row],[貢献数]]/$E$3</f>
        <v>8.2236842105263153E-4</v>
      </c>
    </row>
    <row r="426" spans="1:3" x14ac:dyDescent="0.25">
      <c r="A426" t="s">
        <v>1176</v>
      </c>
      <c r="B426">
        <v>1</v>
      </c>
      <c r="C426" s="1">
        <f>_4_result__2[[#This Row],[貢献数]]/$E$3</f>
        <v>8.2236842105263153E-4</v>
      </c>
    </row>
    <row r="427" spans="1:3" x14ac:dyDescent="0.25">
      <c r="A427" t="s">
        <v>1188</v>
      </c>
      <c r="B427">
        <v>1</v>
      </c>
      <c r="C427" s="1">
        <f>_4_result__2[[#This Row],[貢献数]]/$E$3</f>
        <v>8.2236842105263153E-4</v>
      </c>
    </row>
    <row r="428" spans="1:3" x14ac:dyDescent="0.25">
      <c r="A428" t="s">
        <v>1190</v>
      </c>
      <c r="B428">
        <v>1</v>
      </c>
      <c r="C428" s="1">
        <f>_4_result__2[[#This Row],[貢献数]]/$E$3</f>
        <v>8.2236842105263153E-4</v>
      </c>
    </row>
    <row r="429" spans="1:3" x14ac:dyDescent="0.25">
      <c r="A429" t="s">
        <v>1197</v>
      </c>
      <c r="B429">
        <v>1</v>
      </c>
      <c r="C429" s="1">
        <f>_4_result__2[[#This Row],[貢献数]]/$E$3</f>
        <v>8.2236842105263153E-4</v>
      </c>
    </row>
    <row r="430" spans="1:3" x14ac:dyDescent="0.25">
      <c r="A430" t="s">
        <v>1215</v>
      </c>
      <c r="B430">
        <v>1</v>
      </c>
      <c r="C430" s="1">
        <f>_4_result__2[[#This Row],[貢献数]]/$E$3</f>
        <v>8.2236842105263153E-4</v>
      </c>
    </row>
    <row r="431" spans="1:3" x14ac:dyDescent="0.25">
      <c r="A431" t="s">
        <v>1218</v>
      </c>
      <c r="B431">
        <v>1</v>
      </c>
      <c r="C431" s="1">
        <f>_4_result__2[[#This Row],[貢献数]]/$E$3</f>
        <v>8.2236842105263153E-4</v>
      </c>
    </row>
    <row r="432" spans="1:3" x14ac:dyDescent="0.25">
      <c r="A432" t="s">
        <v>1219</v>
      </c>
      <c r="B432">
        <v>1</v>
      </c>
      <c r="C432" s="1">
        <f>_4_result__2[[#This Row],[貢献数]]/$E$3</f>
        <v>8.2236842105263153E-4</v>
      </c>
    </row>
    <row r="433" spans="1:3" x14ac:dyDescent="0.25">
      <c r="A433" t="s">
        <v>1222</v>
      </c>
      <c r="B433">
        <v>1</v>
      </c>
      <c r="C433" s="1">
        <f>_4_result__2[[#This Row],[貢献数]]/$E$3</f>
        <v>8.2236842105263153E-4</v>
      </c>
    </row>
    <row r="434" spans="1:3" x14ac:dyDescent="0.25">
      <c r="A434" t="s">
        <v>1244</v>
      </c>
      <c r="B434">
        <v>1</v>
      </c>
      <c r="C434" s="1">
        <f>_4_result__2[[#This Row],[貢献数]]/$E$3</f>
        <v>8.2236842105263153E-4</v>
      </c>
    </row>
    <row r="435" spans="1:3" x14ac:dyDescent="0.25">
      <c r="A435" t="s">
        <v>1261</v>
      </c>
      <c r="B435">
        <v>1</v>
      </c>
      <c r="C435" s="1">
        <f>_4_result__2[[#This Row],[貢献数]]/$E$3</f>
        <v>8.2236842105263153E-4</v>
      </c>
    </row>
    <row r="436" spans="1:3" x14ac:dyDescent="0.25">
      <c r="A436" t="s">
        <v>1262</v>
      </c>
      <c r="B436">
        <v>1</v>
      </c>
      <c r="C436" s="1">
        <f>_4_result__2[[#This Row],[貢献数]]/$E$3</f>
        <v>8.2236842105263153E-4</v>
      </c>
    </row>
    <row r="437" spans="1:3" x14ac:dyDescent="0.25">
      <c r="A437" t="s">
        <v>1263</v>
      </c>
      <c r="B437">
        <v>1</v>
      </c>
      <c r="C437" s="1">
        <f>_4_result__2[[#This Row],[貢献数]]/$E$3</f>
        <v>8.2236842105263153E-4</v>
      </c>
    </row>
    <row r="438" spans="1:3" x14ac:dyDescent="0.25">
      <c r="A438" t="s">
        <v>1280</v>
      </c>
      <c r="B438">
        <v>1</v>
      </c>
      <c r="C438" s="1">
        <f>_4_result__2[[#This Row],[貢献数]]/$E$3</f>
        <v>8.2236842105263153E-4</v>
      </c>
    </row>
    <row r="439" spans="1:3" x14ac:dyDescent="0.25">
      <c r="A439" t="s">
        <v>1293</v>
      </c>
      <c r="B439">
        <v>1</v>
      </c>
      <c r="C439" s="1">
        <f>_4_result__2[[#This Row],[貢献数]]/$E$3</f>
        <v>8.2236842105263153E-4</v>
      </c>
    </row>
    <row r="440" spans="1:3" x14ac:dyDescent="0.25">
      <c r="A440" t="s">
        <v>1294</v>
      </c>
      <c r="B440">
        <v>1</v>
      </c>
      <c r="C440" s="1">
        <f>_4_result__2[[#This Row],[貢献数]]/$E$3</f>
        <v>8.2236842105263153E-4</v>
      </c>
    </row>
    <row r="441" spans="1:3" x14ac:dyDescent="0.25">
      <c r="A441" t="s">
        <v>1300</v>
      </c>
      <c r="B441">
        <v>1</v>
      </c>
      <c r="C441" s="1">
        <f>_4_result__2[[#This Row],[貢献数]]/$E$3</f>
        <v>8.2236842105263153E-4</v>
      </c>
    </row>
    <row r="442" spans="1:3" x14ac:dyDescent="0.25">
      <c r="A442" t="s">
        <v>1307</v>
      </c>
      <c r="B442">
        <v>1</v>
      </c>
      <c r="C442" s="1">
        <f>_4_result__2[[#This Row],[貢献数]]/$E$3</f>
        <v>8.2236842105263153E-4</v>
      </c>
    </row>
    <row r="443" spans="1:3" x14ac:dyDescent="0.25">
      <c r="A443" t="s">
        <v>1320</v>
      </c>
      <c r="B443">
        <v>1</v>
      </c>
      <c r="C443" s="1">
        <f>_4_result__2[[#This Row],[貢献数]]/$E$3</f>
        <v>8.2236842105263153E-4</v>
      </c>
    </row>
    <row r="444" spans="1:3" x14ac:dyDescent="0.25">
      <c r="A444" t="s">
        <v>1328</v>
      </c>
      <c r="B444">
        <v>1</v>
      </c>
      <c r="C444" s="1">
        <f>_4_result__2[[#This Row],[貢献数]]/$E$3</f>
        <v>8.2236842105263153E-4</v>
      </c>
    </row>
    <row r="445" spans="1:3" x14ac:dyDescent="0.25">
      <c r="A445" t="s">
        <v>1352</v>
      </c>
      <c r="B445">
        <v>1</v>
      </c>
      <c r="C445" s="1">
        <f>_4_result__2[[#This Row],[貢献数]]/$E$3</f>
        <v>8.2236842105263153E-4</v>
      </c>
    </row>
    <row r="446" spans="1:3" x14ac:dyDescent="0.25">
      <c r="A446" t="s">
        <v>1356</v>
      </c>
      <c r="B446">
        <v>1</v>
      </c>
      <c r="C446" s="1">
        <f>_4_result__2[[#This Row],[貢献数]]/$E$3</f>
        <v>8.2236842105263153E-4</v>
      </c>
    </row>
    <row r="447" spans="1:3" x14ac:dyDescent="0.25">
      <c r="A447" t="s">
        <v>1385</v>
      </c>
      <c r="B447">
        <v>1</v>
      </c>
      <c r="C447" s="1">
        <f>_4_result__2[[#This Row],[貢献数]]/$E$3</f>
        <v>8.2236842105263153E-4</v>
      </c>
    </row>
    <row r="448" spans="1:3" x14ac:dyDescent="0.25">
      <c r="A448" t="s">
        <v>1410</v>
      </c>
      <c r="B448">
        <v>1</v>
      </c>
      <c r="C448" s="1">
        <f>_4_result__2[[#This Row],[貢献数]]/$E$3</f>
        <v>8.2236842105263153E-4</v>
      </c>
    </row>
    <row r="449" spans="1:3" x14ac:dyDescent="0.25">
      <c r="A449" t="s">
        <v>1411</v>
      </c>
      <c r="B449">
        <v>1</v>
      </c>
      <c r="C449" s="1">
        <f>_4_result__2[[#This Row],[貢献数]]/$E$3</f>
        <v>8.2236842105263153E-4</v>
      </c>
    </row>
    <row r="450" spans="1:3" x14ac:dyDescent="0.25">
      <c r="A450" t="s">
        <v>1413</v>
      </c>
      <c r="B450">
        <v>1</v>
      </c>
      <c r="C450" s="1">
        <f>_4_result__2[[#This Row],[貢献数]]/$E$3</f>
        <v>8.2236842105263153E-4</v>
      </c>
    </row>
    <row r="451" spans="1:3" x14ac:dyDescent="0.25">
      <c r="A451" t="s">
        <v>1414</v>
      </c>
      <c r="B451">
        <v>1</v>
      </c>
      <c r="C451" s="1">
        <f>_4_result__2[[#This Row],[貢献数]]/$E$3</f>
        <v>8.2236842105263153E-4</v>
      </c>
    </row>
    <row r="452" spans="1:3" x14ac:dyDescent="0.25">
      <c r="A452" t="s">
        <v>1422</v>
      </c>
      <c r="B452">
        <v>1</v>
      </c>
      <c r="C452" s="1">
        <f>_4_result__2[[#This Row],[貢献数]]/$E$3</f>
        <v>8.2236842105263153E-4</v>
      </c>
    </row>
    <row r="453" spans="1:3" x14ac:dyDescent="0.25">
      <c r="A453" t="s">
        <v>1430</v>
      </c>
      <c r="B453">
        <v>1</v>
      </c>
      <c r="C453" s="1">
        <f>_4_result__2[[#This Row],[貢献数]]/$E$3</f>
        <v>8.2236842105263153E-4</v>
      </c>
    </row>
    <row r="454" spans="1:3" x14ac:dyDescent="0.25">
      <c r="A454" t="s">
        <v>1436</v>
      </c>
      <c r="B454">
        <v>1</v>
      </c>
      <c r="C454" s="1">
        <f>_4_result__2[[#This Row],[貢献数]]/$E$3</f>
        <v>8.2236842105263153E-4</v>
      </c>
    </row>
    <row r="455" spans="1:3" x14ac:dyDescent="0.25">
      <c r="A455" t="s">
        <v>1450</v>
      </c>
      <c r="B455">
        <v>1</v>
      </c>
      <c r="C455" s="1">
        <f>_4_result__2[[#This Row],[貢献数]]/$E$3</f>
        <v>8.2236842105263153E-4</v>
      </c>
    </row>
    <row r="456" spans="1:3" x14ac:dyDescent="0.25">
      <c r="A456" t="s">
        <v>1455</v>
      </c>
      <c r="B456">
        <v>1</v>
      </c>
      <c r="C456" s="1">
        <f>_4_result__2[[#This Row],[貢献数]]/$E$3</f>
        <v>8.2236842105263153E-4</v>
      </c>
    </row>
    <row r="457" spans="1:3" x14ac:dyDescent="0.25">
      <c r="A457" t="s">
        <v>1467</v>
      </c>
      <c r="B457">
        <v>1</v>
      </c>
      <c r="C457" s="1">
        <f>_4_result__2[[#This Row],[貢献数]]/$E$3</f>
        <v>8.2236842105263153E-4</v>
      </c>
    </row>
    <row r="458" spans="1:3" x14ac:dyDescent="0.25">
      <c r="A458" t="s">
        <v>1473</v>
      </c>
      <c r="B458">
        <v>1</v>
      </c>
      <c r="C458" s="1">
        <f>_4_result__2[[#This Row],[貢献数]]/$E$3</f>
        <v>8.2236842105263153E-4</v>
      </c>
    </row>
    <row r="459" spans="1:3" x14ac:dyDescent="0.25">
      <c r="A459" t="s">
        <v>1496</v>
      </c>
      <c r="B459">
        <v>1</v>
      </c>
      <c r="C459" s="1">
        <f>_4_result__2[[#This Row],[貢献数]]/$E$3</f>
        <v>8.2236842105263153E-4</v>
      </c>
    </row>
    <row r="460" spans="1:3" x14ac:dyDescent="0.25">
      <c r="A460" t="s">
        <v>1513</v>
      </c>
      <c r="B460">
        <v>1</v>
      </c>
      <c r="C460" s="1">
        <f>_4_result__2[[#This Row],[貢献数]]/$E$3</f>
        <v>8.2236842105263153E-4</v>
      </c>
    </row>
    <row r="461" spans="1:3" x14ac:dyDescent="0.25">
      <c r="A461" t="s">
        <v>1515</v>
      </c>
      <c r="B461">
        <v>1</v>
      </c>
      <c r="C461" s="1">
        <f>_4_result__2[[#This Row],[貢献数]]/$E$3</f>
        <v>8.2236842105263153E-4</v>
      </c>
    </row>
    <row r="462" spans="1:3" x14ac:dyDescent="0.25">
      <c r="A462" t="s">
        <v>1523</v>
      </c>
      <c r="B462">
        <v>1</v>
      </c>
      <c r="C462" s="1">
        <f>_4_result__2[[#This Row],[貢献数]]/$E$3</f>
        <v>8.2236842105263153E-4</v>
      </c>
    </row>
    <row r="463" spans="1:3" x14ac:dyDescent="0.25">
      <c r="A463" t="s">
        <v>1540</v>
      </c>
      <c r="B463">
        <v>1</v>
      </c>
      <c r="C463" s="1">
        <f>_4_result__2[[#This Row],[貢献数]]/$E$3</f>
        <v>8.2236842105263153E-4</v>
      </c>
    </row>
    <row r="464" spans="1:3" x14ac:dyDescent="0.25">
      <c r="A464" t="s">
        <v>1556</v>
      </c>
      <c r="B464">
        <v>1</v>
      </c>
      <c r="C464" s="1">
        <f>_4_result__2[[#This Row],[貢献数]]/$E$3</f>
        <v>8.2236842105263153E-4</v>
      </c>
    </row>
    <row r="465" spans="1:3" x14ac:dyDescent="0.25">
      <c r="A465" t="s">
        <v>1557</v>
      </c>
      <c r="B465">
        <v>1</v>
      </c>
      <c r="C465" s="1">
        <f>_4_result__2[[#This Row],[貢献数]]/$E$3</f>
        <v>8.2236842105263153E-4</v>
      </c>
    </row>
    <row r="466" spans="1:3" x14ac:dyDescent="0.25">
      <c r="A466" t="s">
        <v>1561</v>
      </c>
      <c r="B466">
        <v>1</v>
      </c>
      <c r="C466" s="1">
        <f>_4_result__2[[#This Row],[貢献数]]/$E$3</f>
        <v>8.2236842105263153E-4</v>
      </c>
    </row>
    <row r="467" spans="1:3" x14ac:dyDescent="0.25">
      <c r="A467" t="s">
        <v>1571</v>
      </c>
      <c r="B467">
        <v>1</v>
      </c>
      <c r="C467" s="1">
        <f>_4_result__2[[#This Row],[貢献数]]/$E$3</f>
        <v>8.2236842105263153E-4</v>
      </c>
    </row>
    <row r="468" spans="1:3" x14ac:dyDescent="0.25">
      <c r="A468" t="s">
        <v>1585</v>
      </c>
      <c r="B468">
        <v>1</v>
      </c>
      <c r="C468" s="1">
        <f>_4_result__2[[#This Row],[貢献数]]/$E$3</f>
        <v>8.2236842105263153E-4</v>
      </c>
    </row>
    <row r="469" spans="1:3" x14ac:dyDescent="0.25">
      <c r="A469" t="s">
        <v>1588</v>
      </c>
      <c r="B469">
        <v>1</v>
      </c>
      <c r="C469" s="1">
        <f>_4_result__2[[#This Row],[貢献数]]/$E$3</f>
        <v>8.2236842105263153E-4</v>
      </c>
    </row>
    <row r="470" spans="1:3" x14ac:dyDescent="0.25">
      <c r="A470" t="s">
        <v>1604</v>
      </c>
      <c r="B470">
        <v>1</v>
      </c>
      <c r="C470" s="1">
        <f>_4_result__2[[#This Row],[貢献数]]/$E$3</f>
        <v>8.2236842105263153E-4</v>
      </c>
    </row>
    <row r="471" spans="1:3" x14ac:dyDescent="0.25">
      <c r="A471" t="s">
        <v>1605</v>
      </c>
      <c r="B471">
        <v>1</v>
      </c>
      <c r="C471" s="1">
        <f>_4_result__2[[#This Row],[貢献数]]/$E$3</f>
        <v>8.2236842105263153E-4</v>
      </c>
    </row>
    <row r="472" spans="1:3" x14ac:dyDescent="0.25">
      <c r="A472" t="s">
        <v>1609</v>
      </c>
      <c r="B472">
        <v>1</v>
      </c>
      <c r="C472" s="1">
        <f>_4_result__2[[#This Row],[貢献数]]/$E$3</f>
        <v>8.2236842105263153E-4</v>
      </c>
    </row>
    <row r="473" spans="1:3" x14ac:dyDescent="0.25">
      <c r="A473" t="s">
        <v>1634</v>
      </c>
      <c r="B473">
        <v>1</v>
      </c>
      <c r="C473" s="1">
        <f>_4_result__2[[#This Row],[貢献数]]/$E$3</f>
        <v>8.2236842105263153E-4</v>
      </c>
    </row>
    <row r="474" spans="1:3" x14ac:dyDescent="0.25">
      <c r="A474" t="s">
        <v>1640</v>
      </c>
      <c r="B474">
        <v>1</v>
      </c>
      <c r="C474" s="1">
        <f>_4_result__2[[#This Row],[貢献数]]/$E$3</f>
        <v>8.2236842105263153E-4</v>
      </c>
    </row>
    <row r="475" spans="1:3" x14ac:dyDescent="0.25">
      <c r="A475" t="s">
        <v>1674</v>
      </c>
      <c r="B475">
        <v>1</v>
      </c>
      <c r="C475" s="1">
        <f>_4_result__2[[#This Row],[貢献数]]/$E$3</f>
        <v>8.2236842105263153E-4</v>
      </c>
    </row>
    <row r="476" spans="1:3" x14ac:dyDescent="0.25">
      <c r="A476" t="s">
        <v>1678</v>
      </c>
      <c r="B476">
        <v>1</v>
      </c>
      <c r="C476" s="1">
        <f>_4_result__2[[#This Row],[貢献数]]/$E$3</f>
        <v>8.2236842105263153E-4</v>
      </c>
    </row>
    <row r="477" spans="1:3" x14ac:dyDescent="0.25">
      <c r="A477" t="s">
        <v>1680</v>
      </c>
      <c r="B477">
        <v>1</v>
      </c>
      <c r="C477" s="1">
        <f>_4_result__2[[#This Row],[貢献数]]/$E$3</f>
        <v>8.2236842105263153E-4</v>
      </c>
    </row>
    <row r="478" spans="1:3" x14ac:dyDescent="0.25">
      <c r="A478" t="s">
        <v>1692</v>
      </c>
      <c r="B478">
        <v>1</v>
      </c>
      <c r="C478" s="1">
        <f>_4_result__2[[#This Row],[貢献数]]/$E$3</f>
        <v>8.2236842105263153E-4</v>
      </c>
    </row>
    <row r="479" spans="1:3" x14ac:dyDescent="0.25">
      <c r="A479" t="s">
        <v>1713</v>
      </c>
      <c r="B479">
        <v>1</v>
      </c>
      <c r="C479" s="1">
        <f>_4_result__2[[#This Row],[貢献数]]/$E$3</f>
        <v>8.2236842105263153E-4</v>
      </c>
    </row>
    <row r="480" spans="1:3" x14ac:dyDescent="0.25">
      <c r="A480" t="s">
        <v>1718</v>
      </c>
      <c r="B480">
        <v>1</v>
      </c>
      <c r="C480" s="1">
        <f>_4_result__2[[#This Row],[貢献数]]/$E$3</f>
        <v>8.2236842105263153E-4</v>
      </c>
    </row>
    <row r="481" spans="1:3" x14ac:dyDescent="0.25">
      <c r="A481" t="s">
        <v>1737</v>
      </c>
      <c r="B481">
        <v>1</v>
      </c>
      <c r="C481" s="1">
        <f>_4_result__2[[#This Row],[貢献数]]/$E$3</f>
        <v>8.2236842105263153E-4</v>
      </c>
    </row>
    <row r="482" spans="1:3" x14ac:dyDescent="0.25">
      <c r="A482" t="s">
        <v>1774</v>
      </c>
      <c r="B482">
        <v>1</v>
      </c>
      <c r="C482" s="1">
        <f>_4_result__2[[#This Row],[貢献数]]/$E$3</f>
        <v>8.2236842105263153E-4</v>
      </c>
    </row>
    <row r="483" spans="1:3" x14ac:dyDescent="0.25">
      <c r="A483" t="s">
        <v>1786</v>
      </c>
      <c r="B483">
        <v>1</v>
      </c>
      <c r="C483" s="1">
        <f>_4_result__2[[#This Row],[貢献数]]/$E$3</f>
        <v>8.2236842105263153E-4</v>
      </c>
    </row>
    <row r="484" spans="1:3" x14ac:dyDescent="0.25">
      <c r="A484" t="s">
        <v>1787</v>
      </c>
      <c r="B484">
        <v>1</v>
      </c>
      <c r="C484" s="1">
        <f>_4_result__2[[#This Row],[貢献数]]/$E$3</f>
        <v>8.2236842105263153E-4</v>
      </c>
    </row>
    <row r="485" spans="1:3" x14ac:dyDescent="0.25">
      <c r="A485" t="s">
        <v>1818</v>
      </c>
      <c r="B485">
        <v>1</v>
      </c>
      <c r="C485" s="1">
        <f>_4_result__2[[#This Row],[貢献数]]/$E$3</f>
        <v>8.2236842105263153E-4</v>
      </c>
    </row>
    <row r="486" spans="1:3" x14ac:dyDescent="0.25">
      <c r="A486" t="s">
        <v>1819</v>
      </c>
      <c r="B486">
        <v>1</v>
      </c>
      <c r="C486" s="1">
        <f>_4_result__2[[#This Row],[貢献数]]/$E$3</f>
        <v>8.2236842105263153E-4</v>
      </c>
    </row>
    <row r="487" spans="1:3" x14ac:dyDescent="0.25">
      <c r="A487" t="s">
        <v>1820</v>
      </c>
      <c r="B487">
        <v>1</v>
      </c>
      <c r="C487" s="1">
        <f>_4_result__2[[#This Row],[貢献数]]/$E$3</f>
        <v>8.2236842105263153E-4</v>
      </c>
    </row>
    <row r="488" spans="1:3" x14ac:dyDescent="0.25">
      <c r="A488" t="s">
        <v>1821</v>
      </c>
      <c r="B488">
        <v>1</v>
      </c>
      <c r="C488" s="1">
        <f>_4_result__2[[#This Row],[貢献数]]/$E$3</f>
        <v>8.2236842105263153E-4</v>
      </c>
    </row>
    <row r="489" spans="1:3" x14ac:dyDescent="0.25">
      <c r="A489" t="s">
        <v>1822</v>
      </c>
      <c r="B489">
        <v>1</v>
      </c>
      <c r="C489" s="1">
        <f>_4_result__2[[#This Row],[貢献数]]/$E$3</f>
        <v>8.2236842105263153E-4</v>
      </c>
    </row>
    <row r="490" spans="1:3" x14ac:dyDescent="0.25">
      <c r="A490" t="s">
        <v>2006</v>
      </c>
      <c r="B490">
        <v>1</v>
      </c>
      <c r="C490" s="1">
        <f>_4_result__2[[#This Row],[貢献数]]/$E$3</f>
        <v>8.2236842105263153E-4</v>
      </c>
    </row>
    <row r="491" spans="1:3" x14ac:dyDescent="0.25">
      <c r="A491" t="s">
        <v>2007</v>
      </c>
      <c r="B491">
        <v>1</v>
      </c>
      <c r="C491" s="1">
        <f>_4_result__2[[#This Row],[貢献数]]/$E$3</f>
        <v>8.2236842105263153E-4</v>
      </c>
    </row>
    <row r="492" spans="1:3" x14ac:dyDescent="0.25">
      <c r="A492" t="s">
        <v>2008</v>
      </c>
      <c r="B492">
        <v>1</v>
      </c>
      <c r="C492" s="1">
        <f>_4_result__2[[#This Row],[貢献数]]/$E$3</f>
        <v>8.2236842105263153E-4</v>
      </c>
    </row>
    <row r="493" spans="1:3" x14ac:dyDescent="0.25">
      <c r="A493" t="s">
        <v>2009</v>
      </c>
      <c r="B493">
        <v>1</v>
      </c>
      <c r="C493" s="1">
        <f>_4_result__2[[#This Row],[貢献数]]/$E$3</f>
        <v>8.2236842105263153E-4</v>
      </c>
    </row>
    <row r="494" spans="1:3" x14ac:dyDescent="0.25">
      <c r="A494" t="s">
        <v>2010</v>
      </c>
      <c r="B494">
        <v>1</v>
      </c>
      <c r="C494" s="1">
        <f>_4_result__2[[#This Row],[貢献数]]/$E$3</f>
        <v>8.2236842105263153E-4</v>
      </c>
    </row>
    <row r="495" spans="1:3" x14ac:dyDescent="0.25">
      <c r="A495" t="s">
        <v>2011</v>
      </c>
      <c r="B495">
        <v>1</v>
      </c>
      <c r="C495" s="1">
        <f>_4_result__2[[#This Row],[貢献数]]/$E$3</f>
        <v>8.2236842105263153E-4</v>
      </c>
    </row>
    <row r="496" spans="1:3" x14ac:dyDescent="0.25">
      <c r="A496" t="s">
        <v>2012</v>
      </c>
      <c r="B496">
        <v>1</v>
      </c>
      <c r="C496" s="1">
        <f>_4_result__2[[#This Row],[貢献数]]/$E$3</f>
        <v>8.2236842105263153E-4</v>
      </c>
    </row>
    <row r="497" spans="1:3" x14ac:dyDescent="0.25">
      <c r="A497" t="s">
        <v>2013</v>
      </c>
      <c r="B497">
        <v>1</v>
      </c>
      <c r="C497" s="1">
        <f>_4_result__2[[#This Row],[貢献数]]/$E$3</f>
        <v>8.2236842105263153E-4</v>
      </c>
    </row>
    <row r="498" spans="1:3" x14ac:dyDescent="0.25">
      <c r="A498" t="s">
        <v>2014</v>
      </c>
      <c r="B498">
        <v>1</v>
      </c>
      <c r="C498" s="1">
        <f>_4_result__2[[#This Row],[貢献数]]/$E$3</f>
        <v>8.2236842105263153E-4</v>
      </c>
    </row>
    <row r="499" spans="1:3" x14ac:dyDescent="0.25">
      <c r="A499" t="s">
        <v>2015</v>
      </c>
      <c r="B499">
        <v>1</v>
      </c>
      <c r="C499" s="1">
        <f>_4_result__2[[#This Row],[貢献数]]/$E$3</f>
        <v>8.2236842105263153E-4</v>
      </c>
    </row>
    <row r="500" spans="1:3" x14ac:dyDescent="0.25">
      <c r="A500" t="s">
        <v>2016</v>
      </c>
      <c r="B500">
        <v>1</v>
      </c>
      <c r="C500" s="1">
        <f>_4_result__2[[#This Row],[貢献数]]/$E$3</f>
        <v>8.2236842105263153E-4</v>
      </c>
    </row>
    <row r="501" spans="1:3" x14ac:dyDescent="0.25">
      <c r="A501" t="s">
        <v>2017</v>
      </c>
      <c r="B501">
        <v>1</v>
      </c>
      <c r="C501" s="1">
        <f>_4_result__2[[#This Row],[貢献数]]/$E$3</f>
        <v>8.2236842105263153E-4</v>
      </c>
    </row>
    <row r="502" spans="1:3" x14ac:dyDescent="0.25">
      <c r="A502" t="s">
        <v>2018</v>
      </c>
      <c r="B502">
        <v>1</v>
      </c>
      <c r="C502" s="1">
        <f>_4_result__2[[#This Row],[貢献数]]/$E$3</f>
        <v>8.2236842105263153E-4</v>
      </c>
    </row>
    <row r="503" spans="1:3" x14ac:dyDescent="0.25">
      <c r="A503" t="s">
        <v>2019</v>
      </c>
      <c r="B503">
        <v>1</v>
      </c>
      <c r="C503" s="1">
        <f>_4_result__2[[#This Row],[貢献数]]/$E$3</f>
        <v>8.2236842105263153E-4</v>
      </c>
    </row>
    <row r="504" spans="1:3" x14ac:dyDescent="0.25">
      <c r="A504" t="s">
        <v>2020</v>
      </c>
      <c r="B504">
        <v>1</v>
      </c>
      <c r="C504" s="1">
        <f>_4_result__2[[#This Row],[貢献数]]/$E$3</f>
        <v>8.2236842105263153E-4</v>
      </c>
    </row>
    <row r="505" spans="1:3" x14ac:dyDescent="0.25">
      <c r="A505" t="s">
        <v>2021</v>
      </c>
      <c r="B505">
        <v>1</v>
      </c>
      <c r="C505" s="1">
        <f>_4_result__2[[#This Row],[貢献数]]/$E$3</f>
        <v>8.2236842105263153E-4</v>
      </c>
    </row>
    <row r="506" spans="1:3" x14ac:dyDescent="0.25">
      <c r="A506" t="s">
        <v>2022</v>
      </c>
      <c r="B506">
        <v>1</v>
      </c>
      <c r="C506" s="1">
        <f>_4_result__2[[#This Row],[貢献数]]/$E$3</f>
        <v>8.2236842105263153E-4</v>
      </c>
    </row>
    <row r="507" spans="1:3" x14ac:dyDescent="0.25">
      <c r="A507" t="s">
        <v>2023</v>
      </c>
      <c r="B507">
        <v>1</v>
      </c>
      <c r="C507" s="1">
        <f>_4_result__2[[#This Row],[貢献数]]/$E$3</f>
        <v>8.2236842105263153E-4</v>
      </c>
    </row>
    <row r="508" spans="1:3" x14ac:dyDescent="0.25">
      <c r="A508" t="s">
        <v>2036</v>
      </c>
      <c r="B508">
        <v>1</v>
      </c>
      <c r="C508" s="1">
        <f>_4_result__2[[#This Row],[貢献数]]/$E$3</f>
        <v>8.2236842105263153E-4</v>
      </c>
    </row>
    <row r="509" spans="1:3" x14ac:dyDescent="0.25">
      <c r="A509" t="s">
        <v>2050</v>
      </c>
      <c r="B509">
        <v>1</v>
      </c>
      <c r="C509" s="1">
        <f>_4_result__2[[#This Row],[貢献数]]/$E$3</f>
        <v>8.2236842105263153E-4</v>
      </c>
    </row>
    <row r="510" spans="1:3" x14ac:dyDescent="0.25">
      <c r="A510" t="s">
        <v>2051</v>
      </c>
      <c r="B510">
        <v>1</v>
      </c>
      <c r="C510" s="1">
        <f>_4_result__2[[#This Row],[貢献数]]/$E$3</f>
        <v>8.2236842105263153E-4</v>
      </c>
    </row>
    <row r="511" spans="1:3" x14ac:dyDescent="0.25">
      <c r="A511" t="s">
        <v>2052</v>
      </c>
      <c r="B511">
        <v>1</v>
      </c>
      <c r="C511" s="1">
        <f>_4_result__2[[#This Row],[貢献数]]/$E$3</f>
        <v>8.2236842105263153E-4</v>
      </c>
    </row>
    <row r="512" spans="1:3" x14ac:dyDescent="0.25">
      <c r="A512" t="s">
        <v>2067</v>
      </c>
      <c r="B512">
        <v>1</v>
      </c>
      <c r="C512" s="1">
        <f>_4_result__2[[#This Row],[貢献数]]/$E$3</f>
        <v>8.2236842105263153E-4</v>
      </c>
    </row>
    <row r="513" spans="1:3" x14ac:dyDescent="0.25">
      <c r="A513" t="s">
        <v>2068</v>
      </c>
      <c r="B513">
        <v>1</v>
      </c>
      <c r="C513" s="1">
        <f>_4_result__2[[#This Row],[貢献数]]/$E$3</f>
        <v>8.2236842105263153E-4</v>
      </c>
    </row>
    <row r="514" spans="1:3" x14ac:dyDescent="0.25">
      <c r="A514" t="s">
        <v>2069</v>
      </c>
      <c r="B514">
        <v>1</v>
      </c>
      <c r="C514" s="1">
        <f>_4_result__2[[#This Row],[貢献数]]/$E$3</f>
        <v>8.2236842105263153E-4</v>
      </c>
    </row>
    <row r="515" spans="1:3" x14ac:dyDescent="0.25">
      <c r="A515" t="s">
        <v>2116</v>
      </c>
      <c r="B515">
        <v>1</v>
      </c>
      <c r="C515" s="1">
        <f>_4_result__2[[#This Row],[貢献数]]/$E$3</f>
        <v>8.2236842105263153E-4</v>
      </c>
    </row>
    <row r="516" spans="1:3" x14ac:dyDescent="0.25">
      <c r="A516" t="s">
        <v>2117</v>
      </c>
      <c r="B516">
        <v>1</v>
      </c>
      <c r="C516" s="1">
        <f>_4_result__2[[#This Row],[貢献数]]/$E$3</f>
        <v>8.2236842105263153E-4</v>
      </c>
    </row>
    <row r="517" spans="1:3" x14ac:dyDescent="0.25">
      <c r="A517" t="s">
        <v>2118</v>
      </c>
      <c r="B517">
        <v>1</v>
      </c>
      <c r="C517" s="1">
        <f>_4_result__2[[#This Row],[貢献数]]/$E$3</f>
        <v>8.2236842105263153E-4</v>
      </c>
    </row>
    <row r="518" spans="1:3" x14ac:dyDescent="0.25">
      <c r="A518" t="s">
        <v>2119</v>
      </c>
      <c r="B518">
        <v>1</v>
      </c>
      <c r="C518" s="1">
        <f>_4_result__2[[#This Row],[貢献数]]/$E$3</f>
        <v>8.2236842105263153E-4</v>
      </c>
    </row>
    <row r="519" spans="1:3" x14ac:dyDescent="0.25">
      <c r="A519" t="s">
        <v>2120</v>
      </c>
      <c r="B519">
        <v>1</v>
      </c>
      <c r="C519" s="1">
        <f>_4_result__2[[#This Row],[貢献数]]/$E$3</f>
        <v>8.2236842105263153E-4</v>
      </c>
    </row>
    <row r="520" spans="1:3" x14ac:dyDescent="0.25">
      <c r="A520" t="s">
        <v>2132</v>
      </c>
      <c r="B520">
        <v>1</v>
      </c>
      <c r="C520" s="1">
        <f>_4_result__2[[#This Row],[貢献数]]/$E$3</f>
        <v>8.2236842105263153E-4</v>
      </c>
    </row>
    <row r="521" spans="1:3" x14ac:dyDescent="0.25">
      <c r="A521" t="s">
        <v>2135</v>
      </c>
      <c r="B521">
        <v>1</v>
      </c>
      <c r="C521" s="1">
        <f>_4_result__2[[#This Row],[貢献数]]/$E$3</f>
        <v>8.2236842105263153E-4</v>
      </c>
    </row>
    <row r="522" spans="1:3" x14ac:dyDescent="0.25">
      <c r="A522" t="s">
        <v>2154</v>
      </c>
      <c r="B522">
        <v>1</v>
      </c>
      <c r="C522" s="1">
        <f>_4_result__2[[#This Row],[貢献数]]/$E$3</f>
        <v>8.2236842105263153E-4</v>
      </c>
    </row>
    <row r="523" spans="1:3" x14ac:dyDescent="0.25">
      <c r="A523" t="s">
        <v>2164</v>
      </c>
      <c r="B523">
        <v>1</v>
      </c>
      <c r="C523" s="1">
        <f>_4_result__2[[#This Row],[貢献数]]/$E$3</f>
        <v>8.2236842105263153E-4</v>
      </c>
    </row>
    <row r="524" spans="1:3" x14ac:dyDescent="0.25">
      <c r="A524" t="s">
        <v>2165</v>
      </c>
      <c r="B524">
        <v>1</v>
      </c>
      <c r="C524" s="1">
        <f>_4_result__2[[#This Row],[貢献数]]/$E$3</f>
        <v>8.2236842105263153E-4</v>
      </c>
    </row>
    <row r="525" spans="1:3" x14ac:dyDescent="0.25">
      <c r="A525" t="s">
        <v>2174</v>
      </c>
      <c r="B525">
        <v>1</v>
      </c>
      <c r="C525" s="1">
        <f>_4_result__2[[#This Row],[貢献数]]/$E$3</f>
        <v>8.2236842105263153E-4</v>
      </c>
    </row>
    <row r="526" spans="1:3" x14ac:dyDescent="0.25">
      <c r="A526" t="s">
        <v>2257</v>
      </c>
      <c r="B526">
        <v>1</v>
      </c>
      <c r="C526" s="1">
        <f>_4_result__2[[#This Row],[貢献数]]/$E$3</f>
        <v>8.2236842105263153E-4</v>
      </c>
    </row>
    <row r="527" spans="1:3" x14ac:dyDescent="0.25">
      <c r="A527" t="s">
        <v>2258</v>
      </c>
      <c r="B527">
        <v>1</v>
      </c>
      <c r="C527" s="1">
        <f>_4_result__2[[#This Row],[貢献数]]/$E$3</f>
        <v>8.2236842105263153E-4</v>
      </c>
    </row>
    <row r="528" spans="1:3" x14ac:dyDescent="0.25">
      <c r="A528" t="s">
        <v>2259</v>
      </c>
      <c r="B528">
        <v>1</v>
      </c>
      <c r="C528" s="1">
        <f>_4_result__2[[#This Row],[貢献数]]/$E$3</f>
        <v>8.2236842105263153E-4</v>
      </c>
    </row>
    <row r="529" spans="1:3" x14ac:dyDescent="0.25">
      <c r="A529" t="s">
        <v>2260</v>
      </c>
      <c r="B529">
        <v>1</v>
      </c>
      <c r="C529" s="1">
        <f>_4_result__2[[#This Row],[貢献数]]/$E$3</f>
        <v>8.2236842105263153E-4</v>
      </c>
    </row>
    <row r="530" spans="1:3" x14ac:dyDescent="0.25">
      <c r="A530" t="s">
        <v>2268</v>
      </c>
      <c r="B530">
        <v>1</v>
      </c>
      <c r="C530" s="1">
        <f>_4_result__2[[#This Row],[貢献数]]/$E$3</f>
        <v>8.2236842105263153E-4</v>
      </c>
    </row>
    <row r="531" spans="1:3" x14ac:dyDescent="0.25">
      <c r="A531" t="s">
        <v>2269</v>
      </c>
      <c r="B531">
        <v>1</v>
      </c>
      <c r="C531" s="1">
        <f>_4_result__2[[#This Row],[貢献数]]/$E$3</f>
        <v>8.2236842105263153E-4</v>
      </c>
    </row>
    <row r="532" spans="1:3" x14ac:dyDescent="0.25">
      <c r="A532" t="s">
        <v>2270</v>
      </c>
      <c r="B532">
        <v>1</v>
      </c>
      <c r="C532" s="1">
        <f>_4_result__2[[#This Row],[貢献数]]/$E$3</f>
        <v>8.2236842105263153E-4</v>
      </c>
    </row>
    <row r="533" spans="1:3" x14ac:dyDescent="0.25">
      <c r="A533" t="s">
        <v>2287</v>
      </c>
      <c r="B533">
        <v>1</v>
      </c>
      <c r="C533" s="1">
        <f>_4_result__2[[#This Row],[貢献数]]/$E$3</f>
        <v>8.2236842105263153E-4</v>
      </c>
    </row>
    <row r="534" spans="1:3" x14ac:dyDescent="0.25">
      <c r="A534" t="s">
        <v>2314</v>
      </c>
      <c r="B534">
        <v>1</v>
      </c>
      <c r="C534" s="1">
        <f>_4_result__2[[#This Row],[貢献数]]/$E$3</f>
        <v>8.2236842105263153E-4</v>
      </c>
    </row>
    <row r="535" spans="1:3" x14ac:dyDescent="0.25">
      <c r="A535" t="s">
        <v>2315</v>
      </c>
      <c r="B535">
        <v>1</v>
      </c>
      <c r="C535" s="1">
        <f>_4_result__2[[#This Row],[貢献数]]/$E$3</f>
        <v>8.2236842105263153E-4</v>
      </c>
    </row>
    <row r="536" spans="1:3" x14ac:dyDescent="0.25">
      <c r="A536" t="s">
        <v>2316</v>
      </c>
      <c r="B536">
        <v>1</v>
      </c>
      <c r="C536" s="1">
        <f>_4_result__2[[#This Row],[貢献数]]/$E$3</f>
        <v>8.2236842105263153E-4</v>
      </c>
    </row>
    <row r="537" spans="1:3" x14ac:dyDescent="0.25">
      <c r="A537" t="s">
        <v>2317</v>
      </c>
      <c r="B537">
        <v>1</v>
      </c>
      <c r="C537" s="1">
        <f>_4_result__2[[#This Row],[貢献数]]/$E$3</f>
        <v>8.2236842105263153E-4</v>
      </c>
    </row>
    <row r="538" spans="1:3" x14ac:dyDescent="0.25">
      <c r="A538" t="s">
        <v>2318</v>
      </c>
      <c r="B538">
        <v>1</v>
      </c>
      <c r="C538" s="1">
        <f>_4_result__2[[#This Row],[貢献数]]/$E$3</f>
        <v>8.2236842105263153E-4</v>
      </c>
    </row>
    <row r="539" spans="1:3" x14ac:dyDescent="0.25">
      <c r="A539" t="s">
        <v>2319</v>
      </c>
      <c r="B539">
        <v>1</v>
      </c>
      <c r="C539" s="1">
        <f>_4_result__2[[#This Row],[貢献数]]/$E$3</f>
        <v>8.2236842105263153E-4</v>
      </c>
    </row>
    <row r="540" spans="1:3" x14ac:dyDescent="0.25">
      <c r="A540" t="s">
        <v>2327</v>
      </c>
      <c r="B540">
        <v>1</v>
      </c>
      <c r="C540" s="1">
        <f>_4_result__2[[#This Row],[貢献数]]/$E$3</f>
        <v>8.2236842105263153E-4</v>
      </c>
    </row>
    <row r="541" spans="1:3" x14ac:dyDescent="0.25">
      <c r="A541" t="s">
        <v>2333</v>
      </c>
      <c r="B541">
        <v>1</v>
      </c>
      <c r="C541" s="1">
        <f>_4_result__2[[#This Row],[貢献数]]/$E$3</f>
        <v>8.2236842105263153E-4</v>
      </c>
    </row>
    <row r="542" spans="1:3" x14ac:dyDescent="0.25">
      <c r="A542" t="s">
        <v>2334</v>
      </c>
      <c r="B542">
        <v>1</v>
      </c>
      <c r="C542" s="1">
        <f>_4_result__2[[#This Row],[貢献数]]/$E$3</f>
        <v>8.2236842105263153E-4</v>
      </c>
    </row>
    <row r="543" spans="1:3" x14ac:dyDescent="0.25">
      <c r="A543" t="s">
        <v>2335</v>
      </c>
      <c r="B543">
        <v>1</v>
      </c>
      <c r="C543" s="1">
        <f>_4_result__2[[#This Row],[貢献数]]/$E$3</f>
        <v>8.2236842105263153E-4</v>
      </c>
    </row>
    <row r="544" spans="1:3" x14ac:dyDescent="0.25">
      <c r="A544" t="s">
        <v>2364</v>
      </c>
      <c r="B544">
        <v>1</v>
      </c>
      <c r="C544" s="1">
        <f>_4_result__2[[#This Row],[貢献数]]/$E$3</f>
        <v>8.2236842105263153E-4</v>
      </c>
    </row>
    <row r="545" spans="1:3" x14ac:dyDescent="0.25">
      <c r="A545" t="s">
        <v>2365</v>
      </c>
      <c r="B545">
        <v>1</v>
      </c>
      <c r="C545" s="1">
        <f>_4_result__2[[#This Row],[貢献数]]/$E$3</f>
        <v>8.2236842105263153E-4</v>
      </c>
    </row>
    <row r="546" spans="1:3" x14ac:dyDescent="0.25">
      <c r="A546" t="s">
        <v>2366</v>
      </c>
      <c r="B546">
        <v>1</v>
      </c>
      <c r="C546" s="1">
        <f>_4_result__2[[#This Row],[貢献数]]/$E$3</f>
        <v>8.2236842105263153E-4</v>
      </c>
    </row>
    <row r="547" spans="1:3" x14ac:dyDescent="0.25">
      <c r="A547" t="s">
        <v>2367</v>
      </c>
      <c r="B547">
        <v>1</v>
      </c>
      <c r="C547" s="1">
        <f>_4_result__2[[#This Row],[貢献数]]/$E$3</f>
        <v>8.2236842105263153E-4</v>
      </c>
    </row>
    <row r="548" spans="1:3" x14ac:dyDescent="0.25">
      <c r="A548" t="s">
        <v>2368</v>
      </c>
      <c r="B548">
        <v>1</v>
      </c>
      <c r="C548" s="1">
        <f>_4_result__2[[#This Row],[貢献数]]/$E$3</f>
        <v>8.2236842105263153E-4</v>
      </c>
    </row>
    <row r="549" spans="1:3" x14ac:dyDescent="0.25">
      <c r="A549" t="s">
        <v>2369</v>
      </c>
      <c r="B549">
        <v>1</v>
      </c>
      <c r="C549" s="1">
        <f>_4_result__2[[#This Row],[貢献数]]/$E$3</f>
        <v>8.2236842105263153E-4</v>
      </c>
    </row>
    <row r="550" spans="1:3" x14ac:dyDescent="0.25">
      <c r="A550" t="s">
        <v>2370</v>
      </c>
      <c r="B550">
        <v>1</v>
      </c>
      <c r="C550" s="1">
        <f>_4_result__2[[#This Row],[貢献数]]/$E$3</f>
        <v>8.2236842105263153E-4</v>
      </c>
    </row>
    <row r="551" spans="1:3" x14ac:dyDescent="0.25">
      <c r="A551" t="s">
        <v>2373</v>
      </c>
      <c r="B551">
        <v>1</v>
      </c>
      <c r="C551" s="1">
        <f>_4_result__2[[#This Row],[貢献数]]/$E$3</f>
        <v>8.2236842105263153E-4</v>
      </c>
    </row>
    <row r="552" spans="1:3" x14ac:dyDescent="0.25">
      <c r="A552" t="s">
        <v>2418</v>
      </c>
      <c r="B552">
        <v>1</v>
      </c>
      <c r="C552" s="1">
        <f>_4_result__2[[#This Row],[貢献数]]/$E$3</f>
        <v>8.2236842105263153E-4</v>
      </c>
    </row>
    <row r="553" spans="1:3" x14ac:dyDescent="0.25">
      <c r="A553" t="s">
        <v>2419</v>
      </c>
      <c r="B553">
        <v>1</v>
      </c>
      <c r="C553" s="1">
        <f>_4_result__2[[#This Row],[貢献数]]/$E$3</f>
        <v>8.2236842105263153E-4</v>
      </c>
    </row>
    <row r="554" spans="1:3" x14ac:dyDescent="0.25">
      <c r="A554" t="s">
        <v>2420</v>
      </c>
      <c r="B554">
        <v>1</v>
      </c>
      <c r="C554" s="1">
        <f>_4_result__2[[#This Row],[貢献数]]/$E$3</f>
        <v>8.2236842105263153E-4</v>
      </c>
    </row>
    <row r="555" spans="1:3" x14ac:dyDescent="0.25">
      <c r="A555" t="s">
        <v>2421</v>
      </c>
      <c r="B555">
        <v>1</v>
      </c>
      <c r="C555" s="1">
        <f>_4_result__2[[#This Row],[貢献数]]/$E$3</f>
        <v>8.2236842105263153E-4</v>
      </c>
    </row>
    <row r="556" spans="1:3" x14ac:dyDescent="0.25">
      <c r="A556" t="s">
        <v>2422</v>
      </c>
      <c r="B556">
        <v>1</v>
      </c>
      <c r="C556" s="1">
        <f>_4_result__2[[#This Row],[貢献数]]/$E$3</f>
        <v>8.2236842105263153E-4</v>
      </c>
    </row>
    <row r="557" spans="1:3" x14ac:dyDescent="0.25">
      <c r="A557" t="s">
        <v>2423</v>
      </c>
      <c r="B557">
        <v>1</v>
      </c>
      <c r="C557" s="1">
        <f>_4_result__2[[#This Row],[貢献数]]/$E$3</f>
        <v>8.2236842105263153E-4</v>
      </c>
    </row>
    <row r="558" spans="1:3" x14ac:dyDescent="0.25">
      <c r="A558" t="s">
        <v>2424</v>
      </c>
      <c r="B558">
        <v>1</v>
      </c>
      <c r="C558" s="1">
        <f>_4_result__2[[#This Row],[貢献数]]/$E$3</f>
        <v>8.2236842105263153E-4</v>
      </c>
    </row>
    <row r="559" spans="1:3" x14ac:dyDescent="0.25">
      <c r="A559" t="s">
        <v>2425</v>
      </c>
      <c r="B559">
        <v>1</v>
      </c>
      <c r="C559" s="1">
        <f>_4_result__2[[#This Row],[貢献数]]/$E$3</f>
        <v>8.2236842105263153E-4</v>
      </c>
    </row>
    <row r="560" spans="1:3" x14ac:dyDescent="0.25">
      <c r="A560" t="s">
        <v>2426</v>
      </c>
      <c r="B560">
        <v>1</v>
      </c>
      <c r="C560" s="1">
        <f>_4_result__2[[#This Row],[貢献数]]/$E$3</f>
        <v>8.2236842105263153E-4</v>
      </c>
    </row>
    <row r="561" spans="1:3" x14ac:dyDescent="0.25">
      <c r="A561" t="s">
        <v>2431</v>
      </c>
      <c r="B561">
        <v>1</v>
      </c>
      <c r="C561" s="1">
        <f>_4_result__2[[#This Row],[貢献数]]/$E$3</f>
        <v>8.2236842105263153E-4</v>
      </c>
    </row>
    <row r="562" spans="1:3" x14ac:dyDescent="0.25">
      <c r="A562" t="s">
        <v>2433</v>
      </c>
      <c r="B562">
        <v>1</v>
      </c>
      <c r="C562" s="1">
        <f>_4_result__2[[#This Row],[貢献数]]/$E$3</f>
        <v>8.2236842105263153E-4</v>
      </c>
    </row>
    <row r="563" spans="1:3" x14ac:dyDescent="0.25">
      <c r="A563" t="s">
        <v>2458</v>
      </c>
      <c r="B563">
        <v>1</v>
      </c>
      <c r="C563" s="1">
        <f>_4_result__2[[#This Row],[貢献数]]/$E$3</f>
        <v>8.2236842105263153E-4</v>
      </c>
    </row>
    <row r="564" spans="1:3" x14ac:dyDescent="0.25">
      <c r="A564" t="s">
        <v>2459</v>
      </c>
      <c r="B564">
        <v>1</v>
      </c>
      <c r="C564" s="1">
        <f>_4_result__2[[#This Row],[貢献数]]/$E$3</f>
        <v>8.2236842105263153E-4</v>
      </c>
    </row>
    <row r="565" spans="1:3" x14ac:dyDescent="0.25">
      <c r="A565" t="s">
        <v>2468</v>
      </c>
      <c r="B565">
        <v>1</v>
      </c>
      <c r="C565" s="1">
        <f>_4_result__2[[#This Row],[貢献数]]/$E$3</f>
        <v>8.2236842105263153E-4</v>
      </c>
    </row>
    <row r="566" spans="1:3" x14ac:dyDescent="0.25">
      <c r="A566" t="s">
        <v>2469</v>
      </c>
      <c r="B566">
        <v>1</v>
      </c>
      <c r="C566" s="1">
        <f>_4_result__2[[#This Row],[貢献数]]/$E$3</f>
        <v>8.2236842105263153E-4</v>
      </c>
    </row>
    <row r="567" spans="1:3" x14ac:dyDescent="0.25">
      <c r="A567" t="s">
        <v>2470</v>
      </c>
      <c r="B567">
        <v>1</v>
      </c>
      <c r="C567" s="1">
        <f>_4_result__2[[#This Row],[貢献数]]/$E$3</f>
        <v>8.2236842105263153E-4</v>
      </c>
    </row>
    <row r="568" spans="1:3" x14ac:dyDescent="0.25">
      <c r="A568" t="s">
        <v>2471</v>
      </c>
      <c r="B568">
        <v>1</v>
      </c>
      <c r="C568" s="1">
        <f>_4_result__2[[#This Row],[貢献数]]/$E$3</f>
        <v>8.2236842105263153E-4</v>
      </c>
    </row>
    <row r="569" spans="1:3" x14ac:dyDescent="0.25">
      <c r="A569" t="s">
        <v>2474</v>
      </c>
      <c r="B569">
        <v>1</v>
      </c>
      <c r="C569" s="1">
        <f>_4_result__2[[#This Row],[貢献数]]/$E$3</f>
        <v>8.2236842105263153E-4</v>
      </c>
    </row>
    <row r="570" spans="1:3" x14ac:dyDescent="0.25">
      <c r="A570" t="s">
        <v>2486</v>
      </c>
      <c r="B570">
        <v>1</v>
      </c>
      <c r="C570" s="1">
        <f>_4_result__2[[#This Row],[貢献数]]/$E$3</f>
        <v>8.2236842105263153E-4</v>
      </c>
    </row>
    <row r="571" spans="1:3" x14ac:dyDescent="0.25">
      <c r="A571" t="s">
        <v>2522</v>
      </c>
      <c r="B571">
        <v>1</v>
      </c>
      <c r="C571" s="1">
        <f>_4_result__2[[#This Row],[貢献数]]/$E$3</f>
        <v>8.2236842105263153E-4</v>
      </c>
    </row>
    <row r="572" spans="1:3" x14ac:dyDescent="0.25">
      <c r="A572" t="s">
        <v>2523</v>
      </c>
      <c r="B572">
        <v>1</v>
      </c>
      <c r="C572" s="1">
        <f>_4_result__2[[#This Row],[貢献数]]/$E$3</f>
        <v>8.2236842105263153E-4</v>
      </c>
    </row>
    <row r="573" spans="1:3" x14ac:dyDescent="0.25">
      <c r="A573" t="s">
        <v>2524</v>
      </c>
      <c r="B573">
        <v>1</v>
      </c>
      <c r="C573" s="1">
        <f>_4_result__2[[#This Row],[貢献数]]/$E$3</f>
        <v>8.2236842105263153E-4</v>
      </c>
    </row>
    <row r="574" spans="1:3" x14ac:dyDescent="0.25">
      <c r="A574" t="s">
        <v>2525</v>
      </c>
      <c r="B574">
        <v>1</v>
      </c>
      <c r="C574" s="1">
        <f>_4_result__2[[#This Row],[貢献数]]/$E$3</f>
        <v>8.2236842105263153E-4</v>
      </c>
    </row>
    <row r="575" spans="1:3" x14ac:dyDescent="0.25">
      <c r="A575" t="s">
        <v>2526</v>
      </c>
      <c r="B575">
        <v>1</v>
      </c>
      <c r="C575" s="1">
        <f>_4_result__2[[#This Row],[貢献数]]/$E$3</f>
        <v>8.2236842105263153E-4</v>
      </c>
    </row>
    <row r="576" spans="1:3" x14ac:dyDescent="0.25">
      <c r="A576" t="s">
        <v>2529</v>
      </c>
      <c r="B576">
        <v>1</v>
      </c>
      <c r="C576" s="1">
        <f>_4_result__2[[#This Row],[貢献数]]/$E$3</f>
        <v>8.2236842105263153E-4</v>
      </c>
    </row>
    <row r="577" spans="1:3" x14ac:dyDescent="0.25">
      <c r="A577" t="s">
        <v>2530</v>
      </c>
      <c r="B577">
        <v>1</v>
      </c>
      <c r="C577" s="1">
        <f>_4_result__2[[#This Row],[貢献数]]/$E$3</f>
        <v>8.2236842105263153E-4</v>
      </c>
    </row>
    <row r="578" spans="1:3" x14ac:dyDescent="0.25">
      <c r="A578" t="s">
        <v>2531</v>
      </c>
      <c r="B578">
        <v>1</v>
      </c>
      <c r="C578" s="1">
        <f>_4_result__2[[#This Row],[貢献数]]/$E$3</f>
        <v>8.2236842105263153E-4</v>
      </c>
    </row>
    <row r="579" spans="1:3" x14ac:dyDescent="0.25">
      <c r="A579" t="s">
        <v>2532</v>
      </c>
      <c r="B579">
        <v>1</v>
      </c>
      <c r="C579" s="1">
        <f>_4_result__2[[#This Row],[貢献数]]/$E$3</f>
        <v>8.2236842105263153E-4</v>
      </c>
    </row>
    <row r="580" spans="1:3" x14ac:dyDescent="0.25">
      <c r="A580" t="s">
        <v>2533</v>
      </c>
      <c r="B580">
        <v>1</v>
      </c>
      <c r="C580" s="1">
        <f>_4_result__2[[#This Row],[貢献数]]/$E$3</f>
        <v>8.2236842105263153E-4</v>
      </c>
    </row>
    <row r="581" spans="1:3" x14ac:dyDescent="0.25">
      <c r="A581" t="s">
        <v>2534</v>
      </c>
      <c r="B581">
        <v>1</v>
      </c>
      <c r="C581" s="1">
        <f>_4_result__2[[#This Row],[貢献数]]/$E$3</f>
        <v>8.2236842105263153E-4</v>
      </c>
    </row>
    <row r="582" spans="1:3" x14ac:dyDescent="0.25">
      <c r="A582" t="s">
        <v>2535</v>
      </c>
      <c r="B582">
        <v>1</v>
      </c>
      <c r="C582" s="1">
        <f>_4_result__2[[#This Row],[貢献数]]/$E$3</f>
        <v>8.2236842105263153E-4</v>
      </c>
    </row>
    <row r="583" spans="1:3" x14ac:dyDescent="0.25">
      <c r="A583" t="s">
        <v>2554</v>
      </c>
      <c r="B583">
        <v>1</v>
      </c>
      <c r="C583" s="1">
        <f>_4_result__2[[#This Row],[貢献数]]/$E$3</f>
        <v>8.2236842105263153E-4</v>
      </c>
    </row>
    <row r="584" spans="1:3" x14ac:dyDescent="0.25">
      <c r="A584" t="s">
        <v>2556</v>
      </c>
      <c r="B584">
        <v>1</v>
      </c>
      <c r="C584" s="1">
        <f>_4_result__2[[#This Row],[貢献数]]/$E$3</f>
        <v>8.2236842105263153E-4</v>
      </c>
    </row>
    <row r="585" spans="1:3" x14ac:dyDescent="0.25">
      <c r="A585" t="s">
        <v>2562</v>
      </c>
      <c r="B585">
        <v>1</v>
      </c>
      <c r="C585" s="1">
        <f>_4_result__2[[#This Row],[貢献数]]/$E$3</f>
        <v>8.2236842105263153E-4</v>
      </c>
    </row>
    <row r="586" spans="1:3" x14ac:dyDescent="0.25">
      <c r="A586" t="s">
        <v>2600</v>
      </c>
      <c r="B586">
        <v>1</v>
      </c>
      <c r="C586" s="1">
        <f>_4_result__2[[#This Row],[貢献数]]/$E$3</f>
        <v>8.2236842105263153E-4</v>
      </c>
    </row>
    <row r="587" spans="1:3" x14ac:dyDescent="0.25">
      <c r="A587" t="s">
        <v>2601</v>
      </c>
      <c r="B587">
        <v>1</v>
      </c>
      <c r="C587" s="1">
        <f>_4_result__2[[#This Row],[貢献数]]/$E$3</f>
        <v>8.2236842105263153E-4</v>
      </c>
    </row>
    <row r="588" spans="1:3" x14ac:dyDescent="0.25">
      <c r="A588" t="s">
        <v>2602</v>
      </c>
      <c r="B588">
        <v>1</v>
      </c>
      <c r="C588" s="1">
        <f>_4_result__2[[#This Row],[貢献数]]/$E$3</f>
        <v>8.2236842105263153E-4</v>
      </c>
    </row>
    <row r="589" spans="1:3" x14ac:dyDescent="0.25">
      <c r="A589" t="s">
        <v>2603</v>
      </c>
      <c r="B589">
        <v>1</v>
      </c>
      <c r="C589" s="1">
        <f>_4_result__2[[#This Row],[貢献数]]/$E$3</f>
        <v>8.2236842105263153E-4</v>
      </c>
    </row>
    <row r="590" spans="1:3" x14ac:dyDescent="0.25">
      <c r="A590" t="s">
        <v>2604</v>
      </c>
      <c r="B590">
        <v>1</v>
      </c>
      <c r="C590" s="1">
        <f>_4_result__2[[#This Row],[貢献数]]/$E$3</f>
        <v>8.2236842105263153E-4</v>
      </c>
    </row>
    <row r="591" spans="1:3" x14ac:dyDescent="0.25">
      <c r="A591" t="s">
        <v>2605</v>
      </c>
      <c r="B591">
        <v>1</v>
      </c>
      <c r="C591" s="1">
        <f>_4_result__2[[#This Row],[貢献数]]/$E$3</f>
        <v>8.2236842105263153E-4</v>
      </c>
    </row>
    <row r="592" spans="1:3" x14ac:dyDescent="0.25">
      <c r="A592" t="s">
        <v>2606</v>
      </c>
      <c r="B592">
        <v>1</v>
      </c>
      <c r="C592" s="1">
        <f>_4_result__2[[#This Row],[貢献数]]/$E$3</f>
        <v>8.2236842105263153E-4</v>
      </c>
    </row>
    <row r="593" spans="1:3" x14ac:dyDescent="0.25">
      <c r="A593" t="s">
        <v>2607</v>
      </c>
      <c r="B593">
        <v>1</v>
      </c>
      <c r="C593" s="1">
        <f>_4_result__2[[#This Row],[貢献数]]/$E$3</f>
        <v>8.2236842105263153E-4</v>
      </c>
    </row>
    <row r="594" spans="1:3" x14ac:dyDescent="0.25">
      <c r="A594" t="s">
        <v>2608</v>
      </c>
      <c r="B594">
        <v>1</v>
      </c>
      <c r="C594" s="1">
        <f>_4_result__2[[#This Row],[貢献数]]/$E$3</f>
        <v>8.2236842105263153E-4</v>
      </c>
    </row>
    <row r="595" spans="1:3" x14ac:dyDescent="0.25">
      <c r="A595" t="s">
        <v>2609</v>
      </c>
      <c r="B595">
        <v>1</v>
      </c>
      <c r="C595" s="1">
        <f>_4_result__2[[#This Row],[貢献数]]/$E$3</f>
        <v>8.2236842105263153E-4</v>
      </c>
    </row>
    <row r="596" spans="1:3" x14ac:dyDescent="0.25">
      <c r="A596" t="s">
        <v>2610</v>
      </c>
      <c r="B596">
        <v>1</v>
      </c>
      <c r="C596" s="1">
        <f>_4_result__2[[#This Row],[貢献数]]/$E$3</f>
        <v>8.2236842105263153E-4</v>
      </c>
    </row>
    <row r="597" spans="1:3" x14ac:dyDescent="0.25">
      <c r="A597" t="s">
        <v>2611</v>
      </c>
      <c r="B597">
        <v>1</v>
      </c>
      <c r="C597" s="1">
        <f>_4_result__2[[#This Row],[貢献数]]/$E$3</f>
        <v>8.2236842105263153E-4</v>
      </c>
    </row>
    <row r="598" spans="1:3" x14ac:dyDescent="0.25">
      <c r="A598" t="s">
        <v>2612</v>
      </c>
      <c r="B598">
        <v>1</v>
      </c>
      <c r="C598" s="1">
        <f>_4_result__2[[#This Row],[貢献数]]/$E$3</f>
        <v>8.2236842105263153E-4</v>
      </c>
    </row>
    <row r="599" spans="1:3" x14ac:dyDescent="0.25">
      <c r="A599" t="s">
        <v>2613</v>
      </c>
      <c r="B599">
        <v>1</v>
      </c>
      <c r="C599" s="1">
        <f>_4_result__2[[#This Row],[貢献数]]/$E$3</f>
        <v>8.2236842105263153E-4</v>
      </c>
    </row>
    <row r="600" spans="1:3" x14ac:dyDescent="0.25">
      <c r="A600" t="s">
        <v>2614</v>
      </c>
      <c r="B600">
        <v>1</v>
      </c>
      <c r="C600" s="1">
        <f>_4_result__2[[#This Row],[貢献数]]/$E$3</f>
        <v>8.2236842105263153E-4</v>
      </c>
    </row>
    <row r="601" spans="1:3" x14ac:dyDescent="0.25">
      <c r="A601" t="s">
        <v>2615</v>
      </c>
      <c r="B601">
        <v>1</v>
      </c>
      <c r="C601" s="1">
        <f>_4_result__2[[#This Row],[貢献数]]/$E$3</f>
        <v>8.2236842105263153E-4</v>
      </c>
    </row>
    <row r="602" spans="1:3" x14ac:dyDescent="0.25">
      <c r="A602" t="s">
        <v>2616</v>
      </c>
      <c r="B602">
        <v>1</v>
      </c>
      <c r="C602" s="1">
        <f>_4_result__2[[#This Row],[貢献数]]/$E$3</f>
        <v>8.2236842105263153E-4</v>
      </c>
    </row>
    <row r="603" spans="1:3" x14ac:dyDescent="0.25">
      <c r="A603" t="s">
        <v>2617</v>
      </c>
      <c r="B603">
        <v>1</v>
      </c>
      <c r="C603" s="1">
        <f>_4_result__2[[#This Row],[貢献数]]/$E$3</f>
        <v>8.2236842105263153E-4</v>
      </c>
    </row>
    <row r="604" spans="1:3" x14ac:dyDescent="0.25">
      <c r="A604" t="s">
        <v>2618</v>
      </c>
      <c r="B604">
        <v>1</v>
      </c>
      <c r="C604" s="1">
        <f>_4_result__2[[#This Row],[貢献数]]/$E$3</f>
        <v>8.2236842105263153E-4</v>
      </c>
    </row>
    <row r="605" spans="1:3" x14ac:dyDescent="0.25">
      <c r="A605" t="s">
        <v>2619</v>
      </c>
      <c r="B605">
        <v>1</v>
      </c>
      <c r="C605" s="1">
        <f>_4_result__2[[#This Row],[貢献数]]/$E$3</f>
        <v>8.2236842105263153E-4</v>
      </c>
    </row>
    <row r="606" spans="1:3" x14ac:dyDescent="0.25">
      <c r="A606" t="s">
        <v>2624</v>
      </c>
      <c r="B606">
        <v>1</v>
      </c>
      <c r="C606" s="1">
        <f>_4_result__2[[#This Row],[貢献数]]/$E$3</f>
        <v>8.2236842105263153E-4</v>
      </c>
    </row>
    <row r="607" spans="1:3" x14ac:dyDescent="0.25">
      <c r="A607" t="s">
        <v>2625</v>
      </c>
      <c r="B607">
        <v>1</v>
      </c>
      <c r="C607" s="1">
        <f>_4_result__2[[#This Row],[貢献数]]/$E$3</f>
        <v>8.2236842105263153E-4</v>
      </c>
    </row>
    <row r="608" spans="1:3" x14ac:dyDescent="0.25">
      <c r="A608" t="s">
        <v>2626</v>
      </c>
      <c r="B608">
        <v>1</v>
      </c>
      <c r="C608" s="1">
        <f>_4_result__2[[#This Row],[貢献数]]/$E$3</f>
        <v>8.2236842105263153E-4</v>
      </c>
    </row>
    <row r="609" spans="1:3" x14ac:dyDescent="0.25">
      <c r="A609" t="s">
        <v>2645</v>
      </c>
      <c r="B609">
        <v>1</v>
      </c>
      <c r="C609" s="1">
        <f>_4_result__2[[#This Row],[貢献数]]/$E$3</f>
        <v>8.2236842105263153E-4</v>
      </c>
    </row>
    <row r="610" spans="1:3" x14ac:dyDescent="0.25">
      <c r="A610" t="s">
        <v>2646</v>
      </c>
      <c r="B610">
        <v>1</v>
      </c>
      <c r="C610" s="1">
        <f>_4_result__2[[#This Row],[貢献数]]/$E$3</f>
        <v>8.2236842105263153E-4</v>
      </c>
    </row>
    <row r="611" spans="1:3" x14ac:dyDescent="0.25">
      <c r="A611" t="s">
        <v>2671</v>
      </c>
      <c r="B611">
        <v>1</v>
      </c>
      <c r="C611" s="1">
        <f>_4_result__2[[#This Row],[貢献数]]/$E$3</f>
        <v>8.2236842105263153E-4</v>
      </c>
    </row>
    <row r="612" spans="1:3" x14ac:dyDescent="0.25">
      <c r="A612" t="s">
        <v>2672</v>
      </c>
      <c r="B612">
        <v>1</v>
      </c>
      <c r="C612" s="1">
        <f>_4_result__2[[#This Row],[貢献数]]/$E$3</f>
        <v>8.2236842105263153E-4</v>
      </c>
    </row>
    <row r="613" spans="1:3" x14ac:dyDescent="0.25">
      <c r="A613" t="s">
        <v>2673</v>
      </c>
      <c r="B613">
        <v>1</v>
      </c>
      <c r="C613" s="1">
        <f>_4_result__2[[#This Row],[貢献数]]/$E$3</f>
        <v>8.2236842105263153E-4</v>
      </c>
    </row>
    <row r="614" spans="1:3" x14ac:dyDescent="0.25">
      <c r="A614" t="s">
        <v>2674</v>
      </c>
      <c r="B614">
        <v>1</v>
      </c>
      <c r="C614" s="1">
        <f>_4_result__2[[#This Row],[貢献数]]/$E$3</f>
        <v>8.2236842105263153E-4</v>
      </c>
    </row>
    <row r="615" spans="1:3" x14ac:dyDescent="0.25">
      <c r="A615" t="s">
        <v>2675</v>
      </c>
      <c r="B615">
        <v>1</v>
      </c>
      <c r="C615" s="1">
        <f>_4_result__2[[#This Row],[貢献数]]/$E$3</f>
        <v>8.2236842105263153E-4</v>
      </c>
    </row>
    <row r="616" spans="1:3" x14ac:dyDescent="0.25">
      <c r="A616" t="s">
        <v>2697</v>
      </c>
      <c r="B616">
        <v>1</v>
      </c>
      <c r="C616" s="1">
        <f>_4_result__2[[#This Row],[貢献数]]/$E$3</f>
        <v>8.2236842105263153E-4</v>
      </c>
    </row>
    <row r="617" spans="1:3" x14ac:dyDescent="0.25">
      <c r="A617" t="s">
        <v>2705</v>
      </c>
      <c r="B617">
        <v>1</v>
      </c>
      <c r="C617" s="1">
        <f>_4_result__2[[#This Row],[貢献数]]/$E$3</f>
        <v>8.2236842105263153E-4</v>
      </c>
    </row>
    <row r="618" spans="1:3" x14ac:dyDescent="0.25">
      <c r="A618" t="s">
        <v>2747</v>
      </c>
      <c r="B618">
        <v>1</v>
      </c>
      <c r="C618" s="1">
        <f>_4_result__2[[#This Row],[貢献数]]/$E$3</f>
        <v>8.2236842105263153E-4</v>
      </c>
    </row>
    <row r="619" spans="1:3" x14ac:dyDescent="0.25">
      <c r="A619" t="s">
        <v>2748</v>
      </c>
      <c r="B619">
        <v>1</v>
      </c>
      <c r="C619" s="1">
        <f>_4_result__2[[#This Row],[貢献数]]/$E$3</f>
        <v>8.2236842105263153E-4</v>
      </c>
    </row>
    <row r="620" spans="1:3" x14ac:dyDescent="0.25">
      <c r="A620" t="s">
        <v>2757</v>
      </c>
      <c r="B620">
        <v>1</v>
      </c>
      <c r="C620" s="1">
        <f>_4_result__2[[#This Row],[貢献数]]/$E$3</f>
        <v>8.2236842105263153E-4</v>
      </c>
    </row>
    <row r="621" spans="1:3" x14ac:dyDescent="0.25">
      <c r="A621" t="s">
        <v>2803</v>
      </c>
      <c r="B621">
        <v>1</v>
      </c>
      <c r="C621" s="1">
        <f>_4_result__2[[#This Row],[貢献数]]/$E$3</f>
        <v>8.2236842105263153E-4</v>
      </c>
    </row>
    <row r="622" spans="1:3" x14ac:dyDescent="0.25">
      <c r="A622" t="s">
        <v>2817</v>
      </c>
      <c r="B622">
        <v>1</v>
      </c>
      <c r="C622" s="1">
        <f>_4_result__2[[#This Row],[貢献数]]/$E$3</f>
        <v>8.2236842105263153E-4</v>
      </c>
    </row>
    <row r="623" spans="1:3" x14ac:dyDescent="0.25">
      <c r="A623" t="s">
        <v>2818</v>
      </c>
      <c r="B623">
        <v>1</v>
      </c>
      <c r="C623" s="1">
        <f>_4_result__2[[#This Row],[貢献数]]/$E$3</f>
        <v>8.2236842105263153E-4</v>
      </c>
    </row>
    <row r="624" spans="1:3" x14ac:dyDescent="0.25">
      <c r="A624" t="s">
        <v>2819</v>
      </c>
      <c r="B624">
        <v>1</v>
      </c>
      <c r="C624" s="1">
        <f>_4_result__2[[#This Row],[貢献数]]/$E$3</f>
        <v>8.2236842105263153E-4</v>
      </c>
    </row>
    <row r="625" spans="1:3" x14ac:dyDescent="0.25">
      <c r="A625" t="s">
        <v>2821</v>
      </c>
      <c r="B625">
        <v>1</v>
      </c>
      <c r="C625" s="1">
        <f>_4_result__2[[#This Row],[貢献数]]/$E$3</f>
        <v>8.2236842105263153E-4</v>
      </c>
    </row>
    <row r="626" spans="1:3" x14ac:dyDescent="0.25">
      <c r="A626" t="s">
        <v>2851</v>
      </c>
      <c r="B626">
        <v>1</v>
      </c>
      <c r="C626" s="1">
        <f>_4_result__2[[#This Row],[貢献数]]/$E$3</f>
        <v>8.2236842105263153E-4</v>
      </c>
    </row>
    <row r="627" spans="1:3" x14ac:dyDescent="0.25">
      <c r="A627" t="s">
        <v>2852</v>
      </c>
      <c r="B627">
        <v>1</v>
      </c>
      <c r="C627" s="1">
        <f>_4_result__2[[#This Row],[貢献数]]/$E$3</f>
        <v>8.2236842105263153E-4</v>
      </c>
    </row>
    <row r="628" spans="1:3" x14ac:dyDescent="0.25">
      <c r="A628" t="s">
        <v>2853</v>
      </c>
      <c r="B628">
        <v>1</v>
      </c>
      <c r="C628" s="1">
        <f>_4_result__2[[#This Row],[貢献数]]/$E$3</f>
        <v>8.2236842105263153E-4</v>
      </c>
    </row>
    <row r="629" spans="1:3" x14ac:dyDescent="0.25">
      <c r="A629" t="s">
        <v>2854</v>
      </c>
      <c r="B629">
        <v>1</v>
      </c>
      <c r="C629" s="1">
        <f>_4_result__2[[#This Row],[貢献数]]/$E$3</f>
        <v>8.2236842105263153E-4</v>
      </c>
    </row>
    <row r="630" spans="1:3" x14ac:dyDescent="0.25">
      <c r="A630" t="s">
        <v>2860</v>
      </c>
      <c r="B630">
        <v>1</v>
      </c>
      <c r="C630" s="1">
        <f>_4_result__2[[#This Row],[貢献数]]/$E$3</f>
        <v>8.2236842105263153E-4</v>
      </c>
    </row>
    <row r="631" spans="1:3" x14ac:dyDescent="0.25">
      <c r="A631" t="s">
        <v>2876</v>
      </c>
      <c r="B631">
        <v>1</v>
      </c>
      <c r="C631" s="1">
        <f>_4_result__2[[#This Row],[貢献数]]/$E$3</f>
        <v>8.2236842105263153E-4</v>
      </c>
    </row>
    <row r="632" spans="1:3" x14ac:dyDescent="0.25">
      <c r="A632" t="s">
        <v>2877</v>
      </c>
      <c r="B632">
        <v>1</v>
      </c>
      <c r="C632" s="1">
        <f>_4_result__2[[#This Row],[貢献数]]/$E$3</f>
        <v>8.2236842105263153E-4</v>
      </c>
    </row>
    <row r="633" spans="1:3" x14ac:dyDescent="0.25">
      <c r="A633" t="s">
        <v>2881</v>
      </c>
      <c r="B633">
        <v>1</v>
      </c>
      <c r="C633" s="1">
        <f>_4_result__2[[#This Row],[貢献数]]/$E$3</f>
        <v>8.2236842105263153E-4</v>
      </c>
    </row>
    <row r="634" spans="1:3" x14ac:dyDescent="0.25">
      <c r="A634" t="s">
        <v>2916</v>
      </c>
      <c r="B634">
        <v>1</v>
      </c>
      <c r="C634" s="1">
        <f>_4_result__2[[#This Row],[貢献数]]/$E$3</f>
        <v>8.2236842105263153E-4</v>
      </c>
    </row>
    <row r="635" spans="1:3" x14ac:dyDescent="0.25">
      <c r="A635" t="s">
        <v>2934</v>
      </c>
      <c r="B635">
        <v>1</v>
      </c>
      <c r="C635" s="1">
        <f>_4_result__2[[#This Row],[貢献数]]/$E$3</f>
        <v>8.2236842105263153E-4</v>
      </c>
    </row>
    <row r="636" spans="1:3" x14ac:dyDescent="0.25">
      <c r="A636" t="s">
        <v>2935</v>
      </c>
      <c r="B636">
        <v>1</v>
      </c>
      <c r="C636" s="1">
        <f>_4_result__2[[#This Row],[貢献数]]/$E$3</f>
        <v>8.2236842105263153E-4</v>
      </c>
    </row>
    <row r="637" spans="1:3" x14ac:dyDescent="0.25">
      <c r="A637" t="s">
        <v>2945</v>
      </c>
      <c r="B637">
        <v>1</v>
      </c>
      <c r="C637" s="1">
        <f>_4_result__2[[#This Row],[貢献数]]/$E$3</f>
        <v>8.2236842105263153E-4</v>
      </c>
    </row>
    <row r="638" spans="1:3" x14ac:dyDescent="0.25">
      <c r="A638" t="s">
        <v>2947</v>
      </c>
      <c r="B638">
        <v>1</v>
      </c>
      <c r="C638" s="1">
        <f>_4_result__2[[#This Row],[貢献数]]/$E$3</f>
        <v>8.2236842105263153E-4</v>
      </c>
    </row>
    <row r="639" spans="1:3" x14ac:dyDescent="0.25">
      <c r="A639" t="s">
        <v>2948</v>
      </c>
      <c r="B639">
        <v>1</v>
      </c>
      <c r="C639" s="1">
        <f>_4_result__2[[#This Row],[貢献数]]/$E$3</f>
        <v>8.2236842105263153E-4</v>
      </c>
    </row>
    <row r="640" spans="1:3" x14ac:dyDescent="0.25">
      <c r="A640" t="s">
        <v>2956</v>
      </c>
      <c r="B640">
        <v>1</v>
      </c>
      <c r="C640" s="1">
        <f>_4_result__2[[#This Row],[貢献数]]/$E$3</f>
        <v>8.2236842105263153E-4</v>
      </c>
    </row>
    <row r="641" spans="1:3" x14ac:dyDescent="0.25">
      <c r="A641" t="s">
        <v>2965</v>
      </c>
      <c r="B641">
        <v>1</v>
      </c>
      <c r="C641" s="1">
        <f>_4_result__2[[#This Row],[貢献数]]/$E$3</f>
        <v>8.2236842105263153E-4</v>
      </c>
    </row>
    <row r="642" spans="1:3" x14ac:dyDescent="0.25">
      <c r="A642" t="s">
        <v>2966</v>
      </c>
      <c r="B642">
        <v>1</v>
      </c>
      <c r="C642" s="1">
        <f>_4_result__2[[#This Row],[貢献数]]/$E$3</f>
        <v>8.2236842105263153E-4</v>
      </c>
    </row>
    <row r="643" spans="1:3" x14ac:dyDescent="0.25">
      <c r="A643" t="s">
        <v>2967</v>
      </c>
      <c r="B643">
        <v>1</v>
      </c>
      <c r="C643" s="1">
        <f>_4_result__2[[#This Row],[貢献数]]/$E$3</f>
        <v>8.2236842105263153E-4</v>
      </c>
    </row>
    <row r="644" spans="1:3" x14ac:dyDescent="0.25">
      <c r="A644" t="s">
        <v>2981</v>
      </c>
      <c r="B644">
        <v>1</v>
      </c>
      <c r="C644" s="1">
        <f>_4_result__2[[#This Row],[貢献数]]/$E$3</f>
        <v>8.2236842105263153E-4</v>
      </c>
    </row>
    <row r="645" spans="1:3" x14ac:dyDescent="0.25">
      <c r="A645" t="s">
        <v>2984</v>
      </c>
      <c r="B645">
        <v>1</v>
      </c>
      <c r="C645" s="1">
        <f>_4_result__2[[#This Row],[貢献数]]/$E$3</f>
        <v>8.2236842105263153E-4</v>
      </c>
    </row>
    <row r="646" spans="1:3" x14ac:dyDescent="0.25">
      <c r="A646" t="s">
        <v>2986</v>
      </c>
      <c r="B646">
        <v>1</v>
      </c>
      <c r="C646" s="1">
        <f>_4_result__2[[#This Row],[貢献数]]/$E$3</f>
        <v>8.2236842105263153E-4</v>
      </c>
    </row>
    <row r="647" spans="1:3" x14ac:dyDescent="0.25">
      <c r="A647" t="s">
        <v>2987</v>
      </c>
      <c r="B647">
        <v>1</v>
      </c>
      <c r="C647" s="1">
        <f>_4_result__2[[#This Row],[貢献数]]/$E$3</f>
        <v>8.2236842105263153E-4</v>
      </c>
    </row>
    <row r="648" spans="1:3" x14ac:dyDescent="0.25">
      <c r="A648" t="s">
        <v>2988</v>
      </c>
      <c r="B648">
        <v>1</v>
      </c>
      <c r="C648" s="1">
        <f>_4_result__2[[#This Row],[貢献数]]/$E$3</f>
        <v>8.2236842105263153E-4</v>
      </c>
    </row>
    <row r="649" spans="1:3" x14ac:dyDescent="0.25">
      <c r="A649" t="s">
        <v>9</v>
      </c>
      <c r="B649">
        <v>0</v>
      </c>
      <c r="C649" s="1">
        <f>_4_result__2[[#This Row],[貢献数]]/$E$3</f>
        <v>0</v>
      </c>
    </row>
    <row r="650" spans="1:3" x14ac:dyDescent="0.25">
      <c r="A650" t="s">
        <v>17</v>
      </c>
      <c r="B650">
        <v>0</v>
      </c>
      <c r="C650" s="1">
        <f>_4_result__2[[#This Row],[貢献数]]/$E$3</f>
        <v>0</v>
      </c>
    </row>
    <row r="651" spans="1:3" x14ac:dyDescent="0.25">
      <c r="A651" t="s">
        <v>30</v>
      </c>
      <c r="B651">
        <v>0</v>
      </c>
      <c r="C651" s="1">
        <f>_4_result__2[[#This Row],[貢献数]]/$E$3</f>
        <v>0</v>
      </c>
    </row>
    <row r="652" spans="1:3" x14ac:dyDescent="0.25">
      <c r="A652" t="s">
        <v>39</v>
      </c>
      <c r="B652">
        <v>0</v>
      </c>
      <c r="C652" s="1">
        <f>_4_result__2[[#This Row],[貢献数]]/$E$3</f>
        <v>0</v>
      </c>
    </row>
    <row r="653" spans="1:3" x14ac:dyDescent="0.25">
      <c r="A653" t="s">
        <v>42</v>
      </c>
      <c r="B653">
        <v>0</v>
      </c>
      <c r="C653" s="1">
        <f>_4_result__2[[#This Row],[貢献数]]/$E$3</f>
        <v>0</v>
      </c>
    </row>
    <row r="654" spans="1:3" x14ac:dyDescent="0.25">
      <c r="A654" t="s">
        <v>52</v>
      </c>
      <c r="B654">
        <v>0</v>
      </c>
      <c r="C654" s="1">
        <f>_4_result__2[[#This Row],[貢献数]]/$E$3</f>
        <v>0</v>
      </c>
    </row>
    <row r="655" spans="1:3" x14ac:dyDescent="0.25">
      <c r="A655" t="s">
        <v>53</v>
      </c>
      <c r="B655">
        <v>0</v>
      </c>
      <c r="C655" s="1">
        <f>_4_result__2[[#This Row],[貢献数]]/$E$3</f>
        <v>0</v>
      </c>
    </row>
    <row r="656" spans="1:3" x14ac:dyDescent="0.25">
      <c r="A656" t="s">
        <v>61</v>
      </c>
      <c r="B656">
        <v>0</v>
      </c>
      <c r="C656" s="1">
        <f>_4_result__2[[#This Row],[貢献数]]/$E$3</f>
        <v>0</v>
      </c>
    </row>
    <row r="657" spans="1:3" x14ac:dyDescent="0.25">
      <c r="A657" t="s">
        <v>62</v>
      </c>
      <c r="B657">
        <v>0</v>
      </c>
      <c r="C657" s="1">
        <f>_4_result__2[[#This Row],[貢献数]]/$E$3</f>
        <v>0</v>
      </c>
    </row>
    <row r="658" spans="1:3" x14ac:dyDescent="0.25">
      <c r="A658" t="s">
        <v>65</v>
      </c>
      <c r="B658">
        <v>0</v>
      </c>
      <c r="C658" s="1">
        <f>_4_result__2[[#This Row],[貢献数]]/$E$3</f>
        <v>0</v>
      </c>
    </row>
    <row r="659" spans="1:3" x14ac:dyDescent="0.25">
      <c r="A659" t="s">
        <v>70</v>
      </c>
      <c r="B659">
        <v>0</v>
      </c>
      <c r="C659" s="1">
        <f>_4_result__2[[#This Row],[貢献数]]/$E$3</f>
        <v>0</v>
      </c>
    </row>
    <row r="660" spans="1:3" x14ac:dyDescent="0.25">
      <c r="A660" t="s">
        <v>71</v>
      </c>
      <c r="B660">
        <v>0</v>
      </c>
      <c r="C660" s="1">
        <f>_4_result__2[[#This Row],[貢献数]]/$E$3</f>
        <v>0</v>
      </c>
    </row>
    <row r="661" spans="1:3" x14ac:dyDescent="0.25">
      <c r="A661" t="s">
        <v>85</v>
      </c>
      <c r="B661">
        <v>0</v>
      </c>
      <c r="C661" s="1">
        <f>_4_result__2[[#This Row],[貢献数]]/$E$3</f>
        <v>0</v>
      </c>
    </row>
    <row r="662" spans="1:3" x14ac:dyDescent="0.25">
      <c r="A662" t="s">
        <v>88</v>
      </c>
      <c r="B662">
        <v>0</v>
      </c>
      <c r="C662" s="1">
        <f>_4_result__2[[#This Row],[貢献数]]/$E$3</f>
        <v>0</v>
      </c>
    </row>
    <row r="663" spans="1:3" x14ac:dyDescent="0.25">
      <c r="A663" t="s">
        <v>89</v>
      </c>
      <c r="B663">
        <v>0</v>
      </c>
      <c r="C663" s="1">
        <f>_4_result__2[[#This Row],[貢献数]]/$E$3</f>
        <v>0</v>
      </c>
    </row>
    <row r="664" spans="1:3" x14ac:dyDescent="0.25">
      <c r="A664" t="s">
        <v>90</v>
      </c>
      <c r="B664">
        <v>0</v>
      </c>
      <c r="C664" s="1">
        <f>_4_result__2[[#This Row],[貢献数]]/$E$3</f>
        <v>0</v>
      </c>
    </row>
    <row r="665" spans="1:3" x14ac:dyDescent="0.25">
      <c r="A665" t="s">
        <v>92</v>
      </c>
      <c r="B665">
        <v>0</v>
      </c>
      <c r="C665" s="1">
        <f>_4_result__2[[#This Row],[貢献数]]/$E$3</f>
        <v>0</v>
      </c>
    </row>
    <row r="666" spans="1:3" x14ac:dyDescent="0.25">
      <c r="A666" t="s">
        <v>94</v>
      </c>
      <c r="B666">
        <v>0</v>
      </c>
      <c r="C666" s="1">
        <f>_4_result__2[[#This Row],[貢献数]]/$E$3</f>
        <v>0</v>
      </c>
    </row>
    <row r="667" spans="1:3" x14ac:dyDescent="0.25">
      <c r="A667" t="s">
        <v>98</v>
      </c>
      <c r="B667">
        <v>0</v>
      </c>
      <c r="C667" s="1">
        <f>_4_result__2[[#This Row],[貢献数]]/$E$3</f>
        <v>0</v>
      </c>
    </row>
    <row r="668" spans="1:3" x14ac:dyDescent="0.25">
      <c r="A668" t="s">
        <v>99</v>
      </c>
      <c r="B668">
        <v>0</v>
      </c>
      <c r="C668" s="1">
        <f>_4_result__2[[#This Row],[貢献数]]/$E$3</f>
        <v>0</v>
      </c>
    </row>
    <row r="669" spans="1:3" x14ac:dyDescent="0.25">
      <c r="A669" t="s">
        <v>102</v>
      </c>
      <c r="B669">
        <v>0</v>
      </c>
      <c r="C669" s="1">
        <f>_4_result__2[[#This Row],[貢献数]]/$E$3</f>
        <v>0</v>
      </c>
    </row>
    <row r="670" spans="1:3" x14ac:dyDescent="0.25">
      <c r="A670" t="s">
        <v>109</v>
      </c>
      <c r="B670">
        <v>0</v>
      </c>
      <c r="C670" s="1">
        <f>_4_result__2[[#This Row],[貢献数]]/$E$3</f>
        <v>0</v>
      </c>
    </row>
    <row r="671" spans="1:3" x14ac:dyDescent="0.25">
      <c r="A671" t="s">
        <v>116</v>
      </c>
      <c r="B671">
        <v>0</v>
      </c>
      <c r="C671" s="1">
        <f>_4_result__2[[#This Row],[貢献数]]/$E$3</f>
        <v>0</v>
      </c>
    </row>
    <row r="672" spans="1:3" x14ac:dyDescent="0.25">
      <c r="A672" t="s">
        <v>122</v>
      </c>
      <c r="B672">
        <v>0</v>
      </c>
      <c r="C672" s="1">
        <f>_4_result__2[[#This Row],[貢献数]]/$E$3</f>
        <v>0</v>
      </c>
    </row>
    <row r="673" spans="1:3" x14ac:dyDescent="0.25">
      <c r="A673" t="s">
        <v>124</v>
      </c>
      <c r="B673">
        <v>0</v>
      </c>
      <c r="C673" s="1">
        <f>_4_result__2[[#This Row],[貢献数]]/$E$3</f>
        <v>0</v>
      </c>
    </row>
    <row r="674" spans="1:3" x14ac:dyDescent="0.25">
      <c r="A674" t="s">
        <v>125</v>
      </c>
      <c r="B674">
        <v>0</v>
      </c>
      <c r="C674" s="1">
        <f>_4_result__2[[#This Row],[貢献数]]/$E$3</f>
        <v>0</v>
      </c>
    </row>
    <row r="675" spans="1:3" x14ac:dyDescent="0.25">
      <c r="A675" t="s">
        <v>126</v>
      </c>
      <c r="B675">
        <v>0</v>
      </c>
      <c r="C675" s="1">
        <f>_4_result__2[[#This Row],[貢献数]]/$E$3</f>
        <v>0</v>
      </c>
    </row>
    <row r="676" spans="1:3" x14ac:dyDescent="0.25">
      <c r="A676" t="s">
        <v>132</v>
      </c>
      <c r="B676">
        <v>0</v>
      </c>
      <c r="C676" s="1">
        <f>_4_result__2[[#This Row],[貢献数]]/$E$3</f>
        <v>0</v>
      </c>
    </row>
    <row r="677" spans="1:3" x14ac:dyDescent="0.25">
      <c r="A677" t="s">
        <v>137</v>
      </c>
      <c r="B677">
        <v>0</v>
      </c>
      <c r="C677" s="1">
        <f>_4_result__2[[#This Row],[貢献数]]/$E$3</f>
        <v>0</v>
      </c>
    </row>
    <row r="678" spans="1:3" x14ac:dyDescent="0.25">
      <c r="A678" t="s">
        <v>140</v>
      </c>
      <c r="B678">
        <v>0</v>
      </c>
      <c r="C678" s="1">
        <f>_4_result__2[[#This Row],[貢献数]]/$E$3</f>
        <v>0</v>
      </c>
    </row>
    <row r="679" spans="1:3" x14ac:dyDescent="0.25">
      <c r="A679" t="s">
        <v>142</v>
      </c>
      <c r="B679">
        <v>0</v>
      </c>
      <c r="C679" s="1">
        <f>_4_result__2[[#This Row],[貢献数]]/$E$3</f>
        <v>0</v>
      </c>
    </row>
    <row r="680" spans="1:3" x14ac:dyDescent="0.25">
      <c r="A680" t="s">
        <v>143</v>
      </c>
      <c r="B680">
        <v>0</v>
      </c>
      <c r="C680" s="1">
        <f>_4_result__2[[#This Row],[貢献数]]/$E$3</f>
        <v>0</v>
      </c>
    </row>
    <row r="681" spans="1:3" x14ac:dyDescent="0.25">
      <c r="A681" t="s">
        <v>145</v>
      </c>
      <c r="B681">
        <v>0</v>
      </c>
      <c r="C681" s="1">
        <f>_4_result__2[[#This Row],[貢献数]]/$E$3</f>
        <v>0</v>
      </c>
    </row>
    <row r="682" spans="1:3" x14ac:dyDescent="0.25">
      <c r="A682" t="s">
        <v>146</v>
      </c>
      <c r="B682">
        <v>0</v>
      </c>
      <c r="C682" s="1">
        <f>_4_result__2[[#This Row],[貢献数]]/$E$3</f>
        <v>0</v>
      </c>
    </row>
    <row r="683" spans="1:3" x14ac:dyDescent="0.25">
      <c r="A683" t="s">
        <v>154</v>
      </c>
      <c r="B683">
        <v>0</v>
      </c>
      <c r="C683" s="1">
        <f>_4_result__2[[#This Row],[貢献数]]/$E$3</f>
        <v>0</v>
      </c>
    </row>
    <row r="684" spans="1:3" x14ac:dyDescent="0.25">
      <c r="A684" t="s">
        <v>155</v>
      </c>
      <c r="B684">
        <v>0</v>
      </c>
      <c r="C684" s="1">
        <f>_4_result__2[[#This Row],[貢献数]]/$E$3</f>
        <v>0</v>
      </c>
    </row>
    <row r="685" spans="1:3" x14ac:dyDescent="0.25">
      <c r="A685" t="s">
        <v>164</v>
      </c>
      <c r="B685">
        <v>0</v>
      </c>
      <c r="C685" s="1">
        <f>_4_result__2[[#This Row],[貢献数]]/$E$3</f>
        <v>0</v>
      </c>
    </row>
    <row r="686" spans="1:3" x14ac:dyDescent="0.25">
      <c r="A686" t="s">
        <v>165</v>
      </c>
      <c r="B686">
        <v>0</v>
      </c>
      <c r="C686" s="1">
        <f>_4_result__2[[#This Row],[貢献数]]/$E$3</f>
        <v>0</v>
      </c>
    </row>
    <row r="687" spans="1:3" x14ac:dyDescent="0.25">
      <c r="A687" t="s">
        <v>169</v>
      </c>
      <c r="B687">
        <v>0</v>
      </c>
      <c r="C687" s="1">
        <f>_4_result__2[[#This Row],[貢献数]]/$E$3</f>
        <v>0</v>
      </c>
    </row>
    <row r="688" spans="1:3" x14ac:dyDescent="0.25">
      <c r="A688" t="s">
        <v>173</v>
      </c>
      <c r="B688">
        <v>0</v>
      </c>
      <c r="C688" s="1">
        <f>_4_result__2[[#This Row],[貢献数]]/$E$3</f>
        <v>0</v>
      </c>
    </row>
    <row r="689" spans="1:3" x14ac:dyDescent="0.25">
      <c r="A689" t="s">
        <v>178</v>
      </c>
      <c r="B689">
        <v>0</v>
      </c>
      <c r="C689" s="1">
        <f>_4_result__2[[#This Row],[貢献数]]/$E$3</f>
        <v>0</v>
      </c>
    </row>
    <row r="690" spans="1:3" x14ac:dyDescent="0.25">
      <c r="A690" t="s">
        <v>180</v>
      </c>
      <c r="B690">
        <v>0</v>
      </c>
      <c r="C690" s="1">
        <f>_4_result__2[[#This Row],[貢献数]]/$E$3</f>
        <v>0</v>
      </c>
    </row>
    <row r="691" spans="1:3" x14ac:dyDescent="0.25">
      <c r="A691" t="s">
        <v>181</v>
      </c>
      <c r="B691">
        <v>0</v>
      </c>
      <c r="C691" s="1">
        <f>_4_result__2[[#This Row],[貢献数]]/$E$3</f>
        <v>0</v>
      </c>
    </row>
    <row r="692" spans="1:3" x14ac:dyDescent="0.25">
      <c r="A692" t="s">
        <v>184</v>
      </c>
      <c r="B692">
        <v>0</v>
      </c>
      <c r="C692" s="1">
        <f>_4_result__2[[#This Row],[貢献数]]/$E$3</f>
        <v>0</v>
      </c>
    </row>
    <row r="693" spans="1:3" x14ac:dyDescent="0.25">
      <c r="A693" t="s">
        <v>185</v>
      </c>
      <c r="B693">
        <v>0</v>
      </c>
      <c r="C693" s="1">
        <f>_4_result__2[[#This Row],[貢献数]]/$E$3</f>
        <v>0</v>
      </c>
    </row>
    <row r="694" spans="1:3" x14ac:dyDescent="0.25">
      <c r="A694" t="s">
        <v>187</v>
      </c>
      <c r="B694">
        <v>0</v>
      </c>
      <c r="C694" s="1">
        <f>_4_result__2[[#This Row],[貢献数]]/$E$3</f>
        <v>0</v>
      </c>
    </row>
    <row r="695" spans="1:3" x14ac:dyDescent="0.25">
      <c r="A695" t="s">
        <v>190</v>
      </c>
      <c r="B695">
        <v>0</v>
      </c>
      <c r="C695" s="1">
        <f>_4_result__2[[#This Row],[貢献数]]/$E$3</f>
        <v>0</v>
      </c>
    </row>
    <row r="696" spans="1:3" x14ac:dyDescent="0.25">
      <c r="A696" t="s">
        <v>192</v>
      </c>
      <c r="B696">
        <v>0</v>
      </c>
      <c r="C696" s="1">
        <f>_4_result__2[[#This Row],[貢献数]]/$E$3</f>
        <v>0</v>
      </c>
    </row>
    <row r="697" spans="1:3" x14ac:dyDescent="0.25">
      <c r="A697" t="s">
        <v>196</v>
      </c>
      <c r="B697">
        <v>0</v>
      </c>
      <c r="C697" s="1">
        <f>_4_result__2[[#This Row],[貢献数]]/$E$3</f>
        <v>0</v>
      </c>
    </row>
    <row r="698" spans="1:3" x14ac:dyDescent="0.25">
      <c r="A698" t="s">
        <v>197</v>
      </c>
      <c r="B698">
        <v>0</v>
      </c>
      <c r="C698" s="1">
        <f>_4_result__2[[#This Row],[貢献数]]/$E$3</f>
        <v>0</v>
      </c>
    </row>
    <row r="699" spans="1:3" x14ac:dyDescent="0.25">
      <c r="A699" t="s">
        <v>198</v>
      </c>
      <c r="B699">
        <v>0</v>
      </c>
      <c r="C699" s="1">
        <f>_4_result__2[[#This Row],[貢献数]]/$E$3</f>
        <v>0</v>
      </c>
    </row>
    <row r="700" spans="1:3" x14ac:dyDescent="0.25">
      <c r="A700" t="s">
        <v>204</v>
      </c>
      <c r="B700">
        <v>0</v>
      </c>
      <c r="C700" s="1">
        <f>_4_result__2[[#This Row],[貢献数]]/$E$3</f>
        <v>0</v>
      </c>
    </row>
    <row r="701" spans="1:3" x14ac:dyDescent="0.25">
      <c r="A701" t="s">
        <v>205</v>
      </c>
      <c r="B701">
        <v>0</v>
      </c>
      <c r="C701" s="1">
        <f>_4_result__2[[#This Row],[貢献数]]/$E$3</f>
        <v>0</v>
      </c>
    </row>
    <row r="702" spans="1:3" x14ac:dyDescent="0.25">
      <c r="A702" t="s">
        <v>207</v>
      </c>
      <c r="B702">
        <v>0</v>
      </c>
      <c r="C702" s="1">
        <f>_4_result__2[[#This Row],[貢献数]]/$E$3</f>
        <v>0</v>
      </c>
    </row>
    <row r="703" spans="1:3" x14ac:dyDescent="0.25">
      <c r="A703" t="s">
        <v>208</v>
      </c>
      <c r="B703">
        <v>0</v>
      </c>
      <c r="C703" s="1">
        <f>_4_result__2[[#This Row],[貢献数]]/$E$3</f>
        <v>0</v>
      </c>
    </row>
    <row r="704" spans="1:3" x14ac:dyDescent="0.25">
      <c r="A704" t="s">
        <v>209</v>
      </c>
      <c r="B704">
        <v>0</v>
      </c>
      <c r="C704" s="1">
        <f>_4_result__2[[#This Row],[貢献数]]/$E$3</f>
        <v>0</v>
      </c>
    </row>
    <row r="705" spans="1:3" x14ac:dyDescent="0.25">
      <c r="A705" t="s">
        <v>213</v>
      </c>
      <c r="B705">
        <v>0</v>
      </c>
      <c r="C705" s="1">
        <f>_4_result__2[[#This Row],[貢献数]]/$E$3</f>
        <v>0</v>
      </c>
    </row>
    <row r="706" spans="1:3" x14ac:dyDescent="0.25">
      <c r="A706" t="s">
        <v>216</v>
      </c>
      <c r="B706">
        <v>0</v>
      </c>
      <c r="C706" s="1">
        <f>_4_result__2[[#This Row],[貢献数]]/$E$3</f>
        <v>0</v>
      </c>
    </row>
    <row r="707" spans="1:3" x14ac:dyDescent="0.25">
      <c r="A707" t="s">
        <v>217</v>
      </c>
      <c r="B707">
        <v>0</v>
      </c>
      <c r="C707" s="1">
        <f>_4_result__2[[#This Row],[貢献数]]/$E$3</f>
        <v>0</v>
      </c>
    </row>
    <row r="708" spans="1:3" x14ac:dyDescent="0.25">
      <c r="A708" t="s">
        <v>219</v>
      </c>
      <c r="B708">
        <v>0</v>
      </c>
      <c r="C708" s="1">
        <f>_4_result__2[[#This Row],[貢献数]]/$E$3</f>
        <v>0</v>
      </c>
    </row>
    <row r="709" spans="1:3" x14ac:dyDescent="0.25">
      <c r="A709" t="s">
        <v>221</v>
      </c>
      <c r="B709">
        <v>0</v>
      </c>
      <c r="C709" s="1">
        <f>_4_result__2[[#This Row],[貢献数]]/$E$3</f>
        <v>0</v>
      </c>
    </row>
    <row r="710" spans="1:3" x14ac:dyDescent="0.25">
      <c r="A710" t="s">
        <v>225</v>
      </c>
      <c r="B710">
        <v>0</v>
      </c>
      <c r="C710" s="1">
        <f>_4_result__2[[#This Row],[貢献数]]/$E$3</f>
        <v>0</v>
      </c>
    </row>
    <row r="711" spans="1:3" x14ac:dyDescent="0.25">
      <c r="A711" t="s">
        <v>229</v>
      </c>
      <c r="B711">
        <v>0</v>
      </c>
      <c r="C711" s="1">
        <f>_4_result__2[[#This Row],[貢献数]]/$E$3</f>
        <v>0</v>
      </c>
    </row>
    <row r="712" spans="1:3" x14ac:dyDescent="0.25">
      <c r="A712" t="s">
        <v>230</v>
      </c>
      <c r="B712">
        <v>0</v>
      </c>
      <c r="C712" s="1">
        <f>_4_result__2[[#This Row],[貢献数]]/$E$3</f>
        <v>0</v>
      </c>
    </row>
    <row r="713" spans="1:3" x14ac:dyDescent="0.25">
      <c r="A713" t="s">
        <v>231</v>
      </c>
      <c r="B713">
        <v>0</v>
      </c>
      <c r="C713" s="1">
        <f>_4_result__2[[#This Row],[貢献数]]/$E$3</f>
        <v>0</v>
      </c>
    </row>
    <row r="714" spans="1:3" x14ac:dyDescent="0.25">
      <c r="A714" t="s">
        <v>235</v>
      </c>
      <c r="B714">
        <v>0</v>
      </c>
      <c r="C714" s="1">
        <f>_4_result__2[[#This Row],[貢献数]]/$E$3</f>
        <v>0</v>
      </c>
    </row>
    <row r="715" spans="1:3" x14ac:dyDescent="0.25">
      <c r="A715" t="s">
        <v>239</v>
      </c>
      <c r="B715">
        <v>0</v>
      </c>
      <c r="C715" s="1">
        <f>_4_result__2[[#This Row],[貢献数]]/$E$3</f>
        <v>0</v>
      </c>
    </row>
    <row r="716" spans="1:3" x14ac:dyDescent="0.25">
      <c r="A716" t="s">
        <v>242</v>
      </c>
      <c r="B716">
        <v>0</v>
      </c>
      <c r="C716" s="1">
        <f>_4_result__2[[#This Row],[貢献数]]/$E$3</f>
        <v>0</v>
      </c>
    </row>
    <row r="717" spans="1:3" x14ac:dyDescent="0.25">
      <c r="A717" t="s">
        <v>245</v>
      </c>
      <c r="B717">
        <v>0</v>
      </c>
      <c r="C717" s="1">
        <f>_4_result__2[[#This Row],[貢献数]]/$E$3</f>
        <v>0</v>
      </c>
    </row>
    <row r="718" spans="1:3" x14ac:dyDescent="0.25">
      <c r="A718" t="s">
        <v>249</v>
      </c>
      <c r="B718">
        <v>0</v>
      </c>
      <c r="C718" s="1">
        <f>_4_result__2[[#This Row],[貢献数]]/$E$3</f>
        <v>0</v>
      </c>
    </row>
    <row r="719" spans="1:3" x14ac:dyDescent="0.25">
      <c r="A719" t="s">
        <v>250</v>
      </c>
      <c r="B719">
        <v>0</v>
      </c>
      <c r="C719" s="1">
        <f>_4_result__2[[#This Row],[貢献数]]/$E$3</f>
        <v>0</v>
      </c>
    </row>
    <row r="720" spans="1:3" x14ac:dyDescent="0.25">
      <c r="A720" t="s">
        <v>253</v>
      </c>
      <c r="B720">
        <v>0</v>
      </c>
      <c r="C720" s="1">
        <f>_4_result__2[[#This Row],[貢献数]]/$E$3</f>
        <v>0</v>
      </c>
    </row>
    <row r="721" spans="1:3" x14ac:dyDescent="0.25">
      <c r="A721" t="s">
        <v>254</v>
      </c>
      <c r="B721">
        <v>0</v>
      </c>
      <c r="C721" s="1">
        <f>_4_result__2[[#This Row],[貢献数]]/$E$3</f>
        <v>0</v>
      </c>
    </row>
    <row r="722" spans="1:3" x14ac:dyDescent="0.25">
      <c r="A722" t="s">
        <v>258</v>
      </c>
      <c r="B722">
        <v>0</v>
      </c>
      <c r="C722" s="1">
        <f>_4_result__2[[#This Row],[貢献数]]/$E$3</f>
        <v>0</v>
      </c>
    </row>
    <row r="723" spans="1:3" x14ac:dyDescent="0.25">
      <c r="A723" t="s">
        <v>260</v>
      </c>
      <c r="B723">
        <v>0</v>
      </c>
      <c r="C723" s="1">
        <f>_4_result__2[[#This Row],[貢献数]]/$E$3</f>
        <v>0</v>
      </c>
    </row>
    <row r="724" spans="1:3" x14ac:dyDescent="0.25">
      <c r="A724" t="s">
        <v>261</v>
      </c>
      <c r="B724">
        <v>0</v>
      </c>
      <c r="C724" s="1">
        <f>_4_result__2[[#This Row],[貢献数]]/$E$3</f>
        <v>0</v>
      </c>
    </row>
    <row r="725" spans="1:3" x14ac:dyDescent="0.25">
      <c r="A725" t="s">
        <v>263</v>
      </c>
      <c r="B725">
        <v>0</v>
      </c>
      <c r="C725" s="1">
        <f>_4_result__2[[#This Row],[貢献数]]/$E$3</f>
        <v>0</v>
      </c>
    </row>
    <row r="726" spans="1:3" x14ac:dyDescent="0.25">
      <c r="A726" t="s">
        <v>264</v>
      </c>
      <c r="B726">
        <v>0</v>
      </c>
      <c r="C726" s="1">
        <f>_4_result__2[[#This Row],[貢献数]]/$E$3</f>
        <v>0</v>
      </c>
    </row>
    <row r="727" spans="1:3" x14ac:dyDescent="0.25">
      <c r="A727" t="s">
        <v>265</v>
      </c>
      <c r="B727">
        <v>0</v>
      </c>
      <c r="C727" s="1">
        <f>_4_result__2[[#This Row],[貢献数]]/$E$3</f>
        <v>0</v>
      </c>
    </row>
    <row r="728" spans="1:3" x14ac:dyDescent="0.25">
      <c r="A728" t="s">
        <v>268</v>
      </c>
      <c r="B728">
        <v>0</v>
      </c>
      <c r="C728" s="1">
        <f>_4_result__2[[#This Row],[貢献数]]/$E$3</f>
        <v>0</v>
      </c>
    </row>
    <row r="729" spans="1:3" x14ac:dyDescent="0.25">
      <c r="A729" t="s">
        <v>269</v>
      </c>
      <c r="B729">
        <v>0</v>
      </c>
      <c r="C729" s="1">
        <f>_4_result__2[[#This Row],[貢献数]]/$E$3</f>
        <v>0</v>
      </c>
    </row>
    <row r="730" spans="1:3" x14ac:dyDescent="0.25">
      <c r="A730" t="s">
        <v>271</v>
      </c>
      <c r="B730">
        <v>0</v>
      </c>
      <c r="C730" s="1">
        <f>_4_result__2[[#This Row],[貢献数]]/$E$3</f>
        <v>0</v>
      </c>
    </row>
    <row r="731" spans="1:3" x14ac:dyDescent="0.25">
      <c r="A731" t="s">
        <v>272</v>
      </c>
      <c r="B731">
        <v>0</v>
      </c>
      <c r="C731" s="1">
        <f>_4_result__2[[#This Row],[貢献数]]/$E$3</f>
        <v>0</v>
      </c>
    </row>
    <row r="732" spans="1:3" x14ac:dyDescent="0.25">
      <c r="A732" t="s">
        <v>275</v>
      </c>
      <c r="B732">
        <v>0</v>
      </c>
      <c r="C732" s="1">
        <f>_4_result__2[[#This Row],[貢献数]]/$E$3</f>
        <v>0</v>
      </c>
    </row>
    <row r="733" spans="1:3" x14ac:dyDescent="0.25">
      <c r="A733" t="s">
        <v>278</v>
      </c>
      <c r="B733">
        <v>0</v>
      </c>
      <c r="C733" s="1">
        <f>_4_result__2[[#This Row],[貢献数]]/$E$3</f>
        <v>0</v>
      </c>
    </row>
    <row r="734" spans="1:3" x14ac:dyDescent="0.25">
      <c r="A734" t="s">
        <v>279</v>
      </c>
      <c r="B734">
        <v>0</v>
      </c>
      <c r="C734" s="1">
        <f>_4_result__2[[#This Row],[貢献数]]/$E$3</f>
        <v>0</v>
      </c>
    </row>
    <row r="735" spans="1:3" x14ac:dyDescent="0.25">
      <c r="A735" t="s">
        <v>282</v>
      </c>
      <c r="B735">
        <v>0</v>
      </c>
      <c r="C735" s="1">
        <f>_4_result__2[[#This Row],[貢献数]]/$E$3</f>
        <v>0</v>
      </c>
    </row>
    <row r="736" spans="1:3" x14ac:dyDescent="0.25">
      <c r="A736" t="s">
        <v>284</v>
      </c>
      <c r="B736">
        <v>0</v>
      </c>
      <c r="C736" s="1">
        <f>_4_result__2[[#This Row],[貢献数]]/$E$3</f>
        <v>0</v>
      </c>
    </row>
    <row r="737" spans="1:3" x14ac:dyDescent="0.25">
      <c r="A737" t="s">
        <v>285</v>
      </c>
      <c r="B737">
        <v>0</v>
      </c>
      <c r="C737" s="1">
        <f>_4_result__2[[#This Row],[貢献数]]/$E$3</f>
        <v>0</v>
      </c>
    </row>
    <row r="738" spans="1:3" x14ac:dyDescent="0.25">
      <c r="A738" t="s">
        <v>286</v>
      </c>
      <c r="B738">
        <v>0</v>
      </c>
      <c r="C738" s="1">
        <f>_4_result__2[[#This Row],[貢献数]]/$E$3</f>
        <v>0</v>
      </c>
    </row>
    <row r="739" spans="1:3" x14ac:dyDescent="0.25">
      <c r="A739" t="s">
        <v>288</v>
      </c>
      <c r="B739">
        <v>0</v>
      </c>
      <c r="C739" s="1">
        <f>_4_result__2[[#This Row],[貢献数]]/$E$3</f>
        <v>0</v>
      </c>
    </row>
    <row r="740" spans="1:3" x14ac:dyDescent="0.25">
      <c r="A740" t="s">
        <v>290</v>
      </c>
      <c r="B740">
        <v>0</v>
      </c>
      <c r="C740" s="1">
        <f>_4_result__2[[#This Row],[貢献数]]/$E$3</f>
        <v>0</v>
      </c>
    </row>
    <row r="741" spans="1:3" x14ac:dyDescent="0.25">
      <c r="A741" t="s">
        <v>292</v>
      </c>
      <c r="B741">
        <v>0</v>
      </c>
      <c r="C741" s="1">
        <f>_4_result__2[[#This Row],[貢献数]]/$E$3</f>
        <v>0</v>
      </c>
    </row>
    <row r="742" spans="1:3" x14ac:dyDescent="0.25">
      <c r="A742" t="s">
        <v>293</v>
      </c>
      <c r="B742">
        <v>0</v>
      </c>
      <c r="C742" s="1">
        <f>_4_result__2[[#This Row],[貢献数]]/$E$3</f>
        <v>0</v>
      </c>
    </row>
    <row r="743" spans="1:3" x14ac:dyDescent="0.25">
      <c r="A743" t="s">
        <v>295</v>
      </c>
      <c r="B743">
        <v>0</v>
      </c>
      <c r="C743" s="1">
        <f>_4_result__2[[#This Row],[貢献数]]/$E$3</f>
        <v>0</v>
      </c>
    </row>
    <row r="744" spans="1:3" x14ac:dyDescent="0.25">
      <c r="A744" t="s">
        <v>296</v>
      </c>
      <c r="B744">
        <v>0</v>
      </c>
      <c r="C744" s="1">
        <f>_4_result__2[[#This Row],[貢献数]]/$E$3</f>
        <v>0</v>
      </c>
    </row>
    <row r="745" spans="1:3" x14ac:dyDescent="0.25">
      <c r="A745" t="s">
        <v>297</v>
      </c>
      <c r="B745">
        <v>0</v>
      </c>
      <c r="C745" s="1">
        <f>_4_result__2[[#This Row],[貢献数]]/$E$3</f>
        <v>0</v>
      </c>
    </row>
    <row r="746" spans="1:3" x14ac:dyDescent="0.25">
      <c r="A746" t="s">
        <v>299</v>
      </c>
      <c r="B746">
        <v>0</v>
      </c>
      <c r="C746" s="1">
        <f>_4_result__2[[#This Row],[貢献数]]/$E$3</f>
        <v>0</v>
      </c>
    </row>
    <row r="747" spans="1:3" x14ac:dyDescent="0.25">
      <c r="A747" t="s">
        <v>301</v>
      </c>
      <c r="B747">
        <v>0</v>
      </c>
      <c r="C747" s="1">
        <f>_4_result__2[[#This Row],[貢献数]]/$E$3</f>
        <v>0</v>
      </c>
    </row>
    <row r="748" spans="1:3" x14ac:dyDescent="0.25">
      <c r="A748" t="s">
        <v>304</v>
      </c>
      <c r="B748">
        <v>0</v>
      </c>
      <c r="C748" s="1">
        <f>_4_result__2[[#This Row],[貢献数]]/$E$3</f>
        <v>0</v>
      </c>
    </row>
    <row r="749" spans="1:3" x14ac:dyDescent="0.25">
      <c r="A749" t="s">
        <v>306</v>
      </c>
      <c r="B749">
        <v>0</v>
      </c>
      <c r="C749" s="1">
        <f>_4_result__2[[#This Row],[貢献数]]/$E$3</f>
        <v>0</v>
      </c>
    </row>
    <row r="750" spans="1:3" x14ac:dyDescent="0.25">
      <c r="A750" t="s">
        <v>307</v>
      </c>
      <c r="B750">
        <v>0</v>
      </c>
      <c r="C750" s="1">
        <f>_4_result__2[[#This Row],[貢献数]]/$E$3</f>
        <v>0</v>
      </c>
    </row>
    <row r="751" spans="1:3" x14ac:dyDescent="0.25">
      <c r="A751" t="s">
        <v>312</v>
      </c>
      <c r="B751">
        <v>0</v>
      </c>
      <c r="C751" s="1">
        <f>_4_result__2[[#This Row],[貢献数]]/$E$3</f>
        <v>0</v>
      </c>
    </row>
    <row r="752" spans="1:3" x14ac:dyDescent="0.25">
      <c r="A752" t="s">
        <v>315</v>
      </c>
      <c r="B752">
        <v>0</v>
      </c>
      <c r="C752" s="1">
        <f>_4_result__2[[#This Row],[貢献数]]/$E$3</f>
        <v>0</v>
      </c>
    </row>
    <row r="753" spans="1:3" x14ac:dyDescent="0.25">
      <c r="A753" t="s">
        <v>318</v>
      </c>
      <c r="B753">
        <v>0</v>
      </c>
      <c r="C753" s="1">
        <f>_4_result__2[[#This Row],[貢献数]]/$E$3</f>
        <v>0</v>
      </c>
    </row>
    <row r="754" spans="1:3" x14ac:dyDescent="0.25">
      <c r="A754" t="s">
        <v>325</v>
      </c>
      <c r="B754">
        <v>0</v>
      </c>
      <c r="C754" s="1">
        <f>_4_result__2[[#This Row],[貢献数]]/$E$3</f>
        <v>0</v>
      </c>
    </row>
    <row r="755" spans="1:3" x14ac:dyDescent="0.25">
      <c r="A755" t="s">
        <v>328</v>
      </c>
      <c r="B755">
        <v>0</v>
      </c>
      <c r="C755" s="1">
        <f>_4_result__2[[#This Row],[貢献数]]/$E$3</f>
        <v>0</v>
      </c>
    </row>
    <row r="756" spans="1:3" x14ac:dyDescent="0.25">
      <c r="A756" t="s">
        <v>329</v>
      </c>
      <c r="B756">
        <v>0</v>
      </c>
      <c r="C756" s="1">
        <f>_4_result__2[[#This Row],[貢献数]]/$E$3</f>
        <v>0</v>
      </c>
    </row>
    <row r="757" spans="1:3" x14ac:dyDescent="0.25">
      <c r="A757" t="s">
        <v>330</v>
      </c>
      <c r="B757">
        <v>0</v>
      </c>
      <c r="C757" s="1">
        <f>_4_result__2[[#This Row],[貢献数]]/$E$3</f>
        <v>0</v>
      </c>
    </row>
    <row r="758" spans="1:3" x14ac:dyDescent="0.25">
      <c r="A758" t="s">
        <v>331</v>
      </c>
      <c r="B758">
        <v>0</v>
      </c>
      <c r="C758" s="1">
        <f>_4_result__2[[#This Row],[貢献数]]/$E$3</f>
        <v>0</v>
      </c>
    </row>
    <row r="759" spans="1:3" x14ac:dyDescent="0.25">
      <c r="A759" t="s">
        <v>332</v>
      </c>
      <c r="B759">
        <v>0</v>
      </c>
      <c r="C759" s="1">
        <f>_4_result__2[[#This Row],[貢献数]]/$E$3</f>
        <v>0</v>
      </c>
    </row>
    <row r="760" spans="1:3" x14ac:dyDescent="0.25">
      <c r="A760" t="s">
        <v>333</v>
      </c>
      <c r="B760">
        <v>0</v>
      </c>
      <c r="C760" s="1">
        <f>_4_result__2[[#This Row],[貢献数]]/$E$3</f>
        <v>0</v>
      </c>
    </row>
    <row r="761" spans="1:3" x14ac:dyDescent="0.25">
      <c r="A761" t="s">
        <v>334</v>
      </c>
      <c r="B761">
        <v>0</v>
      </c>
      <c r="C761" s="1">
        <f>_4_result__2[[#This Row],[貢献数]]/$E$3</f>
        <v>0</v>
      </c>
    </row>
    <row r="762" spans="1:3" x14ac:dyDescent="0.25">
      <c r="A762" t="s">
        <v>337</v>
      </c>
      <c r="B762">
        <v>0</v>
      </c>
      <c r="C762" s="1">
        <f>_4_result__2[[#This Row],[貢献数]]/$E$3</f>
        <v>0</v>
      </c>
    </row>
    <row r="763" spans="1:3" x14ac:dyDescent="0.25">
      <c r="A763" t="s">
        <v>338</v>
      </c>
      <c r="B763">
        <v>0</v>
      </c>
      <c r="C763" s="1">
        <f>_4_result__2[[#This Row],[貢献数]]/$E$3</f>
        <v>0</v>
      </c>
    </row>
    <row r="764" spans="1:3" x14ac:dyDescent="0.25">
      <c r="A764" t="s">
        <v>339</v>
      </c>
      <c r="B764">
        <v>0</v>
      </c>
      <c r="C764" s="1">
        <f>_4_result__2[[#This Row],[貢献数]]/$E$3</f>
        <v>0</v>
      </c>
    </row>
    <row r="765" spans="1:3" x14ac:dyDescent="0.25">
      <c r="A765" t="s">
        <v>341</v>
      </c>
      <c r="B765">
        <v>0</v>
      </c>
      <c r="C765" s="1">
        <f>_4_result__2[[#This Row],[貢献数]]/$E$3</f>
        <v>0</v>
      </c>
    </row>
    <row r="766" spans="1:3" x14ac:dyDescent="0.25">
      <c r="A766" t="s">
        <v>342</v>
      </c>
      <c r="B766">
        <v>0</v>
      </c>
      <c r="C766" s="1">
        <f>_4_result__2[[#This Row],[貢献数]]/$E$3</f>
        <v>0</v>
      </c>
    </row>
    <row r="767" spans="1:3" x14ac:dyDescent="0.25">
      <c r="A767" t="s">
        <v>349</v>
      </c>
      <c r="B767">
        <v>0</v>
      </c>
      <c r="C767" s="1">
        <f>_4_result__2[[#This Row],[貢献数]]/$E$3</f>
        <v>0</v>
      </c>
    </row>
    <row r="768" spans="1:3" x14ac:dyDescent="0.25">
      <c r="A768" t="s">
        <v>350</v>
      </c>
      <c r="B768">
        <v>0</v>
      </c>
      <c r="C768" s="1">
        <f>_4_result__2[[#This Row],[貢献数]]/$E$3</f>
        <v>0</v>
      </c>
    </row>
    <row r="769" spans="1:3" x14ac:dyDescent="0.25">
      <c r="A769" t="s">
        <v>351</v>
      </c>
      <c r="B769">
        <v>0</v>
      </c>
      <c r="C769" s="1">
        <f>_4_result__2[[#This Row],[貢献数]]/$E$3</f>
        <v>0</v>
      </c>
    </row>
    <row r="770" spans="1:3" x14ac:dyDescent="0.25">
      <c r="A770" t="s">
        <v>352</v>
      </c>
      <c r="B770">
        <v>0</v>
      </c>
      <c r="C770" s="1">
        <f>_4_result__2[[#This Row],[貢献数]]/$E$3</f>
        <v>0</v>
      </c>
    </row>
    <row r="771" spans="1:3" x14ac:dyDescent="0.25">
      <c r="A771" t="s">
        <v>353</v>
      </c>
      <c r="B771">
        <v>0</v>
      </c>
      <c r="C771" s="1">
        <f>_4_result__2[[#This Row],[貢献数]]/$E$3</f>
        <v>0</v>
      </c>
    </row>
    <row r="772" spans="1:3" x14ac:dyDescent="0.25">
      <c r="A772" t="s">
        <v>355</v>
      </c>
      <c r="B772">
        <v>0</v>
      </c>
      <c r="C772" s="1">
        <f>_4_result__2[[#This Row],[貢献数]]/$E$3</f>
        <v>0</v>
      </c>
    </row>
    <row r="773" spans="1:3" x14ac:dyDescent="0.25">
      <c r="A773" t="s">
        <v>357</v>
      </c>
      <c r="B773">
        <v>0</v>
      </c>
      <c r="C773" s="1">
        <f>_4_result__2[[#This Row],[貢献数]]/$E$3</f>
        <v>0</v>
      </c>
    </row>
    <row r="774" spans="1:3" x14ac:dyDescent="0.25">
      <c r="A774" t="s">
        <v>358</v>
      </c>
      <c r="B774">
        <v>0</v>
      </c>
      <c r="C774" s="1">
        <f>_4_result__2[[#This Row],[貢献数]]/$E$3</f>
        <v>0</v>
      </c>
    </row>
    <row r="775" spans="1:3" x14ac:dyDescent="0.25">
      <c r="A775" t="s">
        <v>359</v>
      </c>
      <c r="B775">
        <v>0</v>
      </c>
      <c r="C775" s="1">
        <f>_4_result__2[[#This Row],[貢献数]]/$E$3</f>
        <v>0</v>
      </c>
    </row>
    <row r="776" spans="1:3" x14ac:dyDescent="0.25">
      <c r="A776" t="s">
        <v>362</v>
      </c>
      <c r="B776">
        <v>0</v>
      </c>
      <c r="C776" s="1">
        <f>_4_result__2[[#This Row],[貢献数]]/$E$3</f>
        <v>0</v>
      </c>
    </row>
    <row r="777" spans="1:3" x14ac:dyDescent="0.25">
      <c r="A777" t="s">
        <v>363</v>
      </c>
      <c r="B777">
        <v>0</v>
      </c>
      <c r="C777" s="1">
        <f>_4_result__2[[#This Row],[貢献数]]/$E$3</f>
        <v>0</v>
      </c>
    </row>
    <row r="778" spans="1:3" x14ac:dyDescent="0.25">
      <c r="A778" t="s">
        <v>364</v>
      </c>
      <c r="B778">
        <v>0</v>
      </c>
      <c r="C778" s="1">
        <f>_4_result__2[[#This Row],[貢献数]]/$E$3</f>
        <v>0</v>
      </c>
    </row>
    <row r="779" spans="1:3" x14ac:dyDescent="0.25">
      <c r="A779" t="s">
        <v>365</v>
      </c>
      <c r="B779">
        <v>0</v>
      </c>
      <c r="C779" s="1">
        <f>_4_result__2[[#This Row],[貢献数]]/$E$3</f>
        <v>0</v>
      </c>
    </row>
    <row r="780" spans="1:3" x14ac:dyDescent="0.25">
      <c r="A780" t="s">
        <v>366</v>
      </c>
      <c r="B780">
        <v>0</v>
      </c>
      <c r="C780" s="1">
        <f>_4_result__2[[#This Row],[貢献数]]/$E$3</f>
        <v>0</v>
      </c>
    </row>
    <row r="781" spans="1:3" x14ac:dyDescent="0.25">
      <c r="A781" t="s">
        <v>367</v>
      </c>
      <c r="B781">
        <v>0</v>
      </c>
      <c r="C781" s="1">
        <f>_4_result__2[[#This Row],[貢献数]]/$E$3</f>
        <v>0</v>
      </c>
    </row>
    <row r="782" spans="1:3" x14ac:dyDescent="0.25">
      <c r="A782" t="s">
        <v>368</v>
      </c>
      <c r="B782">
        <v>0</v>
      </c>
      <c r="C782" s="1">
        <f>_4_result__2[[#This Row],[貢献数]]/$E$3</f>
        <v>0</v>
      </c>
    </row>
    <row r="783" spans="1:3" x14ac:dyDescent="0.25">
      <c r="A783" t="s">
        <v>370</v>
      </c>
      <c r="B783">
        <v>0</v>
      </c>
      <c r="C783" s="1">
        <f>_4_result__2[[#This Row],[貢献数]]/$E$3</f>
        <v>0</v>
      </c>
    </row>
    <row r="784" spans="1:3" x14ac:dyDescent="0.25">
      <c r="A784" t="s">
        <v>371</v>
      </c>
      <c r="B784">
        <v>0</v>
      </c>
      <c r="C784" s="1">
        <f>_4_result__2[[#This Row],[貢献数]]/$E$3</f>
        <v>0</v>
      </c>
    </row>
    <row r="785" spans="1:3" x14ac:dyDescent="0.25">
      <c r="A785" t="s">
        <v>376</v>
      </c>
      <c r="B785">
        <v>0</v>
      </c>
      <c r="C785" s="1">
        <f>_4_result__2[[#This Row],[貢献数]]/$E$3</f>
        <v>0</v>
      </c>
    </row>
    <row r="786" spans="1:3" x14ac:dyDescent="0.25">
      <c r="A786" t="s">
        <v>377</v>
      </c>
      <c r="B786">
        <v>0</v>
      </c>
      <c r="C786" s="1">
        <f>_4_result__2[[#This Row],[貢献数]]/$E$3</f>
        <v>0</v>
      </c>
    </row>
    <row r="787" spans="1:3" x14ac:dyDescent="0.25">
      <c r="A787" t="s">
        <v>379</v>
      </c>
      <c r="B787">
        <v>0</v>
      </c>
      <c r="C787" s="1">
        <f>_4_result__2[[#This Row],[貢献数]]/$E$3</f>
        <v>0</v>
      </c>
    </row>
    <row r="788" spans="1:3" x14ac:dyDescent="0.25">
      <c r="A788" t="s">
        <v>380</v>
      </c>
      <c r="B788">
        <v>0</v>
      </c>
      <c r="C788" s="1">
        <f>_4_result__2[[#This Row],[貢献数]]/$E$3</f>
        <v>0</v>
      </c>
    </row>
    <row r="789" spans="1:3" x14ac:dyDescent="0.25">
      <c r="A789" t="s">
        <v>382</v>
      </c>
      <c r="B789">
        <v>0</v>
      </c>
      <c r="C789" s="1">
        <f>_4_result__2[[#This Row],[貢献数]]/$E$3</f>
        <v>0</v>
      </c>
    </row>
    <row r="790" spans="1:3" x14ac:dyDescent="0.25">
      <c r="A790" t="s">
        <v>383</v>
      </c>
      <c r="B790">
        <v>0</v>
      </c>
      <c r="C790" s="1">
        <f>_4_result__2[[#This Row],[貢献数]]/$E$3</f>
        <v>0</v>
      </c>
    </row>
    <row r="791" spans="1:3" x14ac:dyDescent="0.25">
      <c r="A791" t="s">
        <v>386</v>
      </c>
      <c r="B791">
        <v>0</v>
      </c>
      <c r="C791" s="1">
        <f>_4_result__2[[#This Row],[貢献数]]/$E$3</f>
        <v>0</v>
      </c>
    </row>
    <row r="792" spans="1:3" x14ac:dyDescent="0.25">
      <c r="A792" t="s">
        <v>387</v>
      </c>
      <c r="B792">
        <v>0</v>
      </c>
      <c r="C792" s="1">
        <f>_4_result__2[[#This Row],[貢献数]]/$E$3</f>
        <v>0</v>
      </c>
    </row>
    <row r="793" spans="1:3" x14ac:dyDescent="0.25">
      <c r="A793" t="s">
        <v>389</v>
      </c>
      <c r="B793">
        <v>0</v>
      </c>
      <c r="C793" s="1">
        <f>_4_result__2[[#This Row],[貢献数]]/$E$3</f>
        <v>0</v>
      </c>
    </row>
    <row r="794" spans="1:3" x14ac:dyDescent="0.25">
      <c r="A794" t="s">
        <v>390</v>
      </c>
      <c r="B794">
        <v>0</v>
      </c>
      <c r="C794" s="1">
        <f>_4_result__2[[#This Row],[貢献数]]/$E$3</f>
        <v>0</v>
      </c>
    </row>
    <row r="795" spans="1:3" x14ac:dyDescent="0.25">
      <c r="A795" t="s">
        <v>391</v>
      </c>
      <c r="B795">
        <v>0</v>
      </c>
      <c r="C795" s="1">
        <f>_4_result__2[[#This Row],[貢献数]]/$E$3</f>
        <v>0</v>
      </c>
    </row>
    <row r="796" spans="1:3" x14ac:dyDescent="0.25">
      <c r="A796" t="s">
        <v>392</v>
      </c>
      <c r="B796">
        <v>0</v>
      </c>
      <c r="C796" s="1">
        <f>_4_result__2[[#This Row],[貢献数]]/$E$3</f>
        <v>0</v>
      </c>
    </row>
    <row r="797" spans="1:3" x14ac:dyDescent="0.25">
      <c r="A797" t="s">
        <v>393</v>
      </c>
      <c r="B797">
        <v>0</v>
      </c>
      <c r="C797" s="1">
        <f>_4_result__2[[#This Row],[貢献数]]/$E$3</f>
        <v>0</v>
      </c>
    </row>
    <row r="798" spans="1:3" x14ac:dyDescent="0.25">
      <c r="A798" t="s">
        <v>396</v>
      </c>
      <c r="B798">
        <v>0</v>
      </c>
      <c r="C798" s="1">
        <f>_4_result__2[[#This Row],[貢献数]]/$E$3</f>
        <v>0</v>
      </c>
    </row>
    <row r="799" spans="1:3" x14ac:dyDescent="0.25">
      <c r="A799" t="s">
        <v>398</v>
      </c>
      <c r="B799">
        <v>0</v>
      </c>
      <c r="C799" s="1">
        <f>_4_result__2[[#This Row],[貢献数]]/$E$3</f>
        <v>0</v>
      </c>
    </row>
    <row r="800" spans="1:3" x14ac:dyDescent="0.25">
      <c r="A800" t="s">
        <v>399</v>
      </c>
      <c r="B800">
        <v>0</v>
      </c>
      <c r="C800" s="1">
        <f>_4_result__2[[#This Row],[貢献数]]/$E$3</f>
        <v>0</v>
      </c>
    </row>
    <row r="801" spans="1:3" x14ac:dyDescent="0.25">
      <c r="A801" t="s">
        <v>400</v>
      </c>
      <c r="B801">
        <v>0</v>
      </c>
      <c r="C801" s="1">
        <f>_4_result__2[[#This Row],[貢献数]]/$E$3</f>
        <v>0</v>
      </c>
    </row>
    <row r="802" spans="1:3" x14ac:dyDescent="0.25">
      <c r="A802" t="s">
        <v>401</v>
      </c>
      <c r="B802">
        <v>0</v>
      </c>
      <c r="C802" s="1">
        <f>_4_result__2[[#This Row],[貢献数]]/$E$3</f>
        <v>0</v>
      </c>
    </row>
    <row r="803" spans="1:3" x14ac:dyDescent="0.25">
      <c r="A803" t="s">
        <v>402</v>
      </c>
      <c r="B803">
        <v>0</v>
      </c>
      <c r="C803" s="1">
        <f>_4_result__2[[#This Row],[貢献数]]/$E$3</f>
        <v>0</v>
      </c>
    </row>
    <row r="804" spans="1:3" x14ac:dyDescent="0.25">
      <c r="A804" t="s">
        <v>406</v>
      </c>
      <c r="B804">
        <v>0</v>
      </c>
      <c r="C804" s="1">
        <f>_4_result__2[[#This Row],[貢献数]]/$E$3</f>
        <v>0</v>
      </c>
    </row>
    <row r="805" spans="1:3" x14ac:dyDescent="0.25">
      <c r="A805" t="s">
        <v>408</v>
      </c>
      <c r="B805">
        <v>0</v>
      </c>
      <c r="C805" s="1">
        <f>_4_result__2[[#This Row],[貢献数]]/$E$3</f>
        <v>0</v>
      </c>
    </row>
    <row r="806" spans="1:3" x14ac:dyDescent="0.25">
      <c r="A806" t="s">
        <v>409</v>
      </c>
      <c r="B806">
        <v>0</v>
      </c>
      <c r="C806" s="1">
        <f>_4_result__2[[#This Row],[貢献数]]/$E$3</f>
        <v>0</v>
      </c>
    </row>
    <row r="807" spans="1:3" x14ac:dyDescent="0.25">
      <c r="A807" t="s">
        <v>413</v>
      </c>
      <c r="B807">
        <v>0</v>
      </c>
      <c r="C807" s="1">
        <f>_4_result__2[[#This Row],[貢献数]]/$E$3</f>
        <v>0</v>
      </c>
    </row>
    <row r="808" spans="1:3" x14ac:dyDescent="0.25">
      <c r="A808" t="s">
        <v>416</v>
      </c>
      <c r="B808">
        <v>0</v>
      </c>
      <c r="C808" s="1">
        <f>_4_result__2[[#This Row],[貢献数]]/$E$3</f>
        <v>0</v>
      </c>
    </row>
    <row r="809" spans="1:3" x14ac:dyDescent="0.25">
      <c r="A809" t="s">
        <v>417</v>
      </c>
      <c r="B809">
        <v>0</v>
      </c>
      <c r="C809" s="1">
        <f>_4_result__2[[#This Row],[貢献数]]/$E$3</f>
        <v>0</v>
      </c>
    </row>
    <row r="810" spans="1:3" x14ac:dyDescent="0.25">
      <c r="A810" t="s">
        <v>418</v>
      </c>
      <c r="B810">
        <v>0</v>
      </c>
      <c r="C810" s="1">
        <f>_4_result__2[[#This Row],[貢献数]]/$E$3</f>
        <v>0</v>
      </c>
    </row>
    <row r="811" spans="1:3" x14ac:dyDescent="0.25">
      <c r="A811" t="s">
        <v>419</v>
      </c>
      <c r="B811">
        <v>0</v>
      </c>
      <c r="C811" s="1">
        <f>_4_result__2[[#This Row],[貢献数]]/$E$3</f>
        <v>0</v>
      </c>
    </row>
    <row r="812" spans="1:3" x14ac:dyDescent="0.25">
      <c r="A812" t="s">
        <v>420</v>
      </c>
      <c r="B812">
        <v>0</v>
      </c>
      <c r="C812" s="1">
        <f>_4_result__2[[#This Row],[貢献数]]/$E$3</f>
        <v>0</v>
      </c>
    </row>
    <row r="813" spans="1:3" x14ac:dyDescent="0.25">
      <c r="A813" t="s">
        <v>422</v>
      </c>
      <c r="B813">
        <v>0</v>
      </c>
      <c r="C813" s="1">
        <f>_4_result__2[[#This Row],[貢献数]]/$E$3</f>
        <v>0</v>
      </c>
    </row>
    <row r="814" spans="1:3" x14ac:dyDescent="0.25">
      <c r="A814" t="s">
        <v>423</v>
      </c>
      <c r="B814">
        <v>0</v>
      </c>
      <c r="C814" s="1">
        <f>_4_result__2[[#This Row],[貢献数]]/$E$3</f>
        <v>0</v>
      </c>
    </row>
    <row r="815" spans="1:3" x14ac:dyDescent="0.25">
      <c r="A815" t="s">
        <v>424</v>
      </c>
      <c r="B815">
        <v>0</v>
      </c>
      <c r="C815" s="1">
        <f>_4_result__2[[#This Row],[貢献数]]/$E$3</f>
        <v>0</v>
      </c>
    </row>
    <row r="816" spans="1:3" x14ac:dyDescent="0.25">
      <c r="A816" t="s">
        <v>425</v>
      </c>
      <c r="B816">
        <v>0</v>
      </c>
      <c r="C816" s="1">
        <f>_4_result__2[[#This Row],[貢献数]]/$E$3</f>
        <v>0</v>
      </c>
    </row>
    <row r="817" spans="1:3" x14ac:dyDescent="0.25">
      <c r="A817" t="s">
        <v>426</v>
      </c>
      <c r="B817">
        <v>0</v>
      </c>
      <c r="C817" s="1">
        <f>_4_result__2[[#This Row],[貢献数]]/$E$3</f>
        <v>0</v>
      </c>
    </row>
    <row r="818" spans="1:3" x14ac:dyDescent="0.25">
      <c r="A818" t="s">
        <v>427</v>
      </c>
      <c r="B818">
        <v>0</v>
      </c>
      <c r="C818" s="1">
        <f>_4_result__2[[#This Row],[貢献数]]/$E$3</f>
        <v>0</v>
      </c>
    </row>
    <row r="819" spans="1:3" x14ac:dyDescent="0.25">
      <c r="A819" t="s">
        <v>428</v>
      </c>
      <c r="B819">
        <v>0</v>
      </c>
      <c r="C819" s="1">
        <f>_4_result__2[[#This Row],[貢献数]]/$E$3</f>
        <v>0</v>
      </c>
    </row>
    <row r="820" spans="1:3" x14ac:dyDescent="0.25">
      <c r="A820" t="s">
        <v>429</v>
      </c>
      <c r="B820">
        <v>0</v>
      </c>
      <c r="C820" s="1">
        <f>_4_result__2[[#This Row],[貢献数]]/$E$3</f>
        <v>0</v>
      </c>
    </row>
    <row r="821" spans="1:3" x14ac:dyDescent="0.25">
      <c r="A821" t="s">
        <v>431</v>
      </c>
      <c r="B821">
        <v>0</v>
      </c>
      <c r="C821" s="1">
        <f>_4_result__2[[#This Row],[貢献数]]/$E$3</f>
        <v>0</v>
      </c>
    </row>
    <row r="822" spans="1:3" x14ac:dyDescent="0.25">
      <c r="A822" t="s">
        <v>433</v>
      </c>
      <c r="B822">
        <v>0</v>
      </c>
      <c r="C822" s="1">
        <f>_4_result__2[[#This Row],[貢献数]]/$E$3</f>
        <v>0</v>
      </c>
    </row>
    <row r="823" spans="1:3" x14ac:dyDescent="0.25">
      <c r="A823" t="s">
        <v>434</v>
      </c>
      <c r="B823">
        <v>0</v>
      </c>
      <c r="C823" s="1">
        <f>_4_result__2[[#This Row],[貢献数]]/$E$3</f>
        <v>0</v>
      </c>
    </row>
    <row r="824" spans="1:3" x14ac:dyDescent="0.25">
      <c r="A824" t="s">
        <v>436</v>
      </c>
      <c r="B824">
        <v>0</v>
      </c>
      <c r="C824" s="1">
        <f>_4_result__2[[#This Row],[貢献数]]/$E$3</f>
        <v>0</v>
      </c>
    </row>
    <row r="825" spans="1:3" x14ac:dyDescent="0.25">
      <c r="A825" t="s">
        <v>440</v>
      </c>
      <c r="B825">
        <v>0</v>
      </c>
      <c r="C825" s="1">
        <f>_4_result__2[[#This Row],[貢献数]]/$E$3</f>
        <v>0</v>
      </c>
    </row>
    <row r="826" spans="1:3" x14ac:dyDescent="0.25">
      <c r="A826" t="s">
        <v>441</v>
      </c>
      <c r="B826">
        <v>0</v>
      </c>
      <c r="C826" s="1">
        <f>_4_result__2[[#This Row],[貢献数]]/$E$3</f>
        <v>0</v>
      </c>
    </row>
    <row r="827" spans="1:3" x14ac:dyDescent="0.25">
      <c r="A827" t="s">
        <v>443</v>
      </c>
      <c r="B827">
        <v>0</v>
      </c>
      <c r="C827" s="1">
        <f>_4_result__2[[#This Row],[貢献数]]/$E$3</f>
        <v>0</v>
      </c>
    </row>
    <row r="828" spans="1:3" x14ac:dyDescent="0.25">
      <c r="A828" t="s">
        <v>444</v>
      </c>
      <c r="B828">
        <v>0</v>
      </c>
      <c r="C828" s="1">
        <f>_4_result__2[[#This Row],[貢献数]]/$E$3</f>
        <v>0</v>
      </c>
    </row>
    <row r="829" spans="1:3" x14ac:dyDescent="0.25">
      <c r="A829" t="s">
        <v>445</v>
      </c>
      <c r="B829">
        <v>0</v>
      </c>
      <c r="C829" s="1">
        <f>_4_result__2[[#This Row],[貢献数]]/$E$3</f>
        <v>0</v>
      </c>
    </row>
    <row r="830" spans="1:3" x14ac:dyDescent="0.25">
      <c r="A830" t="s">
        <v>446</v>
      </c>
      <c r="B830">
        <v>0</v>
      </c>
      <c r="C830" s="1">
        <f>_4_result__2[[#This Row],[貢献数]]/$E$3</f>
        <v>0</v>
      </c>
    </row>
    <row r="831" spans="1:3" x14ac:dyDescent="0.25">
      <c r="A831" t="s">
        <v>447</v>
      </c>
      <c r="B831">
        <v>0</v>
      </c>
      <c r="C831" s="1">
        <f>_4_result__2[[#This Row],[貢献数]]/$E$3</f>
        <v>0</v>
      </c>
    </row>
    <row r="832" spans="1:3" x14ac:dyDescent="0.25">
      <c r="A832" t="s">
        <v>450</v>
      </c>
      <c r="B832">
        <v>0</v>
      </c>
      <c r="C832" s="1">
        <f>_4_result__2[[#This Row],[貢献数]]/$E$3</f>
        <v>0</v>
      </c>
    </row>
    <row r="833" spans="1:3" x14ac:dyDescent="0.25">
      <c r="A833" t="s">
        <v>452</v>
      </c>
      <c r="B833">
        <v>0</v>
      </c>
      <c r="C833" s="1">
        <f>_4_result__2[[#This Row],[貢献数]]/$E$3</f>
        <v>0</v>
      </c>
    </row>
    <row r="834" spans="1:3" x14ac:dyDescent="0.25">
      <c r="A834" t="s">
        <v>454</v>
      </c>
      <c r="B834">
        <v>0</v>
      </c>
      <c r="C834" s="1">
        <f>_4_result__2[[#This Row],[貢献数]]/$E$3</f>
        <v>0</v>
      </c>
    </row>
    <row r="835" spans="1:3" x14ac:dyDescent="0.25">
      <c r="A835" t="s">
        <v>456</v>
      </c>
      <c r="B835">
        <v>0</v>
      </c>
      <c r="C835" s="1">
        <f>_4_result__2[[#This Row],[貢献数]]/$E$3</f>
        <v>0</v>
      </c>
    </row>
    <row r="836" spans="1:3" x14ac:dyDescent="0.25">
      <c r="A836" t="s">
        <v>457</v>
      </c>
      <c r="B836">
        <v>0</v>
      </c>
      <c r="C836" s="1">
        <f>_4_result__2[[#This Row],[貢献数]]/$E$3</f>
        <v>0</v>
      </c>
    </row>
    <row r="837" spans="1:3" x14ac:dyDescent="0.25">
      <c r="A837" t="s">
        <v>462</v>
      </c>
      <c r="B837">
        <v>0</v>
      </c>
      <c r="C837" s="1">
        <f>_4_result__2[[#This Row],[貢献数]]/$E$3</f>
        <v>0</v>
      </c>
    </row>
    <row r="838" spans="1:3" x14ac:dyDescent="0.25">
      <c r="A838" t="s">
        <v>464</v>
      </c>
      <c r="B838">
        <v>0</v>
      </c>
      <c r="C838" s="1">
        <f>_4_result__2[[#This Row],[貢献数]]/$E$3</f>
        <v>0</v>
      </c>
    </row>
    <row r="839" spans="1:3" x14ac:dyDescent="0.25">
      <c r="A839" t="s">
        <v>465</v>
      </c>
      <c r="B839">
        <v>0</v>
      </c>
      <c r="C839" s="1">
        <f>_4_result__2[[#This Row],[貢献数]]/$E$3</f>
        <v>0</v>
      </c>
    </row>
    <row r="840" spans="1:3" x14ac:dyDescent="0.25">
      <c r="A840" t="s">
        <v>466</v>
      </c>
      <c r="B840">
        <v>0</v>
      </c>
      <c r="C840" s="1">
        <f>_4_result__2[[#This Row],[貢献数]]/$E$3</f>
        <v>0</v>
      </c>
    </row>
    <row r="841" spans="1:3" x14ac:dyDescent="0.25">
      <c r="A841" t="s">
        <v>468</v>
      </c>
      <c r="B841">
        <v>0</v>
      </c>
      <c r="C841" s="1">
        <f>_4_result__2[[#This Row],[貢献数]]/$E$3</f>
        <v>0</v>
      </c>
    </row>
    <row r="842" spans="1:3" x14ac:dyDescent="0.25">
      <c r="A842" t="s">
        <v>469</v>
      </c>
      <c r="B842">
        <v>0</v>
      </c>
      <c r="C842" s="1">
        <f>_4_result__2[[#This Row],[貢献数]]/$E$3</f>
        <v>0</v>
      </c>
    </row>
    <row r="843" spans="1:3" x14ac:dyDescent="0.25">
      <c r="A843" t="s">
        <v>470</v>
      </c>
      <c r="B843">
        <v>0</v>
      </c>
      <c r="C843" s="1">
        <f>_4_result__2[[#This Row],[貢献数]]/$E$3</f>
        <v>0</v>
      </c>
    </row>
    <row r="844" spans="1:3" x14ac:dyDescent="0.25">
      <c r="A844" t="s">
        <v>471</v>
      </c>
      <c r="B844">
        <v>0</v>
      </c>
      <c r="C844" s="1">
        <f>_4_result__2[[#This Row],[貢献数]]/$E$3</f>
        <v>0</v>
      </c>
    </row>
    <row r="845" spans="1:3" x14ac:dyDescent="0.25">
      <c r="A845" t="s">
        <v>472</v>
      </c>
      <c r="B845">
        <v>0</v>
      </c>
      <c r="C845" s="1">
        <f>_4_result__2[[#This Row],[貢献数]]/$E$3</f>
        <v>0</v>
      </c>
    </row>
    <row r="846" spans="1:3" x14ac:dyDescent="0.25">
      <c r="A846" t="s">
        <v>474</v>
      </c>
      <c r="B846">
        <v>0</v>
      </c>
      <c r="C846" s="1">
        <f>_4_result__2[[#This Row],[貢献数]]/$E$3</f>
        <v>0</v>
      </c>
    </row>
    <row r="847" spans="1:3" x14ac:dyDescent="0.25">
      <c r="A847" t="s">
        <v>477</v>
      </c>
      <c r="B847">
        <v>0</v>
      </c>
      <c r="C847" s="1">
        <f>_4_result__2[[#This Row],[貢献数]]/$E$3</f>
        <v>0</v>
      </c>
    </row>
    <row r="848" spans="1:3" x14ac:dyDescent="0.25">
      <c r="A848" t="s">
        <v>479</v>
      </c>
      <c r="B848">
        <v>0</v>
      </c>
      <c r="C848" s="1">
        <f>_4_result__2[[#This Row],[貢献数]]/$E$3</f>
        <v>0</v>
      </c>
    </row>
    <row r="849" spans="1:3" x14ac:dyDescent="0.25">
      <c r="A849" t="s">
        <v>480</v>
      </c>
      <c r="B849">
        <v>0</v>
      </c>
      <c r="C849" s="1">
        <f>_4_result__2[[#This Row],[貢献数]]/$E$3</f>
        <v>0</v>
      </c>
    </row>
    <row r="850" spans="1:3" x14ac:dyDescent="0.25">
      <c r="A850" t="s">
        <v>481</v>
      </c>
      <c r="B850">
        <v>0</v>
      </c>
      <c r="C850" s="1">
        <f>_4_result__2[[#This Row],[貢献数]]/$E$3</f>
        <v>0</v>
      </c>
    </row>
    <row r="851" spans="1:3" x14ac:dyDescent="0.25">
      <c r="A851" t="s">
        <v>482</v>
      </c>
      <c r="B851">
        <v>0</v>
      </c>
      <c r="C851" s="1">
        <f>_4_result__2[[#This Row],[貢献数]]/$E$3</f>
        <v>0</v>
      </c>
    </row>
    <row r="852" spans="1:3" x14ac:dyDescent="0.25">
      <c r="A852" t="s">
        <v>483</v>
      </c>
      <c r="B852">
        <v>0</v>
      </c>
      <c r="C852" s="1">
        <f>_4_result__2[[#This Row],[貢献数]]/$E$3</f>
        <v>0</v>
      </c>
    </row>
    <row r="853" spans="1:3" x14ac:dyDescent="0.25">
      <c r="A853" t="s">
        <v>484</v>
      </c>
      <c r="B853">
        <v>0</v>
      </c>
      <c r="C853" s="1">
        <f>_4_result__2[[#This Row],[貢献数]]/$E$3</f>
        <v>0</v>
      </c>
    </row>
    <row r="854" spans="1:3" x14ac:dyDescent="0.25">
      <c r="A854" t="s">
        <v>485</v>
      </c>
      <c r="B854">
        <v>0</v>
      </c>
      <c r="C854" s="1">
        <f>_4_result__2[[#This Row],[貢献数]]/$E$3</f>
        <v>0</v>
      </c>
    </row>
    <row r="855" spans="1:3" x14ac:dyDescent="0.25">
      <c r="A855" t="s">
        <v>486</v>
      </c>
      <c r="B855">
        <v>0</v>
      </c>
      <c r="C855" s="1">
        <f>_4_result__2[[#This Row],[貢献数]]/$E$3</f>
        <v>0</v>
      </c>
    </row>
    <row r="856" spans="1:3" x14ac:dyDescent="0.25">
      <c r="A856" t="s">
        <v>488</v>
      </c>
      <c r="B856">
        <v>0</v>
      </c>
      <c r="C856" s="1">
        <f>_4_result__2[[#This Row],[貢献数]]/$E$3</f>
        <v>0</v>
      </c>
    </row>
    <row r="857" spans="1:3" x14ac:dyDescent="0.25">
      <c r="A857" t="s">
        <v>489</v>
      </c>
      <c r="B857">
        <v>0</v>
      </c>
      <c r="C857" s="1">
        <f>_4_result__2[[#This Row],[貢献数]]/$E$3</f>
        <v>0</v>
      </c>
    </row>
    <row r="858" spans="1:3" x14ac:dyDescent="0.25">
      <c r="A858" t="s">
        <v>490</v>
      </c>
      <c r="B858">
        <v>0</v>
      </c>
      <c r="C858" s="1">
        <f>_4_result__2[[#This Row],[貢献数]]/$E$3</f>
        <v>0</v>
      </c>
    </row>
    <row r="859" spans="1:3" x14ac:dyDescent="0.25">
      <c r="A859" t="s">
        <v>491</v>
      </c>
      <c r="B859">
        <v>0</v>
      </c>
      <c r="C859" s="1">
        <f>_4_result__2[[#This Row],[貢献数]]/$E$3</f>
        <v>0</v>
      </c>
    </row>
    <row r="860" spans="1:3" x14ac:dyDescent="0.25">
      <c r="A860" t="s">
        <v>492</v>
      </c>
      <c r="B860">
        <v>0</v>
      </c>
      <c r="C860" s="1">
        <f>_4_result__2[[#This Row],[貢献数]]/$E$3</f>
        <v>0</v>
      </c>
    </row>
    <row r="861" spans="1:3" x14ac:dyDescent="0.25">
      <c r="A861" t="s">
        <v>493</v>
      </c>
      <c r="B861">
        <v>0</v>
      </c>
      <c r="C861" s="1">
        <f>_4_result__2[[#This Row],[貢献数]]/$E$3</f>
        <v>0</v>
      </c>
    </row>
    <row r="862" spans="1:3" x14ac:dyDescent="0.25">
      <c r="A862" t="s">
        <v>494</v>
      </c>
      <c r="B862">
        <v>0</v>
      </c>
      <c r="C862" s="1">
        <f>_4_result__2[[#This Row],[貢献数]]/$E$3</f>
        <v>0</v>
      </c>
    </row>
    <row r="863" spans="1:3" x14ac:dyDescent="0.25">
      <c r="A863" t="s">
        <v>495</v>
      </c>
      <c r="B863">
        <v>0</v>
      </c>
      <c r="C863" s="1">
        <f>_4_result__2[[#This Row],[貢献数]]/$E$3</f>
        <v>0</v>
      </c>
    </row>
    <row r="864" spans="1:3" x14ac:dyDescent="0.25">
      <c r="A864" t="s">
        <v>497</v>
      </c>
      <c r="B864">
        <v>0</v>
      </c>
      <c r="C864" s="1">
        <f>_4_result__2[[#This Row],[貢献数]]/$E$3</f>
        <v>0</v>
      </c>
    </row>
    <row r="865" spans="1:3" x14ac:dyDescent="0.25">
      <c r="A865" t="s">
        <v>499</v>
      </c>
      <c r="B865">
        <v>0</v>
      </c>
      <c r="C865" s="1">
        <f>_4_result__2[[#This Row],[貢献数]]/$E$3</f>
        <v>0</v>
      </c>
    </row>
    <row r="866" spans="1:3" x14ac:dyDescent="0.25">
      <c r="A866" t="s">
        <v>500</v>
      </c>
      <c r="B866">
        <v>0</v>
      </c>
      <c r="C866" s="1">
        <f>_4_result__2[[#This Row],[貢献数]]/$E$3</f>
        <v>0</v>
      </c>
    </row>
    <row r="867" spans="1:3" x14ac:dyDescent="0.25">
      <c r="A867" t="s">
        <v>501</v>
      </c>
      <c r="B867">
        <v>0</v>
      </c>
      <c r="C867" s="1">
        <f>_4_result__2[[#This Row],[貢献数]]/$E$3</f>
        <v>0</v>
      </c>
    </row>
    <row r="868" spans="1:3" x14ac:dyDescent="0.25">
      <c r="A868" t="s">
        <v>502</v>
      </c>
      <c r="B868">
        <v>0</v>
      </c>
      <c r="C868" s="1">
        <f>_4_result__2[[#This Row],[貢献数]]/$E$3</f>
        <v>0</v>
      </c>
    </row>
    <row r="869" spans="1:3" x14ac:dyDescent="0.25">
      <c r="A869" t="s">
        <v>503</v>
      </c>
      <c r="B869">
        <v>0</v>
      </c>
      <c r="C869" s="1">
        <f>_4_result__2[[#This Row],[貢献数]]/$E$3</f>
        <v>0</v>
      </c>
    </row>
    <row r="870" spans="1:3" x14ac:dyDescent="0.25">
      <c r="A870" t="s">
        <v>505</v>
      </c>
      <c r="B870">
        <v>0</v>
      </c>
      <c r="C870" s="1">
        <f>_4_result__2[[#This Row],[貢献数]]/$E$3</f>
        <v>0</v>
      </c>
    </row>
    <row r="871" spans="1:3" x14ac:dyDescent="0.25">
      <c r="A871" t="s">
        <v>506</v>
      </c>
      <c r="B871">
        <v>0</v>
      </c>
      <c r="C871" s="1">
        <f>_4_result__2[[#This Row],[貢献数]]/$E$3</f>
        <v>0</v>
      </c>
    </row>
    <row r="872" spans="1:3" x14ac:dyDescent="0.25">
      <c r="A872" t="s">
        <v>507</v>
      </c>
      <c r="B872">
        <v>0</v>
      </c>
      <c r="C872" s="1">
        <f>_4_result__2[[#This Row],[貢献数]]/$E$3</f>
        <v>0</v>
      </c>
    </row>
    <row r="873" spans="1:3" x14ac:dyDescent="0.25">
      <c r="A873" t="s">
        <v>508</v>
      </c>
      <c r="B873">
        <v>0</v>
      </c>
      <c r="C873" s="1">
        <f>_4_result__2[[#This Row],[貢献数]]/$E$3</f>
        <v>0</v>
      </c>
    </row>
    <row r="874" spans="1:3" x14ac:dyDescent="0.25">
      <c r="A874" t="s">
        <v>510</v>
      </c>
      <c r="B874">
        <v>0</v>
      </c>
      <c r="C874" s="1">
        <f>_4_result__2[[#This Row],[貢献数]]/$E$3</f>
        <v>0</v>
      </c>
    </row>
    <row r="875" spans="1:3" x14ac:dyDescent="0.25">
      <c r="A875" t="s">
        <v>513</v>
      </c>
      <c r="B875">
        <v>0</v>
      </c>
      <c r="C875" s="1">
        <f>_4_result__2[[#This Row],[貢献数]]/$E$3</f>
        <v>0</v>
      </c>
    </row>
    <row r="876" spans="1:3" x14ac:dyDescent="0.25">
      <c r="A876" t="s">
        <v>514</v>
      </c>
      <c r="B876">
        <v>0</v>
      </c>
      <c r="C876" s="1">
        <f>_4_result__2[[#This Row],[貢献数]]/$E$3</f>
        <v>0</v>
      </c>
    </row>
    <row r="877" spans="1:3" x14ac:dyDescent="0.25">
      <c r="A877" t="s">
        <v>515</v>
      </c>
      <c r="B877">
        <v>0</v>
      </c>
      <c r="C877" s="1">
        <f>_4_result__2[[#This Row],[貢献数]]/$E$3</f>
        <v>0</v>
      </c>
    </row>
    <row r="878" spans="1:3" x14ac:dyDescent="0.25">
      <c r="A878" t="s">
        <v>516</v>
      </c>
      <c r="B878">
        <v>0</v>
      </c>
      <c r="C878" s="1">
        <f>_4_result__2[[#This Row],[貢献数]]/$E$3</f>
        <v>0</v>
      </c>
    </row>
    <row r="879" spans="1:3" x14ac:dyDescent="0.25">
      <c r="A879" t="s">
        <v>520</v>
      </c>
      <c r="B879">
        <v>0</v>
      </c>
      <c r="C879" s="1">
        <f>_4_result__2[[#This Row],[貢献数]]/$E$3</f>
        <v>0</v>
      </c>
    </row>
    <row r="880" spans="1:3" x14ac:dyDescent="0.25">
      <c r="A880" t="s">
        <v>521</v>
      </c>
      <c r="B880">
        <v>0</v>
      </c>
      <c r="C880" s="1">
        <f>_4_result__2[[#This Row],[貢献数]]/$E$3</f>
        <v>0</v>
      </c>
    </row>
    <row r="881" spans="1:3" x14ac:dyDescent="0.25">
      <c r="A881" t="s">
        <v>522</v>
      </c>
      <c r="B881">
        <v>0</v>
      </c>
      <c r="C881" s="1">
        <f>_4_result__2[[#This Row],[貢献数]]/$E$3</f>
        <v>0</v>
      </c>
    </row>
    <row r="882" spans="1:3" x14ac:dyDescent="0.25">
      <c r="A882" t="s">
        <v>523</v>
      </c>
      <c r="B882">
        <v>0</v>
      </c>
      <c r="C882" s="1">
        <f>_4_result__2[[#This Row],[貢献数]]/$E$3</f>
        <v>0</v>
      </c>
    </row>
    <row r="883" spans="1:3" x14ac:dyDescent="0.25">
      <c r="A883" t="s">
        <v>525</v>
      </c>
      <c r="B883">
        <v>0</v>
      </c>
      <c r="C883" s="1">
        <f>_4_result__2[[#This Row],[貢献数]]/$E$3</f>
        <v>0</v>
      </c>
    </row>
    <row r="884" spans="1:3" x14ac:dyDescent="0.25">
      <c r="A884" t="s">
        <v>527</v>
      </c>
      <c r="B884">
        <v>0</v>
      </c>
      <c r="C884" s="1">
        <f>_4_result__2[[#This Row],[貢献数]]/$E$3</f>
        <v>0</v>
      </c>
    </row>
    <row r="885" spans="1:3" x14ac:dyDescent="0.25">
      <c r="A885" t="s">
        <v>528</v>
      </c>
      <c r="B885">
        <v>0</v>
      </c>
      <c r="C885" s="1">
        <f>_4_result__2[[#This Row],[貢献数]]/$E$3</f>
        <v>0</v>
      </c>
    </row>
    <row r="886" spans="1:3" x14ac:dyDescent="0.25">
      <c r="A886" t="s">
        <v>529</v>
      </c>
      <c r="B886">
        <v>0</v>
      </c>
      <c r="C886" s="1">
        <f>_4_result__2[[#This Row],[貢献数]]/$E$3</f>
        <v>0</v>
      </c>
    </row>
    <row r="887" spans="1:3" x14ac:dyDescent="0.25">
      <c r="A887" t="s">
        <v>530</v>
      </c>
      <c r="B887">
        <v>0</v>
      </c>
      <c r="C887" s="1">
        <f>_4_result__2[[#This Row],[貢献数]]/$E$3</f>
        <v>0</v>
      </c>
    </row>
    <row r="888" spans="1:3" x14ac:dyDescent="0.25">
      <c r="A888" t="s">
        <v>531</v>
      </c>
      <c r="B888">
        <v>0</v>
      </c>
      <c r="C888" s="1">
        <f>_4_result__2[[#This Row],[貢献数]]/$E$3</f>
        <v>0</v>
      </c>
    </row>
    <row r="889" spans="1:3" x14ac:dyDescent="0.25">
      <c r="A889" t="s">
        <v>532</v>
      </c>
      <c r="B889">
        <v>0</v>
      </c>
      <c r="C889" s="1">
        <f>_4_result__2[[#This Row],[貢献数]]/$E$3</f>
        <v>0</v>
      </c>
    </row>
    <row r="890" spans="1:3" x14ac:dyDescent="0.25">
      <c r="A890" t="s">
        <v>533</v>
      </c>
      <c r="B890">
        <v>0</v>
      </c>
      <c r="C890" s="1">
        <f>_4_result__2[[#This Row],[貢献数]]/$E$3</f>
        <v>0</v>
      </c>
    </row>
    <row r="891" spans="1:3" x14ac:dyDescent="0.25">
      <c r="A891" t="s">
        <v>534</v>
      </c>
      <c r="B891">
        <v>0</v>
      </c>
      <c r="C891" s="1">
        <f>_4_result__2[[#This Row],[貢献数]]/$E$3</f>
        <v>0</v>
      </c>
    </row>
    <row r="892" spans="1:3" x14ac:dyDescent="0.25">
      <c r="A892" t="s">
        <v>535</v>
      </c>
      <c r="B892">
        <v>0</v>
      </c>
      <c r="C892" s="1">
        <f>_4_result__2[[#This Row],[貢献数]]/$E$3</f>
        <v>0</v>
      </c>
    </row>
    <row r="893" spans="1:3" x14ac:dyDescent="0.25">
      <c r="A893" t="s">
        <v>536</v>
      </c>
      <c r="B893">
        <v>0</v>
      </c>
      <c r="C893" s="1">
        <f>_4_result__2[[#This Row],[貢献数]]/$E$3</f>
        <v>0</v>
      </c>
    </row>
    <row r="894" spans="1:3" x14ac:dyDescent="0.25">
      <c r="A894" t="s">
        <v>537</v>
      </c>
      <c r="B894">
        <v>0</v>
      </c>
      <c r="C894" s="1">
        <f>_4_result__2[[#This Row],[貢献数]]/$E$3</f>
        <v>0</v>
      </c>
    </row>
    <row r="895" spans="1:3" x14ac:dyDescent="0.25">
      <c r="A895" t="s">
        <v>539</v>
      </c>
      <c r="B895">
        <v>0</v>
      </c>
      <c r="C895" s="1">
        <f>_4_result__2[[#This Row],[貢献数]]/$E$3</f>
        <v>0</v>
      </c>
    </row>
    <row r="896" spans="1:3" x14ac:dyDescent="0.25">
      <c r="A896" t="s">
        <v>541</v>
      </c>
      <c r="B896">
        <v>0</v>
      </c>
      <c r="C896" s="1">
        <f>_4_result__2[[#This Row],[貢献数]]/$E$3</f>
        <v>0</v>
      </c>
    </row>
    <row r="897" spans="1:3" x14ac:dyDescent="0.25">
      <c r="A897" t="s">
        <v>543</v>
      </c>
      <c r="B897">
        <v>0</v>
      </c>
      <c r="C897" s="1">
        <f>_4_result__2[[#This Row],[貢献数]]/$E$3</f>
        <v>0</v>
      </c>
    </row>
    <row r="898" spans="1:3" x14ac:dyDescent="0.25">
      <c r="A898" t="s">
        <v>544</v>
      </c>
      <c r="B898">
        <v>0</v>
      </c>
      <c r="C898" s="1">
        <f>_4_result__2[[#This Row],[貢献数]]/$E$3</f>
        <v>0</v>
      </c>
    </row>
    <row r="899" spans="1:3" x14ac:dyDescent="0.25">
      <c r="A899" t="s">
        <v>545</v>
      </c>
      <c r="B899">
        <v>0</v>
      </c>
      <c r="C899" s="1">
        <f>_4_result__2[[#This Row],[貢献数]]/$E$3</f>
        <v>0</v>
      </c>
    </row>
    <row r="900" spans="1:3" x14ac:dyDescent="0.25">
      <c r="A900" t="s">
        <v>547</v>
      </c>
      <c r="B900">
        <v>0</v>
      </c>
      <c r="C900" s="1">
        <f>_4_result__2[[#This Row],[貢献数]]/$E$3</f>
        <v>0</v>
      </c>
    </row>
    <row r="901" spans="1:3" x14ac:dyDescent="0.25">
      <c r="A901" t="s">
        <v>548</v>
      </c>
      <c r="B901">
        <v>0</v>
      </c>
      <c r="C901" s="1">
        <f>_4_result__2[[#This Row],[貢献数]]/$E$3</f>
        <v>0</v>
      </c>
    </row>
    <row r="902" spans="1:3" x14ac:dyDescent="0.25">
      <c r="A902" t="s">
        <v>549</v>
      </c>
      <c r="B902">
        <v>0</v>
      </c>
      <c r="C902" s="1">
        <f>_4_result__2[[#This Row],[貢献数]]/$E$3</f>
        <v>0</v>
      </c>
    </row>
    <row r="903" spans="1:3" x14ac:dyDescent="0.25">
      <c r="A903" t="s">
        <v>551</v>
      </c>
      <c r="B903">
        <v>0</v>
      </c>
      <c r="C903" s="1">
        <f>_4_result__2[[#This Row],[貢献数]]/$E$3</f>
        <v>0</v>
      </c>
    </row>
    <row r="904" spans="1:3" x14ac:dyDescent="0.25">
      <c r="A904" t="s">
        <v>552</v>
      </c>
      <c r="B904">
        <v>0</v>
      </c>
      <c r="C904" s="1">
        <f>_4_result__2[[#This Row],[貢献数]]/$E$3</f>
        <v>0</v>
      </c>
    </row>
    <row r="905" spans="1:3" x14ac:dyDescent="0.25">
      <c r="A905" t="s">
        <v>553</v>
      </c>
      <c r="B905">
        <v>0</v>
      </c>
      <c r="C905" s="1">
        <f>_4_result__2[[#This Row],[貢献数]]/$E$3</f>
        <v>0</v>
      </c>
    </row>
    <row r="906" spans="1:3" x14ac:dyDescent="0.25">
      <c r="A906" t="s">
        <v>554</v>
      </c>
      <c r="B906">
        <v>0</v>
      </c>
      <c r="C906" s="1">
        <f>_4_result__2[[#This Row],[貢献数]]/$E$3</f>
        <v>0</v>
      </c>
    </row>
    <row r="907" spans="1:3" x14ac:dyDescent="0.25">
      <c r="A907" t="s">
        <v>560</v>
      </c>
      <c r="B907">
        <v>0</v>
      </c>
      <c r="C907" s="1">
        <f>_4_result__2[[#This Row],[貢献数]]/$E$3</f>
        <v>0</v>
      </c>
    </row>
    <row r="908" spans="1:3" x14ac:dyDescent="0.25">
      <c r="A908" t="s">
        <v>561</v>
      </c>
      <c r="B908">
        <v>0</v>
      </c>
      <c r="C908" s="1">
        <f>_4_result__2[[#This Row],[貢献数]]/$E$3</f>
        <v>0</v>
      </c>
    </row>
    <row r="909" spans="1:3" x14ac:dyDescent="0.25">
      <c r="A909" t="s">
        <v>562</v>
      </c>
      <c r="B909">
        <v>0</v>
      </c>
      <c r="C909" s="1">
        <f>_4_result__2[[#This Row],[貢献数]]/$E$3</f>
        <v>0</v>
      </c>
    </row>
    <row r="910" spans="1:3" x14ac:dyDescent="0.25">
      <c r="A910" t="s">
        <v>563</v>
      </c>
      <c r="B910">
        <v>0</v>
      </c>
      <c r="C910" s="1">
        <f>_4_result__2[[#This Row],[貢献数]]/$E$3</f>
        <v>0</v>
      </c>
    </row>
    <row r="911" spans="1:3" x14ac:dyDescent="0.25">
      <c r="A911" t="s">
        <v>564</v>
      </c>
      <c r="B911">
        <v>0</v>
      </c>
      <c r="C911" s="1">
        <f>_4_result__2[[#This Row],[貢献数]]/$E$3</f>
        <v>0</v>
      </c>
    </row>
    <row r="912" spans="1:3" x14ac:dyDescent="0.25">
      <c r="A912" t="s">
        <v>565</v>
      </c>
      <c r="B912">
        <v>0</v>
      </c>
      <c r="C912" s="1">
        <f>_4_result__2[[#This Row],[貢献数]]/$E$3</f>
        <v>0</v>
      </c>
    </row>
    <row r="913" spans="1:3" x14ac:dyDescent="0.25">
      <c r="A913" t="s">
        <v>566</v>
      </c>
      <c r="B913">
        <v>0</v>
      </c>
      <c r="C913" s="1">
        <f>_4_result__2[[#This Row],[貢献数]]/$E$3</f>
        <v>0</v>
      </c>
    </row>
    <row r="914" spans="1:3" x14ac:dyDescent="0.25">
      <c r="A914" t="s">
        <v>567</v>
      </c>
      <c r="B914">
        <v>0</v>
      </c>
      <c r="C914" s="1">
        <f>_4_result__2[[#This Row],[貢献数]]/$E$3</f>
        <v>0</v>
      </c>
    </row>
    <row r="915" spans="1:3" x14ac:dyDescent="0.25">
      <c r="A915" t="s">
        <v>568</v>
      </c>
      <c r="B915">
        <v>0</v>
      </c>
      <c r="C915" s="1">
        <f>_4_result__2[[#This Row],[貢献数]]/$E$3</f>
        <v>0</v>
      </c>
    </row>
    <row r="916" spans="1:3" x14ac:dyDescent="0.25">
      <c r="A916" t="s">
        <v>569</v>
      </c>
      <c r="B916">
        <v>0</v>
      </c>
      <c r="C916" s="1">
        <f>_4_result__2[[#This Row],[貢献数]]/$E$3</f>
        <v>0</v>
      </c>
    </row>
    <row r="917" spans="1:3" x14ac:dyDescent="0.25">
      <c r="A917" t="s">
        <v>570</v>
      </c>
      <c r="B917">
        <v>0</v>
      </c>
      <c r="C917" s="1">
        <f>_4_result__2[[#This Row],[貢献数]]/$E$3</f>
        <v>0</v>
      </c>
    </row>
    <row r="918" spans="1:3" x14ac:dyDescent="0.25">
      <c r="A918" t="s">
        <v>571</v>
      </c>
      <c r="B918">
        <v>0</v>
      </c>
      <c r="C918" s="1">
        <f>_4_result__2[[#This Row],[貢献数]]/$E$3</f>
        <v>0</v>
      </c>
    </row>
    <row r="919" spans="1:3" x14ac:dyDescent="0.25">
      <c r="A919" t="s">
        <v>572</v>
      </c>
      <c r="B919">
        <v>0</v>
      </c>
      <c r="C919" s="1">
        <f>_4_result__2[[#This Row],[貢献数]]/$E$3</f>
        <v>0</v>
      </c>
    </row>
    <row r="920" spans="1:3" x14ac:dyDescent="0.25">
      <c r="A920" t="s">
        <v>574</v>
      </c>
      <c r="B920">
        <v>0</v>
      </c>
      <c r="C920" s="1">
        <f>_4_result__2[[#This Row],[貢献数]]/$E$3</f>
        <v>0</v>
      </c>
    </row>
    <row r="921" spans="1:3" x14ac:dyDescent="0.25">
      <c r="A921" t="s">
        <v>575</v>
      </c>
      <c r="B921">
        <v>0</v>
      </c>
      <c r="C921" s="1">
        <f>_4_result__2[[#This Row],[貢献数]]/$E$3</f>
        <v>0</v>
      </c>
    </row>
    <row r="922" spans="1:3" x14ac:dyDescent="0.25">
      <c r="A922" t="s">
        <v>576</v>
      </c>
      <c r="B922">
        <v>0</v>
      </c>
      <c r="C922" s="1">
        <f>_4_result__2[[#This Row],[貢献数]]/$E$3</f>
        <v>0</v>
      </c>
    </row>
    <row r="923" spans="1:3" x14ac:dyDescent="0.25">
      <c r="A923" t="s">
        <v>577</v>
      </c>
      <c r="B923">
        <v>0</v>
      </c>
      <c r="C923" s="1">
        <f>_4_result__2[[#This Row],[貢献数]]/$E$3</f>
        <v>0</v>
      </c>
    </row>
    <row r="924" spans="1:3" x14ac:dyDescent="0.25">
      <c r="A924" t="s">
        <v>579</v>
      </c>
      <c r="B924">
        <v>0</v>
      </c>
      <c r="C924" s="1">
        <f>_4_result__2[[#This Row],[貢献数]]/$E$3</f>
        <v>0</v>
      </c>
    </row>
    <row r="925" spans="1:3" x14ac:dyDescent="0.25">
      <c r="A925" t="s">
        <v>580</v>
      </c>
      <c r="B925">
        <v>0</v>
      </c>
      <c r="C925" s="1">
        <f>_4_result__2[[#This Row],[貢献数]]/$E$3</f>
        <v>0</v>
      </c>
    </row>
    <row r="926" spans="1:3" x14ac:dyDescent="0.25">
      <c r="A926" t="s">
        <v>581</v>
      </c>
      <c r="B926">
        <v>0</v>
      </c>
      <c r="C926" s="1">
        <f>_4_result__2[[#This Row],[貢献数]]/$E$3</f>
        <v>0</v>
      </c>
    </row>
    <row r="927" spans="1:3" x14ac:dyDescent="0.25">
      <c r="A927" t="s">
        <v>582</v>
      </c>
      <c r="B927">
        <v>0</v>
      </c>
      <c r="C927" s="1">
        <f>_4_result__2[[#This Row],[貢献数]]/$E$3</f>
        <v>0</v>
      </c>
    </row>
    <row r="928" spans="1:3" x14ac:dyDescent="0.25">
      <c r="A928" t="s">
        <v>583</v>
      </c>
      <c r="B928">
        <v>0</v>
      </c>
      <c r="C928" s="1">
        <f>_4_result__2[[#This Row],[貢献数]]/$E$3</f>
        <v>0</v>
      </c>
    </row>
    <row r="929" spans="1:3" x14ac:dyDescent="0.25">
      <c r="A929" t="s">
        <v>585</v>
      </c>
      <c r="B929">
        <v>0</v>
      </c>
      <c r="C929" s="1">
        <f>_4_result__2[[#This Row],[貢献数]]/$E$3</f>
        <v>0</v>
      </c>
    </row>
    <row r="930" spans="1:3" x14ac:dyDescent="0.25">
      <c r="A930" t="s">
        <v>586</v>
      </c>
      <c r="B930">
        <v>0</v>
      </c>
      <c r="C930" s="1">
        <f>_4_result__2[[#This Row],[貢献数]]/$E$3</f>
        <v>0</v>
      </c>
    </row>
    <row r="931" spans="1:3" x14ac:dyDescent="0.25">
      <c r="A931" t="s">
        <v>589</v>
      </c>
      <c r="B931">
        <v>0</v>
      </c>
      <c r="C931" s="1">
        <f>_4_result__2[[#This Row],[貢献数]]/$E$3</f>
        <v>0</v>
      </c>
    </row>
    <row r="932" spans="1:3" x14ac:dyDescent="0.25">
      <c r="A932" t="s">
        <v>590</v>
      </c>
      <c r="B932">
        <v>0</v>
      </c>
      <c r="C932" s="1">
        <f>_4_result__2[[#This Row],[貢献数]]/$E$3</f>
        <v>0</v>
      </c>
    </row>
    <row r="933" spans="1:3" x14ac:dyDescent="0.25">
      <c r="A933" t="s">
        <v>591</v>
      </c>
      <c r="B933">
        <v>0</v>
      </c>
      <c r="C933" s="1">
        <f>_4_result__2[[#This Row],[貢献数]]/$E$3</f>
        <v>0</v>
      </c>
    </row>
    <row r="934" spans="1:3" x14ac:dyDescent="0.25">
      <c r="A934" t="s">
        <v>592</v>
      </c>
      <c r="B934">
        <v>0</v>
      </c>
      <c r="C934" s="1">
        <f>_4_result__2[[#This Row],[貢献数]]/$E$3</f>
        <v>0</v>
      </c>
    </row>
    <row r="935" spans="1:3" x14ac:dyDescent="0.25">
      <c r="A935" t="s">
        <v>596</v>
      </c>
      <c r="B935">
        <v>0</v>
      </c>
      <c r="C935" s="1">
        <f>_4_result__2[[#This Row],[貢献数]]/$E$3</f>
        <v>0</v>
      </c>
    </row>
    <row r="936" spans="1:3" x14ac:dyDescent="0.25">
      <c r="A936" t="s">
        <v>597</v>
      </c>
      <c r="B936">
        <v>0</v>
      </c>
      <c r="C936" s="1">
        <f>_4_result__2[[#This Row],[貢献数]]/$E$3</f>
        <v>0</v>
      </c>
    </row>
    <row r="937" spans="1:3" x14ac:dyDescent="0.25">
      <c r="A937" t="s">
        <v>602</v>
      </c>
      <c r="B937">
        <v>0</v>
      </c>
      <c r="C937" s="1">
        <f>_4_result__2[[#This Row],[貢献数]]/$E$3</f>
        <v>0</v>
      </c>
    </row>
    <row r="938" spans="1:3" x14ac:dyDescent="0.25">
      <c r="A938" t="s">
        <v>603</v>
      </c>
      <c r="B938">
        <v>0</v>
      </c>
      <c r="C938" s="1">
        <f>_4_result__2[[#This Row],[貢献数]]/$E$3</f>
        <v>0</v>
      </c>
    </row>
    <row r="939" spans="1:3" x14ac:dyDescent="0.25">
      <c r="A939" t="s">
        <v>605</v>
      </c>
      <c r="B939">
        <v>0</v>
      </c>
      <c r="C939" s="1">
        <f>_4_result__2[[#This Row],[貢献数]]/$E$3</f>
        <v>0</v>
      </c>
    </row>
    <row r="940" spans="1:3" x14ac:dyDescent="0.25">
      <c r="A940" t="s">
        <v>606</v>
      </c>
      <c r="B940">
        <v>0</v>
      </c>
      <c r="C940" s="1">
        <f>_4_result__2[[#This Row],[貢献数]]/$E$3</f>
        <v>0</v>
      </c>
    </row>
    <row r="941" spans="1:3" x14ac:dyDescent="0.25">
      <c r="A941" t="s">
        <v>607</v>
      </c>
      <c r="B941">
        <v>0</v>
      </c>
      <c r="C941" s="1">
        <f>_4_result__2[[#This Row],[貢献数]]/$E$3</f>
        <v>0</v>
      </c>
    </row>
    <row r="942" spans="1:3" x14ac:dyDescent="0.25">
      <c r="A942" t="s">
        <v>608</v>
      </c>
      <c r="B942">
        <v>0</v>
      </c>
      <c r="C942" s="1">
        <f>_4_result__2[[#This Row],[貢献数]]/$E$3</f>
        <v>0</v>
      </c>
    </row>
    <row r="943" spans="1:3" x14ac:dyDescent="0.25">
      <c r="A943" t="s">
        <v>609</v>
      </c>
      <c r="B943">
        <v>0</v>
      </c>
      <c r="C943" s="1">
        <f>_4_result__2[[#This Row],[貢献数]]/$E$3</f>
        <v>0</v>
      </c>
    </row>
    <row r="944" spans="1:3" x14ac:dyDescent="0.25">
      <c r="A944" t="s">
        <v>611</v>
      </c>
      <c r="B944">
        <v>0</v>
      </c>
      <c r="C944" s="1">
        <f>_4_result__2[[#This Row],[貢献数]]/$E$3</f>
        <v>0</v>
      </c>
    </row>
    <row r="945" spans="1:3" x14ac:dyDescent="0.25">
      <c r="A945" t="s">
        <v>612</v>
      </c>
      <c r="B945">
        <v>0</v>
      </c>
      <c r="C945" s="1">
        <f>_4_result__2[[#This Row],[貢献数]]/$E$3</f>
        <v>0</v>
      </c>
    </row>
    <row r="946" spans="1:3" x14ac:dyDescent="0.25">
      <c r="A946" t="s">
        <v>613</v>
      </c>
      <c r="B946">
        <v>0</v>
      </c>
      <c r="C946" s="1">
        <f>_4_result__2[[#This Row],[貢献数]]/$E$3</f>
        <v>0</v>
      </c>
    </row>
    <row r="947" spans="1:3" x14ac:dyDescent="0.25">
      <c r="A947" t="s">
        <v>615</v>
      </c>
      <c r="B947">
        <v>0</v>
      </c>
      <c r="C947" s="1">
        <f>_4_result__2[[#This Row],[貢献数]]/$E$3</f>
        <v>0</v>
      </c>
    </row>
    <row r="948" spans="1:3" x14ac:dyDescent="0.25">
      <c r="A948" t="s">
        <v>616</v>
      </c>
      <c r="B948">
        <v>0</v>
      </c>
      <c r="C948" s="1">
        <f>_4_result__2[[#This Row],[貢献数]]/$E$3</f>
        <v>0</v>
      </c>
    </row>
    <row r="949" spans="1:3" x14ac:dyDescent="0.25">
      <c r="A949" t="s">
        <v>617</v>
      </c>
      <c r="B949">
        <v>0</v>
      </c>
      <c r="C949" s="1">
        <f>_4_result__2[[#This Row],[貢献数]]/$E$3</f>
        <v>0</v>
      </c>
    </row>
    <row r="950" spans="1:3" x14ac:dyDescent="0.25">
      <c r="A950" t="s">
        <v>618</v>
      </c>
      <c r="B950">
        <v>0</v>
      </c>
      <c r="C950" s="1">
        <f>_4_result__2[[#This Row],[貢献数]]/$E$3</f>
        <v>0</v>
      </c>
    </row>
    <row r="951" spans="1:3" x14ac:dyDescent="0.25">
      <c r="A951" t="s">
        <v>619</v>
      </c>
      <c r="B951">
        <v>0</v>
      </c>
      <c r="C951" s="1">
        <f>_4_result__2[[#This Row],[貢献数]]/$E$3</f>
        <v>0</v>
      </c>
    </row>
    <row r="952" spans="1:3" x14ac:dyDescent="0.25">
      <c r="A952" t="s">
        <v>620</v>
      </c>
      <c r="B952">
        <v>0</v>
      </c>
      <c r="C952" s="1">
        <f>_4_result__2[[#This Row],[貢献数]]/$E$3</f>
        <v>0</v>
      </c>
    </row>
    <row r="953" spans="1:3" x14ac:dyDescent="0.25">
      <c r="A953" t="s">
        <v>622</v>
      </c>
      <c r="B953">
        <v>0</v>
      </c>
      <c r="C953" s="1">
        <f>_4_result__2[[#This Row],[貢献数]]/$E$3</f>
        <v>0</v>
      </c>
    </row>
    <row r="954" spans="1:3" x14ac:dyDescent="0.25">
      <c r="A954" t="s">
        <v>623</v>
      </c>
      <c r="B954">
        <v>0</v>
      </c>
      <c r="C954" s="1">
        <f>_4_result__2[[#This Row],[貢献数]]/$E$3</f>
        <v>0</v>
      </c>
    </row>
    <row r="955" spans="1:3" x14ac:dyDescent="0.25">
      <c r="A955" t="s">
        <v>624</v>
      </c>
      <c r="B955">
        <v>0</v>
      </c>
      <c r="C955" s="1">
        <f>_4_result__2[[#This Row],[貢献数]]/$E$3</f>
        <v>0</v>
      </c>
    </row>
    <row r="956" spans="1:3" x14ac:dyDescent="0.25">
      <c r="A956" t="s">
        <v>626</v>
      </c>
      <c r="B956">
        <v>0</v>
      </c>
      <c r="C956" s="1">
        <f>_4_result__2[[#This Row],[貢献数]]/$E$3</f>
        <v>0</v>
      </c>
    </row>
    <row r="957" spans="1:3" x14ac:dyDescent="0.25">
      <c r="A957" t="s">
        <v>627</v>
      </c>
      <c r="B957">
        <v>0</v>
      </c>
      <c r="C957" s="1">
        <f>_4_result__2[[#This Row],[貢献数]]/$E$3</f>
        <v>0</v>
      </c>
    </row>
    <row r="958" spans="1:3" x14ac:dyDescent="0.25">
      <c r="A958" t="s">
        <v>628</v>
      </c>
      <c r="B958">
        <v>0</v>
      </c>
      <c r="C958" s="1">
        <f>_4_result__2[[#This Row],[貢献数]]/$E$3</f>
        <v>0</v>
      </c>
    </row>
    <row r="959" spans="1:3" x14ac:dyDescent="0.25">
      <c r="A959" t="s">
        <v>629</v>
      </c>
      <c r="B959">
        <v>0</v>
      </c>
      <c r="C959" s="1">
        <f>_4_result__2[[#This Row],[貢献数]]/$E$3</f>
        <v>0</v>
      </c>
    </row>
    <row r="960" spans="1:3" x14ac:dyDescent="0.25">
      <c r="A960" t="s">
        <v>630</v>
      </c>
      <c r="B960">
        <v>0</v>
      </c>
      <c r="C960" s="1">
        <f>_4_result__2[[#This Row],[貢献数]]/$E$3</f>
        <v>0</v>
      </c>
    </row>
    <row r="961" spans="1:3" x14ac:dyDescent="0.25">
      <c r="A961" t="s">
        <v>631</v>
      </c>
      <c r="B961">
        <v>0</v>
      </c>
      <c r="C961" s="1">
        <f>_4_result__2[[#This Row],[貢献数]]/$E$3</f>
        <v>0</v>
      </c>
    </row>
    <row r="962" spans="1:3" x14ac:dyDescent="0.25">
      <c r="A962" t="s">
        <v>632</v>
      </c>
      <c r="B962">
        <v>0</v>
      </c>
      <c r="C962" s="1">
        <f>_4_result__2[[#This Row],[貢献数]]/$E$3</f>
        <v>0</v>
      </c>
    </row>
    <row r="963" spans="1:3" x14ac:dyDescent="0.25">
      <c r="A963" t="s">
        <v>633</v>
      </c>
      <c r="B963">
        <v>0</v>
      </c>
      <c r="C963" s="1">
        <f>_4_result__2[[#This Row],[貢献数]]/$E$3</f>
        <v>0</v>
      </c>
    </row>
    <row r="964" spans="1:3" x14ac:dyDescent="0.25">
      <c r="A964" t="s">
        <v>634</v>
      </c>
      <c r="B964">
        <v>0</v>
      </c>
      <c r="C964" s="1">
        <f>_4_result__2[[#This Row],[貢献数]]/$E$3</f>
        <v>0</v>
      </c>
    </row>
    <row r="965" spans="1:3" x14ac:dyDescent="0.25">
      <c r="A965" t="s">
        <v>635</v>
      </c>
      <c r="B965">
        <v>0</v>
      </c>
      <c r="C965" s="1">
        <f>_4_result__2[[#This Row],[貢献数]]/$E$3</f>
        <v>0</v>
      </c>
    </row>
    <row r="966" spans="1:3" x14ac:dyDescent="0.25">
      <c r="A966" t="s">
        <v>637</v>
      </c>
      <c r="B966">
        <v>0</v>
      </c>
      <c r="C966" s="1">
        <f>_4_result__2[[#This Row],[貢献数]]/$E$3</f>
        <v>0</v>
      </c>
    </row>
    <row r="967" spans="1:3" x14ac:dyDescent="0.25">
      <c r="A967" t="s">
        <v>638</v>
      </c>
      <c r="B967">
        <v>0</v>
      </c>
      <c r="C967" s="1">
        <f>_4_result__2[[#This Row],[貢献数]]/$E$3</f>
        <v>0</v>
      </c>
    </row>
    <row r="968" spans="1:3" x14ac:dyDescent="0.25">
      <c r="A968" t="s">
        <v>639</v>
      </c>
      <c r="B968">
        <v>0</v>
      </c>
      <c r="C968" s="1">
        <f>_4_result__2[[#This Row],[貢献数]]/$E$3</f>
        <v>0</v>
      </c>
    </row>
    <row r="969" spans="1:3" x14ac:dyDescent="0.25">
      <c r="A969" t="s">
        <v>641</v>
      </c>
      <c r="B969">
        <v>0</v>
      </c>
      <c r="C969" s="1">
        <f>_4_result__2[[#This Row],[貢献数]]/$E$3</f>
        <v>0</v>
      </c>
    </row>
    <row r="970" spans="1:3" x14ac:dyDescent="0.25">
      <c r="A970" t="s">
        <v>642</v>
      </c>
      <c r="B970">
        <v>0</v>
      </c>
      <c r="C970" s="1">
        <f>_4_result__2[[#This Row],[貢献数]]/$E$3</f>
        <v>0</v>
      </c>
    </row>
    <row r="971" spans="1:3" x14ac:dyDescent="0.25">
      <c r="A971" t="s">
        <v>643</v>
      </c>
      <c r="B971">
        <v>0</v>
      </c>
      <c r="C971" s="1">
        <f>_4_result__2[[#This Row],[貢献数]]/$E$3</f>
        <v>0</v>
      </c>
    </row>
    <row r="972" spans="1:3" x14ac:dyDescent="0.25">
      <c r="A972" t="s">
        <v>644</v>
      </c>
      <c r="B972">
        <v>0</v>
      </c>
      <c r="C972" s="1">
        <f>_4_result__2[[#This Row],[貢献数]]/$E$3</f>
        <v>0</v>
      </c>
    </row>
    <row r="973" spans="1:3" x14ac:dyDescent="0.25">
      <c r="A973" t="s">
        <v>645</v>
      </c>
      <c r="B973">
        <v>0</v>
      </c>
      <c r="C973" s="1">
        <f>_4_result__2[[#This Row],[貢献数]]/$E$3</f>
        <v>0</v>
      </c>
    </row>
    <row r="974" spans="1:3" x14ac:dyDescent="0.25">
      <c r="A974" t="s">
        <v>646</v>
      </c>
      <c r="B974">
        <v>0</v>
      </c>
      <c r="C974" s="1">
        <f>_4_result__2[[#This Row],[貢献数]]/$E$3</f>
        <v>0</v>
      </c>
    </row>
    <row r="975" spans="1:3" x14ac:dyDescent="0.25">
      <c r="A975" t="s">
        <v>647</v>
      </c>
      <c r="B975">
        <v>0</v>
      </c>
      <c r="C975" s="1">
        <f>_4_result__2[[#This Row],[貢献数]]/$E$3</f>
        <v>0</v>
      </c>
    </row>
    <row r="976" spans="1:3" x14ac:dyDescent="0.25">
      <c r="A976" t="s">
        <v>648</v>
      </c>
      <c r="B976">
        <v>0</v>
      </c>
      <c r="C976" s="1">
        <f>_4_result__2[[#This Row],[貢献数]]/$E$3</f>
        <v>0</v>
      </c>
    </row>
    <row r="977" spans="1:3" x14ac:dyDescent="0.25">
      <c r="A977" t="s">
        <v>649</v>
      </c>
      <c r="B977">
        <v>0</v>
      </c>
      <c r="C977" s="1">
        <f>_4_result__2[[#This Row],[貢献数]]/$E$3</f>
        <v>0</v>
      </c>
    </row>
    <row r="978" spans="1:3" x14ac:dyDescent="0.25">
      <c r="A978" t="s">
        <v>650</v>
      </c>
      <c r="B978">
        <v>0</v>
      </c>
      <c r="C978" s="1">
        <f>_4_result__2[[#This Row],[貢献数]]/$E$3</f>
        <v>0</v>
      </c>
    </row>
    <row r="979" spans="1:3" x14ac:dyDescent="0.25">
      <c r="A979" t="s">
        <v>651</v>
      </c>
      <c r="B979">
        <v>0</v>
      </c>
      <c r="C979" s="1">
        <f>_4_result__2[[#This Row],[貢献数]]/$E$3</f>
        <v>0</v>
      </c>
    </row>
    <row r="980" spans="1:3" x14ac:dyDescent="0.25">
      <c r="A980" t="s">
        <v>652</v>
      </c>
      <c r="B980">
        <v>0</v>
      </c>
      <c r="C980" s="1">
        <f>_4_result__2[[#This Row],[貢献数]]/$E$3</f>
        <v>0</v>
      </c>
    </row>
    <row r="981" spans="1:3" x14ac:dyDescent="0.25">
      <c r="A981" t="s">
        <v>653</v>
      </c>
      <c r="B981">
        <v>0</v>
      </c>
      <c r="C981" s="1">
        <f>_4_result__2[[#This Row],[貢献数]]/$E$3</f>
        <v>0</v>
      </c>
    </row>
    <row r="982" spans="1:3" x14ac:dyDescent="0.25">
      <c r="A982" t="s">
        <v>654</v>
      </c>
      <c r="B982">
        <v>0</v>
      </c>
      <c r="C982" s="1">
        <f>_4_result__2[[#This Row],[貢献数]]/$E$3</f>
        <v>0</v>
      </c>
    </row>
    <row r="983" spans="1:3" x14ac:dyDescent="0.25">
      <c r="A983" t="s">
        <v>655</v>
      </c>
      <c r="B983">
        <v>0</v>
      </c>
      <c r="C983" s="1">
        <f>_4_result__2[[#This Row],[貢献数]]/$E$3</f>
        <v>0</v>
      </c>
    </row>
    <row r="984" spans="1:3" x14ac:dyDescent="0.25">
      <c r="A984" t="s">
        <v>657</v>
      </c>
      <c r="B984">
        <v>0</v>
      </c>
      <c r="C984" s="1">
        <f>_4_result__2[[#This Row],[貢献数]]/$E$3</f>
        <v>0</v>
      </c>
    </row>
    <row r="985" spans="1:3" x14ac:dyDescent="0.25">
      <c r="A985" t="s">
        <v>658</v>
      </c>
      <c r="B985">
        <v>0</v>
      </c>
      <c r="C985" s="1">
        <f>_4_result__2[[#This Row],[貢献数]]/$E$3</f>
        <v>0</v>
      </c>
    </row>
    <row r="986" spans="1:3" x14ac:dyDescent="0.25">
      <c r="A986" t="s">
        <v>659</v>
      </c>
      <c r="B986">
        <v>0</v>
      </c>
      <c r="C986" s="1">
        <f>_4_result__2[[#This Row],[貢献数]]/$E$3</f>
        <v>0</v>
      </c>
    </row>
    <row r="987" spans="1:3" x14ac:dyDescent="0.25">
      <c r="A987" t="s">
        <v>660</v>
      </c>
      <c r="B987">
        <v>0</v>
      </c>
      <c r="C987" s="1">
        <f>_4_result__2[[#This Row],[貢献数]]/$E$3</f>
        <v>0</v>
      </c>
    </row>
    <row r="988" spans="1:3" x14ac:dyDescent="0.25">
      <c r="A988" t="s">
        <v>661</v>
      </c>
      <c r="B988">
        <v>0</v>
      </c>
      <c r="C988" s="1">
        <f>_4_result__2[[#This Row],[貢献数]]/$E$3</f>
        <v>0</v>
      </c>
    </row>
    <row r="989" spans="1:3" x14ac:dyDescent="0.25">
      <c r="A989" t="s">
        <v>662</v>
      </c>
      <c r="B989">
        <v>0</v>
      </c>
      <c r="C989" s="1">
        <f>_4_result__2[[#This Row],[貢献数]]/$E$3</f>
        <v>0</v>
      </c>
    </row>
    <row r="990" spans="1:3" x14ac:dyDescent="0.25">
      <c r="A990" t="s">
        <v>663</v>
      </c>
      <c r="B990">
        <v>0</v>
      </c>
      <c r="C990" s="1">
        <f>_4_result__2[[#This Row],[貢献数]]/$E$3</f>
        <v>0</v>
      </c>
    </row>
    <row r="991" spans="1:3" x14ac:dyDescent="0.25">
      <c r="A991" t="s">
        <v>664</v>
      </c>
      <c r="B991">
        <v>0</v>
      </c>
      <c r="C991" s="1">
        <f>_4_result__2[[#This Row],[貢献数]]/$E$3</f>
        <v>0</v>
      </c>
    </row>
    <row r="992" spans="1:3" x14ac:dyDescent="0.25">
      <c r="A992" t="s">
        <v>665</v>
      </c>
      <c r="B992">
        <v>0</v>
      </c>
      <c r="C992" s="1">
        <f>_4_result__2[[#This Row],[貢献数]]/$E$3</f>
        <v>0</v>
      </c>
    </row>
    <row r="993" spans="1:3" x14ac:dyDescent="0.25">
      <c r="A993" t="s">
        <v>667</v>
      </c>
      <c r="B993">
        <v>0</v>
      </c>
      <c r="C993" s="1">
        <f>_4_result__2[[#This Row],[貢献数]]/$E$3</f>
        <v>0</v>
      </c>
    </row>
    <row r="994" spans="1:3" x14ac:dyDescent="0.25">
      <c r="A994" t="s">
        <v>668</v>
      </c>
      <c r="B994">
        <v>0</v>
      </c>
      <c r="C994" s="1">
        <f>_4_result__2[[#This Row],[貢献数]]/$E$3</f>
        <v>0</v>
      </c>
    </row>
    <row r="995" spans="1:3" x14ac:dyDescent="0.25">
      <c r="A995" t="s">
        <v>671</v>
      </c>
      <c r="B995">
        <v>0</v>
      </c>
      <c r="C995" s="1">
        <f>_4_result__2[[#This Row],[貢献数]]/$E$3</f>
        <v>0</v>
      </c>
    </row>
    <row r="996" spans="1:3" x14ac:dyDescent="0.25">
      <c r="A996" t="s">
        <v>672</v>
      </c>
      <c r="B996">
        <v>0</v>
      </c>
      <c r="C996" s="1">
        <f>_4_result__2[[#This Row],[貢献数]]/$E$3</f>
        <v>0</v>
      </c>
    </row>
    <row r="997" spans="1:3" x14ac:dyDescent="0.25">
      <c r="A997" t="s">
        <v>674</v>
      </c>
      <c r="B997">
        <v>0</v>
      </c>
      <c r="C997" s="1">
        <f>_4_result__2[[#This Row],[貢献数]]/$E$3</f>
        <v>0</v>
      </c>
    </row>
    <row r="998" spans="1:3" x14ac:dyDescent="0.25">
      <c r="A998" t="s">
        <v>675</v>
      </c>
      <c r="B998">
        <v>0</v>
      </c>
      <c r="C998" s="1">
        <f>_4_result__2[[#This Row],[貢献数]]/$E$3</f>
        <v>0</v>
      </c>
    </row>
    <row r="999" spans="1:3" x14ac:dyDescent="0.25">
      <c r="A999" t="s">
        <v>676</v>
      </c>
      <c r="B999">
        <v>0</v>
      </c>
      <c r="C999" s="1">
        <f>_4_result__2[[#This Row],[貢献数]]/$E$3</f>
        <v>0</v>
      </c>
    </row>
    <row r="1000" spans="1:3" x14ac:dyDescent="0.25">
      <c r="A1000" t="s">
        <v>677</v>
      </c>
      <c r="B1000">
        <v>0</v>
      </c>
      <c r="C1000" s="1">
        <f>_4_result__2[[#This Row],[貢献数]]/$E$3</f>
        <v>0</v>
      </c>
    </row>
    <row r="1001" spans="1:3" x14ac:dyDescent="0.25">
      <c r="A1001" t="s">
        <v>678</v>
      </c>
      <c r="B1001">
        <v>0</v>
      </c>
      <c r="C1001" s="1">
        <f>_4_result__2[[#This Row],[貢献数]]/$E$3</f>
        <v>0</v>
      </c>
    </row>
    <row r="1002" spans="1:3" x14ac:dyDescent="0.25">
      <c r="A1002" t="s">
        <v>679</v>
      </c>
      <c r="B1002">
        <v>0</v>
      </c>
      <c r="C1002" s="1">
        <f>_4_result__2[[#This Row],[貢献数]]/$E$3</f>
        <v>0</v>
      </c>
    </row>
    <row r="1003" spans="1:3" x14ac:dyDescent="0.25">
      <c r="A1003" t="s">
        <v>680</v>
      </c>
      <c r="B1003">
        <v>0</v>
      </c>
      <c r="C1003" s="1">
        <f>_4_result__2[[#This Row],[貢献数]]/$E$3</f>
        <v>0</v>
      </c>
    </row>
    <row r="1004" spans="1:3" x14ac:dyDescent="0.25">
      <c r="A1004" t="s">
        <v>681</v>
      </c>
      <c r="B1004">
        <v>0</v>
      </c>
      <c r="C1004" s="1">
        <f>_4_result__2[[#This Row],[貢献数]]/$E$3</f>
        <v>0</v>
      </c>
    </row>
    <row r="1005" spans="1:3" x14ac:dyDescent="0.25">
      <c r="A1005" t="s">
        <v>683</v>
      </c>
      <c r="B1005">
        <v>0</v>
      </c>
      <c r="C1005" s="1">
        <f>_4_result__2[[#This Row],[貢献数]]/$E$3</f>
        <v>0</v>
      </c>
    </row>
    <row r="1006" spans="1:3" x14ac:dyDescent="0.25">
      <c r="A1006" t="s">
        <v>684</v>
      </c>
      <c r="B1006">
        <v>0</v>
      </c>
      <c r="C1006" s="1">
        <f>_4_result__2[[#This Row],[貢献数]]/$E$3</f>
        <v>0</v>
      </c>
    </row>
    <row r="1007" spans="1:3" x14ac:dyDescent="0.25">
      <c r="A1007" t="s">
        <v>686</v>
      </c>
      <c r="B1007">
        <v>0</v>
      </c>
      <c r="C1007" s="1">
        <f>_4_result__2[[#This Row],[貢献数]]/$E$3</f>
        <v>0</v>
      </c>
    </row>
    <row r="1008" spans="1:3" x14ac:dyDescent="0.25">
      <c r="A1008" t="s">
        <v>687</v>
      </c>
      <c r="B1008">
        <v>0</v>
      </c>
      <c r="C1008" s="1">
        <f>_4_result__2[[#This Row],[貢献数]]/$E$3</f>
        <v>0</v>
      </c>
    </row>
    <row r="1009" spans="1:3" x14ac:dyDescent="0.25">
      <c r="A1009" t="s">
        <v>688</v>
      </c>
      <c r="B1009">
        <v>0</v>
      </c>
      <c r="C1009" s="1">
        <f>_4_result__2[[#This Row],[貢献数]]/$E$3</f>
        <v>0</v>
      </c>
    </row>
    <row r="1010" spans="1:3" x14ac:dyDescent="0.25">
      <c r="A1010" t="s">
        <v>690</v>
      </c>
      <c r="B1010">
        <v>0</v>
      </c>
      <c r="C1010" s="1">
        <f>_4_result__2[[#This Row],[貢献数]]/$E$3</f>
        <v>0</v>
      </c>
    </row>
    <row r="1011" spans="1:3" x14ac:dyDescent="0.25">
      <c r="A1011" t="s">
        <v>692</v>
      </c>
      <c r="B1011">
        <v>0</v>
      </c>
      <c r="C1011" s="1">
        <f>_4_result__2[[#This Row],[貢献数]]/$E$3</f>
        <v>0</v>
      </c>
    </row>
    <row r="1012" spans="1:3" x14ac:dyDescent="0.25">
      <c r="A1012" t="s">
        <v>693</v>
      </c>
      <c r="B1012">
        <v>0</v>
      </c>
      <c r="C1012" s="1">
        <f>_4_result__2[[#This Row],[貢献数]]/$E$3</f>
        <v>0</v>
      </c>
    </row>
    <row r="1013" spans="1:3" x14ac:dyDescent="0.25">
      <c r="A1013" t="s">
        <v>696</v>
      </c>
      <c r="B1013">
        <v>0</v>
      </c>
      <c r="C1013" s="1">
        <f>_4_result__2[[#This Row],[貢献数]]/$E$3</f>
        <v>0</v>
      </c>
    </row>
    <row r="1014" spans="1:3" x14ac:dyDescent="0.25">
      <c r="A1014" t="s">
        <v>697</v>
      </c>
      <c r="B1014">
        <v>0</v>
      </c>
      <c r="C1014" s="1">
        <f>_4_result__2[[#This Row],[貢献数]]/$E$3</f>
        <v>0</v>
      </c>
    </row>
    <row r="1015" spans="1:3" x14ac:dyDescent="0.25">
      <c r="A1015" t="s">
        <v>698</v>
      </c>
      <c r="B1015">
        <v>0</v>
      </c>
      <c r="C1015" s="1">
        <f>_4_result__2[[#This Row],[貢献数]]/$E$3</f>
        <v>0</v>
      </c>
    </row>
    <row r="1016" spans="1:3" x14ac:dyDescent="0.25">
      <c r="A1016" t="s">
        <v>699</v>
      </c>
      <c r="B1016">
        <v>0</v>
      </c>
      <c r="C1016" s="1">
        <f>_4_result__2[[#This Row],[貢献数]]/$E$3</f>
        <v>0</v>
      </c>
    </row>
    <row r="1017" spans="1:3" x14ac:dyDescent="0.25">
      <c r="A1017" t="s">
        <v>701</v>
      </c>
      <c r="B1017">
        <v>0</v>
      </c>
      <c r="C1017" s="1">
        <f>_4_result__2[[#This Row],[貢献数]]/$E$3</f>
        <v>0</v>
      </c>
    </row>
    <row r="1018" spans="1:3" x14ac:dyDescent="0.25">
      <c r="A1018" t="s">
        <v>702</v>
      </c>
      <c r="B1018">
        <v>0</v>
      </c>
      <c r="C1018" s="1">
        <f>_4_result__2[[#This Row],[貢献数]]/$E$3</f>
        <v>0</v>
      </c>
    </row>
    <row r="1019" spans="1:3" x14ac:dyDescent="0.25">
      <c r="A1019" t="s">
        <v>703</v>
      </c>
      <c r="B1019">
        <v>0</v>
      </c>
      <c r="C1019" s="1">
        <f>_4_result__2[[#This Row],[貢献数]]/$E$3</f>
        <v>0</v>
      </c>
    </row>
    <row r="1020" spans="1:3" x14ac:dyDescent="0.25">
      <c r="A1020" t="s">
        <v>704</v>
      </c>
      <c r="B1020">
        <v>0</v>
      </c>
      <c r="C1020" s="1">
        <f>_4_result__2[[#This Row],[貢献数]]/$E$3</f>
        <v>0</v>
      </c>
    </row>
    <row r="1021" spans="1:3" x14ac:dyDescent="0.25">
      <c r="A1021" t="s">
        <v>705</v>
      </c>
      <c r="B1021">
        <v>0</v>
      </c>
      <c r="C1021" s="1">
        <f>_4_result__2[[#This Row],[貢献数]]/$E$3</f>
        <v>0</v>
      </c>
    </row>
    <row r="1022" spans="1:3" x14ac:dyDescent="0.25">
      <c r="A1022" t="s">
        <v>706</v>
      </c>
      <c r="B1022">
        <v>0</v>
      </c>
      <c r="C1022" s="1">
        <f>_4_result__2[[#This Row],[貢献数]]/$E$3</f>
        <v>0</v>
      </c>
    </row>
    <row r="1023" spans="1:3" x14ac:dyDescent="0.25">
      <c r="A1023" t="s">
        <v>707</v>
      </c>
      <c r="B1023">
        <v>0</v>
      </c>
      <c r="C1023" s="1">
        <f>_4_result__2[[#This Row],[貢献数]]/$E$3</f>
        <v>0</v>
      </c>
    </row>
    <row r="1024" spans="1:3" x14ac:dyDescent="0.25">
      <c r="A1024" t="s">
        <v>708</v>
      </c>
      <c r="B1024">
        <v>0</v>
      </c>
      <c r="C1024" s="1">
        <f>_4_result__2[[#This Row],[貢献数]]/$E$3</f>
        <v>0</v>
      </c>
    </row>
    <row r="1025" spans="1:3" x14ac:dyDescent="0.25">
      <c r="A1025" t="s">
        <v>709</v>
      </c>
      <c r="B1025">
        <v>0</v>
      </c>
      <c r="C1025" s="1">
        <f>_4_result__2[[#This Row],[貢献数]]/$E$3</f>
        <v>0</v>
      </c>
    </row>
    <row r="1026" spans="1:3" x14ac:dyDescent="0.25">
      <c r="A1026" t="s">
        <v>710</v>
      </c>
      <c r="B1026">
        <v>0</v>
      </c>
      <c r="C1026" s="1">
        <f>_4_result__2[[#This Row],[貢献数]]/$E$3</f>
        <v>0</v>
      </c>
    </row>
    <row r="1027" spans="1:3" x14ac:dyDescent="0.25">
      <c r="A1027" t="s">
        <v>711</v>
      </c>
      <c r="B1027">
        <v>0</v>
      </c>
      <c r="C1027" s="1">
        <f>_4_result__2[[#This Row],[貢献数]]/$E$3</f>
        <v>0</v>
      </c>
    </row>
    <row r="1028" spans="1:3" x14ac:dyDescent="0.25">
      <c r="A1028" t="s">
        <v>712</v>
      </c>
      <c r="B1028">
        <v>0</v>
      </c>
      <c r="C1028" s="1">
        <f>_4_result__2[[#This Row],[貢献数]]/$E$3</f>
        <v>0</v>
      </c>
    </row>
    <row r="1029" spans="1:3" x14ac:dyDescent="0.25">
      <c r="A1029" t="s">
        <v>713</v>
      </c>
      <c r="B1029">
        <v>0</v>
      </c>
      <c r="C1029" s="1">
        <f>_4_result__2[[#This Row],[貢献数]]/$E$3</f>
        <v>0</v>
      </c>
    </row>
    <row r="1030" spans="1:3" x14ac:dyDescent="0.25">
      <c r="A1030" t="s">
        <v>715</v>
      </c>
      <c r="B1030">
        <v>0</v>
      </c>
      <c r="C1030" s="1">
        <f>_4_result__2[[#This Row],[貢献数]]/$E$3</f>
        <v>0</v>
      </c>
    </row>
    <row r="1031" spans="1:3" x14ac:dyDescent="0.25">
      <c r="A1031" t="s">
        <v>717</v>
      </c>
      <c r="B1031">
        <v>0</v>
      </c>
      <c r="C1031" s="1">
        <f>_4_result__2[[#This Row],[貢献数]]/$E$3</f>
        <v>0</v>
      </c>
    </row>
    <row r="1032" spans="1:3" x14ac:dyDescent="0.25">
      <c r="A1032" t="s">
        <v>718</v>
      </c>
      <c r="B1032">
        <v>0</v>
      </c>
      <c r="C1032" s="1">
        <f>_4_result__2[[#This Row],[貢献数]]/$E$3</f>
        <v>0</v>
      </c>
    </row>
    <row r="1033" spans="1:3" x14ac:dyDescent="0.25">
      <c r="A1033" t="s">
        <v>719</v>
      </c>
      <c r="B1033">
        <v>0</v>
      </c>
      <c r="C1033" s="1">
        <f>_4_result__2[[#This Row],[貢献数]]/$E$3</f>
        <v>0</v>
      </c>
    </row>
    <row r="1034" spans="1:3" x14ac:dyDescent="0.25">
      <c r="A1034" t="s">
        <v>720</v>
      </c>
      <c r="B1034">
        <v>0</v>
      </c>
      <c r="C1034" s="1">
        <f>_4_result__2[[#This Row],[貢献数]]/$E$3</f>
        <v>0</v>
      </c>
    </row>
    <row r="1035" spans="1:3" x14ac:dyDescent="0.25">
      <c r="A1035" t="s">
        <v>721</v>
      </c>
      <c r="B1035">
        <v>0</v>
      </c>
      <c r="C1035" s="1">
        <f>_4_result__2[[#This Row],[貢献数]]/$E$3</f>
        <v>0</v>
      </c>
    </row>
    <row r="1036" spans="1:3" x14ac:dyDescent="0.25">
      <c r="A1036" t="s">
        <v>722</v>
      </c>
      <c r="B1036">
        <v>0</v>
      </c>
      <c r="C1036" s="1">
        <f>_4_result__2[[#This Row],[貢献数]]/$E$3</f>
        <v>0</v>
      </c>
    </row>
    <row r="1037" spans="1:3" x14ac:dyDescent="0.25">
      <c r="A1037" t="s">
        <v>723</v>
      </c>
      <c r="B1037">
        <v>0</v>
      </c>
      <c r="C1037" s="1">
        <f>_4_result__2[[#This Row],[貢献数]]/$E$3</f>
        <v>0</v>
      </c>
    </row>
    <row r="1038" spans="1:3" x14ac:dyDescent="0.25">
      <c r="A1038" t="s">
        <v>724</v>
      </c>
      <c r="B1038">
        <v>0</v>
      </c>
      <c r="C1038" s="1">
        <f>_4_result__2[[#This Row],[貢献数]]/$E$3</f>
        <v>0</v>
      </c>
    </row>
    <row r="1039" spans="1:3" x14ac:dyDescent="0.25">
      <c r="A1039" t="s">
        <v>725</v>
      </c>
      <c r="B1039">
        <v>0</v>
      </c>
      <c r="C1039" s="1">
        <f>_4_result__2[[#This Row],[貢献数]]/$E$3</f>
        <v>0</v>
      </c>
    </row>
    <row r="1040" spans="1:3" x14ac:dyDescent="0.25">
      <c r="A1040" t="s">
        <v>726</v>
      </c>
      <c r="B1040">
        <v>0</v>
      </c>
      <c r="C1040" s="1">
        <f>_4_result__2[[#This Row],[貢献数]]/$E$3</f>
        <v>0</v>
      </c>
    </row>
    <row r="1041" spans="1:3" x14ac:dyDescent="0.25">
      <c r="A1041" t="s">
        <v>727</v>
      </c>
      <c r="B1041">
        <v>0</v>
      </c>
      <c r="C1041" s="1">
        <f>_4_result__2[[#This Row],[貢献数]]/$E$3</f>
        <v>0</v>
      </c>
    </row>
    <row r="1042" spans="1:3" x14ac:dyDescent="0.25">
      <c r="A1042" t="s">
        <v>728</v>
      </c>
      <c r="B1042">
        <v>0</v>
      </c>
      <c r="C1042" s="1">
        <f>_4_result__2[[#This Row],[貢献数]]/$E$3</f>
        <v>0</v>
      </c>
    </row>
    <row r="1043" spans="1:3" x14ac:dyDescent="0.25">
      <c r="A1043" t="s">
        <v>729</v>
      </c>
      <c r="B1043">
        <v>0</v>
      </c>
      <c r="C1043" s="1">
        <f>_4_result__2[[#This Row],[貢献数]]/$E$3</f>
        <v>0</v>
      </c>
    </row>
    <row r="1044" spans="1:3" x14ac:dyDescent="0.25">
      <c r="A1044" t="s">
        <v>731</v>
      </c>
      <c r="B1044">
        <v>0</v>
      </c>
      <c r="C1044" s="1">
        <f>_4_result__2[[#This Row],[貢献数]]/$E$3</f>
        <v>0</v>
      </c>
    </row>
    <row r="1045" spans="1:3" x14ac:dyDescent="0.25">
      <c r="A1045" t="s">
        <v>733</v>
      </c>
      <c r="B1045">
        <v>0</v>
      </c>
      <c r="C1045" s="1">
        <f>_4_result__2[[#This Row],[貢献数]]/$E$3</f>
        <v>0</v>
      </c>
    </row>
    <row r="1046" spans="1:3" x14ac:dyDescent="0.25">
      <c r="A1046" t="s">
        <v>734</v>
      </c>
      <c r="B1046">
        <v>0</v>
      </c>
      <c r="C1046" s="1">
        <f>_4_result__2[[#This Row],[貢献数]]/$E$3</f>
        <v>0</v>
      </c>
    </row>
    <row r="1047" spans="1:3" x14ac:dyDescent="0.25">
      <c r="A1047" t="s">
        <v>735</v>
      </c>
      <c r="B1047">
        <v>0</v>
      </c>
      <c r="C1047" s="1">
        <f>_4_result__2[[#This Row],[貢献数]]/$E$3</f>
        <v>0</v>
      </c>
    </row>
    <row r="1048" spans="1:3" x14ac:dyDescent="0.25">
      <c r="A1048" t="s">
        <v>736</v>
      </c>
      <c r="B1048">
        <v>0</v>
      </c>
      <c r="C1048" s="1">
        <f>_4_result__2[[#This Row],[貢献数]]/$E$3</f>
        <v>0</v>
      </c>
    </row>
    <row r="1049" spans="1:3" x14ac:dyDescent="0.25">
      <c r="A1049" t="s">
        <v>737</v>
      </c>
      <c r="B1049">
        <v>0</v>
      </c>
      <c r="C1049" s="1">
        <f>_4_result__2[[#This Row],[貢献数]]/$E$3</f>
        <v>0</v>
      </c>
    </row>
    <row r="1050" spans="1:3" x14ac:dyDescent="0.25">
      <c r="A1050" t="s">
        <v>738</v>
      </c>
      <c r="B1050">
        <v>0</v>
      </c>
      <c r="C1050" s="1">
        <f>_4_result__2[[#This Row],[貢献数]]/$E$3</f>
        <v>0</v>
      </c>
    </row>
    <row r="1051" spans="1:3" x14ac:dyDescent="0.25">
      <c r="A1051" t="s">
        <v>739</v>
      </c>
      <c r="B1051">
        <v>0</v>
      </c>
      <c r="C1051" s="1">
        <f>_4_result__2[[#This Row],[貢献数]]/$E$3</f>
        <v>0</v>
      </c>
    </row>
    <row r="1052" spans="1:3" x14ac:dyDescent="0.25">
      <c r="A1052" t="s">
        <v>740</v>
      </c>
      <c r="B1052">
        <v>0</v>
      </c>
      <c r="C1052" s="1">
        <f>_4_result__2[[#This Row],[貢献数]]/$E$3</f>
        <v>0</v>
      </c>
    </row>
    <row r="1053" spans="1:3" x14ac:dyDescent="0.25">
      <c r="A1053" t="s">
        <v>744</v>
      </c>
      <c r="B1053">
        <v>0</v>
      </c>
      <c r="C1053" s="1">
        <f>_4_result__2[[#This Row],[貢献数]]/$E$3</f>
        <v>0</v>
      </c>
    </row>
    <row r="1054" spans="1:3" x14ac:dyDescent="0.25">
      <c r="A1054" t="s">
        <v>746</v>
      </c>
      <c r="B1054">
        <v>0</v>
      </c>
      <c r="C1054" s="1">
        <f>_4_result__2[[#This Row],[貢献数]]/$E$3</f>
        <v>0</v>
      </c>
    </row>
    <row r="1055" spans="1:3" x14ac:dyDescent="0.25">
      <c r="A1055" t="s">
        <v>747</v>
      </c>
      <c r="B1055">
        <v>0</v>
      </c>
      <c r="C1055" s="1">
        <f>_4_result__2[[#This Row],[貢献数]]/$E$3</f>
        <v>0</v>
      </c>
    </row>
    <row r="1056" spans="1:3" x14ac:dyDescent="0.25">
      <c r="A1056" t="s">
        <v>749</v>
      </c>
      <c r="B1056">
        <v>0</v>
      </c>
      <c r="C1056" s="1">
        <f>_4_result__2[[#This Row],[貢献数]]/$E$3</f>
        <v>0</v>
      </c>
    </row>
    <row r="1057" spans="1:3" x14ac:dyDescent="0.25">
      <c r="A1057" t="s">
        <v>750</v>
      </c>
      <c r="B1057">
        <v>0</v>
      </c>
      <c r="C1057" s="1">
        <f>_4_result__2[[#This Row],[貢献数]]/$E$3</f>
        <v>0</v>
      </c>
    </row>
    <row r="1058" spans="1:3" x14ac:dyDescent="0.25">
      <c r="A1058" t="s">
        <v>752</v>
      </c>
      <c r="B1058">
        <v>0</v>
      </c>
      <c r="C1058" s="1">
        <f>_4_result__2[[#This Row],[貢献数]]/$E$3</f>
        <v>0</v>
      </c>
    </row>
    <row r="1059" spans="1:3" x14ac:dyDescent="0.25">
      <c r="A1059" t="s">
        <v>753</v>
      </c>
      <c r="B1059">
        <v>0</v>
      </c>
      <c r="C1059" s="1">
        <f>_4_result__2[[#This Row],[貢献数]]/$E$3</f>
        <v>0</v>
      </c>
    </row>
    <row r="1060" spans="1:3" x14ac:dyDescent="0.25">
      <c r="A1060" t="s">
        <v>754</v>
      </c>
      <c r="B1060">
        <v>0</v>
      </c>
      <c r="C1060" s="1">
        <f>_4_result__2[[#This Row],[貢献数]]/$E$3</f>
        <v>0</v>
      </c>
    </row>
    <row r="1061" spans="1:3" x14ac:dyDescent="0.25">
      <c r="A1061" t="s">
        <v>756</v>
      </c>
      <c r="B1061">
        <v>0</v>
      </c>
      <c r="C1061" s="1">
        <f>_4_result__2[[#This Row],[貢献数]]/$E$3</f>
        <v>0</v>
      </c>
    </row>
    <row r="1062" spans="1:3" x14ac:dyDescent="0.25">
      <c r="A1062" t="s">
        <v>757</v>
      </c>
      <c r="B1062">
        <v>0</v>
      </c>
      <c r="C1062" s="1">
        <f>_4_result__2[[#This Row],[貢献数]]/$E$3</f>
        <v>0</v>
      </c>
    </row>
    <row r="1063" spans="1:3" x14ac:dyDescent="0.25">
      <c r="A1063" t="s">
        <v>759</v>
      </c>
      <c r="B1063">
        <v>0</v>
      </c>
      <c r="C1063" s="1">
        <f>_4_result__2[[#This Row],[貢献数]]/$E$3</f>
        <v>0</v>
      </c>
    </row>
    <row r="1064" spans="1:3" x14ac:dyDescent="0.25">
      <c r="A1064" t="s">
        <v>760</v>
      </c>
      <c r="B1064">
        <v>0</v>
      </c>
      <c r="C1064" s="1">
        <f>_4_result__2[[#This Row],[貢献数]]/$E$3</f>
        <v>0</v>
      </c>
    </row>
    <row r="1065" spans="1:3" x14ac:dyDescent="0.25">
      <c r="A1065" t="s">
        <v>763</v>
      </c>
      <c r="B1065">
        <v>0</v>
      </c>
      <c r="C1065" s="1">
        <f>_4_result__2[[#This Row],[貢献数]]/$E$3</f>
        <v>0</v>
      </c>
    </row>
    <row r="1066" spans="1:3" x14ac:dyDescent="0.25">
      <c r="A1066" t="s">
        <v>764</v>
      </c>
      <c r="B1066">
        <v>0</v>
      </c>
      <c r="C1066" s="1">
        <f>_4_result__2[[#This Row],[貢献数]]/$E$3</f>
        <v>0</v>
      </c>
    </row>
    <row r="1067" spans="1:3" x14ac:dyDescent="0.25">
      <c r="A1067" t="s">
        <v>765</v>
      </c>
      <c r="B1067">
        <v>0</v>
      </c>
      <c r="C1067" s="1">
        <f>_4_result__2[[#This Row],[貢献数]]/$E$3</f>
        <v>0</v>
      </c>
    </row>
    <row r="1068" spans="1:3" x14ac:dyDescent="0.25">
      <c r="A1068" t="s">
        <v>766</v>
      </c>
      <c r="B1068">
        <v>0</v>
      </c>
      <c r="C1068" s="1">
        <f>_4_result__2[[#This Row],[貢献数]]/$E$3</f>
        <v>0</v>
      </c>
    </row>
    <row r="1069" spans="1:3" x14ac:dyDescent="0.25">
      <c r="A1069" t="s">
        <v>768</v>
      </c>
      <c r="B1069">
        <v>0</v>
      </c>
      <c r="C1069" s="1">
        <f>_4_result__2[[#This Row],[貢献数]]/$E$3</f>
        <v>0</v>
      </c>
    </row>
    <row r="1070" spans="1:3" x14ac:dyDescent="0.25">
      <c r="A1070" t="s">
        <v>769</v>
      </c>
      <c r="B1070">
        <v>0</v>
      </c>
      <c r="C1070" s="1">
        <f>_4_result__2[[#This Row],[貢献数]]/$E$3</f>
        <v>0</v>
      </c>
    </row>
    <row r="1071" spans="1:3" x14ac:dyDescent="0.25">
      <c r="A1071" t="s">
        <v>771</v>
      </c>
      <c r="B1071">
        <v>0</v>
      </c>
      <c r="C1071" s="1">
        <f>_4_result__2[[#This Row],[貢献数]]/$E$3</f>
        <v>0</v>
      </c>
    </row>
    <row r="1072" spans="1:3" x14ac:dyDescent="0.25">
      <c r="A1072" t="s">
        <v>772</v>
      </c>
      <c r="B1072">
        <v>0</v>
      </c>
      <c r="C1072" s="1">
        <f>_4_result__2[[#This Row],[貢献数]]/$E$3</f>
        <v>0</v>
      </c>
    </row>
    <row r="1073" spans="1:3" x14ac:dyDescent="0.25">
      <c r="A1073" t="s">
        <v>773</v>
      </c>
      <c r="B1073">
        <v>0</v>
      </c>
      <c r="C1073" s="1">
        <f>_4_result__2[[#This Row],[貢献数]]/$E$3</f>
        <v>0</v>
      </c>
    </row>
    <row r="1074" spans="1:3" x14ac:dyDescent="0.25">
      <c r="A1074" t="s">
        <v>774</v>
      </c>
      <c r="B1074">
        <v>0</v>
      </c>
      <c r="C1074" s="1">
        <f>_4_result__2[[#This Row],[貢献数]]/$E$3</f>
        <v>0</v>
      </c>
    </row>
    <row r="1075" spans="1:3" x14ac:dyDescent="0.25">
      <c r="A1075" t="s">
        <v>775</v>
      </c>
      <c r="B1075">
        <v>0</v>
      </c>
      <c r="C1075" s="1">
        <f>_4_result__2[[#This Row],[貢献数]]/$E$3</f>
        <v>0</v>
      </c>
    </row>
    <row r="1076" spans="1:3" x14ac:dyDescent="0.25">
      <c r="A1076" t="s">
        <v>778</v>
      </c>
      <c r="B1076">
        <v>0</v>
      </c>
      <c r="C1076" s="1">
        <f>_4_result__2[[#This Row],[貢献数]]/$E$3</f>
        <v>0</v>
      </c>
    </row>
    <row r="1077" spans="1:3" x14ac:dyDescent="0.25">
      <c r="A1077" t="s">
        <v>779</v>
      </c>
      <c r="B1077">
        <v>0</v>
      </c>
      <c r="C1077" s="1">
        <f>_4_result__2[[#This Row],[貢献数]]/$E$3</f>
        <v>0</v>
      </c>
    </row>
    <row r="1078" spans="1:3" x14ac:dyDescent="0.25">
      <c r="A1078" t="s">
        <v>780</v>
      </c>
      <c r="B1078">
        <v>0</v>
      </c>
      <c r="C1078" s="1">
        <f>_4_result__2[[#This Row],[貢献数]]/$E$3</f>
        <v>0</v>
      </c>
    </row>
    <row r="1079" spans="1:3" x14ac:dyDescent="0.25">
      <c r="A1079" t="s">
        <v>781</v>
      </c>
      <c r="B1079">
        <v>0</v>
      </c>
      <c r="C1079" s="1">
        <f>_4_result__2[[#This Row],[貢献数]]/$E$3</f>
        <v>0</v>
      </c>
    </row>
    <row r="1080" spans="1:3" x14ac:dyDescent="0.25">
      <c r="A1080" t="s">
        <v>782</v>
      </c>
      <c r="B1080">
        <v>0</v>
      </c>
      <c r="C1080" s="1">
        <f>_4_result__2[[#This Row],[貢献数]]/$E$3</f>
        <v>0</v>
      </c>
    </row>
    <row r="1081" spans="1:3" x14ac:dyDescent="0.25">
      <c r="A1081" t="s">
        <v>783</v>
      </c>
      <c r="B1081">
        <v>0</v>
      </c>
      <c r="C1081" s="1">
        <f>_4_result__2[[#This Row],[貢献数]]/$E$3</f>
        <v>0</v>
      </c>
    </row>
    <row r="1082" spans="1:3" x14ac:dyDescent="0.25">
      <c r="A1082" t="s">
        <v>784</v>
      </c>
      <c r="B1082">
        <v>0</v>
      </c>
      <c r="C1082" s="1">
        <f>_4_result__2[[#This Row],[貢献数]]/$E$3</f>
        <v>0</v>
      </c>
    </row>
    <row r="1083" spans="1:3" x14ac:dyDescent="0.25">
      <c r="A1083" t="s">
        <v>785</v>
      </c>
      <c r="B1083">
        <v>0</v>
      </c>
      <c r="C1083" s="1">
        <f>_4_result__2[[#This Row],[貢献数]]/$E$3</f>
        <v>0</v>
      </c>
    </row>
    <row r="1084" spans="1:3" x14ac:dyDescent="0.25">
      <c r="A1084" t="s">
        <v>786</v>
      </c>
      <c r="B1084">
        <v>0</v>
      </c>
      <c r="C1084" s="1">
        <f>_4_result__2[[#This Row],[貢献数]]/$E$3</f>
        <v>0</v>
      </c>
    </row>
    <row r="1085" spans="1:3" x14ac:dyDescent="0.25">
      <c r="A1085" t="s">
        <v>787</v>
      </c>
      <c r="B1085">
        <v>0</v>
      </c>
      <c r="C1085" s="1">
        <f>_4_result__2[[#This Row],[貢献数]]/$E$3</f>
        <v>0</v>
      </c>
    </row>
    <row r="1086" spans="1:3" x14ac:dyDescent="0.25">
      <c r="A1086" t="s">
        <v>788</v>
      </c>
      <c r="B1086">
        <v>0</v>
      </c>
      <c r="C1086" s="1">
        <f>_4_result__2[[#This Row],[貢献数]]/$E$3</f>
        <v>0</v>
      </c>
    </row>
    <row r="1087" spans="1:3" x14ac:dyDescent="0.25">
      <c r="A1087" t="s">
        <v>789</v>
      </c>
      <c r="B1087">
        <v>0</v>
      </c>
      <c r="C1087" s="1">
        <f>_4_result__2[[#This Row],[貢献数]]/$E$3</f>
        <v>0</v>
      </c>
    </row>
    <row r="1088" spans="1:3" x14ac:dyDescent="0.25">
      <c r="A1088" t="s">
        <v>790</v>
      </c>
      <c r="B1088">
        <v>0</v>
      </c>
      <c r="C1088" s="1">
        <f>_4_result__2[[#This Row],[貢献数]]/$E$3</f>
        <v>0</v>
      </c>
    </row>
    <row r="1089" spans="1:3" x14ac:dyDescent="0.25">
      <c r="A1089" t="s">
        <v>791</v>
      </c>
      <c r="B1089">
        <v>0</v>
      </c>
      <c r="C1089" s="1">
        <f>_4_result__2[[#This Row],[貢献数]]/$E$3</f>
        <v>0</v>
      </c>
    </row>
    <row r="1090" spans="1:3" x14ac:dyDescent="0.25">
      <c r="A1090" t="s">
        <v>792</v>
      </c>
      <c r="B1090">
        <v>0</v>
      </c>
      <c r="C1090" s="1">
        <f>_4_result__2[[#This Row],[貢献数]]/$E$3</f>
        <v>0</v>
      </c>
    </row>
    <row r="1091" spans="1:3" x14ac:dyDescent="0.25">
      <c r="A1091" t="s">
        <v>793</v>
      </c>
      <c r="B1091">
        <v>0</v>
      </c>
      <c r="C1091" s="1">
        <f>_4_result__2[[#This Row],[貢献数]]/$E$3</f>
        <v>0</v>
      </c>
    </row>
    <row r="1092" spans="1:3" x14ac:dyDescent="0.25">
      <c r="A1092" t="s">
        <v>794</v>
      </c>
      <c r="B1092">
        <v>0</v>
      </c>
      <c r="C1092" s="1">
        <f>_4_result__2[[#This Row],[貢献数]]/$E$3</f>
        <v>0</v>
      </c>
    </row>
    <row r="1093" spans="1:3" x14ac:dyDescent="0.25">
      <c r="A1093" t="s">
        <v>796</v>
      </c>
      <c r="B1093">
        <v>0</v>
      </c>
      <c r="C1093" s="1">
        <f>_4_result__2[[#This Row],[貢献数]]/$E$3</f>
        <v>0</v>
      </c>
    </row>
    <row r="1094" spans="1:3" x14ac:dyDescent="0.25">
      <c r="A1094" t="s">
        <v>797</v>
      </c>
      <c r="B1094">
        <v>0</v>
      </c>
      <c r="C1094" s="1">
        <f>_4_result__2[[#This Row],[貢献数]]/$E$3</f>
        <v>0</v>
      </c>
    </row>
    <row r="1095" spans="1:3" x14ac:dyDescent="0.25">
      <c r="A1095" t="s">
        <v>798</v>
      </c>
      <c r="B1095">
        <v>0</v>
      </c>
      <c r="C1095" s="1">
        <f>_4_result__2[[#This Row],[貢献数]]/$E$3</f>
        <v>0</v>
      </c>
    </row>
    <row r="1096" spans="1:3" x14ac:dyDescent="0.25">
      <c r="A1096" t="s">
        <v>799</v>
      </c>
      <c r="B1096">
        <v>0</v>
      </c>
      <c r="C1096" s="1">
        <f>_4_result__2[[#This Row],[貢献数]]/$E$3</f>
        <v>0</v>
      </c>
    </row>
    <row r="1097" spans="1:3" x14ac:dyDescent="0.25">
      <c r="A1097" t="s">
        <v>800</v>
      </c>
      <c r="B1097">
        <v>0</v>
      </c>
      <c r="C1097" s="1">
        <f>_4_result__2[[#This Row],[貢献数]]/$E$3</f>
        <v>0</v>
      </c>
    </row>
    <row r="1098" spans="1:3" x14ac:dyDescent="0.25">
      <c r="A1098" t="s">
        <v>802</v>
      </c>
      <c r="B1098">
        <v>0</v>
      </c>
      <c r="C1098" s="1">
        <f>_4_result__2[[#This Row],[貢献数]]/$E$3</f>
        <v>0</v>
      </c>
    </row>
    <row r="1099" spans="1:3" x14ac:dyDescent="0.25">
      <c r="A1099" t="s">
        <v>803</v>
      </c>
      <c r="B1099">
        <v>0</v>
      </c>
      <c r="C1099" s="1">
        <f>_4_result__2[[#This Row],[貢献数]]/$E$3</f>
        <v>0</v>
      </c>
    </row>
    <row r="1100" spans="1:3" x14ac:dyDescent="0.25">
      <c r="A1100" t="s">
        <v>804</v>
      </c>
      <c r="B1100">
        <v>0</v>
      </c>
      <c r="C1100" s="1">
        <f>_4_result__2[[#This Row],[貢献数]]/$E$3</f>
        <v>0</v>
      </c>
    </row>
    <row r="1101" spans="1:3" x14ac:dyDescent="0.25">
      <c r="A1101" t="s">
        <v>806</v>
      </c>
      <c r="B1101">
        <v>0</v>
      </c>
      <c r="C1101" s="1">
        <f>_4_result__2[[#This Row],[貢献数]]/$E$3</f>
        <v>0</v>
      </c>
    </row>
    <row r="1102" spans="1:3" x14ac:dyDescent="0.25">
      <c r="A1102" t="s">
        <v>807</v>
      </c>
      <c r="B1102">
        <v>0</v>
      </c>
      <c r="C1102" s="1">
        <f>_4_result__2[[#This Row],[貢献数]]/$E$3</f>
        <v>0</v>
      </c>
    </row>
    <row r="1103" spans="1:3" x14ac:dyDescent="0.25">
      <c r="A1103" t="s">
        <v>808</v>
      </c>
      <c r="B1103">
        <v>0</v>
      </c>
      <c r="C1103" s="1">
        <f>_4_result__2[[#This Row],[貢献数]]/$E$3</f>
        <v>0</v>
      </c>
    </row>
    <row r="1104" spans="1:3" x14ac:dyDescent="0.25">
      <c r="A1104" t="s">
        <v>809</v>
      </c>
      <c r="B1104">
        <v>0</v>
      </c>
      <c r="C1104" s="1">
        <f>_4_result__2[[#This Row],[貢献数]]/$E$3</f>
        <v>0</v>
      </c>
    </row>
    <row r="1105" spans="1:3" x14ac:dyDescent="0.25">
      <c r="A1105" t="s">
        <v>810</v>
      </c>
      <c r="B1105">
        <v>0</v>
      </c>
      <c r="C1105" s="1">
        <f>_4_result__2[[#This Row],[貢献数]]/$E$3</f>
        <v>0</v>
      </c>
    </row>
    <row r="1106" spans="1:3" x14ac:dyDescent="0.25">
      <c r="A1106" t="s">
        <v>811</v>
      </c>
      <c r="B1106">
        <v>0</v>
      </c>
      <c r="C1106" s="1">
        <f>_4_result__2[[#This Row],[貢献数]]/$E$3</f>
        <v>0</v>
      </c>
    </row>
    <row r="1107" spans="1:3" x14ac:dyDescent="0.25">
      <c r="A1107" t="s">
        <v>812</v>
      </c>
      <c r="B1107">
        <v>0</v>
      </c>
      <c r="C1107" s="1">
        <f>_4_result__2[[#This Row],[貢献数]]/$E$3</f>
        <v>0</v>
      </c>
    </row>
    <row r="1108" spans="1:3" x14ac:dyDescent="0.25">
      <c r="A1108" t="s">
        <v>814</v>
      </c>
      <c r="B1108">
        <v>0</v>
      </c>
      <c r="C1108" s="1">
        <f>_4_result__2[[#This Row],[貢献数]]/$E$3</f>
        <v>0</v>
      </c>
    </row>
    <row r="1109" spans="1:3" x14ac:dyDescent="0.25">
      <c r="A1109" t="s">
        <v>815</v>
      </c>
      <c r="B1109">
        <v>0</v>
      </c>
      <c r="C1109" s="1">
        <f>_4_result__2[[#This Row],[貢献数]]/$E$3</f>
        <v>0</v>
      </c>
    </row>
    <row r="1110" spans="1:3" x14ac:dyDescent="0.25">
      <c r="A1110" t="s">
        <v>816</v>
      </c>
      <c r="B1110">
        <v>0</v>
      </c>
      <c r="C1110" s="1">
        <f>_4_result__2[[#This Row],[貢献数]]/$E$3</f>
        <v>0</v>
      </c>
    </row>
    <row r="1111" spans="1:3" x14ac:dyDescent="0.25">
      <c r="A1111" t="s">
        <v>817</v>
      </c>
      <c r="B1111">
        <v>0</v>
      </c>
      <c r="C1111" s="1">
        <f>_4_result__2[[#This Row],[貢献数]]/$E$3</f>
        <v>0</v>
      </c>
    </row>
    <row r="1112" spans="1:3" x14ac:dyDescent="0.25">
      <c r="A1112" t="s">
        <v>818</v>
      </c>
      <c r="B1112">
        <v>0</v>
      </c>
      <c r="C1112" s="1">
        <f>_4_result__2[[#This Row],[貢献数]]/$E$3</f>
        <v>0</v>
      </c>
    </row>
    <row r="1113" spans="1:3" x14ac:dyDescent="0.25">
      <c r="A1113" t="s">
        <v>819</v>
      </c>
      <c r="B1113">
        <v>0</v>
      </c>
      <c r="C1113" s="1">
        <f>_4_result__2[[#This Row],[貢献数]]/$E$3</f>
        <v>0</v>
      </c>
    </row>
    <row r="1114" spans="1:3" x14ac:dyDescent="0.25">
      <c r="A1114" t="s">
        <v>820</v>
      </c>
      <c r="B1114">
        <v>0</v>
      </c>
      <c r="C1114" s="1">
        <f>_4_result__2[[#This Row],[貢献数]]/$E$3</f>
        <v>0</v>
      </c>
    </row>
    <row r="1115" spans="1:3" x14ac:dyDescent="0.25">
      <c r="A1115" t="s">
        <v>821</v>
      </c>
      <c r="B1115">
        <v>0</v>
      </c>
      <c r="C1115" s="1">
        <f>_4_result__2[[#This Row],[貢献数]]/$E$3</f>
        <v>0</v>
      </c>
    </row>
    <row r="1116" spans="1:3" x14ac:dyDescent="0.25">
      <c r="A1116" t="s">
        <v>823</v>
      </c>
      <c r="B1116">
        <v>0</v>
      </c>
      <c r="C1116" s="1">
        <f>_4_result__2[[#This Row],[貢献数]]/$E$3</f>
        <v>0</v>
      </c>
    </row>
    <row r="1117" spans="1:3" x14ac:dyDescent="0.25">
      <c r="A1117" t="s">
        <v>824</v>
      </c>
      <c r="B1117">
        <v>0</v>
      </c>
      <c r="C1117" s="1">
        <f>_4_result__2[[#This Row],[貢献数]]/$E$3</f>
        <v>0</v>
      </c>
    </row>
    <row r="1118" spans="1:3" x14ac:dyDescent="0.25">
      <c r="A1118" t="s">
        <v>825</v>
      </c>
      <c r="B1118">
        <v>0</v>
      </c>
      <c r="C1118" s="1">
        <f>_4_result__2[[#This Row],[貢献数]]/$E$3</f>
        <v>0</v>
      </c>
    </row>
    <row r="1119" spans="1:3" x14ac:dyDescent="0.25">
      <c r="A1119" t="s">
        <v>828</v>
      </c>
      <c r="B1119">
        <v>0</v>
      </c>
      <c r="C1119" s="1">
        <f>_4_result__2[[#This Row],[貢献数]]/$E$3</f>
        <v>0</v>
      </c>
    </row>
    <row r="1120" spans="1:3" x14ac:dyDescent="0.25">
      <c r="A1120" t="s">
        <v>829</v>
      </c>
      <c r="B1120">
        <v>0</v>
      </c>
      <c r="C1120" s="1">
        <f>_4_result__2[[#This Row],[貢献数]]/$E$3</f>
        <v>0</v>
      </c>
    </row>
    <row r="1121" spans="1:3" x14ac:dyDescent="0.25">
      <c r="A1121" t="s">
        <v>830</v>
      </c>
      <c r="B1121">
        <v>0</v>
      </c>
      <c r="C1121" s="1">
        <f>_4_result__2[[#This Row],[貢献数]]/$E$3</f>
        <v>0</v>
      </c>
    </row>
    <row r="1122" spans="1:3" x14ac:dyDescent="0.25">
      <c r="A1122" t="s">
        <v>831</v>
      </c>
      <c r="B1122">
        <v>0</v>
      </c>
      <c r="C1122" s="1">
        <f>_4_result__2[[#This Row],[貢献数]]/$E$3</f>
        <v>0</v>
      </c>
    </row>
    <row r="1123" spans="1:3" x14ac:dyDescent="0.25">
      <c r="A1123" t="s">
        <v>833</v>
      </c>
      <c r="B1123">
        <v>0</v>
      </c>
      <c r="C1123" s="1">
        <f>_4_result__2[[#This Row],[貢献数]]/$E$3</f>
        <v>0</v>
      </c>
    </row>
    <row r="1124" spans="1:3" x14ac:dyDescent="0.25">
      <c r="A1124" t="s">
        <v>836</v>
      </c>
      <c r="B1124">
        <v>0</v>
      </c>
      <c r="C1124" s="1">
        <f>_4_result__2[[#This Row],[貢献数]]/$E$3</f>
        <v>0</v>
      </c>
    </row>
    <row r="1125" spans="1:3" x14ac:dyDescent="0.25">
      <c r="A1125" t="s">
        <v>837</v>
      </c>
      <c r="B1125">
        <v>0</v>
      </c>
      <c r="C1125" s="1">
        <f>_4_result__2[[#This Row],[貢献数]]/$E$3</f>
        <v>0</v>
      </c>
    </row>
    <row r="1126" spans="1:3" x14ac:dyDescent="0.25">
      <c r="A1126" t="s">
        <v>838</v>
      </c>
      <c r="B1126">
        <v>0</v>
      </c>
      <c r="C1126" s="1">
        <f>_4_result__2[[#This Row],[貢献数]]/$E$3</f>
        <v>0</v>
      </c>
    </row>
    <row r="1127" spans="1:3" x14ac:dyDescent="0.25">
      <c r="A1127" t="s">
        <v>839</v>
      </c>
      <c r="B1127">
        <v>0</v>
      </c>
      <c r="C1127" s="1">
        <f>_4_result__2[[#This Row],[貢献数]]/$E$3</f>
        <v>0</v>
      </c>
    </row>
    <row r="1128" spans="1:3" x14ac:dyDescent="0.25">
      <c r="A1128" t="s">
        <v>840</v>
      </c>
      <c r="B1128">
        <v>0</v>
      </c>
      <c r="C1128" s="1">
        <f>_4_result__2[[#This Row],[貢献数]]/$E$3</f>
        <v>0</v>
      </c>
    </row>
    <row r="1129" spans="1:3" x14ac:dyDescent="0.25">
      <c r="A1129" t="s">
        <v>841</v>
      </c>
      <c r="B1129">
        <v>0</v>
      </c>
      <c r="C1129" s="1">
        <f>_4_result__2[[#This Row],[貢献数]]/$E$3</f>
        <v>0</v>
      </c>
    </row>
    <row r="1130" spans="1:3" x14ac:dyDescent="0.25">
      <c r="A1130" t="s">
        <v>842</v>
      </c>
      <c r="B1130">
        <v>0</v>
      </c>
      <c r="C1130" s="1">
        <f>_4_result__2[[#This Row],[貢献数]]/$E$3</f>
        <v>0</v>
      </c>
    </row>
    <row r="1131" spans="1:3" x14ac:dyDescent="0.25">
      <c r="A1131" t="s">
        <v>843</v>
      </c>
      <c r="B1131">
        <v>0</v>
      </c>
      <c r="C1131" s="1">
        <f>_4_result__2[[#This Row],[貢献数]]/$E$3</f>
        <v>0</v>
      </c>
    </row>
    <row r="1132" spans="1:3" x14ac:dyDescent="0.25">
      <c r="A1132" t="s">
        <v>844</v>
      </c>
      <c r="B1132">
        <v>0</v>
      </c>
      <c r="C1132" s="1">
        <f>_4_result__2[[#This Row],[貢献数]]/$E$3</f>
        <v>0</v>
      </c>
    </row>
    <row r="1133" spans="1:3" x14ac:dyDescent="0.25">
      <c r="A1133" t="s">
        <v>845</v>
      </c>
      <c r="B1133">
        <v>0</v>
      </c>
      <c r="C1133" s="1">
        <f>_4_result__2[[#This Row],[貢献数]]/$E$3</f>
        <v>0</v>
      </c>
    </row>
    <row r="1134" spans="1:3" x14ac:dyDescent="0.25">
      <c r="A1134" t="s">
        <v>846</v>
      </c>
      <c r="B1134">
        <v>0</v>
      </c>
      <c r="C1134" s="1">
        <f>_4_result__2[[#This Row],[貢献数]]/$E$3</f>
        <v>0</v>
      </c>
    </row>
    <row r="1135" spans="1:3" x14ac:dyDescent="0.25">
      <c r="A1135" t="s">
        <v>847</v>
      </c>
      <c r="B1135">
        <v>0</v>
      </c>
      <c r="C1135" s="1">
        <f>_4_result__2[[#This Row],[貢献数]]/$E$3</f>
        <v>0</v>
      </c>
    </row>
    <row r="1136" spans="1:3" x14ac:dyDescent="0.25">
      <c r="A1136" t="s">
        <v>848</v>
      </c>
      <c r="B1136">
        <v>0</v>
      </c>
      <c r="C1136" s="1">
        <f>_4_result__2[[#This Row],[貢献数]]/$E$3</f>
        <v>0</v>
      </c>
    </row>
    <row r="1137" spans="1:3" x14ac:dyDescent="0.25">
      <c r="A1137" t="s">
        <v>850</v>
      </c>
      <c r="B1137">
        <v>0</v>
      </c>
      <c r="C1137" s="1">
        <f>_4_result__2[[#This Row],[貢献数]]/$E$3</f>
        <v>0</v>
      </c>
    </row>
    <row r="1138" spans="1:3" x14ac:dyDescent="0.25">
      <c r="A1138" t="s">
        <v>851</v>
      </c>
      <c r="B1138">
        <v>0</v>
      </c>
      <c r="C1138" s="1">
        <f>_4_result__2[[#This Row],[貢献数]]/$E$3</f>
        <v>0</v>
      </c>
    </row>
    <row r="1139" spans="1:3" x14ac:dyDescent="0.25">
      <c r="A1139" t="s">
        <v>852</v>
      </c>
      <c r="B1139">
        <v>0</v>
      </c>
      <c r="C1139" s="1">
        <f>_4_result__2[[#This Row],[貢献数]]/$E$3</f>
        <v>0</v>
      </c>
    </row>
    <row r="1140" spans="1:3" x14ac:dyDescent="0.25">
      <c r="A1140" t="s">
        <v>853</v>
      </c>
      <c r="B1140">
        <v>0</v>
      </c>
      <c r="C1140" s="1">
        <f>_4_result__2[[#This Row],[貢献数]]/$E$3</f>
        <v>0</v>
      </c>
    </row>
    <row r="1141" spans="1:3" x14ac:dyDescent="0.25">
      <c r="A1141" t="s">
        <v>854</v>
      </c>
      <c r="B1141">
        <v>0</v>
      </c>
      <c r="C1141" s="1">
        <f>_4_result__2[[#This Row],[貢献数]]/$E$3</f>
        <v>0</v>
      </c>
    </row>
    <row r="1142" spans="1:3" x14ac:dyDescent="0.25">
      <c r="A1142" t="s">
        <v>855</v>
      </c>
      <c r="B1142">
        <v>0</v>
      </c>
      <c r="C1142" s="1">
        <f>_4_result__2[[#This Row],[貢献数]]/$E$3</f>
        <v>0</v>
      </c>
    </row>
    <row r="1143" spans="1:3" x14ac:dyDescent="0.25">
      <c r="A1143" t="s">
        <v>856</v>
      </c>
      <c r="B1143">
        <v>0</v>
      </c>
      <c r="C1143" s="1">
        <f>_4_result__2[[#This Row],[貢献数]]/$E$3</f>
        <v>0</v>
      </c>
    </row>
    <row r="1144" spans="1:3" x14ac:dyDescent="0.25">
      <c r="A1144" t="s">
        <v>857</v>
      </c>
      <c r="B1144">
        <v>0</v>
      </c>
      <c r="C1144" s="1">
        <f>_4_result__2[[#This Row],[貢献数]]/$E$3</f>
        <v>0</v>
      </c>
    </row>
    <row r="1145" spans="1:3" x14ac:dyDescent="0.25">
      <c r="A1145" t="s">
        <v>858</v>
      </c>
      <c r="B1145">
        <v>0</v>
      </c>
      <c r="C1145" s="1">
        <f>_4_result__2[[#This Row],[貢献数]]/$E$3</f>
        <v>0</v>
      </c>
    </row>
    <row r="1146" spans="1:3" x14ac:dyDescent="0.25">
      <c r="A1146" t="s">
        <v>859</v>
      </c>
      <c r="B1146">
        <v>0</v>
      </c>
      <c r="C1146" s="1">
        <f>_4_result__2[[#This Row],[貢献数]]/$E$3</f>
        <v>0</v>
      </c>
    </row>
    <row r="1147" spans="1:3" x14ac:dyDescent="0.25">
      <c r="A1147" t="s">
        <v>860</v>
      </c>
      <c r="B1147">
        <v>0</v>
      </c>
      <c r="C1147" s="1">
        <f>_4_result__2[[#This Row],[貢献数]]/$E$3</f>
        <v>0</v>
      </c>
    </row>
    <row r="1148" spans="1:3" x14ac:dyDescent="0.25">
      <c r="A1148" t="s">
        <v>861</v>
      </c>
      <c r="B1148">
        <v>0</v>
      </c>
      <c r="C1148" s="1">
        <f>_4_result__2[[#This Row],[貢献数]]/$E$3</f>
        <v>0</v>
      </c>
    </row>
    <row r="1149" spans="1:3" x14ac:dyDescent="0.25">
      <c r="A1149" t="s">
        <v>863</v>
      </c>
      <c r="B1149">
        <v>0</v>
      </c>
      <c r="C1149" s="1">
        <f>_4_result__2[[#This Row],[貢献数]]/$E$3</f>
        <v>0</v>
      </c>
    </row>
    <row r="1150" spans="1:3" x14ac:dyDescent="0.25">
      <c r="A1150" t="s">
        <v>864</v>
      </c>
      <c r="B1150">
        <v>0</v>
      </c>
      <c r="C1150" s="1">
        <f>_4_result__2[[#This Row],[貢献数]]/$E$3</f>
        <v>0</v>
      </c>
    </row>
    <row r="1151" spans="1:3" x14ac:dyDescent="0.25">
      <c r="A1151" t="s">
        <v>867</v>
      </c>
      <c r="B1151">
        <v>0</v>
      </c>
      <c r="C1151" s="1">
        <f>_4_result__2[[#This Row],[貢献数]]/$E$3</f>
        <v>0</v>
      </c>
    </row>
    <row r="1152" spans="1:3" x14ac:dyDescent="0.25">
      <c r="A1152" t="s">
        <v>868</v>
      </c>
      <c r="B1152">
        <v>0</v>
      </c>
      <c r="C1152" s="1">
        <f>_4_result__2[[#This Row],[貢献数]]/$E$3</f>
        <v>0</v>
      </c>
    </row>
    <row r="1153" spans="1:3" x14ac:dyDescent="0.25">
      <c r="A1153" t="s">
        <v>869</v>
      </c>
      <c r="B1153">
        <v>0</v>
      </c>
      <c r="C1153" s="1">
        <f>_4_result__2[[#This Row],[貢献数]]/$E$3</f>
        <v>0</v>
      </c>
    </row>
    <row r="1154" spans="1:3" x14ac:dyDescent="0.25">
      <c r="A1154" t="s">
        <v>870</v>
      </c>
      <c r="B1154">
        <v>0</v>
      </c>
      <c r="C1154" s="1">
        <f>_4_result__2[[#This Row],[貢献数]]/$E$3</f>
        <v>0</v>
      </c>
    </row>
    <row r="1155" spans="1:3" x14ac:dyDescent="0.25">
      <c r="A1155" t="s">
        <v>871</v>
      </c>
      <c r="B1155">
        <v>0</v>
      </c>
      <c r="C1155" s="1">
        <f>_4_result__2[[#This Row],[貢献数]]/$E$3</f>
        <v>0</v>
      </c>
    </row>
    <row r="1156" spans="1:3" x14ac:dyDescent="0.25">
      <c r="A1156" t="s">
        <v>872</v>
      </c>
      <c r="B1156">
        <v>0</v>
      </c>
      <c r="C1156" s="1">
        <f>_4_result__2[[#This Row],[貢献数]]/$E$3</f>
        <v>0</v>
      </c>
    </row>
    <row r="1157" spans="1:3" x14ac:dyDescent="0.25">
      <c r="A1157" t="s">
        <v>874</v>
      </c>
      <c r="B1157">
        <v>0</v>
      </c>
      <c r="C1157" s="1">
        <f>_4_result__2[[#This Row],[貢献数]]/$E$3</f>
        <v>0</v>
      </c>
    </row>
    <row r="1158" spans="1:3" x14ac:dyDescent="0.25">
      <c r="A1158" t="s">
        <v>875</v>
      </c>
      <c r="B1158">
        <v>0</v>
      </c>
      <c r="C1158" s="1">
        <f>_4_result__2[[#This Row],[貢献数]]/$E$3</f>
        <v>0</v>
      </c>
    </row>
    <row r="1159" spans="1:3" x14ac:dyDescent="0.25">
      <c r="A1159" t="s">
        <v>877</v>
      </c>
      <c r="B1159">
        <v>0</v>
      </c>
      <c r="C1159" s="1">
        <f>_4_result__2[[#This Row],[貢献数]]/$E$3</f>
        <v>0</v>
      </c>
    </row>
    <row r="1160" spans="1:3" x14ac:dyDescent="0.25">
      <c r="A1160" t="s">
        <v>878</v>
      </c>
      <c r="B1160">
        <v>0</v>
      </c>
      <c r="C1160" s="1">
        <f>_4_result__2[[#This Row],[貢献数]]/$E$3</f>
        <v>0</v>
      </c>
    </row>
    <row r="1161" spans="1:3" x14ac:dyDescent="0.25">
      <c r="A1161" t="s">
        <v>880</v>
      </c>
      <c r="B1161">
        <v>0</v>
      </c>
      <c r="C1161" s="1">
        <f>_4_result__2[[#This Row],[貢献数]]/$E$3</f>
        <v>0</v>
      </c>
    </row>
    <row r="1162" spans="1:3" x14ac:dyDescent="0.25">
      <c r="A1162" t="s">
        <v>882</v>
      </c>
      <c r="B1162">
        <v>0</v>
      </c>
      <c r="C1162" s="1">
        <f>_4_result__2[[#This Row],[貢献数]]/$E$3</f>
        <v>0</v>
      </c>
    </row>
    <row r="1163" spans="1:3" x14ac:dyDescent="0.25">
      <c r="A1163" t="s">
        <v>883</v>
      </c>
      <c r="B1163">
        <v>0</v>
      </c>
      <c r="C1163" s="1">
        <f>_4_result__2[[#This Row],[貢献数]]/$E$3</f>
        <v>0</v>
      </c>
    </row>
    <row r="1164" spans="1:3" x14ac:dyDescent="0.25">
      <c r="A1164" t="s">
        <v>884</v>
      </c>
      <c r="B1164">
        <v>0</v>
      </c>
      <c r="C1164" s="1">
        <f>_4_result__2[[#This Row],[貢献数]]/$E$3</f>
        <v>0</v>
      </c>
    </row>
    <row r="1165" spans="1:3" x14ac:dyDescent="0.25">
      <c r="A1165" t="s">
        <v>885</v>
      </c>
      <c r="B1165">
        <v>0</v>
      </c>
      <c r="C1165" s="1">
        <f>_4_result__2[[#This Row],[貢献数]]/$E$3</f>
        <v>0</v>
      </c>
    </row>
    <row r="1166" spans="1:3" x14ac:dyDescent="0.25">
      <c r="A1166" t="s">
        <v>889</v>
      </c>
      <c r="B1166">
        <v>0</v>
      </c>
      <c r="C1166" s="1">
        <f>_4_result__2[[#This Row],[貢献数]]/$E$3</f>
        <v>0</v>
      </c>
    </row>
    <row r="1167" spans="1:3" x14ac:dyDescent="0.25">
      <c r="A1167" t="s">
        <v>890</v>
      </c>
      <c r="B1167">
        <v>0</v>
      </c>
      <c r="C1167" s="1">
        <f>_4_result__2[[#This Row],[貢献数]]/$E$3</f>
        <v>0</v>
      </c>
    </row>
    <row r="1168" spans="1:3" x14ac:dyDescent="0.25">
      <c r="A1168" t="s">
        <v>891</v>
      </c>
      <c r="B1168">
        <v>0</v>
      </c>
      <c r="C1168" s="1">
        <f>_4_result__2[[#This Row],[貢献数]]/$E$3</f>
        <v>0</v>
      </c>
    </row>
    <row r="1169" spans="1:3" x14ac:dyDescent="0.25">
      <c r="A1169" t="s">
        <v>892</v>
      </c>
      <c r="B1169">
        <v>0</v>
      </c>
      <c r="C1169" s="1">
        <f>_4_result__2[[#This Row],[貢献数]]/$E$3</f>
        <v>0</v>
      </c>
    </row>
    <row r="1170" spans="1:3" x14ac:dyDescent="0.25">
      <c r="A1170" t="s">
        <v>893</v>
      </c>
      <c r="B1170">
        <v>0</v>
      </c>
      <c r="C1170" s="1">
        <f>_4_result__2[[#This Row],[貢献数]]/$E$3</f>
        <v>0</v>
      </c>
    </row>
    <row r="1171" spans="1:3" x14ac:dyDescent="0.25">
      <c r="A1171" t="s">
        <v>894</v>
      </c>
      <c r="B1171">
        <v>0</v>
      </c>
      <c r="C1171" s="1">
        <f>_4_result__2[[#This Row],[貢献数]]/$E$3</f>
        <v>0</v>
      </c>
    </row>
    <row r="1172" spans="1:3" x14ac:dyDescent="0.25">
      <c r="A1172" t="s">
        <v>895</v>
      </c>
      <c r="B1172">
        <v>0</v>
      </c>
      <c r="C1172" s="1">
        <f>_4_result__2[[#This Row],[貢献数]]/$E$3</f>
        <v>0</v>
      </c>
    </row>
    <row r="1173" spans="1:3" x14ac:dyDescent="0.25">
      <c r="A1173" t="s">
        <v>896</v>
      </c>
      <c r="B1173">
        <v>0</v>
      </c>
      <c r="C1173" s="1">
        <f>_4_result__2[[#This Row],[貢献数]]/$E$3</f>
        <v>0</v>
      </c>
    </row>
    <row r="1174" spans="1:3" x14ac:dyDescent="0.25">
      <c r="A1174" t="s">
        <v>897</v>
      </c>
      <c r="B1174">
        <v>0</v>
      </c>
      <c r="C1174" s="1">
        <f>_4_result__2[[#This Row],[貢献数]]/$E$3</f>
        <v>0</v>
      </c>
    </row>
    <row r="1175" spans="1:3" x14ac:dyDescent="0.25">
      <c r="A1175" t="s">
        <v>898</v>
      </c>
      <c r="B1175">
        <v>0</v>
      </c>
      <c r="C1175" s="1">
        <f>_4_result__2[[#This Row],[貢献数]]/$E$3</f>
        <v>0</v>
      </c>
    </row>
    <row r="1176" spans="1:3" x14ac:dyDescent="0.25">
      <c r="A1176" t="s">
        <v>899</v>
      </c>
      <c r="B1176">
        <v>0</v>
      </c>
      <c r="C1176" s="1">
        <f>_4_result__2[[#This Row],[貢献数]]/$E$3</f>
        <v>0</v>
      </c>
    </row>
    <row r="1177" spans="1:3" x14ac:dyDescent="0.25">
      <c r="A1177" t="s">
        <v>900</v>
      </c>
      <c r="B1177">
        <v>0</v>
      </c>
      <c r="C1177" s="1">
        <f>_4_result__2[[#This Row],[貢献数]]/$E$3</f>
        <v>0</v>
      </c>
    </row>
    <row r="1178" spans="1:3" x14ac:dyDescent="0.25">
      <c r="A1178" t="s">
        <v>901</v>
      </c>
      <c r="B1178">
        <v>0</v>
      </c>
      <c r="C1178" s="1">
        <f>_4_result__2[[#This Row],[貢献数]]/$E$3</f>
        <v>0</v>
      </c>
    </row>
    <row r="1179" spans="1:3" x14ac:dyDescent="0.25">
      <c r="A1179" t="s">
        <v>902</v>
      </c>
      <c r="B1179">
        <v>0</v>
      </c>
      <c r="C1179" s="1">
        <f>_4_result__2[[#This Row],[貢献数]]/$E$3</f>
        <v>0</v>
      </c>
    </row>
    <row r="1180" spans="1:3" x14ac:dyDescent="0.25">
      <c r="A1180" t="s">
        <v>903</v>
      </c>
      <c r="B1180">
        <v>0</v>
      </c>
      <c r="C1180" s="1">
        <f>_4_result__2[[#This Row],[貢献数]]/$E$3</f>
        <v>0</v>
      </c>
    </row>
    <row r="1181" spans="1:3" x14ac:dyDescent="0.25">
      <c r="A1181" t="s">
        <v>904</v>
      </c>
      <c r="B1181">
        <v>0</v>
      </c>
      <c r="C1181" s="1">
        <f>_4_result__2[[#This Row],[貢献数]]/$E$3</f>
        <v>0</v>
      </c>
    </row>
    <row r="1182" spans="1:3" x14ac:dyDescent="0.25">
      <c r="A1182" t="s">
        <v>905</v>
      </c>
      <c r="B1182">
        <v>0</v>
      </c>
      <c r="C1182" s="1">
        <f>_4_result__2[[#This Row],[貢献数]]/$E$3</f>
        <v>0</v>
      </c>
    </row>
    <row r="1183" spans="1:3" x14ac:dyDescent="0.25">
      <c r="A1183" t="s">
        <v>906</v>
      </c>
      <c r="B1183">
        <v>0</v>
      </c>
      <c r="C1183" s="1">
        <f>_4_result__2[[#This Row],[貢献数]]/$E$3</f>
        <v>0</v>
      </c>
    </row>
    <row r="1184" spans="1:3" x14ac:dyDescent="0.25">
      <c r="A1184" t="s">
        <v>907</v>
      </c>
      <c r="B1184">
        <v>0</v>
      </c>
      <c r="C1184" s="1">
        <f>_4_result__2[[#This Row],[貢献数]]/$E$3</f>
        <v>0</v>
      </c>
    </row>
    <row r="1185" spans="1:3" x14ac:dyDescent="0.25">
      <c r="A1185" t="s">
        <v>908</v>
      </c>
      <c r="B1185">
        <v>0</v>
      </c>
      <c r="C1185" s="1">
        <f>_4_result__2[[#This Row],[貢献数]]/$E$3</f>
        <v>0</v>
      </c>
    </row>
    <row r="1186" spans="1:3" x14ac:dyDescent="0.25">
      <c r="A1186" t="s">
        <v>909</v>
      </c>
      <c r="B1186">
        <v>0</v>
      </c>
      <c r="C1186" s="1">
        <f>_4_result__2[[#This Row],[貢献数]]/$E$3</f>
        <v>0</v>
      </c>
    </row>
    <row r="1187" spans="1:3" x14ac:dyDescent="0.25">
      <c r="A1187" t="s">
        <v>910</v>
      </c>
      <c r="B1187">
        <v>0</v>
      </c>
      <c r="C1187" s="1">
        <f>_4_result__2[[#This Row],[貢献数]]/$E$3</f>
        <v>0</v>
      </c>
    </row>
    <row r="1188" spans="1:3" x14ac:dyDescent="0.25">
      <c r="A1188" t="s">
        <v>911</v>
      </c>
      <c r="B1188">
        <v>0</v>
      </c>
      <c r="C1188" s="1">
        <f>_4_result__2[[#This Row],[貢献数]]/$E$3</f>
        <v>0</v>
      </c>
    </row>
    <row r="1189" spans="1:3" x14ac:dyDescent="0.25">
      <c r="A1189" t="s">
        <v>912</v>
      </c>
      <c r="B1189">
        <v>0</v>
      </c>
      <c r="C1189" s="1">
        <f>_4_result__2[[#This Row],[貢献数]]/$E$3</f>
        <v>0</v>
      </c>
    </row>
    <row r="1190" spans="1:3" x14ac:dyDescent="0.25">
      <c r="A1190" t="s">
        <v>913</v>
      </c>
      <c r="B1190">
        <v>0</v>
      </c>
      <c r="C1190" s="1">
        <f>_4_result__2[[#This Row],[貢献数]]/$E$3</f>
        <v>0</v>
      </c>
    </row>
    <row r="1191" spans="1:3" x14ac:dyDescent="0.25">
      <c r="A1191" t="s">
        <v>914</v>
      </c>
      <c r="B1191">
        <v>0</v>
      </c>
      <c r="C1191" s="1">
        <f>_4_result__2[[#This Row],[貢献数]]/$E$3</f>
        <v>0</v>
      </c>
    </row>
    <row r="1192" spans="1:3" x14ac:dyDescent="0.25">
      <c r="A1192" t="s">
        <v>915</v>
      </c>
      <c r="B1192">
        <v>0</v>
      </c>
      <c r="C1192" s="1">
        <f>_4_result__2[[#This Row],[貢献数]]/$E$3</f>
        <v>0</v>
      </c>
    </row>
    <row r="1193" spans="1:3" x14ac:dyDescent="0.25">
      <c r="A1193" t="s">
        <v>916</v>
      </c>
      <c r="B1193">
        <v>0</v>
      </c>
      <c r="C1193" s="1">
        <f>_4_result__2[[#This Row],[貢献数]]/$E$3</f>
        <v>0</v>
      </c>
    </row>
    <row r="1194" spans="1:3" x14ac:dyDescent="0.25">
      <c r="A1194" t="s">
        <v>917</v>
      </c>
      <c r="B1194">
        <v>0</v>
      </c>
      <c r="C1194" s="1">
        <f>_4_result__2[[#This Row],[貢献数]]/$E$3</f>
        <v>0</v>
      </c>
    </row>
    <row r="1195" spans="1:3" x14ac:dyDescent="0.25">
      <c r="A1195" t="s">
        <v>918</v>
      </c>
      <c r="B1195">
        <v>0</v>
      </c>
      <c r="C1195" s="1">
        <f>_4_result__2[[#This Row],[貢献数]]/$E$3</f>
        <v>0</v>
      </c>
    </row>
    <row r="1196" spans="1:3" x14ac:dyDescent="0.25">
      <c r="A1196" t="s">
        <v>919</v>
      </c>
      <c r="B1196">
        <v>0</v>
      </c>
      <c r="C1196" s="1">
        <f>_4_result__2[[#This Row],[貢献数]]/$E$3</f>
        <v>0</v>
      </c>
    </row>
    <row r="1197" spans="1:3" x14ac:dyDescent="0.25">
      <c r="A1197" t="s">
        <v>920</v>
      </c>
      <c r="B1197">
        <v>0</v>
      </c>
      <c r="C1197" s="1">
        <f>_4_result__2[[#This Row],[貢献数]]/$E$3</f>
        <v>0</v>
      </c>
    </row>
    <row r="1198" spans="1:3" x14ac:dyDescent="0.25">
      <c r="A1198" t="s">
        <v>921</v>
      </c>
      <c r="B1198">
        <v>0</v>
      </c>
      <c r="C1198" s="1">
        <f>_4_result__2[[#This Row],[貢献数]]/$E$3</f>
        <v>0</v>
      </c>
    </row>
    <row r="1199" spans="1:3" x14ac:dyDescent="0.25">
      <c r="A1199" t="s">
        <v>922</v>
      </c>
      <c r="B1199">
        <v>0</v>
      </c>
      <c r="C1199" s="1">
        <f>_4_result__2[[#This Row],[貢献数]]/$E$3</f>
        <v>0</v>
      </c>
    </row>
    <row r="1200" spans="1:3" x14ac:dyDescent="0.25">
      <c r="A1200" t="s">
        <v>923</v>
      </c>
      <c r="B1200">
        <v>0</v>
      </c>
      <c r="C1200" s="1">
        <f>_4_result__2[[#This Row],[貢献数]]/$E$3</f>
        <v>0</v>
      </c>
    </row>
    <row r="1201" spans="1:3" x14ac:dyDescent="0.25">
      <c r="A1201" t="s">
        <v>924</v>
      </c>
      <c r="B1201">
        <v>0</v>
      </c>
      <c r="C1201" s="1">
        <f>_4_result__2[[#This Row],[貢献数]]/$E$3</f>
        <v>0</v>
      </c>
    </row>
    <row r="1202" spans="1:3" x14ac:dyDescent="0.25">
      <c r="A1202" t="s">
        <v>927</v>
      </c>
      <c r="B1202">
        <v>0</v>
      </c>
      <c r="C1202" s="1">
        <f>_4_result__2[[#This Row],[貢献数]]/$E$3</f>
        <v>0</v>
      </c>
    </row>
    <row r="1203" spans="1:3" x14ac:dyDescent="0.25">
      <c r="A1203" t="s">
        <v>929</v>
      </c>
      <c r="B1203">
        <v>0</v>
      </c>
      <c r="C1203" s="1">
        <f>_4_result__2[[#This Row],[貢献数]]/$E$3</f>
        <v>0</v>
      </c>
    </row>
    <row r="1204" spans="1:3" x14ac:dyDescent="0.25">
      <c r="A1204" t="s">
        <v>932</v>
      </c>
      <c r="B1204">
        <v>0</v>
      </c>
      <c r="C1204" s="1">
        <f>_4_result__2[[#This Row],[貢献数]]/$E$3</f>
        <v>0</v>
      </c>
    </row>
    <row r="1205" spans="1:3" x14ac:dyDescent="0.25">
      <c r="A1205" t="s">
        <v>933</v>
      </c>
      <c r="B1205">
        <v>0</v>
      </c>
      <c r="C1205" s="1">
        <f>_4_result__2[[#This Row],[貢献数]]/$E$3</f>
        <v>0</v>
      </c>
    </row>
    <row r="1206" spans="1:3" x14ac:dyDescent="0.25">
      <c r="A1206" t="s">
        <v>935</v>
      </c>
      <c r="B1206">
        <v>0</v>
      </c>
      <c r="C1206" s="1">
        <f>_4_result__2[[#This Row],[貢献数]]/$E$3</f>
        <v>0</v>
      </c>
    </row>
    <row r="1207" spans="1:3" x14ac:dyDescent="0.25">
      <c r="A1207" t="s">
        <v>937</v>
      </c>
      <c r="B1207">
        <v>0</v>
      </c>
      <c r="C1207" s="1">
        <f>_4_result__2[[#This Row],[貢献数]]/$E$3</f>
        <v>0</v>
      </c>
    </row>
    <row r="1208" spans="1:3" x14ac:dyDescent="0.25">
      <c r="A1208" t="s">
        <v>938</v>
      </c>
      <c r="B1208">
        <v>0</v>
      </c>
      <c r="C1208" s="1">
        <f>_4_result__2[[#This Row],[貢献数]]/$E$3</f>
        <v>0</v>
      </c>
    </row>
    <row r="1209" spans="1:3" x14ac:dyDescent="0.25">
      <c r="A1209" t="s">
        <v>939</v>
      </c>
      <c r="B1209">
        <v>0</v>
      </c>
      <c r="C1209" s="1">
        <f>_4_result__2[[#This Row],[貢献数]]/$E$3</f>
        <v>0</v>
      </c>
    </row>
    <row r="1210" spans="1:3" x14ac:dyDescent="0.25">
      <c r="A1210" t="s">
        <v>940</v>
      </c>
      <c r="B1210">
        <v>0</v>
      </c>
      <c r="C1210" s="1">
        <f>_4_result__2[[#This Row],[貢献数]]/$E$3</f>
        <v>0</v>
      </c>
    </row>
    <row r="1211" spans="1:3" x14ac:dyDescent="0.25">
      <c r="A1211" t="s">
        <v>941</v>
      </c>
      <c r="B1211">
        <v>0</v>
      </c>
      <c r="C1211" s="1">
        <f>_4_result__2[[#This Row],[貢献数]]/$E$3</f>
        <v>0</v>
      </c>
    </row>
    <row r="1212" spans="1:3" x14ac:dyDescent="0.25">
      <c r="A1212" t="s">
        <v>942</v>
      </c>
      <c r="B1212">
        <v>0</v>
      </c>
      <c r="C1212" s="1">
        <f>_4_result__2[[#This Row],[貢献数]]/$E$3</f>
        <v>0</v>
      </c>
    </row>
    <row r="1213" spans="1:3" x14ac:dyDescent="0.25">
      <c r="A1213" t="s">
        <v>943</v>
      </c>
      <c r="B1213">
        <v>0</v>
      </c>
      <c r="C1213" s="1">
        <f>_4_result__2[[#This Row],[貢献数]]/$E$3</f>
        <v>0</v>
      </c>
    </row>
    <row r="1214" spans="1:3" x14ac:dyDescent="0.25">
      <c r="A1214" t="s">
        <v>946</v>
      </c>
      <c r="B1214">
        <v>0</v>
      </c>
      <c r="C1214" s="1">
        <f>_4_result__2[[#This Row],[貢献数]]/$E$3</f>
        <v>0</v>
      </c>
    </row>
    <row r="1215" spans="1:3" x14ac:dyDescent="0.25">
      <c r="A1215" t="s">
        <v>947</v>
      </c>
      <c r="B1215">
        <v>0</v>
      </c>
      <c r="C1215" s="1">
        <f>_4_result__2[[#This Row],[貢献数]]/$E$3</f>
        <v>0</v>
      </c>
    </row>
    <row r="1216" spans="1:3" x14ac:dyDescent="0.25">
      <c r="A1216" t="s">
        <v>948</v>
      </c>
      <c r="B1216">
        <v>0</v>
      </c>
      <c r="C1216" s="1">
        <f>_4_result__2[[#This Row],[貢献数]]/$E$3</f>
        <v>0</v>
      </c>
    </row>
    <row r="1217" spans="1:3" x14ac:dyDescent="0.25">
      <c r="A1217" t="s">
        <v>949</v>
      </c>
      <c r="B1217">
        <v>0</v>
      </c>
      <c r="C1217" s="1">
        <f>_4_result__2[[#This Row],[貢献数]]/$E$3</f>
        <v>0</v>
      </c>
    </row>
    <row r="1218" spans="1:3" x14ac:dyDescent="0.25">
      <c r="A1218" t="s">
        <v>950</v>
      </c>
      <c r="B1218">
        <v>0</v>
      </c>
      <c r="C1218" s="1">
        <f>_4_result__2[[#This Row],[貢献数]]/$E$3</f>
        <v>0</v>
      </c>
    </row>
    <row r="1219" spans="1:3" x14ac:dyDescent="0.25">
      <c r="A1219" t="s">
        <v>951</v>
      </c>
      <c r="B1219">
        <v>0</v>
      </c>
      <c r="C1219" s="1">
        <f>_4_result__2[[#This Row],[貢献数]]/$E$3</f>
        <v>0</v>
      </c>
    </row>
    <row r="1220" spans="1:3" x14ac:dyDescent="0.25">
      <c r="A1220" t="s">
        <v>952</v>
      </c>
      <c r="B1220">
        <v>0</v>
      </c>
      <c r="C1220" s="1">
        <f>_4_result__2[[#This Row],[貢献数]]/$E$3</f>
        <v>0</v>
      </c>
    </row>
    <row r="1221" spans="1:3" x14ac:dyDescent="0.25">
      <c r="A1221" t="s">
        <v>953</v>
      </c>
      <c r="B1221">
        <v>0</v>
      </c>
      <c r="C1221" s="1">
        <f>_4_result__2[[#This Row],[貢献数]]/$E$3</f>
        <v>0</v>
      </c>
    </row>
    <row r="1222" spans="1:3" x14ac:dyDescent="0.25">
      <c r="A1222" t="s">
        <v>954</v>
      </c>
      <c r="B1222">
        <v>0</v>
      </c>
      <c r="C1222" s="1">
        <f>_4_result__2[[#This Row],[貢献数]]/$E$3</f>
        <v>0</v>
      </c>
    </row>
    <row r="1223" spans="1:3" x14ac:dyDescent="0.25">
      <c r="A1223" t="s">
        <v>955</v>
      </c>
      <c r="B1223">
        <v>0</v>
      </c>
      <c r="C1223" s="1">
        <f>_4_result__2[[#This Row],[貢献数]]/$E$3</f>
        <v>0</v>
      </c>
    </row>
    <row r="1224" spans="1:3" x14ac:dyDescent="0.25">
      <c r="A1224" t="s">
        <v>956</v>
      </c>
      <c r="B1224">
        <v>0</v>
      </c>
      <c r="C1224" s="1">
        <f>_4_result__2[[#This Row],[貢献数]]/$E$3</f>
        <v>0</v>
      </c>
    </row>
    <row r="1225" spans="1:3" x14ac:dyDescent="0.25">
      <c r="A1225" t="s">
        <v>957</v>
      </c>
      <c r="B1225">
        <v>0</v>
      </c>
      <c r="C1225" s="1">
        <f>_4_result__2[[#This Row],[貢献数]]/$E$3</f>
        <v>0</v>
      </c>
    </row>
    <row r="1226" spans="1:3" x14ac:dyDescent="0.25">
      <c r="A1226" t="s">
        <v>958</v>
      </c>
      <c r="B1226">
        <v>0</v>
      </c>
      <c r="C1226" s="1">
        <f>_4_result__2[[#This Row],[貢献数]]/$E$3</f>
        <v>0</v>
      </c>
    </row>
    <row r="1227" spans="1:3" x14ac:dyDescent="0.25">
      <c r="A1227" t="s">
        <v>959</v>
      </c>
      <c r="B1227">
        <v>0</v>
      </c>
      <c r="C1227" s="1">
        <f>_4_result__2[[#This Row],[貢献数]]/$E$3</f>
        <v>0</v>
      </c>
    </row>
    <row r="1228" spans="1:3" x14ac:dyDescent="0.25">
      <c r="A1228" t="s">
        <v>961</v>
      </c>
      <c r="B1228">
        <v>0</v>
      </c>
      <c r="C1228" s="1">
        <f>_4_result__2[[#This Row],[貢献数]]/$E$3</f>
        <v>0</v>
      </c>
    </row>
    <row r="1229" spans="1:3" x14ac:dyDescent="0.25">
      <c r="A1229" t="s">
        <v>962</v>
      </c>
      <c r="B1229">
        <v>0</v>
      </c>
      <c r="C1229" s="1">
        <f>_4_result__2[[#This Row],[貢献数]]/$E$3</f>
        <v>0</v>
      </c>
    </row>
    <row r="1230" spans="1:3" x14ac:dyDescent="0.25">
      <c r="A1230" t="s">
        <v>963</v>
      </c>
      <c r="B1230">
        <v>0</v>
      </c>
      <c r="C1230" s="1">
        <f>_4_result__2[[#This Row],[貢献数]]/$E$3</f>
        <v>0</v>
      </c>
    </row>
    <row r="1231" spans="1:3" x14ac:dyDescent="0.25">
      <c r="A1231" t="s">
        <v>965</v>
      </c>
      <c r="B1231">
        <v>0</v>
      </c>
      <c r="C1231" s="1">
        <f>_4_result__2[[#This Row],[貢献数]]/$E$3</f>
        <v>0</v>
      </c>
    </row>
    <row r="1232" spans="1:3" x14ac:dyDescent="0.25">
      <c r="A1232" t="s">
        <v>966</v>
      </c>
      <c r="B1232">
        <v>0</v>
      </c>
      <c r="C1232" s="1">
        <f>_4_result__2[[#This Row],[貢献数]]/$E$3</f>
        <v>0</v>
      </c>
    </row>
    <row r="1233" spans="1:3" x14ac:dyDescent="0.25">
      <c r="A1233" t="s">
        <v>967</v>
      </c>
      <c r="B1233">
        <v>0</v>
      </c>
      <c r="C1233" s="1">
        <f>_4_result__2[[#This Row],[貢献数]]/$E$3</f>
        <v>0</v>
      </c>
    </row>
    <row r="1234" spans="1:3" x14ac:dyDescent="0.25">
      <c r="A1234" t="s">
        <v>969</v>
      </c>
      <c r="B1234">
        <v>0</v>
      </c>
      <c r="C1234" s="1">
        <f>_4_result__2[[#This Row],[貢献数]]/$E$3</f>
        <v>0</v>
      </c>
    </row>
    <row r="1235" spans="1:3" x14ac:dyDescent="0.25">
      <c r="A1235" t="s">
        <v>970</v>
      </c>
      <c r="B1235">
        <v>0</v>
      </c>
      <c r="C1235" s="1">
        <f>_4_result__2[[#This Row],[貢献数]]/$E$3</f>
        <v>0</v>
      </c>
    </row>
    <row r="1236" spans="1:3" x14ac:dyDescent="0.25">
      <c r="A1236" t="s">
        <v>971</v>
      </c>
      <c r="B1236">
        <v>0</v>
      </c>
      <c r="C1236" s="1">
        <f>_4_result__2[[#This Row],[貢献数]]/$E$3</f>
        <v>0</v>
      </c>
    </row>
    <row r="1237" spans="1:3" x14ac:dyDescent="0.25">
      <c r="A1237" t="s">
        <v>972</v>
      </c>
      <c r="B1237">
        <v>0</v>
      </c>
      <c r="C1237" s="1">
        <f>_4_result__2[[#This Row],[貢献数]]/$E$3</f>
        <v>0</v>
      </c>
    </row>
    <row r="1238" spans="1:3" x14ac:dyDescent="0.25">
      <c r="A1238" t="s">
        <v>973</v>
      </c>
      <c r="B1238">
        <v>0</v>
      </c>
      <c r="C1238" s="1">
        <f>_4_result__2[[#This Row],[貢献数]]/$E$3</f>
        <v>0</v>
      </c>
    </row>
    <row r="1239" spans="1:3" x14ac:dyDescent="0.25">
      <c r="A1239" t="s">
        <v>974</v>
      </c>
      <c r="B1239">
        <v>0</v>
      </c>
      <c r="C1239" s="1">
        <f>_4_result__2[[#This Row],[貢献数]]/$E$3</f>
        <v>0</v>
      </c>
    </row>
    <row r="1240" spans="1:3" x14ac:dyDescent="0.25">
      <c r="A1240" t="s">
        <v>975</v>
      </c>
      <c r="B1240">
        <v>0</v>
      </c>
      <c r="C1240" s="1">
        <f>_4_result__2[[#This Row],[貢献数]]/$E$3</f>
        <v>0</v>
      </c>
    </row>
    <row r="1241" spans="1:3" x14ac:dyDescent="0.25">
      <c r="A1241" t="s">
        <v>976</v>
      </c>
      <c r="B1241">
        <v>0</v>
      </c>
      <c r="C1241" s="1">
        <f>_4_result__2[[#This Row],[貢献数]]/$E$3</f>
        <v>0</v>
      </c>
    </row>
    <row r="1242" spans="1:3" x14ac:dyDescent="0.25">
      <c r="A1242" t="s">
        <v>978</v>
      </c>
      <c r="B1242">
        <v>0</v>
      </c>
      <c r="C1242" s="1">
        <f>_4_result__2[[#This Row],[貢献数]]/$E$3</f>
        <v>0</v>
      </c>
    </row>
    <row r="1243" spans="1:3" x14ac:dyDescent="0.25">
      <c r="A1243" t="s">
        <v>980</v>
      </c>
      <c r="B1243">
        <v>0</v>
      </c>
      <c r="C1243" s="1">
        <f>_4_result__2[[#This Row],[貢献数]]/$E$3</f>
        <v>0</v>
      </c>
    </row>
    <row r="1244" spans="1:3" x14ac:dyDescent="0.25">
      <c r="A1244" t="s">
        <v>981</v>
      </c>
      <c r="B1244">
        <v>0</v>
      </c>
      <c r="C1244" s="1">
        <f>_4_result__2[[#This Row],[貢献数]]/$E$3</f>
        <v>0</v>
      </c>
    </row>
    <row r="1245" spans="1:3" x14ac:dyDescent="0.25">
      <c r="A1245" t="s">
        <v>982</v>
      </c>
      <c r="B1245">
        <v>0</v>
      </c>
      <c r="C1245" s="1">
        <f>_4_result__2[[#This Row],[貢献数]]/$E$3</f>
        <v>0</v>
      </c>
    </row>
    <row r="1246" spans="1:3" x14ac:dyDescent="0.25">
      <c r="A1246" t="s">
        <v>983</v>
      </c>
      <c r="B1246">
        <v>0</v>
      </c>
      <c r="C1246" s="1">
        <f>_4_result__2[[#This Row],[貢献数]]/$E$3</f>
        <v>0</v>
      </c>
    </row>
    <row r="1247" spans="1:3" x14ac:dyDescent="0.25">
      <c r="A1247" t="s">
        <v>984</v>
      </c>
      <c r="B1247">
        <v>0</v>
      </c>
      <c r="C1247" s="1">
        <f>_4_result__2[[#This Row],[貢献数]]/$E$3</f>
        <v>0</v>
      </c>
    </row>
    <row r="1248" spans="1:3" x14ac:dyDescent="0.25">
      <c r="A1248" t="s">
        <v>985</v>
      </c>
      <c r="B1248">
        <v>0</v>
      </c>
      <c r="C1248" s="1">
        <f>_4_result__2[[#This Row],[貢献数]]/$E$3</f>
        <v>0</v>
      </c>
    </row>
    <row r="1249" spans="1:3" x14ac:dyDescent="0.25">
      <c r="A1249" t="s">
        <v>988</v>
      </c>
      <c r="B1249">
        <v>0</v>
      </c>
      <c r="C1249" s="1">
        <f>_4_result__2[[#This Row],[貢献数]]/$E$3</f>
        <v>0</v>
      </c>
    </row>
    <row r="1250" spans="1:3" x14ac:dyDescent="0.25">
      <c r="A1250" t="s">
        <v>990</v>
      </c>
      <c r="B1250">
        <v>0</v>
      </c>
      <c r="C1250" s="1">
        <f>_4_result__2[[#This Row],[貢献数]]/$E$3</f>
        <v>0</v>
      </c>
    </row>
    <row r="1251" spans="1:3" x14ac:dyDescent="0.25">
      <c r="A1251" t="s">
        <v>991</v>
      </c>
      <c r="B1251">
        <v>0</v>
      </c>
      <c r="C1251" s="1">
        <f>_4_result__2[[#This Row],[貢献数]]/$E$3</f>
        <v>0</v>
      </c>
    </row>
    <row r="1252" spans="1:3" x14ac:dyDescent="0.25">
      <c r="A1252" t="s">
        <v>992</v>
      </c>
      <c r="B1252">
        <v>0</v>
      </c>
      <c r="C1252" s="1">
        <f>_4_result__2[[#This Row],[貢献数]]/$E$3</f>
        <v>0</v>
      </c>
    </row>
    <row r="1253" spans="1:3" x14ac:dyDescent="0.25">
      <c r="A1253" t="s">
        <v>993</v>
      </c>
      <c r="B1253">
        <v>0</v>
      </c>
      <c r="C1253" s="1">
        <f>_4_result__2[[#This Row],[貢献数]]/$E$3</f>
        <v>0</v>
      </c>
    </row>
    <row r="1254" spans="1:3" x14ac:dyDescent="0.25">
      <c r="A1254" t="s">
        <v>996</v>
      </c>
      <c r="B1254">
        <v>0</v>
      </c>
      <c r="C1254" s="1">
        <f>_4_result__2[[#This Row],[貢献数]]/$E$3</f>
        <v>0</v>
      </c>
    </row>
    <row r="1255" spans="1:3" x14ac:dyDescent="0.25">
      <c r="A1255" t="s">
        <v>997</v>
      </c>
      <c r="B1255">
        <v>0</v>
      </c>
      <c r="C1255" s="1">
        <f>_4_result__2[[#This Row],[貢献数]]/$E$3</f>
        <v>0</v>
      </c>
    </row>
    <row r="1256" spans="1:3" x14ac:dyDescent="0.25">
      <c r="A1256" t="s">
        <v>998</v>
      </c>
      <c r="B1256">
        <v>0</v>
      </c>
      <c r="C1256" s="1">
        <f>_4_result__2[[#This Row],[貢献数]]/$E$3</f>
        <v>0</v>
      </c>
    </row>
    <row r="1257" spans="1:3" x14ac:dyDescent="0.25">
      <c r="A1257" t="s">
        <v>999</v>
      </c>
      <c r="B1257">
        <v>0</v>
      </c>
      <c r="C1257" s="1">
        <f>_4_result__2[[#This Row],[貢献数]]/$E$3</f>
        <v>0</v>
      </c>
    </row>
    <row r="1258" spans="1:3" x14ac:dyDescent="0.25">
      <c r="A1258" t="s">
        <v>1000</v>
      </c>
      <c r="B1258">
        <v>0</v>
      </c>
      <c r="C1258" s="1">
        <f>_4_result__2[[#This Row],[貢献数]]/$E$3</f>
        <v>0</v>
      </c>
    </row>
    <row r="1259" spans="1:3" x14ac:dyDescent="0.25">
      <c r="A1259" t="s">
        <v>1001</v>
      </c>
      <c r="B1259">
        <v>0</v>
      </c>
      <c r="C1259" s="1">
        <f>_4_result__2[[#This Row],[貢献数]]/$E$3</f>
        <v>0</v>
      </c>
    </row>
    <row r="1260" spans="1:3" x14ac:dyDescent="0.25">
      <c r="A1260" t="s">
        <v>1002</v>
      </c>
      <c r="B1260">
        <v>0</v>
      </c>
      <c r="C1260" s="1">
        <f>_4_result__2[[#This Row],[貢献数]]/$E$3</f>
        <v>0</v>
      </c>
    </row>
    <row r="1261" spans="1:3" x14ac:dyDescent="0.25">
      <c r="A1261" t="s">
        <v>1003</v>
      </c>
      <c r="B1261">
        <v>0</v>
      </c>
      <c r="C1261" s="1">
        <f>_4_result__2[[#This Row],[貢献数]]/$E$3</f>
        <v>0</v>
      </c>
    </row>
    <row r="1262" spans="1:3" x14ac:dyDescent="0.25">
      <c r="A1262" t="s">
        <v>1005</v>
      </c>
      <c r="B1262">
        <v>0</v>
      </c>
      <c r="C1262" s="1">
        <f>_4_result__2[[#This Row],[貢献数]]/$E$3</f>
        <v>0</v>
      </c>
    </row>
    <row r="1263" spans="1:3" x14ac:dyDescent="0.25">
      <c r="A1263" t="s">
        <v>1007</v>
      </c>
      <c r="B1263">
        <v>0</v>
      </c>
      <c r="C1263" s="1">
        <f>_4_result__2[[#This Row],[貢献数]]/$E$3</f>
        <v>0</v>
      </c>
    </row>
    <row r="1264" spans="1:3" x14ac:dyDescent="0.25">
      <c r="A1264" t="s">
        <v>1008</v>
      </c>
      <c r="B1264">
        <v>0</v>
      </c>
      <c r="C1264" s="1">
        <f>_4_result__2[[#This Row],[貢献数]]/$E$3</f>
        <v>0</v>
      </c>
    </row>
    <row r="1265" spans="1:3" x14ac:dyDescent="0.25">
      <c r="A1265" t="s">
        <v>1009</v>
      </c>
      <c r="B1265">
        <v>0</v>
      </c>
      <c r="C1265" s="1">
        <f>_4_result__2[[#This Row],[貢献数]]/$E$3</f>
        <v>0</v>
      </c>
    </row>
    <row r="1266" spans="1:3" x14ac:dyDescent="0.25">
      <c r="A1266" t="s">
        <v>1011</v>
      </c>
      <c r="B1266">
        <v>0</v>
      </c>
      <c r="C1266" s="1">
        <f>_4_result__2[[#This Row],[貢献数]]/$E$3</f>
        <v>0</v>
      </c>
    </row>
    <row r="1267" spans="1:3" x14ac:dyDescent="0.25">
      <c r="A1267" t="s">
        <v>1013</v>
      </c>
      <c r="B1267">
        <v>0</v>
      </c>
      <c r="C1267" s="1">
        <f>_4_result__2[[#This Row],[貢献数]]/$E$3</f>
        <v>0</v>
      </c>
    </row>
    <row r="1268" spans="1:3" x14ac:dyDescent="0.25">
      <c r="A1268" t="s">
        <v>1014</v>
      </c>
      <c r="B1268">
        <v>0</v>
      </c>
      <c r="C1268" s="1">
        <f>_4_result__2[[#This Row],[貢献数]]/$E$3</f>
        <v>0</v>
      </c>
    </row>
    <row r="1269" spans="1:3" x14ac:dyDescent="0.25">
      <c r="A1269" t="s">
        <v>1015</v>
      </c>
      <c r="B1269">
        <v>0</v>
      </c>
      <c r="C1269" s="1">
        <f>_4_result__2[[#This Row],[貢献数]]/$E$3</f>
        <v>0</v>
      </c>
    </row>
    <row r="1270" spans="1:3" x14ac:dyDescent="0.25">
      <c r="A1270" t="s">
        <v>1016</v>
      </c>
      <c r="B1270">
        <v>0</v>
      </c>
      <c r="C1270" s="1">
        <f>_4_result__2[[#This Row],[貢献数]]/$E$3</f>
        <v>0</v>
      </c>
    </row>
    <row r="1271" spans="1:3" x14ac:dyDescent="0.25">
      <c r="A1271" t="s">
        <v>1017</v>
      </c>
      <c r="B1271">
        <v>0</v>
      </c>
      <c r="C1271" s="1">
        <f>_4_result__2[[#This Row],[貢献数]]/$E$3</f>
        <v>0</v>
      </c>
    </row>
    <row r="1272" spans="1:3" x14ac:dyDescent="0.25">
      <c r="A1272" t="s">
        <v>1018</v>
      </c>
      <c r="B1272">
        <v>0</v>
      </c>
      <c r="C1272" s="1">
        <f>_4_result__2[[#This Row],[貢献数]]/$E$3</f>
        <v>0</v>
      </c>
    </row>
    <row r="1273" spans="1:3" x14ac:dyDescent="0.25">
      <c r="A1273" t="s">
        <v>1021</v>
      </c>
      <c r="B1273">
        <v>0</v>
      </c>
      <c r="C1273" s="1">
        <f>_4_result__2[[#This Row],[貢献数]]/$E$3</f>
        <v>0</v>
      </c>
    </row>
    <row r="1274" spans="1:3" x14ac:dyDescent="0.25">
      <c r="A1274" t="s">
        <v>1022</v>
      </c>
      <c r="B1274">
        <v>0</v>
      </c>
      <c r="C1274" s="1">
        <f>_4_result__2[[#This Row],[貢献数]]/$E$3</f>
        <v>0</v>
      </c>
    </row>
    <row r="1275" spans="1:3" x14ac:dyDescent="0.25">
      <c r="A1275" t="s">
        <v>1023</v>
      </c>
      <c r="B1275">
        <v>0</v>
      </c>
      <c r="C1275" s="1">
        <f>_4_result__2[[#This Row],[貢献数]]/$E$3</f>
        <v>0</v>
      </c>
    </row>
    <row r="1276" spans="1:3" x14ac:dyDescent="0.25">
      <c r="A1276" t="s">
        <v>1024</v>
      </c>
      <c r="B1276">
        <v>0</v>
      </c>
      <c r="C1276" s="1">
        <f>_4_result__2[[#This Row],[貢献数]]/$E$3</f>
        <v>0</v>
      </c>
    </row>
    <row r="1277" spans="1:3" x14ac:dyDescent="0.25">
      <c r="A1277" t="s">
        <v>1025</v>
      </c>
      <c r="B1277">
        <v>0</v>
      </c>
      <c r="C1277" s="1">
        <f>_4_result__2[[#This Row],[貢献数]]/$E$3</f>
        <v>0</v>
      </c>
    </row>
    <row r="1278" spans="1:3" x14ac:dyDescent="0.25">
      <c r="A1278" t="s">
        <v>1026</v>
      </c>
      <c r="B1278">
        <v>0</v>
      </c>
      <c r="C1278" s="1">
        <f>_4_result__2[[#This Row],[貢献数]]/$E$3</f>
        <v>0</v>
      </c>
    </row>
    <row r="1279" spans="1:3" x14ac:dyDescent="0.25">
      <c r="A1279" t="s">
        <v>1027</v>
      </c>
      <c r="B1279">
        <v>0</v>
      </c>
      <c r="C1279" s="1">
        <f>_4_result__2[[#This Row],[貢献数]]/$E$3</f>
        <v>0</v>
      </c>
    </row>
    <row r="1280" spans="1:3" x14ac:dyDescent="0.25">
      <c r="A1280" t="s">
        <v>1028</v>
      </c>
      <c r="B1280">
        <v>0</v>
      </c>
      <c r="C1280" s="1">
        <f>_4_result__2[[#This Row],[貢献数]]/$E$3</f>
        <v>0</v>
      </c>
    </row>
    <row r="1281" spans="1:3" x14ac:dyDescent="0.25">
      <c r="A1281" t="s">
        <v>1029</v>
      </c>
      <c r="B1281">
        <v>0</v>
      </c>
      <c r="C1281" s="1">
        <f>_4_result__2[[#This Row],[貢献数]]/$E$3</f>
        <v>0</v>
      </c>
    </row>
    <row r="1282" spans="1:3" x14ac:dyDescent="0.25">
      <c r="A1282" t="s">
        <v>1032</v>
      </c>
      <c r="B1282">
        <v>0</v>
      </c>
      <c r="C1282" s="1">
        <f>_4_result__2[[#This Row],[貢献数]]/$E$3</f>
        <v>0</v>
      </c>
    </row>
    <row r="1283" spans="1:3" x14ac:dyDescent="0.25">
      <c r="A1283" t="s">
        <v>1033</v>
      </c>
      <c r="B1283">
        <v>0</v>
      </c>
      <c r="C1283" s="1">
        <f>_4_result__2[[#This Row],[貢献数]]/$E$3</f>
        <v>0</v>
      </c>
    </row>
    <row r="1284" spans="1:3" x14ac:dyDescent="0.25">
      <c r="A1284" t="s">
        <v>1034</v>
      </c>
      <c r="B1284">
        <v>0</v>
      </c>
      <c r="C1284" s="1">
        <f>_4_result__2[[#This Row],[貢献数]]/$E$3</f>
        <v>0</v>
      </c>
    </row>
    <row r="1285" spans="1:3" x14ac:dyDescent="0.25">
      <c r="A1285" t="s">
        <v>1035</v>
      </c>
      <c r="B1285">
        <v>0</v>
      </c>
      <c r="C1285" s="1">
        <f>_4_result__2[[#This Row],[貢献数]]/$E$3</f>
        <v>0</v>
      </c>
    </row>
    <row r="1286" spans="1:3" x14ac:dyDescent="0.25">
      <c r="A1286" t="s">
        <v>1036</v>
      </c>
      <c r="B1286">
        <v>0</v>
      </c>
      <c r="C1286" s="1">
        <f>_4_result__2[[#This Row],[貢献数]]/$E$3</f>
        <v>0</v>
      </c>
    </row>
    <row r="1287" spans="1:3" x14ac:dyDescent="0.25">
      <c r="A1287" t="s">
        <v>1037</v>
      </c>
      <c r="B1287">
        <v>0</v>
      </c>
      <c r="C1287" s="1">
        <f>_4_result__2[[#This Row],[貢献数]]/$E$3</f>
        <v>0</v>
      </c>
    </row>
    <row r="1288" spans="1:3" x14ac:dyDescent="0.25">
      <c r="A1288" t="s">
        <v>1038</v>
      </c>
      <c r="B1288">
        <v>0</v>
      </c>
      <c r="C1288" s="1">
        <f>_4_result__2[[#This Row],[貢献数]]/$E$3</f>
        <v>0</v>
      </c>
    </row>
    <row r="1289" spans="1:3" x14ac:dyDescent="0.25">
      <c r="A1289" t="s">
        <v>1039</v>
      </c>
      <c r="B1289">
        <v>0</v>
      </c>
      <c r="C1289" s="1">
        <f>_4_result__2[[#This Row],[貢献数]]/$E$3</f>
        <v>0</v>
      </c>
    </row>
    <row r="1290" spans="1:3" x14ac:dyDescent="0.25">
      <c r="A1290" t="s">
        <v>1040</v>
      </c>
      <c r="B1290">
        <v>0</v>
      </c>
      <c r="C1290" s="1">
        <f>_4_result__2[[#This Row],[貢献数]]/$E$3</f>
        <v>0</v>
      </c>
    </row>
    <row r="1291" spans="1:3" x14ac:dyDescent="0.25">
      <c r="A1291" t="s">
        <v>1041</v>
      </c>
      <c r="B1291">
        <v>0</v>
      </c>
      <c r="C1291" s="1">
        <f>_4_result__2[[#This Row],[貢献数]]/$E$3</f>
        <v>0</v>
      </c>
    </row>
    <row r="1292" spans="1:3" x14ac:dyDescent="0.25">
      <c r="A1292" t="s">
        <v>1042</v>
      </c>
      <c r="B1292">
        <v>0</v>
      </c>
      <c r="C1292" s="1">
        <f>_4_result__2[[#This Row],[貢献数]]/$E$3</f>
        <v>0</v>
      </c>
    </row>
    <row r="1293" spans="1:3" x14ac:dyDescent="0.25">
      <c r="A1293" t="s">
        <v>1043</v>
      </c>
      <c r="B1293">
        <v>0</v>
      </c>
      <c r="C1293" s="1">
        <f>_4_result__2[[#This Row],[貢献数]]/$E$3</f>
        <v>0</v>
      </c>
    </row>
    <row r="1294" spans="1:3" x14ac:dyDescent="0.25">
      <c r="A1294" t="s">
        <v>1044</v>
      </c>
      <c r="B1294">
        <v>0</v>
      </c>
      <c r="C1294" s="1">
        <f>_4_result__2[[#This Row],[貢献数]]/$E$3</f>
        <v>0</v>
      </c>
    </row>
    <row r="1295" spans="1:3" x14ac:dyDescent="0.25">
      <c r="A1295" t="s">
        <v>1045</v>
      </c>
      <c r="B1295">
        <v>0</v>
      </c>
      <c r="C1295" s="1">
        <f>_4_result__2[[#This Row],[貢献数]]/$E$3</f>
        <v>0</v>
      </c>
    </row>
    <row r="1296" spans="1:3" x14ac:dyDescent="0.25">
      <c r="A1296" t="s">
        <v>1046</v>
      </c>
      <c r="B1296">
        <v>0</v>
      </c>
      <c r="C1296" s="1">
        <f>_4_result__2[[#This Row],[貢献数]]/$E$3</f>
        <v>0</v>
      </c>
    </row>
    <row r="1297" spans="1:3" x14ac:dyDescent="0.25">
      <c r="A1297" t="s">
        <v>1047</v>
      </c>
      <c r="B1297">
        <v>0</v>
      </c>
      <c r="C1297" s="1">
        <f>_4_result__2[[#This Row],[貢献数]]/$E$3</f>
        <v>0</v>
      </c>
    </row>
    <row r="1298" spans="1:3" x14ac:dyDescent="0.25">
      <c r="A1298" t="s">
        <v>1049</v>
      </c>
      <c r="B1298">
        <v>0</v>
      </c>
      <c r="C1298" s="1">
        <f>_4_result__2[[#This Row],[貢献数]]/$E$3</f>
        <v>0</v>
      </c>
    </row>
    <row r="1299" spans="1:3" x14ac:dyDescent="0.25">
      <c r="A1299" t="s">
        <v>1050</v>
      </c>
      <c r="B1299">
        <v>0</v>
      </c>
      <c r="C1299" s="1">
        <f>_4_result__2[[#This Row],[貢献数]]/$E$3</f>
        <v>0</v>
      </c>
    </row>
    <row r="1300" spans="1:3" x14ac:dyDescent="0.25">
      <c r="A1300" t="s">
        <v>1052</v>
      </c>
      <c r="B1300">
        <v>0</v>
      </c>
      <c r="C1300" s="1">
        <f>_4_result__2[[#This Row],[貢献数]]/$E$3</f>
        <v>0</v>
      </c>
    </row>
    <row r="1301" spans="1:3" x14ac:dyDescent="0.25">
      <c r="A1301" t="s">
        <v>1053</v>
      </c>
      <c r="B1301">
        <v>0</v>
      </c>
      <c r="C1301" s="1">
        <f>_4_result__2[[#This Row],[貢献数]]/$E$3</f>
        <v>0</v>
      </c>
    </row>
    <row r="1302" spans="1:3" x14ac:dyDescent="0.25">
      <c r="A1302" t="s">
        <v>1055</v>
      </c>
      <c r="B1302">
        <v>0</v>
      </c>
      <c r="C1302" s="1">
        <f>_4_result__2[[#This Row],[貢献数]]/$E$3</f>
        <v>0</v>
      </c>
    </row>
    <row r="1303" spans="1:3" x14ac:dyDescent="0.25">
      <c r="A1303" t="s">
        <v>1056</v>
      </c>
      <c r="B1303">
        <v>0</v>
      </c>
      <c r="C1303" s="1">
        <f>_4_result__2[[#This Row],[貢献数]]/$E$3</f>
        <v>0</v>
      </c>
    </row>
    <row r="1304" spans="1:3" x14ac:dyDescent="0.25">
      <c r="A1304" t="s">
        <v>1057</v>
      </c>
      <c r="B1304">
        <v>0</v>
      </c>
      <c r="C1304" s="1">
        <f>_4_result__2[[#This Row],[貢献数]]/$E$3</f>
        <v>0</v>
      </c>
    </row>
    <row r="1305" spans="1:3" x14ac:dyDescent="0.25">
      <c r="A1305" t="s">
        <v>1058</v>
      </c>
      <c r="B1305">
        <v>0</v>
      </c>
      <c r="C1305" s="1">
        <f>_4_result__2[[#This Row],[貢献数]]/$E$3</f>
        <v>0</v>
      </c>
    </row>
    <row r="1306" spans="1:3" x14ac:dyDescent="0.25">
      <c r="A1306" t="s">
        <v>1059</v>
      </c>
      <c r="B1306">
        <v>0</v>
      </c>
      <c r="C1306" s="1">
        <f>_4_result__2[[#This Row],[貢献数]]/$E$3</f>
        <v>0</v>
      </c>
    </row>
    <row r="1307" spans="1:3" x14ac:dyDescent="0.25">
      <c r="A1307" t="s">
        <v>1060</v>
      </c>
      <c r="B1307">
        <v>0</v>
      </c>
      <c r="C1307" s="1">
        <f>_4_result__2[[#This Row],[貢献数]]/$E$3</f>
        <v>0</v>
      </c>
    </row>
    <row r="1308" spans="1:3" x14ac:dyDescent="0.25">
      <c r="A1308" t="s">
        <v>1061</v>
      </c>
      <c r="B1308">
        <v>0</v>
      </c>
      <c r="C1308" s="1">
        <f>_4_result__2[[#This Row],[貢献数]]/$E$3</f>
        <v>0</v>
      </c>
    </row>
    <row r="1309" spans="1:3" x14ac:dyDescent="0.25">
      <c r="A1309" t="s">
        <v>1062</v>
      </c>
      <c r="B1309">
        <v>0</v>
      </c>
      <c r="C1309" s="1">
        <f>_4_result__2[[#This Row],[貢献数]]/$E$3</f>
        <v>0</v>
      </c>
    </row>
    <row r="1310" spans="1:3" x14ac:dyDescent="0.25">
      <c r="A1310" t="s">
        <v>1063</v>
      </c>
      <c r="B1310">
        <v>0</v>
      </c>
      <c r="C1310" s="1">
        <f>_4_result__2[[#This Row],[貢献数]]/$E$3</f>
        <v>0</v>
      </c>
    </row>
    <row r="1311" spans="1:3" x14ac:dyDescent="0.25">
      <c r="A1311" t="s">
        <v>1064</v>
      </c>
      <c r="B1311">
        <v>0</v>
      </c>
      <c r="C1311" s="1">
        <f>_4_result__2[[#This Row],[貢献数]]/$E$3</f>
        <v>0</v>
      </c>
    </row>
    <row r="1312" spans="1:3" x14ac:dyDescent="0.25">
      <c r="A1312" t="s">
        <v>1065</v>
      </c>
      <c r="B1312">
        <v>0</v>
      </c>
      <c r="C1312" s="1">
        <f>_4_result__2[[#This Row],[貢献数]]/$E$3</f>
        <v>0</v>
      </c>
    </row>
    <row r="1313" spans="1:3" x14ac:dyDescent="0.25">
      <c r="A1313" t="s">
        <v>1066</v>
      </c>
      <c r="B1313">
        <v>0</v>
      </c>
      <c r="C1313" s="1">
        <f>_4_result__2[[#This Row],[貢献数]]/$E$3</f>
        <v>0</v>
      </c>
    </row>
    <row r="1314" spans="1:3" x14ac:dyDescent="0.25">
      <c r="A1314" t="s">
        <v>1067</v>
      </c>
      <c r="B1314">
        <v>0</v>
      </c>
      <c r="C1314" s="1">
        <f>_4_result__2[[#This Row],[貢献数]]/$E$3</f>
        <v>0</v>
      </c>
    </row>
    <row r="1315" spans="1:3" x14ac:dyDescent="0.25">
      <c r="A1315" t="s">
        <v>1068</v>
      </c>
      <c r="B1315">
        <v>0</v>
      </c>
      <c r="C1315" s="1">
        <f>_4_result__2[[#This Row],[貢献数]]/$E$3</f>
        <v>0</v>
      </c>
    </row>
    <row r="1316" spans="1:3" x14ac:dyDescent="0.25">
      <c r="A1316" t="s">
        <v>1069</v>
      </c>
      <c r="B1316">
        <v>0</v>
      </c>
      <c r="C1316" s="1">
        <f>_4_result__2[[#This Row],[貢献数]]/$E$3</f>
        <v>0</v>
      </c>
    </row>
    <row r="1317" spans="1:3" x14ac:dyDescent="0.25">
      <c r="A1317" t="s">
        <v>1070</v>
      </c>
      <c r="B1317">
        <v>0</v>
      </c>
      <c r="C1317" s="1">
        <f>_4_result__2[[#This Row],[貢献数]]/$E$3</f>
        <v>0</v>
      </c>
    </row>
    <row r="1318" spans="1:3" x14ac:dyDescent="0.25">
      <c r="A1318" t="s">
        <v>1071</v>
      </c>
      <c r="B1318">
        <v>0</v>
      </c>
      <c r="C1318" s="1">
        <f>_4_result__2[[#This Row],[貢献数]]/$E$3</f>
        <v>0</v>
      </c>
    </row>
    <row r="1319" spans="1:3" x14ac:dyDescent="0.25">
      <c r="A1319" t="s">
        <v>1072</v>
      </c>
      <c r="B1319">
        <v>0</v>
      </c>
      <c r="C1319" s="1">
        <f>_4_result__2[[#This Row],[貢献数]]/$E$3</f>
        <v>0</v>
      </c>
    </row>
    <row r="1320" spans="1:3" x14ac:dyDescent="0.25">
      <c r="A1320" t="s">
        <v>1073</v>
      </c>
      <c r="B1320">
        <v>0</v>
      </c>
      <c r="C1320" s="1">
        <f>_4_result__2[[#This Row],[貢献数]]/$E$3</f>
        <v>0</v>
      </c>
    </row>
    <row r="1321" spans="1:3" x14ac:dyDescent="0.25">
      <c r="A1321" t="s">
        <v>1074</v>
      </c>
      <c r="B1321">
        <v>0</v>
      </c>
      <c r="C1321" s="1">
        <f>_4_result__2[[#This Row],[貢献数]]/$E$3</f>
        <v>0</v>
      </c>
    </row>
    <row r="1322" spans="1:3" x14ac:dyDescent="0.25">
      <c r="A1322" t="s">
        <v>1075</v>
      </c>
      <c r="B1322">
        <v>0</v>
      </c>
      <c r="C1322" s="1">
        <f>_4_result__2[[#This Row],[貢献数]]/$E$3</f>
        <v>0</v>
      </c>
    </row>
    <row r="1323" spans="1:3" x14ac:dyDescent="0.25">
      <c r="A1323" t="s">
        <v>1076</v>
      </c>
      <c r="B1323">
        <v>0</v>
      </c>
      <c r="C1323" s="1">
        <f>_4_result__2[[#This Row],[貢献数]]/$E$3</f>
        <v>0</v>
      </c>
    </row>
    <row r="1324" spans="1:3" x14ac:dyDescent="0.25">
      <c r="A1324" t="s">
        <v>1077</v>
      </c>
      <c r="B1324">
        <v>0</v>
      </c>
      <c r="C1324" s="1">
        <f>_4_result__2[[#This Row],[貢献数]]/$E$3</f>
        <v>0</v>
      </c>
    </row>
    <row r="1325" spans="1:3" x14ac:dyDescent="0.25">
      <c r="A1325" t="s">
        <v>1078</v>
      </c>
      <c r="B1325">
        <v>0</v>
      </c>
      <c r="C1325" s="1">
        <f>_4_result__2[[#This Row],[貢献数]]/$E$3</f>
        <v>0</v>
      </c>
    </row>
    <row r="1326" spans="1:3" x14ac:dyDescent="0.25">
      <c r="A1326" t="s">
        <v>1079</v>
      </c>
      <c r="B1326">
        <v>0</v>
      </c>
      <c r="C1326" s="1">
        <f>_4_result__2[[#This Row],[貢献数]]/$E$3</f>
        <v>0</v>
      </c>
    </row>
    <row r="1327" spans="1:3" x14ac:dyDescent="0.25">
      <c r="A1327" t="s">
        <v>1080</v>
      </c>
      <c r="B1327">
        <v>0</v>
      </c>
      <c r="C1327" s="1">
        <f>_4_result__2[[#This Row],[貢献数]]/$E$3</f>
        <v>0</v>
      </c>
    </row>
    <row r="1328" spans="1:3" x14ac:dyDescent="0.25">
      <c r="A1328" t="s">
        <v>1081</v>
      </c>
      <c r="B1328">
        <v>0</v>
      </c>
      <c r="C1328" s="1">
        <f>_4_result__2[[#This Row],[貢献数]]/$E$3</f>
        <v>0</v>
      </c>
    </row>
    <row r="1329" spans="1:3" x14ac:dyDescent="0.25">
      <c r="A1329" t="s">
        <v>1082</v>
      </c>
      <c r="B1329">
        <v>0</v>
      </c>
      <c r="C1329" s="1">
        <f>_4_result__2[[#This Row],[貢献数]]/$E$3</f>
        <v>0</v>
      </c>
    </row>
    <row r="1330" spans="1:3" x14ac:dyDescent="0.25">
      <c r="A1330" t="s">
        <v>1083</v>
      </c>
      <c r="B1330">
        <v>0</v>
      </c>
      <c r="C1330" s="1">
        <f>_4_result__2[[#This Row],[貢献数]]/$E$3</f>
        <v>0</v>
      </c>
    </row>
    <row r="1331" spans="1:3" x14ac:dyDescent="0.25">
      <c r="A1331" t="s">
        <v>1084</v>
      </c>
      <c r="B1331">
        <v>0</v>
      </c>
      <c r="C1331" s="1">
        <f>_4_result__2[[#This Row],[貢献数]]/$E$3</f>
        <v>0</v>
      </c>
    </row>
    <row r="1332" spans="1:3" x14ac:dyDescent="0.25">
      <c r="A1332" t="s">
        <v>1085</v>
      </c>
      <c r="B1332">
        <v>0</v>
      </c>
      <c r="C1332" s="1">
        <f>_4_result__2[[#This Row],[貢献数]]/$E$3</f>
        <v>0</v>
      </c>
    </row>
    <row r="1333" spans="1:3" x14ac:dyDescent="0.25">
      <c r="A1333" t="s">
        <v>1087</v>
      </c>
      <c r="B1333">
        <v>0</v>
      </c>
      <c r="C1333" s="1">
        <f>_4_result__2[[#This Row],[貢献数]]/$E$3</f>
        <v>0</v>
      </c>
    </row>
    <row r="1334" spans="1:3" x14ac:dyDescent="0.25">
      <c r="A1334" t="s">
        <v>1088</v>
      </c>
      <c r="B1334">
        <v>0</v>
      </c>
      <c r="C1334" s="1">
        <f>_4_result__2[[#This Row],[貢献数]]/$E$3</f>
        <v>0</v>
      </c>
    </row>
    <row r="1335" spans="1:3" x14ac:dyDescent="0.25">
      <c r="A1335" t="s">
        <v>1089</v>
      </c>
      <c r="B1335">
        <v>0</v>
      </c>
      <c r="C1335" s="1">
        <f>_4_result__2[[#This Row],[貢献数]]/$E$3</f>
        <v>0</v>
      </c>
    </row>
    <row r="1336" spans="1:3" x14ac:dyDescent="0.25">
      <c r="A1336" t="s">
        <v>1090</v>
      </c>
      <c r="B1336">
        <v>0</v>
      </c>
      <c r="C1336" s="1">
        <f>_4_result__2[[#This Row],[貢献数]]/$E$3</f>
        <v>0</v>
      </c>
    </row>
    <row r="1337" spans="1:3" x14ac:dyDescent="0.25">
      <c r="A1337" t="s">
        <v>1091</v>
      </c>
      <c r="B1337">
        <v>0</v>
      </c>
      <c r="C1337" s="1">
        <f>_4_result__2[[#This Row],[貢献数]]/$E$3</f>
        <v>0</v>
      </c>
    </row>
    <row r="1338" spans="1:3" x14ac:dyDescent="0.25">
      <c r="A1338" t="s">
        <v>1093</v>
      </c>
      <c r="B1338">
        <v>0</v>
      </c>
      <c r="C1338" s="1">
        <f>_4_result__2[[#This Row],[貢献数]]/$E$3</f>
        <v>0</v>
      </c>
    </row>
    <row r="1339" spans="1:3" x14ac:dyDescent="0.25">
      <c r="A1339" t="s">
        <v>1094</v>
      </c>
      <c r="B1339">
        <v>0</v>
      </c>
      <c r="C1339" s="1">
        <f>_4_result__2[[#This Row],[貢献数]]/$E$3</f>
        <v>0</v>
      </c>
    </row>
    <row r="1340" spans="1:3" x14ac:dyDescent="0.25">
      <c r="A1340" t="s">
        <v>1096</v>
      </c>
      <c r="B1340">
        <v>0</v>
      </c>
      <c r="C1340" s="1">
        <f>_4_result__2[[#This Row],[貢献数]]/$E$3</f>
        <v>0</v>
      </c>
    </row>
    <row r="1341" spans="1:3" x14ac:dyDescent="0.25">
      <c r="A1341" t="s">
        <v>1097</v>
      </c>
      <c r="B1341">
        <v>0</v>
      </c>
      <c r="C1341" s="1">
        <f>_4_result__2[[#This Row],[貢献数]]/$E$3</f>
        <v>0</v>
      </c>
    </row>
    <row r="1342" spans="1:3" x14ac:dyDescent="0.25">
      <c r="A1342" t="s">
        <v>1098</v>
      </c>
      <c r="B1342">
        <v>0</v>
      </c>
      <c r="C1342" s="1">
        <f>_4_result__2[[#This Row],[貢献数]]/$E$3</f>
        <v>0</v>
      </c>
    </row>
    <row r="1343" spans="1:3" x14ac:dyDescent="0.25">
      <c r="A1343" t="s">
        <v>1099</v>
      </c>
      <c r="B1343">
        <v>0</v>
      </c>
      <c r="C1343" s="1">
        <f>_4_result__2[[#This Row],[貢献数]]/$E$3</f>
        <v>0</v>
      </c>
    </row>
    <row r="1344" spans="1:3" x14ac:dyDescent="0.25">
      <c r="A1344" t="s">
        <v>1100</v>
      </c>
      <c r="B1344">
        <v>0</v>
      </c>
      <c r="C1344" s="1">
        <f>_4_result__2[[#This Row],[貢献数]]/$E$3</f>
        <v>0</v>
      </c>
    </row>
    <row r="1345" spans="1:3" x14ac:dyDescent="0.25">
      <c r="A1345" t="s">
        <v>1101</v>
      </c>
      <c r="B1345">
        <v>0</v>
      </c>
      <c r="C1345" s="1">
        <f>_4_result__2[[#This Row],[貢献数]]/$E$3</f>
        <v>0</v>
      </c>
    </row>
    <row r="1346" spans="1:3" x14ac:dyDescent="0.25">
      <c r="A1346" t="s">
        <v>1102</v>
      </c>
      <c r="B1346">
        <v>0</v>
      </c>
      <c r="C1346" s="1">
        <f>_4_result__2[[#This Row],[貢献数]]/$E$3</f>
        <v>0</v>
      </c>
    </row>
    <row r="1347" spans="1:3" x14ac:dyDescent="0.25">
      <c r="A1347" t="s">
        <v>1103</v>
      </c>
      <c r="B1347">
        <v>0</v>
      </c>
      <c r="C1347" s="1">
        <f>_4_result__2[[#This Row],[貢献数]]/$E$3</f>
        <v>0</v>
      </c>
    </row>
    <row r="1348" spans="1:3" x14ac:dyDescent="0.25">
      <c r="A1348" t="s">
        <v>1104</v>
      </c>
      <c r="B1348">
        <v>0</v>
      </c>
      <c r="C1348" s="1">
        <f>_4_result__2[[#This Row],[貢献数]]/$E$3</f>
        <v>0</v>
      </c>
    </row>
    <row r="1349" spans="1:3" x14ac:dyDescent="0.25">
      <c r="A1349" t="s">
        <v>1106</v>
      </c>
      <c r="B1349">
        <v>0</v>
      </c>
      <c r="C1349" s="1">
        <f>_4_result__2[[#This Row],[貢献数]]/$E$3</f>
        <v>0</v>
      </c>
    </row>
    <row r="1350" spans="1:3" x14ac:dyDescent="0.25">
      <c r="A1350" t="s">
        <v>1107</v>
      </c>
      <c r="B1350">
        <v>0</v>
      </c>
      <c r="C1350" s="1">
        <f>_4_result__2[[#This Row],[貢献数]]/$E$3</f>
        <v>0</v>
      </c>
    </row>
    <row r="1351" spans="1:3" x14ac:dyDescent="0.25">
      <c r="A1351" t="s">
        <v>1108</v>
      </c>
      <c r="B1351">
        <v>0</v>
      </c>
      <c r="C1351" s="1">
        <f>_4_result__2[[#This Row],[貢献数]]/$E$3</f>
        <v>0</v>
      </c>
    </row>
    <row r="1352" spans="1:3" x14ac:dyDescent="0.25">
      <c r="A1352" t="s">
        <v>1109</v>
      </c>
      <c r="B1352">
        <v>0</v>
      </c>
      <c r="C1352" s="1">
        <f>_4_result__2[[#This Row],[貢献数]]/$E$3</f>
        <v>0</v>
      </c>
    </row>
    <row r="1353" spans="1:3" x14ac:dyDescent="0.25">
      <c r="A1353" t="s">
        <v>1110</v>
      </c>
      <c r="B1353">
        <v>0</v>
      </c>
      <c r="C1353" s="1">
        <f>_4_result__2[[#This Row],[貢献数]]/$E$3</f>
        <v>0</v>
      </c>
    </row>
    <row r="1354" spans="1:3" x14ac:dyDescent="0.25">
      <c r="A1354" t="s">
        <v>1111</v>
      </c>
      <c r="B1354">
        <v>0</v>
      </c>
      <c r="C1354" s="1">
        <f>_4_result__2[[#This Row],[貢献数]]/$E$3</f>
        <v>0</v>
      </c>
    </row>
    <row r="1355" spans="1:3" x14ac:dyDescent="0.25">
      <c r="A1355" t="s">
        <v>1113</v>
      </c>
      <c r="B1355">
        <v>0</v>
      </c>
      <c r="C1355" s="1">
        <f>_4_result__2[[#This Row],[貢献数]]/$E$3</f>
        <v>0</v>
      </c>
    </row>
    <row r="1356" spans="1:3" x14ac:dyDescent="0.25">
      <c r="A1356" t="s">
        <v>1114</v>
      </c>
      <c r="B1356">
        <v>0</v>
      </c>
      <c r="C1356" s="1">
        <f>_4_result__2[[#This Row],[貢献数]]/$E$3</f>
        <v>0</v>
      </c>
    </row>
    <row r="1357" spans="1:3" x14ac:dyDescent="0.25">
      <c r="A1357" t="s">
        <v>1115</v>
      </c>
      <c r="B1357">
        <v>0</v>
      </c>
      <c r="C1357" s="1">
        <f>_4_result__2[[#This Row],[貢献数]]/$E$3</f>
        <v>0</v>
      </c>
    </row>
    <row r="1358" spans="1:3" x14ac:dyDescent="0.25">
      <c r="A1358" t="s">
        <v>1116</v>
      </c>
      <c r="B1358">
        <v>0</v>
      </c>
      <c r="C1358" s="1">
        <f>_4_result__2[[#This Row],[貢献数]]/$E$3</f>
        <v>0</v>
      </c>
    </row>
    <row r="1359" spans="1:3" x14ac:dyDescent="0.25">
      <c r="A1359" t="s">
        <v>1117</v>
      </c>
      <c r="B1359">
        <v>0</v>
      </c>
      <c r="C1359" s="1">
        <f>_4_result__2[[#This Row],[貢献数]]/$E$3</f>
        <v>0</v>
      </c>
    </row>
    <row r="1360" spans="1:3" x14ac:dyDescent="0.25">
      <c r="A1360" t="s">
        <v>1119</v>
      </c>
      <c r="B1360">
        <v>0</v>
      </c>
      <c r="C1360" s="1">
        <f>_4_result__2[[#This Row],[貢献数]]/$E$3</f>
        <v>0</v>
      </c>
    </row>
    <row r="1361" spans="1:3" x14ac:dyDescent="0.25">
      <c r="A1361" t="s">
        <v>1120</v>
      </c>
      <c r="B1361">
        <v>0</v>
      </c>
      <c r="C1361" s="1">
        <f>_4_result__2[[#This Row],[貢献数]]/$E$3</f>
        <v>0</v>
      </c>
    </row>
    <row r="1362" spans="1:3" x14ac:dyDescent="0.25">
      <c r="A1362" t="s">
        <v>1121</v>
      </c>
      <c r="B1362">
        <v>0</v>
      </c>
      <c r="C1362" s="1">
        <f>_4_result__2[[#This Row],[貢献数]]/$E$3</f>
        <v>0</v>
      </c>
    </row>
    <row r="1363" spans="1:3" x14ac:dyDescent="0.25">
      <c r="A1363" t="s">
        <v>1122</v>
      </c>
      <c r="B1363">
        <v>0</v>
      </c>
      <c r="C1363" s="1">
        <f>_4_result__2[[#This Row],[貢献数]]/$E$3</f>
        <v>0</v>
      </c>
    </row>
    <row r="1364" spans="1:3" x14ac:dyDescent="0.25">
      <c r="A1364" t="s">
        <v>1123</v>
      </c>
      <c r="B1364">
        <v>0</v>
      </c>
      <c r="C1364" s="1">
        <f>_4_result__2[[#This Row],[貢献数]]/$E$3</f>
        <v>0</v>
      </c>
    </row>
    <row r="1365" spans="1:3" x14ac:dyDescent="0.25">
      <c r="A1365" t="s">
        <v>1124</v>
      </c>
      <c r="B1365">
        <v>0</v>
      </c>
      <c r="C1365" s="1">
        <f>_4_result__2[[#This Row],[貢献数]]/$E$3</f>
        <v>0</v>
      </c>
    </row>
    <row r="1366" spans="1:3" x14ac:dyDescent="0.25">
      <c r="A1366" t="s">
        <v>1125</v>
      </c>
      <c r="B1366">
        <v>0</v>
      </c>
      <c r="C1366" s="1">
        <f>_4_result__2[[#This Row],[貢献数]]/$E$3</f>
        <v>0</v>
      </c>
    </row>
    <row r="1367" spans="1:3" x14ac:dyDescent="0.25">
      <c r="A1367" t="s">
        <v>1126</v>
      </c>
      <c r="B1367">
        <v>0</v>
      </c>
      <c r="C1367" s="1">
        <f>_4_result__2[[#This Row],[貢献数]]/$E$3</f>
        <v>0</v>
      </c>
    </row>
    <row r="1368" spans="1:3" x14ac:dyDescent="0.25">
      <c r="A1368" t="s">
        <v>1127</v>
      </c>
      <c r="B1368">
        <v>0</v>
      </c>
      <c r="C1368" s="1">
        <f>_4_result__2[[#This Row],[貢献数]]/$E$3</f>
        <v>0</v>
      </c>
    </row>
    <row r="1369" spans="1:3" x14ac:dyDescent="0.25">
      <c r="A1369" t="s">
        <v>1128</v>
      </c>
      <c r="B1369">
        <v>0</v>
      </c>
      <c r="C1369" s="1">
        <f>_4_result__2[[#This Row],[貢献数]]/$E$3</f>
        <v>0</v>
      </c>
    </row>
    <row r="1370" spans="1:3" x14ac:dyDescent="0.25">
      <c r="A1370" t="s">
        <v>1129</v>
      </c>
      <c r="B1370">
        <v>0</v>
      </c>
      <c r="C1370" s="1">
        <f>_4_result__2[[#This Row],[貢献数]]/$E$3</f>
        <v>0</v>
      </c>
    </row>
    <row r="1371" spans="1:3" x14ac:dyDescent="0.25">
      <c r="A1371" t="s">
        <v>1130</v>
      </c>
      <c r="B1371">
        <v>0</v>
      </c>
      <c r="C1371" s="1">
        <f>_4_result__2[[#This Row],[貢献数]]/$E$3</f>
        <v>0</v>
      </c>
    </row>
    <row r="1372" spans="1:3" x14ac:dyDescent="0.25">
      <c r="A1372" t="s">
        <v>1131</v>
      </c>
      <c r="B1372">
        <v>0</v>
      </c>
      <c r="C1372" s="1">
        <f>_4_result__2[[#This Row],[貢献数]]/$E$3</f>
        <v>0</v>
      </c>
    </row>
    <row r="1373" spans="1:3" x14ac:dyDescent="0.25">
      <c r="A1373" t="s">
        <v>1132</v>
      </c>
      <c r="B1373">
        <v>0</v>
      </c>
      <c r="C1373" s="1">
        <f>_4_result__2[[#This Row],[貢献数]]/$E$3</f>
        <v>0</v>
      </c>
    </row>
    <row r="1374" spans="1:3" x14ac:dyDescent="0.25">
      <c r="A1374" t="s">
        <v>1134</v>
      </c>
      <c r="B1374">
        <v>0</v>
      </c>
      <c r="C1374" s="1">
        <f>_4_result__2[[#This Row],[貢献数]]/$E$3</f>
        <v>0</v>
      </c>
    </row>
    <row r="1375" spans="1:3" x14ac:dyDescent="0.25">
      <c r="A1375" t="s">
        <v>1135</v>
      </c>
      <c r="B1375">
        <v>0</v>
      </c>
      <c r="C1375" s="1">
        <f>_4_result__2[[#This Row],[貢献数]]/$E$3</f>
        <v>0</v>
      </c>
    </row>
    <row r="1376" spans="1:3" x14ac:dyDescent="0.25">
      <c r="A1376" t="s">
        <v>1136</v>
      </c>
      <c r="B1376">
        <v>0</v>
      </c>
      <c r="C1376" s="1">
        <f>_4_result__2[[#This Row],[貢献数]]/$E$3</f>
        <v>0</v>
      </c>
    </row>
    <row r="1377" spans="1:3" x14ac:dyDescent="0.25">
      <c r="A1377" t="s">
        <v>1138</v>
      </c>
      <c r="B1377">
        <v>0</v>
      </c>
      <c r="C1377" s="1">
        <f>_4_result__2[[#This Row],[貢献数]]/$E$3</f>
        <v>0</v>
      </c>
    </row>
    <row r="1378" spans="1:3" x14ac:dyDescent="0.25">
      <c r="A1378" t="s">
        <v>1139</v>
      </c>
      <c r="B1378">
        <v>0</v>
      </c>
      <c r="C1378" s="1">
        <f>_4_result__2[[#This Row],[貢献数]]/$E$3</f>
        <v>0</v>
      </c>
    </row>
    <row r="1379" spans="1:3" x14ac:dyDescent="0.25">
      <c r="A1379" t="s">
        <v>1141</v>
      </c>
      <c r="B1379">
        <v>0</v>
      </c>
      <c r="C1379" s="1">
        <f>_4_result__2[[#This Row],[貢献数]]/$E$3</f>
        <v>0</v>
      </c>
    </row>
    <row r="1380" spans="1:3" x14ac:dyDescent="0.25">
      <c r="A1380" t="s">
        <v>1144</v>
      </c>
      <c r="B1380">
        <v>0</v>
      </c>
      <c r="C1380" s="1">
        <f>_4_result__2[[#This Row],[貢献数]]/$E$3</f>
        <v>0</v>
      </c>
    </row>
    <row r="1381" spans="1:3" x14ac:dyDescent="0.25">
      <c r="A1381" t="s">
        <v>1145</v>
      </c>
      <c r="B1381">
        <v>0</v>
      </c>
      <c r="C1381" s="1">
        <f>_4_result__2[[#This Row],[貢献数]]/$E$3</f>
        <v>0</v>
      </c>
    </row>
    <row r="1382" spans="1:3" x14ac:dyDescent="0.25">
      <c r="A1382" t="s">
        <v>1147</v>
      </c>
      <c r="B1382">
        <v>0</v>
      </c>
      <c r="C1382" s="1">
        <f>_4_result__2[[#This Row],[貢献数]]/$E$3</f>
        <v>0</v>
      </c>
    </row>
    <row r="1383" spans="1:3" x14ac:dyDescent="0.25">
      <c r="A1383" t="s">
        <v>1148</v>
      </c>
      <c r="B1383">
        <v>0</v>
      </c>
      <c r="C1383" s="1">
        <f>_4_result__2[[#This Row],[貢献数]]/$E$3</f>
        <v>0</v>
      </c>
    </row>
    <row r="1384" spans="1:3" x14ac:dyDescent="0.25">
      <c r="A1384" t="s">
        <v>1150</v>
      </c>
      <c r="B1384">
        <v>0</v>
      </c>
      <c r="C1384" s="1">
        <f>_4_result__2[[#This Row],[貢献数]]/$E$3</f>
        <v>0</v>
      </c>
    </row>
    <row r="1385" spans="1:3" x14ac:dyDescent="0.25">
      <c r="A1385" t="s">
        <v>1151</v>
      </c>
      <c r="B1385">
        <v>0</v>
      </c>
      <c r="C1385" s="1">
        <f>_4_result__2[[#This Row],[貢献数]]/$E$3</f>
        <v>0</v>
      </c>
    </row>
    <row r="1386" spans="1:3" x14ac:dyDescent="0.25">
      <c r="A1386" t="s">
        <v>1152</v>
      </c>
      <c r="B1386">
        <v>0</v>
      </c>
      <c r="C1386" s="1">
        <f>_4_result__2[[#This Row],[貢献数]]/$E$3</f>
        <v>0</v>
      </c>
    </row>
    <row r="1387" spans="1:3" x14ac:dyDescent="0.25">
      <c r="A1387" t="s">
        <v>1153</v>
      </c>
      <c r="B1387">
        <v>0</v>
      </c>
      <c r="C1387" s="1">
        <f>_4_result__2[[#This Row],[貢献数]]/$E$3</f>
        <v>0</v>
      </c>
    </row>
    <row r="1388" spans="1:3" x14ac:dyDescent="0.25">
      <c r="A1388" t="s">
        <v>1154</v>
      </c>
      <c r="B1388">
        <v>0</v>
      </c>
      <c r="C1388" s="1">
        <f>_4_result__2[[#This Row],[貢献数]]/$E$3</f>
        <v>0</v>
      </c>
    </row>
    <row r="1389" spans="1:3" x14ac:dyDescent="0.25">
      <c r="A1389" t="s">
        <v>1156</v>
      </c>
      <c r="B1389">
        <v>0</v>
      </c>
      <c r="C1389" s="1">
        <f>_4_result__2[[#This Row],[貢献数]]/$E$3</f>
        <v>0</v>
      </c>
    </row>
    <row r="1390" spans="1:3" x14ac:dyDescent="0.25">
      <c r="A1390" t="s">
        <v>1157</v>
      </c>
      <c r="B1390">
        <v>0</v>
      </c>
      <c r="C1390" s="1">
        <f>_4_result__2[[#This Row],[貢献数]]/$E$3</f>
        <v>0</v>
      </c>
    </row>
    <row r="1391" spans="1:3" x14ac:dyDescent="0.25">
      <c r="A1391" t="s">
        <v>1158</v>
      </c>
      <c r="B1391">
        <v>0</v>
      </c>
      <c r="C1391" s="1">
        <f>_4_result__2[[#This Row],[貢献数]]/$E$3</f>
        <v>0</v>
      </c>
    </row>
    <row r="1392" spans="1:3" x14ac:dyDescent="0.25">
      <c r="A1392" t="s">
        <v>1159</v>
      </c>
      <c r="B1392">
        <v>0</v>
      </c>
      <c r="C1392" s="1">
        <f>_4_result__2[[#This Row],[貢献数]]/$E$3</f>
        <v>0</v>
      </c>
    </row>
    <row r="1393" spans="1:3" x14ac:dyDescent="0.25">
      <c r="A1393" t="s">
        <v>1160</v>
      </c>
      <c r="B1393">
        <v>0</v>
      </c>
      <c r="C1393" s="1">
        <f>_4_result__2[[#This Row],[貢献数]]/$E$3</f>
        <v>0</v>
      </c>
    </row>
    <row r="1394" spans="1:3" x14ac:dyDescent="0.25">
      <c r="A1394" t="s">
        <v>1161</v>
      </c>
      <c r="B1394">
        <v>0</v>
      </c>
      <c r="C1394" s="1">
        <f>_4_result__2[[#This Row],[貢献数]]/$E$3</f>
        <v>0</v>
      </c>
    </row>
    <row r="1395" spans="1:3" x14ac:dyDescent="0.25">
      <c r="A1395" t="s">
        <v>1162</v>
      </c>
      <c r="B1395">
        <v>0</v>
      </c>
      <c r="C1395" s="1">
        <f>_4_result__2[[#This Row],[貢献数]]/$E$3</f>
        <v>0</v>
      </c>
    </row>
    <row r="1396" spans="1:3" x14ac:dyDescent="0.25">
      <c r="A1396" t="s">
        <v>1163</v>
      </c>
      <c r="B1396">
        <v>0</v>
      </c>
      <c r="C1396" s="1">
        <f>_4_result__2[[#This Row],[貢献数]]/$E$3</f>
        <v>0</v>
      </c>
    </row>
    <row r="1397" spans="1:3" x14ac:dyDescent="0.25">
      <c r="A1397" t="s">
        <v>1164</v>
      </c>
      <c r="B1397">
        <v>0</v>
      </c>
      <c r="C1397" s="1">
        <f>_4_result__2[[#This Row],[貢献数]]/$E$3</f>
        <v>0</v>
      </c>
    </row>
    <row r="1398" spans="1:3" x14ac:dyDescent="0.25">
      <c r="A1398" t="s">
        <v>1165</v>
      </c>
      <c r="B1398">
        <v>0</v>
      </c>
      <c r="C1398" s="1">
        <f>_4_result__2[[#This Row],[貢献数]]/$E$3</f>
        <v>0</v>
      </c>
    </row>
    <row r="1399" spans="1:3" x14ac:dyDescent="0.25">
      <c r="A1399" t="s">
        <v>1167</v>
      </c>
      <c r="B1399">
        <v>0</v>
      </c>
      <c r="C1399" s="1">
        <f>_4_result__2[[#This Row],[貢献数]]/$E$3</f>
        <v>0</v>
      </c>
    </row>
    <row r="1400" spans="1:3" x14ac:dyDescent="0.25">
      <c r="A1400" t="s">
        <v>1168</v>
      </c>
      <c r="B1400">
        <v>0</v>
      </c>
      <c r="C1400" s="1">
        <f>_4_result__2[[#This Row],[貢献数]]/$E$3</f>
        <v>0</v>
      </c>
    </row>
    <row r="1401" spans="1:3" x14ac:dyDescent="0.25">
      <c r="A1401" t="s">
        <v>1169</v>
      </c>
      <c r="B1401">
        <v>0</v>
      </c>
      <c r="C1401" s="1">
        <f>_4_result__2[[#This Row],[貢献数]]/$E$3</f>
        <v>0</v>
      </c>
    </row>
    <row r="1402" spans="1:3" x14ac:dyDescent="0.25">
      <c r="A1402" t="s">
        <v>1171</v>
      </c>
      <c r="B1402">
        <v>0</v>
      </c>
      <c r="C1402" s="1">
        <f>_4_result__2[[#This Row],[貢献数]]/$E$3</f>
        <v>0</v>
      </c>
    </row>
    <row r="1403" spans="1:3" x14ac:dyDescent="0.25">
      <c r="A1403" t="s">
        <v>1172</v>
      </c>
      <c r="B1403">
        <v>0</v>
      </c>
      <c r="C1403" s="1">
        <f>_4_result__2[[#This Row],[貢献数]]/$E$3</f>
        <v>0</v>
      </c>
    </row>
    <row r="1404" spans="1:3" x14ac:dyDescent="0.25">
      <c r="A1404" t="s">
        <v>1173</v>
      </c>
      <c r="B1404">
        <v>0</v>
      </c>
      <c r="C1404" s="1">
        <f>_4_result__2[[#This Row],[貢献数]]/$E$3</f>
        <v>0</v>
      </c>
    </row>
    <row r="1405" spans="1:3" x14ac:dyDescent="0.25">
      <c r="A1405" t="s">
        <v>1174</v>
      </c>
      <c r="B1405">
        <v>0</v>
      </c>
      <c r="C1405" s="1">
        <f>_4_result__2[[#This Row],[貢献数]]/$E$3</f>
        <v>0</v>
      </c>
    </row>
    <row r="1406" spans="1:3" x14ac:dyDescent="0.25">
      <c r="A1406" t="s">
        <v>1175</v>
      </c>
      <c r="B1406">
        <v>0</v>
      </c>
      <c r="C1406" s="1">
        <f>_4_result__2[[#This Row],[貢献数]]/$E$3</f>
        <v>0</v>
      </c>
    </row>
    <row r="1407" spans="1:3" x14ac:dyDescent="0.25">
      <c r="A1407" t="s">
        <v>1177</v>
      </c>
      <c r="B1407">
        <v>0</v>
      </c>
      <c r="C1407" s="1">
        <f>_4_result__2[[#This Row],[貢献数]]/$E$3</f>
        <v>0</v>
      </c>
    </row>
    <row r="1408" spans="1:3" x14ac:dyDescent="0.25">
      <c r="A1408" t="s">
        <v>1178</v>
      </c>
      <c r="B1408">
        <v>0</v>
      </c>
      <c r="C1408" s="1">
        <f>_4_result__2[[#This Row],[貢献数]]/$E$3</f>
        <v>0</v>
      </c>
    </row>
    <row r="1409" spans="1:3" x14ac:dyDescent="0.25">
      <c r="A1409" t="s">
        <v>1179</v>
      </c>
      <c r="B1409">
        <v>0</v>
      </c>
      <c r="C1409" s="1">
        <f>_4_result__2[[#This Row],[貢献数]]/$E$3</f>
        <v>0</v>
      </c>
    </row>
    <row r="1410" spans="1:3" x14ac:dyDescent="0.25">
      <c r="A1410" t="s">
        <v>1180</v>
      </c>
      <c r="B1410">
        <v>0</v>
      </c>
      <c r="C1410" s="1">
        <f>_4_result__2[[#This Row],[貢献数]]/$E$3</f>
        <v>0</v>
      </c>
    </row>
    <row r="1411" spans="1:3" x14ac:dyDescent="0.25">
      <c r="A1411" t="s">
        <v>1181</v>
      </c>
      <c r="B1411">
        <v>0</v>
      </c>
      <c r="C1411" s="1">
        <f>_4_result__2[[#This Row],[貢献数]]/$E$3</f>
        <v>0</v>
      </c>
    </row>
    <row r="1412" spans="1:3" x14ac:dyDescent="0.25">
      <c r="A1412" t="s">
        <v>1183</v>
      </c>
      <c r="B1412">
        <v>0</v>
      </c>
      <c r="C1412" s="1">
        <f>_4_result__2[[#This Row],[貢献数]]/$E$3</f>
        <v>0</v>
      </c>
    </row>
    <row r="1413" spans="1:3" x14ac:dyDescent="0.25">
      <c r="A1413" t="s">
        <v>1184</v>
      </c>
      <c r="B1413">
        <v>0</v>
      </c>
      <c r="C1413" s="1">
        <f>_4_result__2[[#This Row],[貢献数]]/$E$3</f>
        <v>0</v>
      </c>
    </row>
    <row r="1414" spans="1:3" x14ac:dyDescent="0.25">
      <c r="A1414" t="s">
        <v>1185</v>
      </c>
      <c r="B1414">
        <v>0</v>
      </c>
      <c r="C1414" s="1">
        <f>_4_result__2[[#This Row],[貢献数]]/$E$3</f>
        <v>0</v>
      </c>
    </row>
    <row r="1415" spans="1:3" x14ac:dyDescent="0.25">
      <c r="A1415" t="s">
        <v>1186</v>
      </c>
      <c r="B1415">
        <v>0</v>
      </c>
      <c r="C1415" s="1">
        <f>_4_result__2[[#This Row],[貢献数]]/$E$3</f>
        <v>0</v>
      </c>
    </row>
    <row r="1416" spans="1:3" x14ac:dyDescent="0.25">
      <c r="A1416" t="s">
        <v>1187</v>
      </c>
      <c r="B1416">
        <v>0</v>
      </c>
      <c r="C1416" s="1">
        <f>_4_result__2[[#This Row],[貢献数]]/$E$3</f>
        <v>0</v>
      </c>
    </row>
    <row r="1417" spans="1:3" x14ac:dyDescent="0.25">
      <c r="A1417" t="s">
        <v>1189</v>
      </c>
      <c r="B1417">
        <v>0</v>
      </c>
      <c r="C1417" s="1">
        <f>_4_result__2[[#This Row],[貢献数]]/$E$3</f>
        <v>0</v>
      </c>
    </row>
    <row r="1418" spans="1:3" x14ac:dyDescent="0.25">
      <c r="A1418" t="s">
        <v>1191</v>
      </c>
      <c r="B1418">
        <v>0</v>
      </c>
      <c r="C1418" s="1">
        <f>_4_result__2[[#This Row],[貢献数]]/$E$3</f>
        <v>0</v>
      </c>
    </row>
    <row r="1419" spans="1:3" x14ac:dyDescent="0.25">
      <c r="A1419" t="s">
        <v>1192</v>
      </c>
      <c r="B1419">
        <v>0</v>
      </c>
      <c r="C1419" s="1">
        <f>_4_result__2[[#This Row],[貢献数]]/$E$3</f>
        <v>0</v>
      </c>
    </row>
    <row r="1420" spans="1:3" x14ac:dyDescent="0.25">
      <c r="A1420" t="s">
        <v>1193</v>
      </c>
      <c r="B1420">
        <v>0</v>
      </c>
      <c r="C1420" s="1">
        <f>_4_result__2[[#This Row],[貢献数]]/$E$3</f>
        <v>0</v>
      </c>
    </row>
    <row r="1421" spans="1:3" x14ac:dyDescent="0.25">
      <c r="A1421" t="s">
        <v>1194</v>
      </c>
      <c r="B1421">
        <v>0</v>
      </c>
      <c r="C1421" s="1">
        <f>_4_result__2[[#This Row],[貢献数]]/$E$3</f>
        <v>0</v>
      </c>
    </row>
    <row r="1422" spans="1:3" x14ac:dyDescent="0.25">
      <c r="A1422" t="s">
        <v>1195</v>
      </c>
      <c r="B1422">
        <v>0</v>
      </c>
      <c r="C1422" s="1">
        <f>_4_result__2[[#This Row],[貢献数]]/$E$3</f>
        <v>0</v>
      </c>
    </row>
    <row r="1423" spans="1:3" x14ac:dyDescent="0.25">
      <c r="A1423" t="s">
        <v>1196</v>
      </c>
      <c r="B1423">
        <v>0</v>
      </c>
      <c r="C1423" s="1">
        <f>_4_result__2[[#This Row],[貢献数]]/$E$3</f>
        <v>0</v>
      </c>
    </row>
    <row r="1424" spans="1:3" x14ac:dyDescent="0.25">
      <c r="A1424" t="s">
        <v>1198</v>
      </c>
      <c r="B1424">
        <v>0</v>
      </c>
      <c r="C1424" s="1">
        <f>_4_result__2[[#This Row],[貢献数]]/$E$3</f>
        <v>0</v>
      </c>
    </row>
    <row r="1425" spans="1:3" x14ac:dyDescent="0.25">
      <c r="A1425" t="s">
        <v>1199</v>
      </c>
      <c r="B1425">
        <v>0</v>
      </c>
      <c r="C1425" s="1">
        <f>_4_result__2[[#This Row],[貢献数]]/$E$3</f>
        <v>0</v>
      </c>
    </row>
    <row r="1426" spans="1:3" x14ac:dyDescent="0.25">
      <c r="A1426" t="s">
        <v>1200</v>
      </c>
      <c r="B1426">
        <v>0</v>
      </c>
      <c r="C1426" s="1">
        <f>_4_result__2[[#This Row],[貢献数]]/$E$3</f>
        <v>0</v>
      </c>
    </row>
    <row r="1427" spans="1:3" x14ac:dyDescent="0.25">
      <c r="A1427" t="s">
        <v>1201</v>
      </c>
      <c r="B1427">
        <v>0</v>
      </c>
      <c r="C1427" s="1">
        <f>_4_result__2[[#This Row],[貢献数]]/$E$3</f>
        <v>0</v>
      </c>
    </row>
    <row r="1428" spans="1:3" x14ac:dyDescent="0.25">
      <c r="A1428" t="s">
        <v>1202</v>
      </c>
      <c r="B1428">
        <v>0</v>
      </c>
      <c r="C1428" s="1">
        <f>_4_result__2[[#This Row],[貢献数]]/$E$3</f>
        <v>0</v>
      </c>
    </row>
    <row r="1429" spans="1:3" x14ac:dyDescent="0.25">
      <c r="A1429" t="s">
        <v>1203</v>
      </c>
      <c r="B1429">
        <v>0</v>
      </c>
      <c r="C1429" s="1">
        <f>_4_result__2[[#This Row],[貢献数]]/$E$3</f>
        <v>0</v>
      </c>
    </row>
    <row r="1430" spans="1:3" x14ac:dyDescent="0.25">
      <c r="A1430" t="s">
        <v>1204</v>
      </c>
      <c r="B1430">
        <v>0</v>
      </c>
      <c r="C1430" s="1">
        <f>_4_result__2[[#This Row],[貢献数]]/$E$3</f>
        <v>0</v>
      </c>
    </row>
    <row r="1431" spans="1:3" x14ac:dyDescent="0.25">
      <c r="A1431" t="s">
        <v>1205</v>
      </c>
      <c r="B1431">
        <v>0</v>
      </c>
      <c r="C1431" s="1">
        <f>_4_result__2[[#This Row],[貢献数]]/$E$3</f>
        <v>0</v>
      </c>
    </row>
    <row r="1432" spans="1:3" x14ac:dyDescent="0.25">
      <c r="A1432" t="s">
        <v>1206</v>
      </c>
      <c r="B1432">
        <v>0</v>
      </c>
      <c r="C1432" s="1">
        <f>_4_result__2[[#This Row],[貢献数]]/$E$3</f>
        <v>0</v>
      </c>
    </row>
    <row r="1433" spans="1:3" x14ac:dyDescent="0.25">
      <c r="A1433" t="s">
        <v>1207</v>
      </c>
      <c r="B1433">
        <v>0</v>
      </c>
      <c r="C1433" s="1">
        <f>_4_result__2[[#This Row],[貢献数]]/$E$3</f>
        <v>0</v>
      </c>
    </row>
    <row r="1434" spans="1:3" x14ac:dyDescent="0.25">
      <c r="A1434" t="s">
        <v>1208</v>
      </c>
      <c r="B1434">
        <v>0</v>
      </c>
      <c r="C1434" s="1">
        <f>_4_result__2[[#This Row],[貢献数]]/$E$3</f>
        <v>0</v>
      </c>
    </row>
    <row r="1435" spans="1:3" x14ac:dyDescent="0.25">
      <c r="A1435" t="s">
        <v>1209</v>
      </c>
      <c r="B1435">
        <v>0</v>
      </c>
      <c r="C1435" s="1">
        <f>_4_result__2[[#This Row],[貢献数]]/$E$3</f>
        <v>0</v>
      </c>
    </row>
    <row r="1436" spans="1:3" x14ac:dyDescent="0.25">
      <c r="A1436" t="s">
        <v>1210</v>
      </c>
      <c r="B1436">
        <v>0</v>
      </c>
      <c r="C1436" s="1">
        <f>_4_result__2[[#This Row],[貢献数]]/$E$3</f>
        <v>0</v>
      </c>
    </row>
    <row r="1437" spans="1:3" x14ac:dyDescent="0.25">
      <c r="A1437" t="s">
        <v>1211</v>
      </c>
      <c r="B1437">
        <v>0</v>
      </c>
      <c r="C1437" s="1">
        <f>_4_result__2[[#This Row],[貢献数]]/$E$3</f>
        <v>0</v>
      </c>
    </row>
    <row r="1438" spans="1:3" x14ac:dyDescent="0.25">
      <c r="A1438" t="s">
        <v>1212</v>
      </c>
      <c r="B1438">
        <v>0</v>
      </c>
      <c r="C1438" s="1">
        <f>_4_result__2[[#This Row],[貢献数]]/$E$3</f>
        <v>0</v>
      </c>
    </row>
    <row r="1439" spans="1:3" x14ac:dyDescent="0.25">
      <c r="A1439" t="s">
        <v>1213</v>
      </c>
      <c r="B1439">
        <v>0</v>
      </c>
      <c r="C1439" s="1">
        <f>_4_result__2[[#This Row],[貢献数]]/$E$3</f>
        <v>0</v>
      </c>
    </row>
    <row r="1440" spans="1:3" x14ac:dyDescent="0.25">
      <c r="A1440" t="s">
        <v>1214</v>
      </c>
      <c r="B1440">
        <v>0</v>
      </c>
      <c r="C1440" s="1">
        <f>_4_result__2[[#This Row],[貢献数]]/$E$3</f>
        <v>0</v>
      </c>
    </row>
    <row r="1441" spans="1:3" x14ac:dyDescent="0.25">
      <c r="A1441" t="s">
        <v>1216</v>
      </c>
      <c r="B1441">
        <v>0</v>
      </c>
      <c r="C1441" s="1">
        <f>_4_result__2[[#This Row],[貢献数]]/$E$3</f>
        <v>0</v>
      </c>
    </row>
    <row r="1442" spans="1:3" x14ac:dyDescent="0.25">
      <c r="A1442" t="s">
        <v>1217</v>
      </c>
      <c r="B1442">
        <v>0</v>
      </c>
      <c r="C1442" s="1">
        <f>_4_result__2[[#This Row],[貢献数]]/$E$3</f>
        <v>0</v>
      </c>
    </row>
    <row r="1443" spans="1:3" x14ac:dyDescent="0.25">
      <c r="A1443" t="s">
        <v>1220</v>
      </c>
      <c r="B1443">
        <v>0</v>
      </c>
      <c r="C1443" s="1">
        <f>_4_result__2[[#This Row],[貢献数]]/$E$3</f>
        <v>0</v>
      </c>
    </row>
    <row r="1444" spans="1:3" x14ac:dyDescent="0.25">
      <c r="A1444" t="s">
        <v>1221</v>
      </c>
      <c r="B1444">
        <v>0</v>
      </c>
      <c r="C1444" s="1">
        <f>_4_result__2[[#This Row],[貢献数]]/$E$3</f>
        <v>0</v>
      </c>
    </row>
    <row r="1445" spans="1:3" x14ac:dyDescent="0.25">
      <c r="A1445" t="s">
        <v>1223</v>
      </c>
      <c r="B1445">
        <v>0</v>
      </c>
      <c r="C1445" s="1">
        <f>_4_result__2[[#This Row],[貢献数]]/$E$3</f>
        <v>0</v>
      </c>
    </row>
    <row r="1446" spans="1:3" x14ac:dyDescent="0.25">
      <c r="A1446" t="s">
        <v>1224</v>
      </c>
      <c r="B1446">
        <v>0</v>
      </c>
      <c r="C1446" s="1">
        <f>_4_result__2[[#This Row],[貢献数]]/$E$3</f>
        <v>0</v>
      </c>
    </row>
    <row r="1447" spans="1:3" x14ac:dyDescent="0.25">
      <c r="A1447" t="s">
        <v>1225</v>
      </c>
      <c r="B1447">
        <v>0</v>
      </c>
      <c r="C1447" s="1">
        <f>_4_result__2[[#This Row],[貢献数]]/$E$3</f>
        <v>0</v>
      </c>
    </row>
    <row r="1448" spans="1:3" x14ac:dyDescent="0.25">
      <c r="A1448" t="s">
        <v>1226</v>
      </c>
      <c r="B1448">
        <v>0</v>
      </c>
      <c r="C1448" s="1">
        <f>_4_result__2[[#This Row],[貢献数]]/$E$3</f>
        <v>0</v>
      </c>
    </row>
    <row r="1449" spans="1:3" x14ac:dyDescent="0.25">
      <c r="A1449" t="s">
        <v>1227</v>
      </c>
      <c r="B1449">
        <v>0</v>
      </c>
      <c r="C1449" s="1">
        <f>_4_result__2[[#This Row],[貢献数]]/$E$3</f>
        <v>0</v>
      </c>
    </row>
    <row r="1450" spans="1:3" x14ac:dyDescent="0.25">
      <c r="A1450" t="s">
        <v>1228</v>
      </c>
      <c r="B1450">
        <v>0</v>
      </c>
      <c r="C1450" s="1">
        <f>_4_result__2[[#This Row],[貢献数]]/$E$3</f>
        <v>0</v>
      </c>
    </row>
    <row r="1451" spans="1:3" x14ac:dyDescent="0.25">
      <c r="A1451" t="s">
        <v>1229</v>
      </c>
      <c r="B1451">
        <v>0</v>
      </c>
      <c r="C1451" s="1">
        <f>_4_result__2[[#This Row],[貢献数]]/$E$3</f>
        <v>0</v>
      </c>
    </row>
    <row r="1452" spans="1:3" x14ac:dyDescent="0.25">
      <c r="A1452" t="s">
        <v>1230</v>
      </c>
      <c r="B1452">
        <v>0</v>
      </c>
      <c r="C1452" s="1">
        <f>_4_result__2[[#This Row],[貢献数]]/$E$3</f>
        <v>0</v>
      </c>
    </row>
    <row r="1453" spans="1:3" x14ac:dyDescent="0.25">
      <c r="A1453" t="s">
        <v>1231</v>
      </c>
      <c r="B1453">
        <v>0</v>
      </c>
      <c r="C1453" s="1">
        <f>_4_result__2[[#This Row],[貢献数]]/$E$3</f>
        <v>0</v>
      </c>
    </row>
    <row r="1454" spans="1:3" x14ac:dyDescent="0.25">
      <c r="A1454" t="s">
        <v>1232</v>
      </c>
      <c r="B1454">
        <v>0</v>
      </c>
      <c r="C1454" s="1">
        <f>_4_result__2[[#This Row],[貢献数]]/$E$3</f>
        <v>0</v>
      </c>
    </row>
    <row r="1455" spans="1:3" x14ac:dyDescent="0.25">
      <c r="A1455" t="s">
        <v>1233</v>
      </c>
      <c r="B1455">
        <v>0</v>
      </c>
      <c r="C1455" s="1">
        <f>_4_result__2[[#This Row],[貢献数]]/$E$3</f>
        <v>0</v>
      </c>
    </row>
    <row r="1456" spans="1:3" x14ac:dyDescent="0.25">
      <c r="A1456" t="s">
        <v>1234</v>
      </c>
      <c r="B1456">
        <v>0</v>
      </c>
      <c r="C1456" s="1">
        <f>_4_result__2[[#This Row],[貢献数]]/$E$3</f>
        <v>0</v>
      </c>
    </row>
    <row r="1457" spans="1:3" x14ac:dyDescent="0.25">
      <c r="A1457" t="s">
        <v>1235</v>
      </c>
      <c r="B1457">
        <v>0</v>
      </c>
      <c r="C1457" s="1">
        <f>_4_result__2[[#This Row],[貢献数]]/$E$3</f>
        <v>0</v>
      </c>
    </row>
    <row r="1458" spans="1:3" x14ac:dyDescent="0.25">
      <c r="A1458" t="s">
        <v>1236</v>
      </c>
      <c r="B1458">
        <v>0</v>
      </c>
      <c r="C1458" s="1">
        <f>_4_result__2[[#This Row],[貢献数]]/$E$3</f>
        <v>0</v>
      </c>
    </row>
    <row r="1459" spans="1:3" x14ac:dyDescent="0.25">
      <c r="A1459" t="s">
        <v>1237</v>
      </c>
      <c r="B1459">
        <v>0</v>
      </c>
      <c r="C1459" s="1">
        <f>_4_result__2[[#This Row],[貢献数]]/$E$3</f>
        <v>0</v>
      </c>
    </row>
    <row r="1460" spans="1:3" x14ac:dyDescent="0.25">
      <c r="A1460" t="s">
        <v>1238</v>
      </c>
      <c r="B1460">
        <v>0</v>
      </c>
      <c r="C1460" s="1">
        <f>_4_result__2[[#This Row],[貢献数]]/$E$3</f>
        <v>0</v>
      </c>
    </row>
    <row r="1461" spans="1:3" x14ac:dyDescent="0.25">
      <c r="A1461" t="s">
        <v>1239</v>
      </c>
      <c r="B1461">
        <v>0</v>
      </c>
      <c r="C1461" s="1">
        <f>_4_result__2[[#This Row],[貢献数]]/$E$3</f>
        <v>0</v>
      </c>
    </row>
    <row r="1462" spans="1:3" x14ac:dyDescent="0.25">
      <c r="A1462" t="s">
        <v>1240</v>
      </c>
      <c r="B1462">
        <v>0</v>
      </c>
      <c r="C1462" s="1">
        <f>_4_result__2[[#This Row],[貢献数]]/$E$3</f>
        <v>0</v>
      </c>
    </row>
    <row r="1463" spans="1:3" x14ac:dyDescent="0.25">
      <c r="A1463" t="s">
        <v>1241</v>
      </c>
      <c r="B1463">
        <v>0</v>
      </c>
      <c r="C1463" s="1">
        <f>_4_result__2[[#This Row],[貢献数]]/$E$3</f>
        <v>0</v>
      </c>
    </row>
    <row r="1464" spans="1:3" x14ac:dyDescent="0.25">
      <c r="A1464" t="s">
        <v>1242</v>
      </c>
      <c r="B1464">
        <v>0</v>
      </c>
      <c r="C1464" s="1">
        <f>_4_result__2[[#This Row],[貢献数]]/$E$3</f>
        <v>0</v>
      </c>
    </row>
    <row r="1465" spans="1:3" x14ac:dyDescent="0.25">
      <c r="A1465" t="s">
        <v>1243</v>
      </c>
      <c r="B1465">
        <v>0</v>
      </c>
      <c r="C1465" s="1">
        <f>_4_result__2[[#This Row],[貢献数]]/$E$3</f>
        <v>0</v>
      </c>
    </row>
    <row r="1466" spans="1:3" x14ac:dyDescent="0.25">
      <c r="A1466" t="s">
        <v>1245</v>
      </c>
      <c r="B1466">
        <v>0</v>
      </c>
      <c r="C1466" s="1">
        <f>_4_result__2[[#This Row],[貢献数]]/$E$3</f>
        <v>0</v>
      </c>
    </row>
    <row r="1467" spans="1:3" x14ac:dyDescent="0.25">
      <c r="A1467" t="s">
        <v>1246</v>
      </c>
      <c r="B1467">
        <v>0</v>
      </c>
      <c r="C1467" s="1">
        <f>_4_result__2[[#This Row],[貢献数]]/$E$3</f>
        <v>0</v>
      </c>
    </row>
    <row r="1468" spans="1:3" x14ac:dyDescent="0.25">
      <c r="A1468" t="s">
        <v>1247</v>
      </c>
      <c r="B1468">
        <v>0</v>
      </c>
      <c r="C1468" s="1">
        <f>_4_result__2[[#This Row],[貢献数]]/$E$3</f>
        <v>0</v>
      </c>
    </row>
    <row r="1469" spans="1:3" x14ac:dyDescent="0.25">
      <c r="A1469" t="s">
        <v>1248</v>
      </c>
      <c r="B1469">
        <v>0</v>
      </c>
      <c r="C1469" s="1">
        <f>_4_result__2[[#This Row],[貢献数]]/$E$3</f>
        <v>0</v>
      </c>
    </row>
    <row r="1470" spans="1:3" x14ac:dyDescent="0.25">
      <c r="A1470" t="s">
        <v>1249</v>
      </c>
      <c r="B1470">
        <v>0</v>
      </c>
      <c r="C1470" s="1">
        <f>_4_result__2[[#This Row],[貢献数]]/$E$3</f>
        <v>0</v>
      </c>
    </row>
    <row r="1471" spans="1:3" x14ac:dyDescent="0.25">
      <c r="A1471" t="s">
        <v>1250</v>
      </c>
      <c r="B1471">
        <v>0</v>
      </c>
      <c r="C1471" s="1">
        <f>_4_result__2[[#This Row],[貢献数]]/$E$3</f>
        <v>0</v>
      </c>
    </row>
    <row r="1472" spans="1:3" x14ac:dyDescent="0.25">
      <c r="A1472" t="s">
        <v>1251</v>
      </c>
      <c r="B1472">
        <v>0</v>
      </c>
      <c r="C1472" s="1">
        <f>_4_result__2[[#This Row],[貢献数]]/$E$3</f>
        <v>0</v>
      </c>
    </row>
    <row r="1473" spans="1:3" x14ac:dyDescent="0.25">
      <c r="A1473" t="s">
        <v>1252</v>
      </c>
      <c r="B1473">
        <v>0</v>
      </c>
      <c r="C1473" s="1">
        <f>_4_result__2[[#This Row],[貢献数]]/$E$3</f>
        <v>0</v>
      </c>
    </row>
    <row r="1474" spans="1:3" x14ac:dyDescent="0.25">
      <c r="A1474" t="s">
        <v>1253</v>
      </c>
      <c r="B1474">
        <v>0</v>
      </c>
      <c r="C1474" s="1">
        <f>_4_result__2[[#This Row],[貢献数]]/$E$3</f>
        <v>0</v>
      </c>
    </row>
    <row r="1475" spans="1:3" x14ac:dyDescent="0.25">
      <c r="A1475" t="s">
        <v>1254</v>
      </c>
      <c r="B1475">
        <v>0</v>
      </c>
      <c r="C1475" s="1">
        <f>_4_result__2[[#This Row],[貢献数]]/$E$3</f>
        <v>0</v>
      </c>
    </row>
    <row r="1476" spans="1:3" x14ac:dyDescent="0.25">
      <c r="A1476" t="s">
        <v>1255</v>
      </c>
      <c r="B1476">
        <v>0</v>
      </c>
      <c r="C1476" s="1">
        <f>_4_result__2[[#This Row],[貢献数]]/$E$3</f>
        <v>0</v>
      </c>
    </row>
    <row r="1477" spans="1:3" x14ac:dyDescent="0.25">
      <c r="A1477" t="s">
        <v>1256</v>
      </c>
      <c r="B1477">
        <v>0</v>
      </c>
      <c r="C1477" s="1">
        <f>_4_result__2[[#This Row],[貢献数]]/$E$3</f>
        <v>0</v>
      </c>
    </row>
    <row r="1478" spans="1:3" x14ac:dyDescent="0.25">
      <c r="A1478" t="s">
        <v>1257</v>
      </c>
      <c r="B1478">
        <v>0</v>
      </c>
      <c r="C1478" s="1">
        <f>_4_result__2[[#This Row],[貢献数]]/$E$3</f>
        <v>0</v>
      </c>
    </row>
    <row r="1479" spans="1:3" x14ac:dyDescent="0.25">
      <c r="A1479" t="s">
        <v>1258</v>
      </c>
      <c r="B1479">
        <v>0</v>
      </c>
      <c r="C1479" s="1">
        <f>_4_result__2[[#This Row],[貢献数]]/$E$3</f>
        <v>0</v>
      </c>
    </row>
    <row r="1480" spans="1:3" x14ac:dyDescent="0.25">
      <c r="A1480" t="s">
        <v>1259</v>
      </c>
      <c r="B1480">
        <v>0</v>
      </c>
      <c r="C1480" s="1">
        <f>_4_result__2[[#This Row],[貢献数]]/$E$3</f>
        <v>0</v>
      </c>
    </row>
    <row r="1481" spans="1:3" x14ac:dyDescent="0.25">
      <c r="A1481" t="s">
        <v>1260</v>
      </c>
      <c r="B1481">
        <v>0</v>
      </c>
      <c r="C1481" s="1">
        <f>_4_result__2[[#This Row],[貢献数]]/$E$3</f>
        <v>0</v>
      </c>
    </row>
    <row r="1482" spans="1:3" x14ac:dyDescent="0.25">
      <c r="A1482" t="s">
        <v>1264</v>
      </c>
      <c r="B1482">
        <v>0</v>
      </c>
      <c r="C1482" s="1">
        <f>_4_result__2[[#This Row],[貢献数]]/$E$3</f>
        <v>0</v>
      </c>
    </row>
    <row r="1483" spans="1:3" x14ac:dyDescent="0.25">
      <c r="A1483" t="s">
        <v>1265</v>
      </c>
      <c r="B1483">
        <v>0</v>
      </c>
      <c r="C1483" s="1">
        <f>_4_result__2[[#This Row],[貢献数]]/$E$3</f>
        <v>0</v>
      </c>
    </row>
    <row r="1484" spans="1:3" x14ac:dyDescent="0.25">
      <c r="A1484" t="s">
        <v>1266</v>
      </c>
      <c r="B1484">
        <v>0</v>
      </c>
      <c r="C1484" s="1">
        <f>_4_result__2[[#This Row],[貢献数]]/$E$3</f>
        <v>0</v>
      </c>
    </row>
    <row r="1485" spans="1:3" x14ac:dyDescent="0.25">
      <c r="A1485" t="s">
        <v>1267</v>
      </c>
      <c r="B1485">
        <v>0</v>
      </c>
      <c r="C1485" s="1">
        <f>_4_result__2[[#This Row],[貢献数]]/$E$3</f>
        <v>0</v>
      </c>
    </row>
    <row r="1486" spans="1:3" x14ac:dyDescent="0.25">
      <c r="A1486" t="s">
        <v>1268</v>
      </c>
      <c r="B1486">
        <v>0</v>
      </c>
      <c r="C1486" s="1">
        <f>_4_result__2[[#This Row],[貢献数]]/$E$3</f>
        <v>0</v>
      </c>
    </row>
    <row r="1487" spans="1:3" x14ac:dyDescent="0.25">
      <c r="A1487" t="s">
        <v>1269</v>
      </c>
      <c r="B1487">
        <v>0</v>
      </c>
      <c r="C1487" s="1">
        <f>_4_result__2[[#This Row],[貢献数]]/$E$3</f>
        <v>0</v>
      </c>
    </row>
    <row r="1488" spans="1:3" x14ac:dyDescent="0.25">
      <c r="A1488" t="s">
        <v>1270</v>
      </c>
      <c r="B1488">
        <v>0</v>
      </c>
      <c r="C1488" s="1">
        <f>_4_result__2[[#This Row],[貢献数]]/$E$3</f>
        <v>0</v>
      </c>
    </row>
    <row r="1489" spans="1:3" x14ac:dyDescent="0.25">
      <c r="A1489" t="s">
        <v>1271</v>
      </c>
      <c r="B1489">
        <v>0</v>
      </c>
      <c r="C1489" s="1">
        <f>_4_result__2[[#This Row],[貢献数]]/$E$3</f>
        <v>0</v>
      </c>
    </row>
    <row r="1490" spans="1:3" x14ac:dyDescent="0.25">
      <c r="A1490" t="s">
        <v>1272</v>
      </c>
      <c r="B1490">
        <v>0</v>
      </c>
      <c r="C1490" s="1">
        <f>_4_result__2[[#This Row],[貢献数]]/$E$3</f>
        <v>0</v>
      </c>
    </row>
    <row r="1491" spans="1:3" x14ac:dyDescent="0.25">
      <c r="A1491" t="s">
        <v>1273</v>
      </c>
      <c r="B1491">
        <v>0</v>
      </c>
      <c r="C1491" s="1">
        <f>_4_result__2[[#This Row],[貢献数]]/$E$3</f>
        <v>0</v>
      </c>
    </row>
    <row r="1492" spans="1:3" x14ac:dyDescent="0.25">
      <c r="A1492" t="s">
        <v>1274</v>
      </c>
      <c r="B1492">
        <v>0</v>
      </c>
      <c r="C1492" s="1">
        <f>_4_result__2[[#This Row],[貢献数]]/$E$3</f>
        <v>0</v>
      </c>
    </row>
    <row r="1493" spans="1:3" x14ac:dyDescent="0.25">
      <c r="A1493" t="s">
        <v>1275</v>
      </c>
      <c r="B1493">
        <v>0</v>
      </c>
      <c r="C1493" s="1">
        <f>_4_result__2[[#This Row],[貢献数]]/$E$3</f>
        <v>0</v>
      </c>
    </row>
    <row r="1494" spans="1:3" x14ac:dyDescent="0.25">
      <c r="A1494" t="s">
        <v>1276</v>
      </c>
      <c r="B1494">
        <v>0</v>
      </c>
      <c r="C1494" s="1">
        <f>_4_result__2[[#This Row],[貢献数]]/$E$3</f>
        <v>0</v>
      </c>
    </row>
    <row r="1495" spans="1:3" x14ac:dyDescent="0.25">
      <c r="A1495" t="s">
        <v>1277</v>
      </c>
      <c r="B1495">
        <v>0</v>
      </c>
      <c r="C1495" s="1">
        <f>_4_result__2[[#This Row],[貢献数]]/$E$3</f>
        <v>0</v>
      </c>
    </row>
    <row r="1496" spans="1:3" x14ac:dyDescent="0.25">
      <c r="A1496" t="s">
        <v>1278</v>
      </c>
      <c r="B1496">
        <v>0</v>
      </c>
      <c r="C1496" s="1">
        <f>_4_result__2[[#This Row],[貢献数]]/$E$3</f>
        <v>0</v>
      </c>
    </row>
    <row r="1497" spans="1:3" x14ac:dyDescent="0.25">
      <c r="A1497" t="s">
        <v>1279</v>
      </c>
      <c r="B1497">
        <v>0</v>
      </c>
      <c r="C1497" s="1">
        <f>_4_result__2[[#This Row],[貢献数]]/$E$3</f>
        <v>0</v>
      </c>
    </row>
    <row r="1498" spans="1:3" x14ac:dyDescent="0.25">
      <c r="A1498" t="s">
        <v>1281</v>
      </c>
      <c r="B1498">
        <v>0</v>
      </c>
      <c r="C1498" s="1">
        <f>_4_result__2[[#This Row],[貢献数]]/$E$3</f>
        <v>0</v>
      </c>
    </row>
    <row r="1499" spans="1:3" x14ac:dyDescent="0.25">
      <c r="A1499" t="s">
        <v>1282</v>
      </c>
      <c r="B1499">
        <v>0</v>
      </c>
      <c r="C1499" s="1">
        <f>_4_result__2[[#This Row],[貢献数]]/$E$3</f>
        <v>0</v>
      </c>
    </row>
    <row r="1500" spans="1:3" x14ac:dyDescent="0.25">
      <c r="A1500" t="s">
        <v>1283</v>
      </c>
      <c r="B1500">
        <v>0</v>
      </c>
      <c r="C1500" s="1">
        <f>_4_result__2[[#This Row],[貢献数]]/$E$3</f>
        <v>0</v>
      </c>
    </row>
    <row r="1501" spans="1:3" x14ac:dyDescent="0.25">
      <c r="A1501" t="s">
        <v>1284</v>
      </c>
      <c r="B1501">
        <v>0</v>
      </c>
      <c r="C1501" s="1">
        <f>_4_result__2[[#This Row],[貢献数]]/$E$3</f>
        <v>0</v>
      </c>
    </row>
    <row r="1502" spans="1:3" x14ac:dyDescent="0.25">
      <c r="A1502" t="s">
        <v>1285</v>
      </c>
      <c r="B1502">
        <v>0</v>
      </c>
      <c r="C1502" s="1">
        <f>_4_result__2[[#This Row],[貢献数]]/$E$3</f>
        <v>0</v>
      </c>
    </row>
    <row r="1503" spans="1:3" x14ac:dyDescent="0.25">
      <c r="A1503" t="s">
        <v>1286</v>
      </c>
      <c r="B1503">
        <v>0</v>
      </c>
      <c r="C1503" s="1">
        <f>_4_result__2[[#This Row],[貢献数]]/$E$3</f>
        <v>0</v>
      </c>
    </row>
    <row r="1504" spans="1:3" x14ac:dyDescent="0.25">
      <c r="A1504" t="s">
        <v>1287</v>
      </c>
      <c r="B1504">
        <v>0</v>
      </c>
      <c r="C1504" s="1">
        <f>_4_result__2[[#This Row],[貢献数]]/$E$3</f>
        <v>0</v>
      </c>
    </row>
    <row r="1505" spans="1:3" x14ac:dyDescent="0.25">
      <c r="A1505" t="s">
        <v>1288</v>
      </c>
      <c r="B1505">
        <v>0</v>
      </c>
      <c r="C1505" s="1">
        <f>_4_result__2[[#This Row],[貢献数]]/$E$3</f>
        <v>0</v>
      </c>
    </row>
    <row r="1506" spans="1:3" x14ac:dyDescent="0.25">
      <c r="A1506" t="s">
        <v>1289</v>
      </c>
      <c r="B1506">
        <v>0</v>
      </c>
      <c r="C1506" s="1">
        <f>_4_result__2[[#This Row],[貢献数]]/$E$3</f>
        <v>0</v>
      </c>
    </row>
    <row r="1507" spans="1:3" x14ac:dyDescent="0.25">
      <c r="A1507" t="s">
        <v>1290</v>
      </c>
      <c r="B1507">
        <v>0</v>
      </c>
      <c r="C1507" s="1">
        <f>_4_result__2[[#This Row],[貢献数]]/$E$3</f>
        <v>0</v>
      </c>
    </row>
    <row r="1508" spans="1:3" x14ac:dyDescent="0.25">
      <c r="A1508" t="s">
        <v>1291</v>
      </c>
      <c r="B1508">
        <v>0</v>
      </c>
      <c r="C1508" s="1">
        <f>_4_result__2[[#This Row],[貢献数]]/$E$3</f>
        <v>0</v>
      </c>
    </row>
    <row r="1509" spans="1:3" x14ac:dyDescent="0.25">
      <c r="A1509" t="s">
        <v>1292</v>
      </c>
      <c r="B1509">
        <v>0</v>
      </c>
      <c r="C1509" s="1">
        <f>_4_result__2[[#This Row],[貢献数]]/$E$3</f>
        <v>0</v>
      </c>
    </row>
    <row r="1510" spans="1:3" x14ac:dyDescent="0.25">
      <c r="A1510" t="s">
        <v>1295</v>
      </c>
      <c r="B1510">
        <v>0</v>
      </c>
      <c r="C1510" s="1">
        <f>_4_result__2[[#This Row],[貢献数]]/$E$3</f>
        <v>0</v>
      </c>
    </row>
    <row r="1511" spans="1:3" x14ac:dyDescent="0.25">
      <c r="A1511" t="s">
        <v>1296</v>
      </c>
      <c r="B1511">
        <v>0</v>
      </c>
      <c r="C1511" s="1">
        <f>_4_result__2[[#This Row],[貢献数]]/$E$3</f>
        <v>0</v>
      </c>
    </row>
    <row r="1512" spans="1:3" x14ac:dyDescent="0.25">
      <c r="A1512" t="s">
        <v>1297</v>
      </c>
      <c r="B1512">
        <v>0</v>
      </c>
      <c r="C1512" s="1">
        <f>_4_result__2[[#This Row],[貢献数]]/$E$3</f>
        <v>0</v>
      </c>
    </row>
    <row r="1513" spans="1:3" x14ac:dyDescent="0.25">
      <c r="A1513" t="s">
        <v>1298</v>
      </c>
      <c r="B1513">
        <v>0</v>
      </c>
      <c r="C1513" s="1">
        <f>_4_result__2[[#This Row],[貢献数]]/$E$3</f>
        <v>0</v>
      </c>
    </row>
    <row r="1514" spans="1:3" x14ac:dyDescent="0.25">
      <c r="A1514" t="s">
        <v>1299</v>
      </c>
      <c r="B1514">
        <v>0</v>
      </c>
      <c r="C1514" s="1">
        <f>_4_result__2[[#This Row],[貢献数]]/$E$3</f>
        <v>0</v>
      </c>
    </row>
    <row r="1515" spans="1:3" x14ac:dyDescent="0.25">
      <c r="A1515" t="s">
        <v>1301</v>
      </c>
      <c r="B1515">
        <v>0</v>
      </c>
      <c r="C1515" s="1">
        <f>_4_result__2[[#This Row],[貢献数]]/$E$3</f>
        <v>0</v>
      </c>
    </row>
    <row r="1516" spans="1:3" x14ac:dyDescent="0.25">
      <c r="A1516" t="s">
        <v>1302</v>
      </c>
      <c r="B1516">
        <v>0</v>
      </c>
      <c r="C1516" s="1">
        <f>_4_result__2[[#This Row],[貢献数]]/$E$3</f>
        <v>0</v>
      </c>
    </row>
    <row r="1517" spans="1:3" x14ac:dyDescent="0.25">
      <c r="A1517" t="s">
        <v>1303</v>
      </c>
      <c r="B1517">
        <v>0</v>
      </c>
      <c r="C1517" s="1">
        <f>_4_result__2[[#This Row],[貢献数]]/$E$3</f>
        <v>0</v>
      </c>
    </row>
    <row r="1518" spans="1:3" x14ac:dyDescent="0.25">
      <c r="A1518" t="s">
        <v>1304</v>
      </c>
      <c r="B1518">
        <v>0</v>
      </c>
      <c r="C1518" s="1">
        <f>_4_result__2[[#This Row],[貢献数]]/$E$3</f>
        <v>0</v>
      </c>
    </row>
    <row r="1519" spans="1:3" x14ac:dyDescent="0.25">
      <c r="A1519" t="s">
        <v>1305</v>
      </c>
      <c r="B1519">
        <v>0</v>
      </c>
      <c r="C1519" s="1">
        <f>_4_result__2[[#This Row],[貢献数]]/$E$3</f>
        <v>0</v>
      </c>
    </row>
    <row r="1520" spans="1:3" x14ac:dyDescent="0.25">
      <c r="A1520" t="s">
        <v>1306</v>
      </c>
      <c r="B1520">
        <v>0</v>
      </c>
      <c r="C1520" s="1">
        <f>_4_result__2[[#This Row],[貢献数]]/$E$3</f>
        <v>0</v>
      </c>
    </row>
    <row r="1521" spans="1:3" x14ac:dyDescent="0.25">
      <c r="A1521" t="s">
        <v>1308</v>
      </c>
      <c r="B1521">
        <v>0</v>
      </c>
      <c r="C1521" s="1">
        <f>_4_result__2[[#This Row],[貢献数]]/$E$3</f>
        <v>0</v>
      </c>
    </row>
    <row r="1522" spans="1:3" x14ac:dyDescent="0.25">
      <c r="A1522" t="s">
        <v>1309</v>
      </c>
      <c r="B1522">
        <v>0</v>
      </c>
      <c r="C1522" s="1">
        <f>_4_result__2[[#This Row],[貢献数]]/$E$3</f>
        <v>0</v>
      </c>
    </row>
    <row r="1523" spans="1:3" x14ac:dyDescent="0.25">
      <c r="A1523" t="s">
        <v>1310</v>
      </c>
      <c r="B1523">
        <v>0</v>
      </c>
      <c r="C1523" s="1">
        <f>_4_result__2[[#This Row],[貢献数]]/$E$3</f>
        <v>0</v>
      </c>
    </row>
    <row r="1524" spans="1:3" x14ac:dyDescent="0.25">
      <c r="A1524" t="s">
        <v>1311</v>
      </c>
      <c r="B1524">
        <v>0</v>
      </c>
      <c r="C1524" s="1">
        <f>_4_result__2[[#This Row],[貢献数]]/$E$3</f>
        <v>0</v>
      </c>
    </row>
    <row r="1525" spans="1:3" x14ac:dyDescent="0.25">
      <c r="A1525" t="s">
        <v>1312</v>
      </c>
      <c r="B1525">
        <v>0</v>
      </c>
      <c r="C1525" s="1">
        <f>_4_result__2[[#This Row],[貢献数]]/$E$3</f>
        <v>0</v>
      </c>
    </row>
    <row r="1526" spans="1:3" x14ac:dyDescent="0.25">
      <c r="A1526" t="s">
        <v>1313</v>
      </c>
      <c r="B1526">
        <v>0</v>
      </c>
      <c r="C1526" s="1">
        <f>_4_result__2[[#This Row],[貢献数]]/$E$3</f>
        <v>0</v>
      </c>
    </row>
    <row r="1527" spans="1:3" x14ac:dyDescent="0.25">
      <c r="A1527" t="s">
        <v>1314</v>
      </c>
      <c r="B1527">
        <v>0</v>
      </c>
      <c r="C1527" s="1">
        <f>_4_result__2[[#This Row],[貢献数]]/$E$3</f>
        <v>0</v>
      </c>
    </row>
    <row r="1528" spans="1:3" x14ac:dyDescent="0.25">
      <c r="A1528" t="s">
        <v>1315</v>
      </c>
      <c r="B1528">
        <v>0</v>
      </c>
      <c r="C1528" s="1">
        <f>_4_result__2[[#This Row],[貢献数]]/$E$3</f>
        <v>0</v>
      </c>
    </row>
    <row r="1529" spans="1:3" x14ac:dyDescent="0.25">
      <c r="A1529" t="s">
        <v>1316</v>
      </c>
      <c r="B1529">
        <v>0</v>
      </c>
      <c r="C1529" s="1">
        <f>_4_result__2[[#This Row],[貢献数]]/$E$3</f>
        <v>0</v>
      </c>
    </row>
    <row r="1530" spans="1:3" x14ac:dyDescent="0.25">
      <c r="A1530" t="s">
        <v>1317</v>
      </c>
      <c r="B1530">
        <v>0</v>
      </c>
      <c r="C1530" s="1">
        <f>_4_result__2[[#This Row],[貢献数]]/$E$3</f>
        <v>0</v>
      </c>
    </row>
    <row r="1531" spans="1:3" x14ac:dyDescent="0.25">
      <c r="A1531" t="s">
        <v>1318</v>
      </c>
      <c r="B1531">
        <v>0</v>
      </c>
      <c r="C1531" s="1">
        <f>_4_result__2[[#This Row],[貢献数]]/$E$3</f>
        <v>0</v>
      </c>
    </row>
    <row r="1532" spans="1:3" x14ac:dyDescent="0.25">
      <c r="A1532" t="s">
        <v>1319</v>
      </c>
      <c r="B1532">
        <v>0</v>
      </c>
      <c r="C1532" s="1">
        <f>_4_result__2[[#This Row],[貢献数]]/$E$3</f>
        <v>0</v>
      </c>
    </row>
    <row r="1533" spans="1:3" x14ac:dyDescent="0.25">
      <c r="A1533" t="s">
        <v>1321</v>
      </c>
      <c r="B1533">
        <v>0</v>
      </c>
      <c r="C1533" s="1">
        <f>_4_result__2[[#This Row],[貢献数]]/$E$3</f>
        <v>0</v>
      </c>
    </row>
    <row r="1534" spans="1:3" x14ac:dyDescent="0.25">
      <c r="A1534" t="s">
        <v>1322</v>
      </c>
      <c r="B1534">
        <v>0</v>
      </c>
      <c r="C1534" s="1">
        <f>_4_result__2[[#This Row],[貢献数]]/$E$3</f>
        <v>0</v>
      </c>
    </row>
    <row r="1535" spans="1:3" x14ac:dyDescent="0.25">
      <c r="A1535" t="s">
        <v>1323</v>
      </c>
      <c r="B1535">
        <v>0</v>
      </c>
      <c r="C1535" s="1">
        <f>_4_result__2[[#This Row],[貢献数]]/$E$3</f>
        <v>0</v>
      </c>
    </row>
    <row r="1536" spans="1:3" x14ac:dyDescent="0.25">
      <c r="A1536" t="s">
        <v>1324</v>
      </c>
      <c r="B1536">
        <v>0</v>
      </c>
      <c r="C1536" s="1">
        <f>_4_result__2[[#This Row],[貢献数]]/$E$3</f>
        <v>0</v>
      </c>
    </row>
    <row r="1537" spans="1:3" x14ac:dyDescent="0.25">
      <c r="A1537" t="s">
        <v>1325</v>
      </c>
      <c r="B1537">
        <v>0</v>
      </c>
      <c r="C1537" s="1">
        <f>_4_result__2[[#This Row],[貢献数]]/$E$3</f>
        <v>0</v>
      </c>
    </row>
    <row r="1538" spans="1:3" x14ac:dyDescent="0.25">
      <c r="A1538" t="s">
        <v>1326</v>
      </c>
      <c r="B1538">
        <v>0</v>
      </c>
      <c r="C1538" s="1">
        <f>_4_result__2[[#This Row],[貢献数]]/$E$3</f>
        <v>0</v>
      </c>
    </row>
    <row r="1539" spans="1:3" x14ac:dyDescent="0.25">
      <c r="A1539" t="s">
        <v>1327</v>
      </c>
      <c r="B1539">
        <v>0</v>
      </c>
      <c r="C1539" s="1">
        <f>_4_result__2[[#This Row],[貢献数]]/$E$3</f>
        <v>0</v>
      </c>
    </row>
    <row r="1540" spans="1:3" x14ac:dyDescent="0.25">
      <c r="A1540" t="s">
        <v>1329</v>
      </c>
      <c r="B1540">
        <v>0</v>
      </c>
      <c r="C1540" s="1">
        <f>_4_result__2[[#This Row],[貢献数]]/$E$3</f>
        <v>0</v>
      </c>
    </row>
    <row r="1541" spans="1:3" x14ac:dyDescent="0.25">
      <c r="A1541" t="s">
        <v>1330</v>
      </c>
      <c r="B1541">
        <v>0</v>
      </c>
      <c r="C1541" s="1">
        <f>_4_result__2[[#This Row],[貢献数]]/$E$3</f>
        <v>0</v>
      </c>
    </row>
    <row r="1542" spans="1:3" x14ac:dyDescent="0.25">
      <c r="A1542" t="s">
        <v>1331</v>
      </c>
      <c r="B1542">
        <v>0</v>
      </c>
      <c r="C1542" s="1">
        <f>_4_result__2[[#This Row],[貢献数]]/$E$3</f>
        <v>0</v>
      </c>
    </row>
    <row r="1543" spans="1:3" x14ac:dyDescent="0.25">
      <c r="A1543" t="s">
        <v>1332</v>
      </c>
      <c r="B1543">
        <v>0</v>
      </c>
      <c r="C1543" s="1">
        <f>_4_result__2[[#This Row],[貢献数]]/$E$3</f>
        <v>0</v>
      </c>
    </row>
    <row r="1544" spans="1:3" x14ac:dyDescent="0.25">
      <c r="A1544" t="s">
        <v>1333</v>
      </c>
      <c r="B1544">
        <v>0</v>
      </c>
      <c r="C1544" s="1">
        <f>_4_result__2[[#This Row],[貢献数]]/$E$3</f>
        <v>0</v>
      </c>
    </row>
    <row r="1545" spans="1:3" x14ac:dyDescent="0.25">
      <c r="A1545" t="s">
        <v>1334</v>
      </c>
      <c r="B1545">
        <v>0</v>
      </c>
      <c r="C1545" s="1">
        <f>_4_result__2[[#This Row],[貢献数]]/$E$3</f>
        <v>0</v>
      </c>
    </row>
    <row r="1546" spans="1:3" x14ac:dyDescent="0.25">
      <c r="A1546" t="s">
        <v>1335</v>
      </c>
      <c r="B1546">
        <v>0</v>
      </c>
      <c r="C1546" s="1">
        <f>_4_result__2[[#This Row],[貢献数]]/$E$3</f>
        <v>0</v>
      </c>
    </row>
    <row r="1547" spans="1:3" x14ac:dyDescent="0.25">
      <c r="A1547" t="s">
        <v>1336</v>
      </c>
      <c r="B1547">
        <v>0</v>
      </c>
      <c r="C1547" s="1">
        <f>_4_result__2[[#This Row],[貢献数]]/$E$3</f>
        <v>0</v>
      </c>
    </row>
    <row r="1548" spans="1:3" x14ac:dyDescent="0.25">
      <c r="A1548" t="s">
        <v>1337</v>
      </c>
      <c r="B1548">
        <v>0</v>
      </c>
      <c r="C1548" s="1">
        <f>_4_result__2[[#This Row],[貢献数]]/$E$3</f>
        <v>0</v>
      </c>
    </row>
    <row r="1549" spans="1:3" x14ac:dyDescent="0.25">
      <c r="A1549" t="s">
        <v>1338</v>
      </c>
      <c r="B1549">
        <v>0</v>
      </c>
      <c r="C1549" s="1">
        <f>_4_result__2[[#This Row],[貢献数]]/$E$3</f>
        <v>0</v>
      </c>
    </row>
    <row r="1550" spans="1:3" x14ac:dyDescent="0.25">
      <c r="A1550" t="s">
        <v>1339</v>
      </c>
      <c r="B1550">
        <v>0</v>
      </c>
      <c r="C1550" s="1">
        <f>_4_result__2[[#This Row],[貢献数]]/$E$3</f>
        <v>0</v>
      </c>
    </row>
    <row r="1551" spans="1:3" x14ac:dyDescent="0.25">
      <c r="A1551" t="s">
        <v>1340</v>
      </c>
      <c r="B1551">
        <v>0</v>
      </c>
      <c r="C1551" s="1">
        <f>_4_result__2[[#This Row],[貢献数]]/$E$3</f>
        <v>0</v>
      </c>
    </row>
    <row r="1552" spans="1:3" x14ac:dyDescent="0.25">
      <c r="A1552" t="s">
        <v>1341</v>
      </c>
      <c r="B1552">
        <v>0</v>
      </c>
      <c r="C1552" s="1">
        <f>_4_result__2[[#This Row],[貢献数]]/$E$3</f>
        <v>0</v>
      </c>
    </row>
    <row r="1553" spans="1:3" x14ac:dyDescent="0.25">
      <c r="A1553" t="s">
        <v>1342</v>
      </c>
      <c r="B1553">
        <v>0</v>
      </c>
      <c r="C1553" s="1">
        <f>_4_result__2[[#This Row],[貢献数]]/$E$3</f>
        <v>0</v>
      </c>
    </row>
    <row r="1554" spans="1:3" x14ac:dyDescent="0.25">
      <c r="A1554" t="s">
        <v>1343</v>
      </c>
      <c r="B1554">
        <v>0</v>
      </c>
      <c r="C1554" s="1">
        <f>_4_result__2[[#This Row],[貢献数]]/$E$3</f>
        <v>0</v>
      </c>
    </row>
    <row r="1555" spans="1:3" x14ac:dyDescent="0.25">
      <c r="A1555" t="s">
        <v>1344</v>
      </c>
      <c r="B1555">
        <v>0</v>
      </c>
      <c r="C1555" s="1">
        <f>_4_result__2[[#This Row],[貢献数]]/$E$3</f>
        <v>0</v>
      </c>
    </row>
    <row r="1556" spans="1:3" x14ac:dyDescent="0.25">
      <c r="A1556" t="s">
        <v>1345</v>
      </c>
      <c r="B1556">
        <v>0</v>
      </c>
      <c r="C1556" s="1">
        <f>_4_result__2[[#This Row],[貢献数]]/$E$3</f>
        <v>0</v>
      </c>
    </row>
    <row r="1557" spans="1:3" x14ac:dyDescent="0.25">
      <c r="A1557" t="s">
        <v>1346</v>
      </c>
      <c r="B1557">
        <v>0</v>
      </c>
      <c r="C1557" s="1">
        <f>_4_result__2[[#This Row],[貢献数]]/$E$3</f>
        <v>0</v>
      </c>
    </row>
    <row r="1558" spans="1:3" x14ac:dyDescent="0.25">
      <c r="A1558" t="s">
        <v>1347</v>
      </c>
      <c r="B1558">
        <v>0</v>
      </c>
      <c r="C1558" s="1">
        <f>_4_result__2[[#This Row],[貢献数]]/$E$3</f>
        <v>0</v>
      </c>
    </row>
    <row r="1559" spans="1:3" x14ac:dyDescent="0.25">
      <c r="A1559" t="s">
        <v>1348</v>
      </c>
      <c r="B1559">
        <v>0</v>
      </c>
      <c r="C1559" s="1">
        <f>_4_result__2[[#This Row],[貢献数]]/$E$3</f>
        <v>0</v>
      </c>
    </row>
    <row r="1560" spans="1:3" x14ac:dyDescent="0.25">
      <c r="A1560" t="s">
        <v>1349</v>
      </c>
      <c r="B1560">
        <v>0</v>
      </c>
      <c r="C1560" s="1">
        <f>_4_result__2[[#This Row],[貢献数]]/$E$3</f>
        <v>0</v>
      </c>
    </row>
    <row r="1561" spans="1:3" x14ac:dyDescent="0.25">
      <c r="A1561" t="s">
        <v>1350</v>
      </c>
      <c r="B1561">
        <v>0</v>
      </c>
      <c r="C1561" s="1">
        <f>_4_result__2[[#This Row],[貢献数]]/$E$3</f>
        <v>0</v>
      </c>
    </row>
    <row r="1562" spans="1:3" x14ac:dyDescent="0.25">
      <c r="A1562" t="s">
        <v>1351</v>
      </c>
      <c r="B1562">
        <v>0</v>
      </c>
      <c r="C1562" s="1">
        <f>_4_result__2[[#This Row],[貢献数]]/$E$3</f>
        <v>0</v>
      </c>
    </row>
    <row r="1563" spans="1:3" x14ac:dyDescent="0.25">
      <c r="A1563" t="s">
        <v>1353</v>
      </c>
      <c r="B1563">
        <v>0</v>
      </c>
      <c r="C1563" s="1">
        <f>_4_result__2[[#This Row],[貢献数]]/$E$3</f>
        <v>0</v>
      </c>
    </row>
    <row r="1564" spans="1:3" x14ac:dyDescent="0.25">
      <c r="A1564" t="s">
        <v>1354</v>
      </c>
      <c r="B1564">
        <v>0</v>
      </c>
      <c r="C1564" s="1">
        <f>_4_result__2[[#This Row],[貢献数]]/$E$3</f>
        <v>0</v>
      </c>
    </row>
    <row r="1565" spans="1:3" x14ac:dyDescent="0.25">
      <c r="A1565" t="s">
        <v>1355</v>
      </c>
      <c r="B1565">
        <v>0</v>
      </c>
      <c r="C1565" s="1">
        <f>_4_result__2[[#This Row],[貢献数]]/$E$3</f>
        <v>0</v>
      </c>
    </row>
    <row r="1566" spans="1:3" x14ac:dyDescent="0.25">
      <c r="A1566" t="s">
        <v>1357</v>
      </c>
      <c r="B1566">
        <v>0</v>
      </c>
      <c r="C1566" s="1">
        <f>_4_result__2[[#This Row],[貢献数]]/$E$3</f>
        <v>0</v>
      </c>
    </row>
    <row r="1567" spans="1:3" x14ac:dyDescent="0.25">
      <c r="A1567" t="s">
        <v>1358</v>
      </c>
      <c r="B1567">
        <v>0</v>
      </c>
      <c r="C1567" s="1">
        <f>_4_result__2[[#This Row],[貢献数]]/$E$3</f>
        <v>0</v>
      </c>
    </row>
    <row r="1568" spans="1:3" x14ac:dyDescent="0.25">
      <c r="A1568" t="s">
        <v>1359</v>
      </c>
      <c r="B1568">
        <v>0</v>
      </c>
      <c r="C1568" s="1">
        <f>_4_result__2[[#This Row],[貢献数]]/$E$3</f>
        <v>0</v>
      </c>
    </row>
    <row r="1569" spans="1:3" x14ac:dyDescent="0.25">
      <c r="A1569" t="s">
        <v>1360</v>
      </c>
      <c r="B1569">
        <v>0</v>
      </c>
      <c r="C1569" s="1">
        <f>_4_result__2[[#This Row],[貢献数]]/$E$3</f>
        <v>0</v>
      </c>
    </row>
    <row r="1570" spans="1:3" x14ac:dyDescent="0.25">
      <c r="A1570" t="s">
        <v>1361</v>
      </c>
      <c r="B1570">
        <v>0</v>
      </c>
      <c r="C1570" s="1">
        <f>_4_result__2[[#This Row],[貢献数]]/$E$3</f>
        <v>0</v>
      </c>
    </row>
    <row r="1571" spans="1:3" x14ac:dyDescent="0.25">
      <c r="A1571" t="s">
        <v>1362</v>
      </c>
      <c r="B1571">
        <v>0</v>
      </c>
      <c r="C1571" s="1">
        <f>_4_result__2[[#This Row],[貢献数]]/$E$3</f>
        <v>0</v>
      </c>
    </row>
    <row r="1572" spans="1:3" x14ac:dyDescent="0.25">
      <c r="A1572" t="s">
        <v>1363</v>
      </c>
      <c r="B1572">
        <v>0</v>
      </c>
      <c r="C1572" s="1">
        <f>_4_result__2[[#This Row],[貢献数]]/$E$3</f>
        <v>0</v>
      </c>
    </row>
    <row r="1573" spans="1:3" x14ac:dyDescent="0.25">
      <c r="A1573" t="s">
        <v>1364</v>
      </c>
      <c r="B1573">
        <v>0</v>
      </c>
      <c r="C1573" s="1">
        <f>_4_result__2[[#This Row],[貢献数]]/$E$3</f>
        <v>0</v>
      </c>
    </row>
    <row r="1574" spans="1:3" x14ac:dyDescent="0.25">
      <c r="A1574" t="s">
        <v>1365</v>
      </c>
      <c r="B1574">
        <v>0</v>
      </c>
      <c r="C1574" s="1">
        <f>_4_result__2[[#This Row],[貢献数]]/$E$3</f>
        <v>0</v>
      </c>
    </row>
    <row r="1575" spans="1:3" x14ac:dyDescent="0.25">
      <c r="A1575" t="s">
        <v>1366</v>
      </c>
      <c r="B1575">
        <v>0</v>
      </c>
      <c r="C1575" s="1">
        <f>_4_result__2[[#This Row],[貢献数]]/$E$3</f>
        <v>0</v>
      </c>
    </row>
    <row r="1576" spans="1:3" x14ac:dyDescent="0.25">
      <c r="A1576" t="s">
        <v>1367</v>
      </c>
      <c r="B1576">
        <v>0</v>
      </c>
      <c r="C1576" s="1">
        <f>_4_result__2[[#This Row],[貢献数]]/$E$3</f>
        <v>0</v>
      </c>
    </row>
    <row r="1577" spans="1:3" x14ac:dyDescent="0.25">
      <c r="A1577" t="s">
        <v>1368</v>
      </c>
      <c r="B1577">
        <v>0</v>
      </c>
      <c r="C1577" s="1">
        <f>_4_result__2[[#This Row],[貢献数]]/$E$3</f>
        <v>0</v>
      </c>
    </row>
    <row r="1578" spans="1:3" x14ac:dyDescent="0.25">
      <c r="A1578" t="s">
        <v>1369</v>
      </c>
      <c r="B1578">
        <v>0</v>
      </c>
      <c r="C1578" s="1">
        <f>_4_result__2[[#This Row],[貢献数]]/$E$3</f>
        <v>0</v>
      </c>
    </row>
    <row r="1579" spans="1:3" x14ac:dyDescent="0.25">
      <c r="A1579" t="s">
        <v>1370</v>
      </c>
      <c r="B1579">
        <v>0</v>
      </c>
      <c r="C1579" s="1">
        <f>_4_result__2[[#This Row],[貢献数]]/$E$3</f>
        <v>0</v>
      </c>
    </row>
    <row r="1580" spans="1:3" x14ac:dyDescent="0.25">
      <c r="A1580" t="s">
        <v>1371</v>
      </c>
      <c r="B1580">
        <v>0</v>
      </c>
      <c r="C1580" s="1">
        <f>_4_result__2[[#This Row],[貢献数]]/$E$3</f>
        <v>0</v>
      </c>
    </row>
    <row r="1581" spans="1:3" x14ac:dyDescent="0.25">
      <c r="A1581" t="s">
        <v>1372</v>
      </c>
      <c r="B1581">
        <v>0</v>
      </c>
      <c r="C1581" s="1">
        <f>_4_result__2[[#This Row],[貢献数]]/$E$3</f>
        <v>0</v>
      </c>
    </row>
    <row r="1582" spans="1:3" x14ac:dyDescent="0.25">
      <c r="A1582" t="s">
        <v>1373</v>
      </c>
      <c r="B1582">
        <v>0</v>
      </c>
      <c r="C1582" s="1">
        <f>_4_result__2[[#This Row],[貢献数]]/$E$3</f>
        <v>0</v>
      </c>
    </row>
    <row r="1583" spans="1:3" x14ac:dyDescent="0.25">
      <c r="A1583" t="s">
        <v>1374</v>
      </c>
      <c r="B1583">
        <v>0</v>
      </c>
      <c r="C1583" s="1">
        <f>_4_result__2[[#This Row],[貢献数]]/$E$3</f>
        <v>0</v>
      </c>
    </row>
    <row r="1584" spans="1:3" x14ac:dyDescent="0.25">
      <c r="A1584" t="s">
        <v>1375</v>
      </c>
      <c r="B1584">
        <v>0</v>
      </c>
      <c r="C1584" s="1">
        <f>_4_result__2[[#This Row],[貢献数]]/$E$3</f>
        <v>0</v>
      </c>
    </row>
    <row r="1585" spans="1:3" x14ac:dyDescent="0.25">
      <c r="A1585" t="s">
        <v>1376</v>
      </c>
      <c r="B1585">
        <v>0</v>
      </c>
      <c r="C1585" s="1">
        <f>_4_result__2[[#This Row],[貢献数]]/$E$3</f>
        <v>0</v>
      </c>
    </row>
    <row r="1586" spans="1:3" x14ac:dyDescent="0.25">
      <c r="A1586" t="s">
        <v>1377</v>
      </c>
      <c r="B1586">
        <v>0</v>
      </c>
      <c r="C1586" s="1">
        <f>_4_result__2[[#This Row],[貢献数]]/$E$3</f>
        <v>0</v>
      </c>
    </row>
    <row r="1587" spans="1:3" x14ac:dyDescent="0.25">
      <c r="A1587" t="s">
        <v>1378</v>
      </c>
      <c r="B1587">
        <v>0</v>
      </c>
      <c r="C1587" s="1">
        <f>_4_result__2[[#This Row],[貢献数]]/$E$3</f>
        <v>0</v>
      </c>
    </row>
    <row r="1588" spans="1:3" x14ac:dyDescent="0.25">
      <c r="A1588" t="s">
        <v>1379</v>
      </c>
      <c r="B1588">
        <v>0</v>
      </c>
      <c r="C1588" s="1">
        <f>_4_result__2[[#This Row],[貢献数]]/$E$3</f>
        <v>0</v>
      </c>
    </row>
    <row r="1589" spans="1:3" x14ac:dyDescent="0.25">
      <c r="A1589" t="s">
        <v>1380</v>
      </c>
      <c r="B1589">
        <v>0</v>
      </c>
      <c r="C1589" s="1">
        <f>_4_result__2[[#This Row],[貢献数]]/$E$3</f>
        <v>0</v>
      </c>
    </row>
    <row r="1590" spans="1:3" x14ac:dyDescent="0.25">
      <c r="A1590" t="s">
        <v>1381</v>
      </c>
      <c r="B1590">
        <v>0</v>
      </c>
      <c r="C1590" s="1">
        <f>_4_result__2[[#This Row],[貢献数]]/$E$3</f>
        <v>0</v>
      </c>
    </row>
    <row r="1591" spans="1:3" x14ac:dyDescent="0.25">
      <c r="A1591" t="s">
        <v>1382</v>
      </c>
      <c r="B1591">
        <v>0</v>
      </c>
      <c r="C1591" s="1">
        <f>_4_result__2[[#This Row],[貢献数]]/$E$3</f>
        <v>0</v>
      </c>
    </row>
    <row r="1592" spans="1:3" x14ac:dyDescent="0.25">
      <c r="A1592" t="s">
        <v>1383</v>
      </c>
      <c r="B1592">
        <v>0</v>
      </c>
      <c r="C1592" s="1">
        <f>_4_result__2[[#This Row],[貢献数]]/$E$3</f>
        <v>0</v>
      </c>
    </row>
    <row r="1593" spans="1:3" x14ac:dyDescent="0.25">
      <c r="A1593" t="s">
        <v>1384</v>
      </c>
      <c r="B1593">
        <v>0</v>
      </c>
      <c r="C1593" s="1">
        <f>_4_result__2[[#This Row],[貢献数]]/$E$3</f>
        <v>0</v>
      </c>
    </row>
    <row r="1594" spans="1:3" x14ac:dyDescent="0.25">
      <c r="A1594" t="s">
        <v>1386</v>
      </c>
      <c r="B1594">
        <v>0</v>
      </c>
      <c r="C1594" s="1">
        <f>_4_result__2[[#This Row],[貢献数]]/$E$3</f>
        <v>0</v>
      </c>
    </row>
    <row r="1595" spans="1:3" x14ac:dyDescent="0.25">
      <c r="A1595" t="s">
        <v>1387</v>
      </c>
      <c r="B1595">
        <v>0</v>
      </c>
      <c r="C1595" s="1">
        <f>_4_result__2[[#This Row],[貢献数]]/$E$3</f>
        <v>0</v>
      </c>
    </row>
    <row r="1596" spans="1:3" x14ac:dyDescent="0.25">
      <c r="A1596" t="s">
        <v>1388</v>
      </c>
      <c r="B1596">
        <v>0</v>
      </c>
      <c r="C1596" s="1">
        <f>_4_result__2[[#This Row],[貢献数]]/$E$3</f>
        <v>0</v>
      </c>
    </row>
    <row r="1597" spans="1:3" x14ac:dyDescent="0.25">
      <c r="A1597" t="s">
        <v>1389</v>
      </c>
      <c r="B1597">
        <v>0</v>
      </c>
      <c r="C1597" s="1">
        <f>_4_result__2[[#This Row],[貢献数]]/$E$3</f>
        <v>0</v>
      </c>
    </row>
    <row r="1598" spans="1:3" x14ac:dyDescent="0.25">
      <c r="A1598" t="s">
        <v>1390</v>
      </c>
      <c r="B1598">
        <v>0</v>
      </c>
      <c r="C1598" s="1">
        <f>_4_result__2[[#This Row],[貢献数]]/$E$3</f>
        <v>0</v>
      </c>
    </row>
    <row r="1599" spans="1:3" x14ac:dyDescent="0.25">
      <c r="A1599" t="s">
        <v>1391</v>
      </c>
      <c r="B1599">
        <v>0</v>
      </c>
      <c r="C1599" s="1">
        <f>_4_result__2[[#This Row],[貢献数]]/$E$3</f>
        <v>0</v>
      </c>
    </row>
    <row r="1600" spans="1:3" x14ac:dyDescent="0.25">
      <c r="A1600" t="s">
        <v>1392</v>
      </c>
      <c r="B1600">
        <v>0</v>
      </c>
      <c r="C1600" s="1">
        <f>_4_result__2[[#This Row],[貢献数]]/$E$3</f>
        <v>0</v>
      </c>
    </row>
    <row r="1601" spans="1:3" x14ac:dyDescent="0.25">
      <c r="A1601" t="s">
        <v>1393</v>
      </c>
      <c r="B1601">
        <v>0</v>
      </c>
      <c r="C1601" s="1">
        <f>_4_result__2[[#This Row],[貢献数]]/$E$3</f>
        <v>0</v>
      </c>
    </row>
    <row r="1602" spans="1:3" x14ac:dyDescent="0.25">
      <c r="A1602" t="s">
        <v>1394</v>
      </c>
      <c r="B1602">
        <v>0</v>
      </c>
      <c r="C1602" s="1">
        <f>_4_result__2[[#This Row],[貢献数]]/$E$3</f>
        <v>0</v>
      </c>
    </row>
    <row r="1603" spans="1:3" x14ac:dyDescent="0.25">
      <c r="A1603" t="s">
        <v>1395</v>
      </c>
      <c r="B1603">
        <v>0</v>
      </c>
      <c r="C1603" s="1">
        <f>_4_result__2[[#This Row],[貢献数]]/$E$3</f>
        <v>0</v>
      </c>
    </row>
    <row r="1604" spans="1:3" x14ac:dyDescent="0.25">
      <c r="A1604" t="s">
        <v>1396</v>
      </c>
      <c r="B1604">
        <v>0</v>
      </c>
      <c r="C1604" s="1">
        <f>_4_result__2[[#This Row],[貢献数]]/$E$3</f>
        <v>0</v>
      </c>
    </row>
    <row r="1605" spans="1:3" x14ac:dyDescent="0.25">
      <c r="A1605" t="s">
        <v>1397</v>
      </c>
      <c r="B1605">
        <v>0</v>
      </c>
      <c r="C1605" s="1">
        <f>_4_result__2[[#This Row],[貢献数]]/$E$3</f>
        <v>0</v>
      </c>
    </row>
    <row r="1606" spans="1:3" x14ac:dyDescent="0.25">
      <c r="A1606" t="s">
        <v>1398</v>
      </c>
      <c r="B1606">
        <v>0</v>
      </c>
      <c r="C1606" s="1">
        <f>_4_result__2[[#This Row],[貢献数]]/$E$3</f>
        <v>0</v>
      </c>
    </row>
    <row r="1607" spans="1:3" x14ac:dyDescent="0.25">
      <c r="A1607" t="s">
        <v>1399</v>
      </c>
      <c r="B1607">
        <v>0</v>
      </c>
      <c r="C1607" s="1">
        <f>_4_result__2[[#This Row],[貢献数]]/$E$3</f>
        <v>0</v>
      </c>
    </row>
    <row r="1608" spans="1:3" x14ac:dyDescent="0.25">
      <c r="A1608" t="s">
        <v>1400</v>
      </c>
      <c r="B1608">
        <v>0</v>
      </c>
      <c r="C1608" s="1">
        <f>_4_result__2[[#This Row],[貢献数]]/$E$3</f>
        <v>0</v>
      </c>
    </row>
    <row r="1609" spans="1:3" x14ac:dyDescent="0.25">
      <c r="A1609" t="s">
        <v>1401</v>
      </c>
      <c r="B1609">
        <v>0</v>
      </c>
      <c r="C1609" s="1">
        <f>_4_result__2[[#This Row],[貢献数]]/$E$3</f>
        <v>0</v>
      </c>
    </row>
    <row r="1610" spans="1:3" x14ac:dyDescent="0.25">
      <c r="A1610" t="s">
        <v>1402</v>
      </c>
      <c r="B1610">
        <v>0</v>
      </c>
      <c r="C1610" s="1">
        <f>_4_result__2[[#This Row],[貢献数]]/$E$3</f>
        <v>0</v>
      </c>
    </row>
    <row r="1611" spans="1:3" x14ac:dyDescent="0.25">
      <c r="A1611" t="s">
        <v>1403</v>
      </c>
      <c r="B1611">
        <v>0</v>
      </c>
      <c r="C1611" s="1">
        <f>_4_result__2[[#This Row],[貢献数]]/$E$3</f>
        <v>0</v>
      </c>
    </row>
    <row r="1612" spans="1:3" x14ac:dyDescent="0.25">
      <c r="A1612" t="s">
        <v>1404</v>
      </c>
      <c r="B1612">
        <v>0</v>
      </c>
      <c r="C1612" s="1">
        <f>_4_result__2[[#This Row],[貢献数]]/$E$3</f>
        <v>0</v>
      </c>
    </row>
    <row r="1613" spans="1:3" x14ac:dyDescent="0.25">
      <c r="A1613" t="s">
        <v>1405</v>
      </c>
      <c r="B1613">
        <v>0</v>
      </c>
      <c r="C1613" s="1">
        <f>_4_result__2[[#This Row],[貢献数]]/$E$3</f>
        <v>0</v>
      </c>
    </row>
    <row r="1614" spans="1:3" x14ac:dyDescent="0.25">
      <c r="A1614" t="s">
        <v>1406</v>
      </c>
      <c r="B1614">
        <v>0</v>
      </c>
      <c r="C1614" s="1">
        <f>_4_result__2[[#This Row],[貢献数]]/$E$3</f>
        <v>0</v>
      </c>
    </row>
    <row r="1615" spans="1:3" x14ac:dyDescent="0.25">
      <c r="A1615" t="s">
        <v>1407</v>
      </c>
      <c r="B1615">
        <v>0</v>
      </c>
      <c r="C1615" s="1">
        <f>_4_result__2[[#This Row],[貢献数]]/$E$3</f>
        <v>0</v>
      </c>
    </row>
    <row r="1616" spans="1:3" x14ac:dyDescent="0.25">
      <c r="A1616" t="s">
        <v>1408</v>
      </c>
      <c r="B1616">
        <v>0</v>
      </c>
      <c r="C1616" s="1">
        <f>_4_result__2[[#This Row],[貢献数]]/$E$3</f>
        <v>0</v>
      </c>
    </row>
    <row r="1617" spans="1:3" x14ac:dyDescent="0.25">
      <c r="A1617" t="s">
        <v>1409</v>
      </c>
      <c r="B1617">
        <v>0</v>
      </c>
      <c r="C1617" s="1">
        <f>_4_result__2[[#This Row],[貢献数]]/$E$3</f>
        <v>0</v>
      </c>
    </row>
    <row r="1618" spans="1:3" x14ac:dyDescent="0.25">
      <c r="A1618" t="s">
        <v>1415</v>
      </c>
      <c r="B1618">
        <v>0</v>
      </c>
      <c r="C1618" s="1">
        <f>_4_result__2[[#This Row],[貢献数]]/$E$3</f>
        <v>0</v>
      </c>
    </row>
    <row r="1619" spans="1:3" x14ac:dyDescent="0.25">
      <c r="A1619" t="s">
        <v>1416</v>
      </c>
      <c r="B1619">
        <v>0</v>
      </c>
      <c r="C1619" s="1">
        <f>_4_result__2[[#This Row],[貢献数]]/$E$3</f>
        <v>0</v>
      </c>
    </row>
    <row r="1620" spans="1:3" x14ac:dyDescent="0.25">
      <c r="A1620" t="s">
        <v>1417</v>
      </c>
      <c r="B1620">
        <v>0</v>
      </c>
      <c r="C1620" s="1">
        <f>_4_result__2[[#This Row],[貢献数]]/$E$3</f>
        <v>0</v>
      </c>
    </row>
    <row r="1621" spans="1:3" x14ac:dyDescent="0.25">
      <c r="A1621" t="s">
        <v>1418</v>
      </c>
      <c r="B1621">
        <v>0</v>
      </c>
      <c r="C1621" s="1">
        <f>_4_result__2[[#This Row],[貢献数]]/$E$3</f>
        <v>0</v>
      </c>
    </row>
    <row r="1622" spans="1:3" x14ac:dyDescent="0.25">
      <c r="A1622" t="s">
        <v>1419</v>
      </c>
      <c r="B1622">
        <v>0</v>
      </c>
      <c r="C1622" s="1">
        <f>_4_result__2[[#This Row],[貢献数]]/$E$3</f>
        <v>0</v>
      </c>
    </row>
    <row r="1623" spans="1:3" x14ac:dyDescent="0.25">
      <c r="A1623" t="s">
        <v>1420</v>
      </c>
      <c r="B1623">
        <v>0</v>
      </c>
      <c r="C1623" s="1">
        <f>_4_result__2[[#This Row],[貢献数]]/$E$3</f>
        <v>0</v>
      </c>
    </row>
    <row r="1624" spans="1:3" x14ac:dyDescent="0.25">
      <c r="A1624" t="s">
        <v>1421</v>
      </c>
      <c r="B1624">
        <v>0</v>
      </c>
      <c r="C1624" s="1">
        <f>_4_result__2[[#This Row],[貢献数]]/$E$3</f>
        <v>0</v>
      </c>
    </row>
    <row r="1625" spans="1:3" x14ac:dyDescent="0.25">
      <c r="A1625" t="s">
        <v>1423</v>
      </c>
      <c r="B1625">
        <v>0</v>
      </c>
      <c r="C1625" s="1">
        <f>_4_result__2[[#This Row],[貢献数]]/$E$3</f>
        <v>0</v>
      </c>
    </row>
    <row r="1626" spans="1:3" x14ac:dyDescent="0.25">
      <c r="A1626" t="s">
        <v>1424</v>
      </c>
      <c r="B1626">
        <v>0</v>
      </c>
      <c r="C1626" s="1">
        <f>_4_result__2[[#This Row],[貢献数]]/$E$3</f>
        <v>0</v>
      </c>
    </row>
    <row r="1627" spans="1:3" x14ac:dyDescent="0.25">
      <c r="A1627" t="s">
        <v>1425</v>
      </c>
      <c r="B1627">
        <v>0</v>
      </c>
      <c r="C1627" s="1">
        <f>_4_result__2[[#This Row],[貢献数]]/$E$3</f>
        <v>0</v>
      </c>
    </row>
    <row r="1628" spans="1:3" x14ac:dyDescent="0.25">
      <c r="A1628" t="s">
        <v>1426</v>
      </c>
      <c r="B1628">
        <v>0</v>
      </c>
      <c r="C1628" s="1">
        <f>_4_result__2[[#This Row],[貢献数]]/$E$3</f>
        <v>0</v>
      </c>
    </row>
    <row r="1629" spans="1:3" x14ac:dyDescent="0.25">
      <c r="A1629" t="s">
        <v>1427</v>
      </c>
      <c r="B1629">
        <v>0</v>
      </c>
      <c r="C1629" s="1">
        <f>_4_result__2[[#This Row],[貢献数]]/$E$3</f>
        <v>0</v>
      </c>
    </row>
    <row r="1630" spans="1:3" x14ac:dyDescent="0.25">
      <c r="A1630" t="s">
        <v>1428</v>
      </c>
      <c r="B1630">
        <v>0</v>
      </c>
      <c r="C1630" s="1">
        <f>_4_result__2[[#This Row],[貢献数]]/$E$3</f>
        <v>0</v>
      </c>
    </row>
    <row r="1631" spans="1:3" x14ac:dyDescent="0.25">
      <c r="A1631" t="s">
        <v>1429</v>
      </c>
      <c r="B1631">
        <v>0</v>
      </c>
      <c r="C1631" s="1">
        <f>_4_result__2[[#This Row],[貢献数]]/$E$3</f>
        <v>0</v>
      </c>
    </row>
    <row r="1632" spans="1:3" x14ac:dyDescent="0.25">
      <c r="A1632" t="s">
        <v>1431</v>
      </c>
      <c r="B1632">
        <v>0</v>
      </c>
      <c r="C1632" s="1">
        <f>_4_result__2[[#This Row],[貢献数]]/$E$3</f>
        <v>0</v>
      </c>
    </row>
    <row r="1633" spans="1:3" x14ac:dyDescent="0.25">
      <c r="A1633" t="s">
        <v>1432</v>
      </c>
      <c r="B1633">
        <v>0</v>
      </c>
      <c r="C1633" s="1">
        <f>_4_result__2[[#This Row],[貢献数]]/$E$3</f>
        <v>0</v>
      </c>
    </row>
    <row r="1634" spans="1:3" x14ac:dyDescent="0.25">
      <c r="A1634" t="s">
        <v>1433</v>
      </c>
      <c r="B1634">
        <v>0</v>
      </c>
      <c r="C1634" s="1">
        <f>_4_result__2[[#This Row],[貢献数]]/$E$3</f>
        <v>0</v>
      </c>
    </row>
    <row r="1635" spans="1:3" x14ac:dyDescent="0.25">
      <c r="A1635" t="s">
        <v>1434</v>
      </c>
      <c r="B1635">
        <v>0</v>
      </c>
      <c r="C1635" s="1">
        <f>_4_result__2[[#This Row],[貢献数]]/$E$3</f>
        <v>0</v>
      </c>
    </row>
    <row r="1636" spans="1:3" x14ac:dyDescent="0.25">
      <c r="A1636" t="s">
        <v>1435</v>
      </c>
      <c r="B1636">
        <v>0</v>
      </c>
      <c r="C1636" s="1">
        <f>_4_result__2[[#This Row],[貢献数]]/$E$3</f>
        <v>0</v>
      </c>
    </row>
    <row r="1637" spans="1:3" x14ac:dyDescent="0.25">
      <c r="A1637" t="s">
        <v>1437</v>
      </c>
      <c r="B1637">
        <v>0</v>
      </c>
      <c r="C1637" s="1">
        <f>_4_result__2[[#This Row],[貢献数]]/$E$3</f>
        <v>0</v>
      </c>
    </row>
    <row r="1638" spans="1:3" x14ac:dyDescent="0.25">
      <c r="A1638" t="s">
        <v>1438</v>
      </c>
      <c r="B1638">
        <v>0</v>
      </c>
      <c r="C1638" s="1">
        <f>_4_result__2[[#This Row],[貢献数]]/$E$3</f>
        <v>0</v>
      </c>
    </row>
    <row r="1639" spans="1:3" x14ac:dyDescent="0.25">
      <c r="A1639" t="s">
        <v>1439</v>
      </c>
      <c r="B1639">
        <v>0</v>
      </c>
      <c r="C1639" s="1">
        <f>_4_result__2[[#This Row],[貢献数]]/$E$3</f>
        <v>0</v>
      </c>
    </row>
    <row r="1640" spans="1:3" x14ac:dyDescent="0.25">
      <c r="A1640" t="s">
        <v>1440</v>
      </c>
      <c r="B1640">
        <v>0</v>
      </c>
      <c r="C1640" s="1">
        <f>_4_result__2[[#This Row],[貢献数]]/$E$3</f>
        <v>0</v>
      </c>
    </row>
    <row r="1641" spans="1:3" x14ac:dyDescent="0.25">
      <c r="A1641" t="s">
        <v>1441</v>
      </c>
      <c r="B1641">
        <v>0</v>
      </c>
      <c r="C1641" s="1">
        <f>_4_result__2[[#This Row],[貢献数]]/$E$3</f>
        <v>0</v>
      </c>
    </row>
    <row r="1642" spans="1:3" x14ac:dyDescent="0.25">
      <c r="A1642" t="s">
        <v>1442</v>
      </c>
      <c r="B1642">
        <v>0</v>
      </c>
      <c r="C1642" s="1">
        <f>_4_result__2[[#This Row],[貢献数]]/$E$3</f>
        <v>0</v>
      </c>
    </row>
    <row r="1643" spans="1:3" x14ac:dyDescent="0.25">
      <c r="A1643" t="s">
        <v>1443</v>
      </c>
      <c r="B1643">
        <v>0</v>
      </c>
      <c r="C1643" s="1">
        <f>_4_result__2[[#This Row],[貢献数]]/$E$3</f>
        <v>0</v>
      </c>
    </row>
    <row r="1644" spans="1:3" x14ac:dyDescent="0.25">
      <c r="A1644" t="s">
        <v>1444</v>
      </c>
      <c r="B1644">
        <v>0</v>
      </c>
      <c r="C1644" s="1">
        <f>_4_result__2[[#This Row],[貢献数]]/$E$3</f>
        <v>0</v>
      </c>
    </row>
    <row r="1645" spans="1:3" x14ac:dyDescent="0.25">
      <c r="A1645" t="s">
        <v>1445</v>
      </c>
      <c r="B1645">
        <v>0</v>
      </c>
      <c r="C1645" s="1">
        <f>_4_result__2[[#This Row],[貢献数]]/$E$3</f>
        <v>0</v>
      </c>
    </row>
    <row r="1646" spans="1:3" x14ac:dyDescent="0.25">
      <c r="A1646" t="s">
        <v>1446</v>
      </c>
      <c r="B1646">
        <v>0</v>
      </c>
      <c r="C1646" s="1">
        <f>_4_result__2[[#This Row],[貢献数]]/$E$3</f>
        <v>0</v>
      </c>
    </row>
    <row r="1647" spans="1:3" x14ac:dyDescent="0.25">
      <c r="A1647" t="s">
        <v>1447</v>
      </c>
      <c r="B1647">
        <v>0</v>
      </c>
      <c r="C1647" s="1">
        <f>_4_result__2[[#This Row],[貢献数]]/$E$3</f>
        <v>0</v>
      </c>
    </row>
    <row r="1648" spans="1:3" x14ac:dyDescent="0.25">
      <c r="A1648" t="s">
        <v>1448</v>
      </c>
      <c r="B1648">
        <v>0</v>
      </c>
      <c r="C1648" s="1">
        <f>_4_result__2[[#This Row],[貢献数]]/$E$3</f>
        <v>0</v>
      </c>
    </row>
    <row r="1649" spans="1:3" x14ac:dyDescent="0.25">
      <c r="A1649" t="s">
        <v>1449</v>
      </c>
      <c r="B1649">
        <v>0</v>
      </c>
      <c r="C1649" s="1">
        <f>_4_result__2[[#This Row],[貢献数]]/$E$3</f>
        <v>0</v>
      </c>
    </row>
    <row r="1650" spans="1:3" x14ac:dyDescent="0.25">
      <c r="A1650" t="s">
        <v>1452</v>
      </c>
      <c r="B1650">
        <v>0</v>
      </c>
      <c r="C1650" s="1">
        <f>_4_result__2[[#This Row],[貢献数]]/$E$3</f>
        <v>0</v>
      </c>
    </row>
    <row r="1651" spans="1:3" x14ac:dyDescent="0.25">
      <c r="A1651" t="s">
        <v>1453</v>
      </c>
      <c r="B1651">
        <v>0</v>
      </c>
      <c r="C1651" s="1">
        <f>_4_result__2[[#This Row],[貢献数]]/$E$3</f>
        <v>0</v>
      </c>
    </row>
    <row r="1652" spans="1:3" x14ac:dyDescent="0.25">
      <c r="A1652" t="s">
        <v>1454</v>
      </c>
      <c r="B1652">
        <v>0</v>
      </c>
      <c r="C1652" s="1">
        <f>_4_result__2[[#This Row],[貢献数]]/$E$3</f>
        <v>0</v>
      </c>
    </row>
    <row r="1653" spans="1:3" x14ac:dyDescent="0.25">
      <c r="A1653" t="s">
        <v>1456</v>
      </c>
      <c r="B1653">
        <v>0</v>
      </c>
      <c r="C1653" s="1">
        <f>_4_result__2[[#This Row],[貢献数]]/$E$3</f>
        <v>0</v>
      </c>
    </row>
    <row r="1654" spans="1:3" x14ac:dyDescent="0.25">
      <c r="A1654" t="s">
        <v>1457</v>
      </c>
      <c r="B1654">
        <v>0</v>
      </c>
      <c r="C1654" s="1">
        <f>_4_result__2[[#This Row],[貢献数]]/$E$3</f>
        <v>0</v>
      </c>
    </row>
    <row r="1655" spans="1:3" x14ac:dyDescent="0.25">
      <c r="A1655" t="s">
        <v>1458</v>
      </c>
      <c r="B1655">
        <v>0</v>
      </c>
      <c r="C1655" s="1">
        <f>_4_result__2[[#This Row],[貢献数]]/$E$3</f>
        <v>0</v>
      </c>
    </row>
    <row r="1656" spans="1:3" x14ac:dyDescent="0.25">
      <c r="A1656" t="s">
        <v>1459</v>
      </c>
      <c r="B1656">
        <v>0</v>
      </c>
      <c r="C1656" s="1">
        <f>_4_result__2[[#This Row],[貢献数]]/$E$3</f>
        <v>0</v>
      </c>
    </row>
    <row r="1657" spans="1:3" x14ac:dyDescent="0.25">
      <c r="A1657" t="s">
        <v>1460</v>
      </c>
      <c r="B1657">
        <v>0</v>
      </c>
      <c r="C1657" s="1">
        <f>_4_result__2[[#This Row],[貢献数]]/$E$3</f>
        <v>0</v>
      </c>
    </row>
    <row r="1658" spans="1:3" x14ac:dyDescent="0.25">
      <c r="A1658" t="s">
        <v>1461</v>
      </c>
      <c r="B1658">
        <v>0</v>
      </c>
      <c r="C1658" s="1">
        <f>_4_result__2[[#This Row],[貢献数]]/$E$3</f>
        <v>0</v>
      </c>
    </row>
    <row r="1659" spans="1:3" x14ac:dyDescent="0.25">
      <c r="A1659" t="s">
        <v>1462</v>
      </c>
      <c r="B1659">
        <v>0</v>
      </c>
      <c r="C1659" s="1">
        <f>_4_result__2[[#This Row],[貢献数]]/$E$3</f>
        <v>0</v>
      </c>
    </row>
    <row r="1660" spans="1:3" x14ac:dyDescent="0.25">
      <c r="A1660" t="s">
        <v>1463</v>
      </c>
      <c r="B1660">
        <v>0</v>
      </c>
      <c r="C1660" s="1">
        <f>_4_result__2[[#This Row],[貢献数]]/$E$3</f>
        <v>0</v>
      </c>
    </row>
    <row r="1661" spans="1:3" x14ac:dyDescent="0.25">
      <c r="A1661" t="s">
        <v>1464</v>
      </c>
      <c r="B1661">
        <v>0</v>
      </c>
      <c r="C1661" s="1">
        <f>_4_result__2[[#This Row],[貢献数]]/$E$3</f>
        <v>0</v>
      </c>
    </row>
    <row r="1662" spans="1:3" x14ac:dyDescent="0.25">
      <c r="A1662" t="s">
        <v>1465</v>
      </c>
      <c r="B1662">
        <v>0</v>
      </c>
      <c r="C1662" s="1">
        <f>_4_result__2[[#This Row],[貢献数]]/$E$3</f>
        <v>0</v>
      </c>
    </row>
    <row r="1663" spans="1:3" x14ac:dyDescent="0.25">
      <c r="A1663" t="s">
        <v>1466</v>
      </c>
      <c r="B1663">
        <v>0</v>
      </c>
      <c r="C1663" s="1">
        <f>_4_result__2[[#This Row],[貢献数]]/$E$3</f>
        <v>0</v>
      </c>
    </row>
    <row r="1664" spans="1:3" x14ac:dyDescent="0.25">
      <c r="A1664" t="s">
        <v>1468</v>
      </c>
      <c r="B1664">
        <v>0</v>
      </c>
      <c r="C1664" s="1">
        <f>_4_result__2[[#This Row],[貢献数]]/$E$3</f>
        <v>0</v>
      </c>
    </row>
    <row r="1665" spans="1:3" x14ac:dyDescent="0.25">
      <c r="A1665" t="s">
        <v>1469</v>
      </c>
      <c r="B1665">
        <v>0</v>
      </c>
      <c r="C1665" s="1">
        <f>_4_result__2[[#This Row],[貢献数]]/$E$3</f>
        <v>0</v>
      </c>
    </row>
    <row r="1666" spans="1:3" x14ac:dyDescent="0.25">
      <c r="A1666" t="s">
        <v>1471</v>
      </c>
      <c r="B1666">
        <v>0</v>
      </c>
      <c r="C1666" s="1">
        <f>_4_result__2[[#This Row],[貢献数]]/$E$3</f>
        <v>0</v>
      </c>
    </row>
    <row r="1667" spans="1:3" x14ac:dyDescent="0.25">
      <c r="A1667" t="s">
        <v>1472</v>
      </c>
      <c r="B1667">
        <v>0</v>
      </c>
      <c r="C1667" s="1">
        <f>_4_result__2[[#This Row],[貢献数]]/$E$3</f>
        <v>0</v>
      </c>
    </row>
    <row r="1668" spans="1:3" x14ac:dyDescent="0.25">
      <c r="A1668" t="s">
        <v>1474</v>
      </c>
      <c r="B1668">
        <v>0</v>
      </c>
      <c r="C1668" s="1">
        <f>_4_result__2[[#This Row],[貢献数]]/$E$3</f>
        <v>0</v>
      </c>
    </row>
    <row r="1669" spans="1:3" x14ac:dyDescent="0.25">
      <c r="A1669" t="s">
        <v>1475</v>
      </c>
      <c r="B1669">
        <v>0</v>
      </c>
      <c r="C1669" s="1">
        <f>_4_result__2[[#This Row],[貢献数]]/$E$3</f>
        <v>0</v>
      </c>
    </row>
    <row r="1670" spans="1:3" x14ac:dyDescent="0.25">
      <c r="A1670" t="s">
        <v>1476</v>
      </c>
      <c r="B1670">
        <v>0</v>
      </c>
      <c r="C1670" s="1">
        <f>_4_result__2[[#This Row],[貢献数]]/$E$3</f>
        <v>0</v>
      </c>
    </row>
    <row r="1671" spans="1:3" x14ac:dyDescent="0.25">
      <c r="A1671" t="s">
        <v>1477</v>
      </c>
      <c r="B1671">
        <v>0</v>
      </c>
      <c r="C1671" s="1">
        <f>_4_result__2[[#This Row],[貢献数]]/$E$3</f>
        <v>0</v>
      </c>
    </row>
    <row r="1672" spans="1:3" x14ac:dyDescent="0.25">
      <c r="A1672" t="s">
        <v>1478</v>
      </c>
      <c r="B1672">
        <v>0</v>
      </c>
      <c r="C1672" s="1">
        <f>_4_result__2[[#This Row],[貢献数]]/$E$3</f>
        <v>0</v>
      </c>
    </row>
    <row r="1673" spans="1:3" x14ac:dyDescent="0.25">
      <c r="A1673" t="s">
        <v>1479</v>
      </c>
      <c r="B1673">
        <v>0</v>
      </c>
      <c r="C1673" s="1">
        <f>_4_result__2[[#This Row],[貢献数]]/$E$3</f>
        <v>0</v>
      </c>
    </row>
    <row r="1674" spans="1:3" x14ac:dyDescent="0.25">
      <c r="A1674" t="s">
        <v>1480</v>
      </c>
      <c r="B1674">
        <v>0</v>
      </c>
      <c r="C1674" s="1">
        <f>_4_result__2[[#This Row],[貢献数]]/$E$3</f>
        <v>0</v>
      </c>
    </row>
    <row r="1675" spans="1:3" x14ac:dyDescent="0.25">
      <c r="A1675" t="s">
        <v>1481</v>
      </c>
      <c r="B1675">
        <v>0</v>
      </c>
      <c r="C1675" s="1">
        <f>_4_result__2[[#This Row],[貢献数]]/$E$3</f>
        <v>0</v>
      </c>
    </row>
    <row r="1676" spans="1:3" x14ac:dyDescent="0.25">
      <c r="A1676" t="s">
        <v>1482</v>
      </c>
      <c r="B1676">
        <v>0</v>
      </c>
      <c r="C1676" s="1">
        <f>_4_result__2[[#This Row],[貢献数]]/$E$3</f>
        <v>0</v>
      </c>
    </row>
    <row r="1677" spans="1:3" x14ac:dyDescent="0.25">
      <c r="A1677" t="s">
        <v>1483</v>
      </c>
      <c r="B1677">
        <v>0</v>
      </c>
      <c r="C1677" s="1">
        <f>_4_result__2[[#This Row],[貢献数]]/$E$3</f>
        <v>0</v>
      </c>
    </row>
    <row r="1678" spans="1:3" x14ac:dyDescent="0.25">
      <c r="A1678" t="s">
        <v>1484</v>
      </c>
      <c r="B1678">
        <v>0</v>
      </c>
      <c r="C1678" s="1">
        <f>_4_result__2[[#This Row],[貢献数]]/$E$3</f>
        <v>0</v>
      </c>
    </row>
    <row r="1679" spans="1:3" x14ac:dyDescent="0.25">
      <c r="A1679" t="s">
        <v>1485</v>
      </c>
      <c r="B1679">
        <v>0</v>
      </c>
      <c r="C1679" s="1">
        <f>_4_result__2[[#This Row],[貢献数]]/$E$3</f>
        <v>0</v>
      </c>
    </row>
    <row r="1680" spans="1:3" x14ac:dyDescent="0.25">
      <c r="A1680" t="s">
        <v>1486</v>
      </c>
      <c r="B1680">
        <v>0</v>
      </c>
      <c r="C1680" s="1">
        <f>_4_result__2[[#This Row],[貢献数]]/$E$3</f>
        <v>0</v>
      </c>
    </row>
    <row r="1681" spans="1:3" x14ac:dyDescent="0.25">
      <c r="A1681" t="s">
        <v>1487</v>
      </c>
      <c r="B1681">
        <v>0</v>
      </c>
      <c r="C1681" s="1">
        <f>_4_result__2[[#This Row],[貢献数]]/$E$3</f>
        <v>0</v>
      </c>
    </row>
    <row r="1682" spans="1:3" x14ac:dyDescent="0.25">
      <c r="A1682" t="s">
        <v>1488</v>
      </c>
      <c r="B1682">
        <v>0</v>
      </c>
      <c r="C1682" s="1">
        <f>_4_result__2[[#This Row],[貢献数]]/$E$3</f>
        <v>0</v>
      </c>
    </row>
    <row r="1683" spans="1:3" x14ac:dyDescent="0.25">
      <c r="A1683" t="s">
        <v>1489</v>
      </c>
      <c r="B1683">
        <v>0</v>
      </c>
      <c r="C1683" s="1">
        <f>_4_result__2[[#This Row],[貢献数]]/$E$3</f>
        <v>0</v>
      </c>
    </row>
    <row r="1684" spans="1:3" x14ac:dyDescent="0.25">
      <c r="A1684" t="s">
        <v>1490</v>
      </c>
      <c r="B1684">
        <v>0</v>
      </c>
      <c r="C1684" s="1">
        <f>_4_result__2[[#This Row],[貢献数]]/$E$3</f>
        <v>0</v>
      </c>
    </row>
    <row r="1685" spans="1:3" x14ac:dyDescent="0.25">
      <c r="A1685" t="s">
        <v>1491</v>
      </c>
      <c r="B1685">
        <v>0</v>
      </c>
      <c r="C1685" s="1">
        <f>_4_result__2[[#This Row],[貢献数]]/$E$3</f>
        <v>0</v>
      </c>
    </row>
    <row r="1686" spans="1:3" x14ac:dyDescent="0.25">
      <c r="A1686" t="s">
        <v>1492</v>
      </c>
      <c r="B1686">
        <v>0</v>
      </c>
      <c r="C1686" s="1">
        <f>_4_result__2[[#This Row],[貢献数]]/$E$3</f>
        <v>0</v>
      </c>
    </row>
    <row r="1687" spans="1:3" x14ac:dyDescent="0.25">
      <c r="A1687" t="s">
        <v>1493</v>
      </c>
      <c r="B1687">
        <v>0</v>
      </c>
      <c r="C1687" s="1">
        <f>_4_result__2[[#This Row],[貢献数]]/$E$3</f>
        <v>0</v>
      </c>
    </row>
    <row r="1688" spans="1:3" x14ac:dyDescent="0.25">
      <c r="A1688" t="s">
        <v>1494</v>
      </c>
      <c r="B1688">
        <v>0</v>
      </c>
      <c r="C1688" s="1">
        <f>_4_result__2[[#This Row],[貢献数]]/$E$3</f>
        <v>0</v>
      </c>
    </row>
    <row r="1689" spans="1:3" x14ac:dyDescent="0.25">
      <c r="A1689" t="s">
        <v>1495</v>
      </c>
      <c r="B1689">
        <v>0</v>
      </c>
      <c r="C1689" s="1">
        <f>_4_result__2[[#This Row],[貢献数]]/$E$3</f>
        <v>0</v>
      </c>
    </row>
    <row r="1690" spans="1:3" x14ac:dyDescent="0.25">
      <c r="A1690" t="s">
        <v>1497</v>
      </c>
      <c r="B1690">
        <v>0</v>
      </c>
      <c r="C1690" s="1">
        <f>_4_result__2[[#This Row],[貢献数]]/$E$3</f>
        <v>0</v>
      </c>
    </row>
    <row r="1691" spans="1:3" x14ac:dyDescent="0.25">
      <c r="A1691" t="s">
        <v>1498</v>
      </c>
      <c r="B1691">
        <v>0</v>
      </c>
      <c r="C1691" s="1">
        <f>_4_result__2[[#This Row],[貢献数]]/$E$3</f>
        <v>0</v>
      </c>
    </row>
    <row r="1692" spans="1:3" x14ac:dyDescent="0.25">
      <c r="A1692" t="s">
        <v>1499</v>
      </c>
      <c r="B1692">
        <v>0</v>
      </c>
      <c r="C1692" s="1">
        <f>_4_result__2[[#This Row],[貢献数]]/$E$3</f>
        <v>0</v>
      </c>
    </row>
    <row r="1693" spans="1:3" x14ac:dyDescent="0.25">
      <c r="A1693" t="s">
        <v>1500</v>
      </c>
      <c r="B1693">
        <v>0</v>
      </c>
      <c r="C1693" s="1">
        <f>_4_result__2[[#This Row],[貢献数]]/$E$3</f>
        <v>0</v>
      </c>
    </row>
    <row r="1694" spans="1:3" x14ac:dyDescent="0.25">
      <c r="A1694" t="s">
        <v>1501</v>
      </c>
      <c r="B1694">
        <v>0</v>
      </c>
      <c r="C1694" s="1">
        <f>_4_result__2[[#This Row],[貢献数]]/$E$3</f>
        <v>0</v>
      </c>
    </row>
    <row r="1695" spans="1:3" x14ac:dyDescent="0.25">
      <c r="A1695" t="s">
        <v>1502</v>
      </c>
      <c r="B1695">
        <v>0</v>
      </c>
      <c r="C1695" s="1">
        <f>_4_result__2[[#This Row],[貢献数]]/$E$3</f>
        <v>0</v>
      </c>
    </row>
    <row r="1696" spans="1:3" x14ac:dyDescent="0.25">
      <c r="A1696" t="s">
        <v>1503</v>
      </c>
      <c r="B1696">
        <v>0</v>
      </c>
      <c r="C1696" s="1">
        <f>_4_result__2[[#This Row],[貢献数]]/$E$3</f>
        <v>0</v>
      </c>
    </row>
    <row r="1697" spans="1:3" x14ac:dyDescent="0.25">
      <c r="A1697" t="s">
        <v>1504</v>
      </c>
      <c r="B1697">
        <v>0</v>
      </c>
      <c r="C1697" s="1">
        <f>_4_result__2[[#This Row],[貢献数]]/$E$3</f>
        <v>0</v>
      </c>
    </row>
    <row r="1698" spans="1:3" x14ac:dyDescent="0.25">
      <c r="A1698" t="s">
        <v>1505</v>
      </c>
      <c r="B1698">
        <v>0</v>
      </c>
      <c r="C1698" s="1">
        <f>_4_result__2[[#This Row],[貢献数]]/$E$3</f>
        <v>0</v>
      </c>
    </row>
    <row r="1699" spans="1:3" x14ac:dyDescent="0.25">
      <c r="A1699" t="s">
        <v>1506</v>
      </c>
      <c r="B1699">
        <v>0</v>
      </c>
      <c r="C1699" s="1">
        <f>_4_result__2[[#This Row],[貢献数]]/$E$3</f>
        <v>0</v>
      </c>
    </row>
    <row r="1700" spans="1:3" x14ac:dyDescent="0.25">
      <c r="A1700" t="s">
        <v>1507</v>
      </c>
      <c r="B1700">
        <v>0</v>
      </c>
      <c r="C1700" s="1">
        <f>_4_result__2[[#This Row],[貢献数]]/$E$3</f>
        <v>0</v>
      </c>
    </row>
    <row r="1701" spans="1:3" x14ac:dyDescent="0.25">
      <c r="A1701" t="s">
        <v>1508</v>
      </c>
      <c r="B1701">
        <v>0</v>
      </c>
      <c r="C1701" s="1">
        <f>_4_result__2[[#This Row],[貢献数]]/$E$3</f>
        <v>0</v>
      </c>
    </row>
    <row r="1702" spans="1:3" x14ac:dyDescent="0.25">
      <c r="A1702" t="s">
        <v>1509</v>
      </c>
      <c r="B1702">
        <v>0</v>
      </c>
      <c r="C1702" s="1">
        <f>_4_result__2[[#This Row],[貢献数]]/$E$3</f>
        <v>0</v>
      </c>
    </row>
    <row r="1703" spans="1:3" x14ac:dyDescent="0.25">
      <c r="A1703" t="s">
        <v>1510</v>
      </c>
      <c r="B1703">
        <v>0</v>
      </c>
      <c r="C1703" s="1">
        <f>_4_result__2[[#This Row],[貢献数]]/$E$3</f>
        <v>0</v>
      </c>
    </row>
    <row r="1704" spans="1:3" x14ac:dyDescent="0.25">
      <c r="A1704" t="s">
        <v>1511</v>
      </c>
      <c r="B1704">
        <v>0</v>
      </c>
      <c r="C1704" s="1">
        <f>_4_result__2[[#This Row],[貢献数]]/$E$3</f>
        <v>0</v>
      </c>
    </row>
    <row r="1705" spans="1:3" x14ac:dyDescent="0.25">
      <c r="A1705" t="s">
        <v>1512</v>
      </c>
      <c r="B1705">
        <v>0</v>
      </c>
      <c r="C1705" s="1">
        <f>_4_result__2[[#This Row],[貢献数]]/$E$3</f>
        <v>0</v>
      </c>
    </row>
    <row r="1706" spans="1:3" x14ac:dyDescent="0.25">
      <c r="A1706" t="s">
        <v>1514</v>
      </c>
      <c r="B1706">
        <v>0</v>
      </c>
      <c r="C1706" s="1">
        <f>_4_result__2[[#This Row],[貢献数]]/$E$3</f>
        <v>0</v>
      </c>
    </row>
    <row r="1707" spans="1:3" x14ac:dyDescent="0.25">
      <c r="A1707" t="s">
        <v>1516</v>
      </c>
      <c r="B1707">
        <v>0</v>
      </c>
      <c r="C1707" s="1">
        <f>_4_result__2[[#This Row],[貢献数]]/$E$3</f>
        <v>0</v>
      </c>
    </row>
    <row r="1708" spans="1:3" x14ac:dyDescent="0.25">
      <c r="A1708" t="s">
        <v>1517</v>
      </c>
      <c r="B1708">
        <v>0</v>
      </c>
      <c r="C1708" s="1">
        <f>_4_result__2[[#This Row],[貢献数]]/$E$3</f>
        <v>0</v>
      </c>
    </row>
    <row r="1709" spans="1:3" x14ac:dyDescent="0.25">
      <c r="A1709" t="s">
        <v>1518</v>
      </c>
      <c r="B1709">
        <v>0</v>
      </c>
      <c r="C1709" s="1">
        <f>_4_result__2[[#This Row],[貢献数]]/$E$3</f>
        <v>0</v>
      </c>
    </row>
    <row r="1710" spans="1:3" x14ac:dyDescent="0.25">
      <c r="A1710" t="s">
        <v>1519</v>
      </c>
      <c r="B1710">
        <v>0</v>
      </c>
      <c r="C1710" s="1">
        <f>_4_result__2[[#This Row],[貢献数]]/$E$3</f>
        <v>0</v>
      </c>
    </row>
    <row r="1711" spans="1:3" x14ac:dyDescent="0.25">
      <c r="A1711" t="s">
        <v>1520</v>
      </c>
      <c r="B1711">
        <v>0</v>
      </c>
      <c r="C1711" s="1">
        <f>_4_result__2[[#This Row],[貢献数]]/$E$3</f>
        <v>0</v>
      </c>
    </row>
    <row r="1712" spans="1:3" x14ac:dyDescent="0.25">
      <c r="A1712" t="s">
        <v>1521</v>
      </c>
      <c r="B1712">
        <v>0</v>
      </c>
      <c r="C1712" s="1">
        <f>_4_result__2[[#This Row],[貢献数]]/$E$3</f>
        <v>0</v>
      </c>
    </row>
    <row r="1713" spans="1:3" x14ac:dyDescent="0.25">
      <c r="A1713" t="s">
        <v>1522</v>
      </c>
      <c r="B1713">
        <v>0</v>
      </c>
      <c r="C1713" s="1">
        <f>_4_result__2[[#This Row],[貢献数]]/$E$3</f>
        <v>0</v>
      </c>
    </row>
    <row r="1714" spans="1:3" x14ac:dyDescent="0.25">
      <c r="A1714" t="s">
        <v>1524</v>
      </c>
      <c r="B1714">
        <v>0</v>
      </c>
      <c r="C1714" s="1">
        <f>_4_result__2[[#This Row],[貢献数]]/$E$3</f>
        <v>0</v>
      </c>
    </row>
    <row r="1715" spans="1:3" x14ac:dyDescent="0.25">
      <c r="A1715" t="s">
        <v>1525</v>
      </c>
      <c r="B1715">
        <v>0</v>
      </c>
      <c r="C1715" s="1">
        <f>_4_result__2[[#This Row],[貢献数]]/$E$3</f>
        <v>0</v>
      </c>
    </row>
    <row r="1716" spans="1:3" x14ac:dyDescent="0.25">
      <c r="A1716" t="s">
        <v>1526</v>
      </c>
      <c r="B1716">
        <v>0</v>
      </c>
      <c r="C1716" s="1">
        <f>_4_result__2[[#This Row],[貢献数]]/$E$3</f>
        <v>0</v>
      </c>
    </row>
    <row r="1717" spans="1:3" x14ac:dyDescent="0.25">
      <c r="A1717" t="s">
        <v>1527</v>
      </c>
      <c r="B1717">
        <v>0</v>
      </c>
      <c r="C1717" s="1">
        <f>_4_result__2[[#This Row],[貢献数]]/$E$3</f>
        <v>0</v>
      </c>
    </row>
    <row r="1718" spans="1:3" x14ac:dyDescent="0.25">
      <c r="A1718" t="s">
        <v>1528</v>
      </c>
      <c r="B1718">
        <v>0</v>
      </c>
      <c r="C1718" s="1">
        <f>_4_result__2[[#This Row],[貢献数]]/$E$3</f>
        <v>0</v>
      </c>
    </row>
    <row r="1719" spans="1:3" x14ac:dyDescent="0.25">
      <c r="A1719" t="s">
        <v>1529</v>
      </c>
      <c r="B1719">
        <v>0</v>
      </c>
      <c r="C1719" s="1">
        <f>_4_result__2[[#This Row],[貢献数]]/$E$3</f>
        <v>0</v>
      </c>
    </row>
    <row r="1720" spans="1:3" x14ac:dyDescent="0.25">
      <c r="A1720" t="s">
        <v>1530</v>
      </c>
      <c r="B1720">
        <v>0</v>
      </c>
      <c r="C1720" s="1">
        <f>_4_result__2[[#This Row],[貢献数]]/$E$3</f>
        <v>0</v>
      </c>
    </row>
    <row r="1721" spans="1:3" x14ac:dyDescent="0.25">
      <c r="A1721" t="s">
        <v>1531</v>
      </c>
      <c r="B1721">
        <v>0</v>
      </c>
      <c r="C1721" s="1">
        <f>_4_result__2[[#This Row],[貢献数]]/$E$3</f>
        <v>0</v>
      </c>
    </row>
    <row r="1722" spans="1:3" x14ac:dyDescent="0.25">
      <c r="A1722" t="s">
        <v>1532</v>
      </c>
      <c r="B1722">
        <v>0</v>
      </c>
      <c r="C1722" s="1">
        <f>_4_result__2[[#This Row],[貢献数]]/$E$3</f>
        <v>0</v>
      </c>
    </row>
    <row r="1723" spans="1:3" x14ac:dyDescent="0.25">
      <c r="A1723" t="s">
        <v>1533</v>
      </c>
      <c r="B1723">
        <v>0</v>
      </c>
      <c r="C1723" s="1">
        <f>_4_result__2[[#This Row],[貢献数]]/$E$3</f>
        <v>0</v>
      </c>
    </row>
    <row r="1724" spans="1:3" x14ac:dyDescent="0.25">
      <c r="A1724" t="s">
        <v>1534</v>
      </c>
      <c r="B1724">
        <v>0</v>
      </c>
      <c r="C1724" s="1">
        <f>_4_result__2[[#This Row],[貢献数]]/$E$3</f>
        <v>0</v>
      </c>
    </row>
    <row r="1725" spans="1:3" x14ac:dyDescent="0.25">
      <c r="A1725" t="s">
        <v>1535</v>
      </c>
      <c r="B1725">
        <v>0</v>
      </c>
      <c r="C1725" s="1">
        <f>_4_result__2[[#This Row],[貢献数]]/$E$3</f>
        <v>0</v>
      </c>
    </row>
    <row r="1726" spans="1:3" x14ac:dyDescent="0.25">
      <c r="A1726" t="s">
        <v>1536</v>
      </c>
      <c r="B1726">
        <v>0</v>
      </c>
      <c r="C1726" s="1">
        <f>_4_result__2[[#This Row],[貢献数]]/$E$3</f>
        <v>0</v>
      </c>
    </row>
    <row r="1727" spans="1:3" x14ac:dyDescent="0.25">
      <c r="A1727" t="s">
        <v>1537</v>
      </c>
      <c r="B1727">
        <v>0</v>
      </c>
      <c r="C1727" s="1">
        <f>_4_result__2[[#This Row],[貢献数]]/$E$3</f>
        <v>0</v>
      </c>
    </row>
    <row r="1728" spans="1:3" x14ac:dyDescent="0.25">
      <c r="A1728" t="s">
        <v>1538</v>
      </c>
      <c r="B1728">
        <v>0</v>
      </c>
      <c r="C1728" s="1">
        <f>_4_result__2[[#This Row],[貢献数]]/$E$3</f>
        <v>0</v>
      </c>
    </row>
    <row r="1729" spans="1:3" x14ac:dyDescent="0.25">
      <c r="A1729" t="s">
        <v>1539</v>
      </c>
      <c r="B1729">
        <v>0</v>
      </c>
      <c r="C1729" s="1">
        <f>_4_result__2[[#This Row],[貢献数]]/$E$3</f>
        <v>0</v>
      </c>
    </row>
    <row r="1730" spans="1:3" x14ac:dyDescent="0.25">
      <c r="A1730" t="s">
        <v>1541</v>
      </c>
      <c r="B1730">
        <v>0</v>
      </c>
      <c r="C1730" s="1">
        <f>_4_result__2[[#This Row],[貢献数]]/$E$3</f>
        <v>0</v>
      </c>
    </row>
    <row r="1731" spans="1:3" x14ac:dyDescent="0.25">
      <c r="A1731" t="s">
        <v>1542</v>
      </c>
      <c r="B1731">
        <v>0</v>
      </c>
      <c r="C1731" s="1">
        <f>_4_result__2[[#This Row],[貢献数]]/$E$3</f>
        <v>0</v>
      </c>
    </row>
    <row r="1732" spans="1:3" x14ac:dyDescent="0.25">
      <c r="A1732" t="s">
        <v>1543</v>
      </c>
      <c r="B1732">
        <v>0</v>
      </c>
      <c r="C1732" s="1">
        <f>_4_result__2[[#This Row],[貢献数]]/$E$3</f>
        <v>0</v>
      </c>
    </row>
    <row r="1733" spans="1:3" x14ac:dyDescent="0.25">
      <c r="A1733" t="s">
        <v>1544</v>
      </c>
      <c r="B1733">
        <v>0</v>
      </c>
      <c r="C1733" s="1">
        <f>_4_result__2[[#This Row],[貢献数]]/$E$3</f>
        <v>0</v>
      </c>
    </row>
    <row r="1734" spans="1:3" x14ac:dyDescent="0.25">
      <c r="A1734" t="s">
        <v>1545</v>
      </c>
      <c r="B1734">
        <v>0</v>
      </c>
      <c r="C1734" s="1">
        <f>_4_result__2[[#This Row],[貢献数]]/$E$3</f>
        <v>0</v>
      </c>
    </row>
    <row r="1735" spans="1:3" x14ac:dyDescent="0.25">
      <c r="A1735" t="s">
        <v>1546</v>
      </c>
      <c r="B1735">
        <v>0</v>
      </c>
      <c r="C1735" s="1">
        <f>_4_result__2[[#This Row],[貢献数]]/$E$3</f>
        <v>0</v>
      </c>
    </row>
    <row r="1736" spans="1:3" x14ac:dyDescent="0.25">
      <c r="A1736" t="s">
        <v>1547</v>
      </c>
      <c r="B1736">
        <v>0</v>
      </c>
      <c r="C1736" s="1">
        <f>_4_result__2[[#This Row],[貢献数]]/$E$3</f>
        <v>0</v>
      </c>
    </row>
    <row r="1737" spans="1:3" x14ac:dyDescent="0.25">
      <c r="A1737" t="s">
        <v>1548</v>
      </c>
      <c r="B1737">
        <v>0</v>
      </c>
      <c r="C1737" s="1">
        <f>_4_result__2[[#This Row],[貢献数]]/$E$3</f>
        <v>0</v>
      </c>
    </row>
    <row r="1738" spans="1:3" x14ac:dyDescent="0.25">
      <c r="A1738" t="s">
        <v>1549</v>
      </c>
      <c r="B1738">
        <v>0</v>
      </c>
      <c r="C1738" s="1">
        <f>_4_result__2[[#This Row],[貢献数]]/$E$3</f>
        <v>0</v>
      </c>
    </row>
    <row r="1739" spans="1:3" x14ac:dyDescent="0.25">
      <c r="A1739" t="s">
        <v>1550</v>
      </c>
      <c r="B1739">
        <v>0</v>
      </c>
      <c r="C1739" s="1">
        <f>_4_result__2[[#This Row],[貢献数]]/$E$3</f>
        <v>0</v>
      </c>
    </row>
    <row r="1740" spans="1:3" x14ac:dyDescent="0.25">
      <c r="A1740" t="s">
        <v>1551</v>
      </c>
      <c r="B1740">
        <v>0</v>
      </c>
      <c r="C1740" s="1">
        <f>_4_result__2[[#This Row],[貢献数]]/$E$3</f>
        <v>0</v>
      </c>
    </row>
    <row r="1741" spans="1:3" x14ac:dyDescent="0.25">
      <c r="A1741" t="s">
        <v>1552</v>
      </c>
      <c r="B1741">
        <v>0</v>
      </c>
      <c r="C1741" s="1">
        <f>_4_result__2[[#This Row],[貢献数]]/$E$3</f>
        <v>0</v>
      </c>
    </row>
    <row r="1742" spans="1:3" x14ac:dyDescent="0.25">
      <c r="A1742" t="s">
        <v>1553</v>
      </c>
      <c r="B1742">
        <v>0</v>
      </c>
      <c r="C1742" s="1">
        <f>_4_result__2[[#This Row],[貢献数]]/$E$3</f>
        <v>0</v>
      </c>
    </row>
    <row r="1743" spans="1:3" x14ac:dyDescent="0.25">
      <c r="A1743" t="s">
        <v>1554</v>
      </c>
      <c r="B1743">
        <v>0</v>
      </c>
      <c r="C1743" s="1">
        <f>_4_result__2[[#This Row],[貢献数]]/$E$3</f>
        <v>0</v>
      </c>
    </row>
    <row r="1744" spans="1:3" x14ac:dyDescent="0.25">
      <c r="A1744" t="s">
        <v>1555</v>
      </c>
      <c r="B1744">
        <v>0</v>
      </c>
      <c r="C1744" s="1">
        <f>_4_result__2[[#This Row],[貢献数]]/$E$3</f>
        <v>0</v>
      </c>
    </row>
    <row r="1745" spans="1:3" x14ac:dyDescent="0.25">
      <c r="A1745" t="s">
        <v>1558</v>
      </c>
      <c r="B1745">
        <v>0</v>
      </c>
      <c r="C1745" s="1">
        <f>_4_result__2[[#This Row],[貢献数]]/$E$3</f>
        <v>0</v>
      </c>
    </row>
    <row r="1746" spans="1:3" x14ac:dyDescent="0.25">
      <c r="A1746" t="s">
        <v>1559</v>
      </c>
      <c r="B1746">
        <v>0</v>
      </c>
      <c r="C1746" s="1">
        <f>_4_result__2[[#This Row],[貢献数]]/$E$3</f>
        <v>0</v>
      </c>
    </row>
    <row r="1747" spans="1:3" x14ac:dyDescent="0.25">
      <c r="A1747" t="s">
        <v>1560</v>
      </c>
      <c r="B1747">
        <v>0</v>
      </c>
      <c r="C1747" s="1">
        <f>_4_result__2[[#This Row],[貢献数]]/$E$3</f>
        <v>0</v>
      </c>
    </row>
    <row r="1748" spans="1:3" x14ac:dyDescent="0.25">
      <c r="A1748" t="s">
        <v>1562</v>
      </c>
      <c r="B1748">
        <v>0</v>
      </c>
      <c r="C1748" s="1">
        <f>_4_result__2[[#This Row],[貢献数]]/$E$3</f>
        <v>0</v>
      </c>
    </row>
    <row r="1749" spans="1:3" x14ac:dyDescent="0.25">
      <c r="A1749" t="s">
        <v>1563</v>
      </c>
      <c r="B1749">
        <v>0</v>
      </c>
      <c r="C1749" s="1">
        <f>_4_result__2[[#This Row],[貢献数]]/$E$3</f>
        <v>0</v>
      </c>
    </row>
    <row r="1750" spans="1:3" x14ac:dyDescent="0.25">
      <c r="A1750" t="s">
        <v>1564</v>
      </c>
      <c r="B1750">
        <v>0</v>
      </c>
      <c r="C1750" s="1">
        <f>_4_result__2[[#This Row],[貢献数]]/$E$3</f>
        <v>0</v>
      </c>
    </row>
    <row r="1751" spans="1:3" x14ac:dyDescent="0.25">
      <c r="A1751" t="s">
        <v>1565</v>
      </c>
      <c r="B1751">
        <v>0</v>
      </c>
      <c r="C1751" s="1">
        <f>_4_result__2[[#This Row],[貢献数]]/$E$3</f>
        <v>0</v>
      </c>
    </row>
    <row r="1752" spans="1:3" x14ac:dyDescent="0.25">
      <c r="A1752" t="s">
        <v>1566</v>
      </c>
      <c r="B1752">
        <v>0</v>
      </c>
      <c r="C1752" s="1">
        <f>_4_result__2[[#This Row],[貢献数]]/$E$3</f>
        <v>0</v>
      </c>
    </row>
    <row r="1753" spans="1:3" x14ac:dyDescent="0.25">
      <c r="A1753" t="s">
        <v>1567</v>
      </c>
      <c r="B1753">
        <v>0</v>
      </c>
      <c r="C1753" s="1">
        <f>_4_result__2[[#This Row],[貢献数]]/$E$3</f>
        <v>0</v>
      </c>
    </row>
    <row r="1754" spans="1:3" x14ac:dyDescent="0.25">
      <c r="A1754" t="s">
        <v>1568</v>
      </c>
      <c r="B1754">
        <v>0</v>
      </c>
      <c r="C1754" s="1">
        <f>_4_result__2[[#This Row],[貢献数]]/$E$3</f>
        <v>0</v>
      </c>
    </row>
    <row r="1755" spans="1:3" x14ac:dyDescent="0.25">
      <c r="A1755" t="s">
        <v>1569</v>
      </c>
      <c r="B1755">
        <v>0</v>
      </c>
      <c r="C1755" s="1">
        <f>_4_result__2[[#This Row],[貢献数]]/$E$3</f>
        <v>0</v>
      </c>
    </row>
    <row r="1756" spans="1:3" x14ac:dyDescent="0.25">
      <c r="A1756" t="s">
        <v>1570</v>
      </c>
      <c r="B1756">
        <v>0</v>
      </c>
      <c r="C1756" s="1">
        <f>_4_result__2[[#This Row],[貢献数]]/$E$3</f>
        <v>0</v>
      </c>
    </row>
    <row r="1757" spans="1:3" x14ac:dyDescent="0.25">
      <c r="A1757" t="s">
        <v>1572</v>
      </c>
      <c r="B1757">
        <v>0</v>
      </c>
      <c r="C1757" s="1">
        <f>_4_result__2[[#This Row],[貢献数]]/$E$3</f>
        <v>0</v>
      </c>
    </row>
    <row r="1758" spans="1:3" x14ac:dyDescent="0.25">
      <c r="A1758" t="s">
        <v>1573</v>
      </c>
      <c r="B1758">
        <v>0</v>
      </c>
      <c r="C1758" s="1">
        <f>_4_result__2[[#This Row],[貢献数]]/$E$3</f>
        <v>0</v>
      </c>
    </row>
    <row r="1759" spans="1:3" x14ac:dyDescent="0.25">
      <c r="A1759" t="s">
        <v>1574</v>
      </c>
      <c r="B1759">
        <v>0</v>
      </c>
      <c r="C1759" s="1">
        <f>_4_result__2[[#This Row],[貢献数]]/$E$3</f>
        <v>0</v>
      </c>
    </row>
    <row r="1760" spans="1:3" x14ac:dyDescent="0.25">
      <c r="A1760" t="s">
        <v>1575</v>
      </c>
      <c r="B1760">
        <v>0</v>
      </c>
      <c r="C1760" s="1">
        <f>_4_result__2[[#This Row],[貢献数]]/$E$3</f>
        <v>0</v>
      </c>
    </row>
    <row r="1761" spans="1:3" x14ac:dyDescent="0.25">
      <c r="A1761" t="s">
        <v>1576</v>
      </c>
      <c r="B1761">
        <v>0</v>
      </c>
      <c r="C1761" s="1">
        <f>_4_result__2[[#This Row],[貢献数]]/$E$3</f>
        <v>0</v>
      </c>
    </row>
    <row r="1762" spans="1:3" x14ac:dyDescent="0.25">
      <c r="A1762" t="s">
        <v>1577</v>
      </c>
      <c r="B1762">
        <v>0</v>
      </c>
      <c r="C1762" s="1">
        <f>_4_result__2[[#This Row],[貢献数]]/$E$3</f>
        <v>0</v>
      </c>
    </row>
    <row r="1763" spans="1:3" x14ac:dyDescent="0.25">
      <c r="A1763" t="s">
        <v>1578</v>
      </c>
      <c r="B1763">
        <v>0</v>
      </c>
      <c r="C1763" s="1">
        <f>_4_result__2[[#This Row],[貢献数]]/$E$3</f>
        <v>0</v>
      </c>
    </row>
    <row r="1764" spans="1:3" x14ac:dyDescent="0.25">
      <c r="A1764" t="s">
        <v>1579</v>
      </c>
      <c r="B1764">
        <v>0</v>
      </c>
      <c r="C1764" s="1">
        <f>_4_result__2[[#This Row],[貢献数]]/$E$3</f>
        <v>0</v>
      </c>
    </row>
    <row r="1765" spans="1:3" x14ac:dyDescent="0.25">
      <c r="A1765" t="s">
        <v>1580</v>
      </c>
      <c r="B1765">
        <v>0</v>
      </c>
      <c r="C1765" s="1">
        <f>_4_result__2[[#This Row],[貢献数]]/$E$3</f>
        <v>0</v>
      </c>
    </row>
    <row r="1766" spans="1:3" x14ac:dyDescent="0.25">
      <c r="A1766" t="s">
        <v>1581</v>
      </c>
      <c r="B1766">
        <v>0</v>
      </c>
      <c r="C1766" s="1">
        <f>_4_result__2[[#This Row],[貢献数]]/$E$3</f>
        <v>0</v>
      </c>
    </row>
    <row r="1767" spans="1:3" x14ac:dyDescent="0.25">
      <c r="A1767" t="s">
        <v>1582</v>
      </c>
      <c r="B1767">
        <v>0</v>
      </c>
      <c r="C1767" s="1">
        <f>_4_result__2[[#This Row],[貢献数]]/$E$3</f>
        <v>0</v>
      </c>
    </row>
    <row r="1768" spans="1:3" x14ac:dyDescent="0.25">
      <c r="A1768" t="s">
        <v>1583</v>
      </c>
      <c r="B1768">
        <v>0</v>
      </c>
      <c r="C1768" s="1">
        <f>_4_result__2[[#This Row],[貢献数]]/$E$3</f>
        <v>0</v>
      </c>
    </row>
    <row r="1769" spans="1:3" x14ac:dyDescent="0.25">
      <c r="A1769" t="s">
        <v>1584</v>
      </c>
      <c r="B1769">
        <v>0</v>
      </c>
      <c r="C1769" s="1">
        <f>_4_result__2[[#This Row],[貢献数]]/$E$3</f>
        <v>0</v>
      </c>
    </row>
    <row r="1770" spans="1:3" x14ac:dyDescent="0.25">
      <c r="A1770" t="s">
        <v>1586</v>
      </c>
      <c r="B1770">
        <v>0</v>
      </c>
      <c r="C1770" s="1">
        <f>_4_result__2[[#This Row],[貢献数]]/$E$3</f>
        <v>0</v>
      </c>
    </row>
    <row r="1771" spans="1:3" x14ac:dyDescent="0.25">
      <c r="A1771" t="s">
        <v>1587</v>
      </c>
      <c r="B1771">
        <v>0</v>
      </c>
      <c r="C1771" s="1">
        <f>_4_result__2[[#This Row],[貢献数]]/$E$3</f>
        <v>0</v>
      </c>
    </row>
    <row r="1772" spans="1:3" x14ac:dyDescent="0.25">
      <c r="A1772" t="s">
        <v>1589</v>
      </c>
      <c r="B1772">
        <v>0</v>
      </c>
      <c r="C1772" s="1">
        <f>_4_result__2[[#This Row],[貢献数]]/$E$3</f>
        <v>0</v>
      </c>
    </row>
    <row r="1773" spans="1:3" x14ac:dyDescent="0.25">
      <c r="A1773" t="s">
        <v>1590</v>
      </c>
      <c r="B1773">
        <v>0</v>
      </c>
      <c r="C1773" s="1">
        <f>_4_result__2[[#This Row],[貢献数]]/$E$3</f>
        <v>0</v>
      </c>
    </row>
    <row r="1774" spans="1:3" x14ac:dyDescent="0.25">
      <c r="A1774" t="s">
        <v>1591</v>
      </c>
      <c r="B1774">
        <v>0</v>
      </c>
      <c r="C1774" s="1">
        <f>_4_result__2[[#This Row],[貢献数]]/$E$3</f>
        <v>0</v>
      </c>
    </row>
    <row r="1775" spans="1:3" x14ac:dyDescent="0.25">
      <c r="A1775" t="s">
        <v>1592</v>
      </c>
      <c r="B1775">
        <v>0</v>
      </c>
      <c r="C1775" s="1">
        <f>_4_result__2[[#This Row],[貢献数]]/$E$3</f>
        <v>0</v>
      </c>
    </row>
    <row r="1776" spans="1:3" x14ac:dyDescent="0.25">
      <c r="A1776" t="s">
        <v>1593</v>
      </c>
      <c r="B1776">
        <v>0</v>
      </c>
      <c r="C1776" s="1">
        <f>_4_result__2[[#This Row],[貢献数]]/$E$3</f>
        <v>0</v>
      </c>
    </row>
    <row r="1777" spans="1:3" x14ac:dyDescent="0.25">
      <c r="A1777" t="s">
        <v>1594</v>
      </c>
      <c r="B1777">
        <v>0</v>
      </c>
      <c r="C1777" s="1">
        <f>_4_result__2[[#This Row],[貢献数]]/$E$3</f>
        <v>0</v>
      </c>
    </row>
    <row r="1778" spans="1:3" x14ac:dyDescent="0.25">
      <c r="A1778" t="s">
        <v>1595</v>
      </c>
      <c r="B1778">
        <v>0</v>
      </c>
      <c r="C1778" s="1">
        <f>_4_result__2[[#This Row],[貢献数]]/$E$3</f>
        <v>0</v>
      </c>
    </row>
    <row r="1779" spans="1:3" x14ac:dyDescent="0.25">
      <c r="A1779" t="s">
        <v>1596</v>
      </c>
      <c r="B1779">
        <v>0</v>
      </c>
      <c r="C1779" s="1">
        <f>_4_result__2[[#This Row],[貢献数]]/$E$3</f>
        <v>0</v>
      </c>
    </row>
    <row r="1780" spans="1:3" x14ac:dyDescent="0.25">
      <c r="A1780" t="s">
        <v>1597</v>
      </c>
      <c r="B1780">
        <v>0</v>
      </c>
      <c r="C1780" s="1">
        <f>_4_result__2[[#This Row],[貢献数]]/$E$3</f>
        <v>0</v>
      </c>
    </row>
    <row r="1781" spans="1:3" x14ac:dyDescent="0.25">
      <c r="A1781" t="s">
        <v>1598</v>
      </c>
      <c r="B1781">
        <v>0</v>
      </c>
      <c r="C1781" s="1">
        <f>_4_result__2[[#This Row],[貢献数]]/$E$3</f>
        <v>0</v>
      </c>
    </row>
    <row r="1782" spans="1:3" x14ac:dyDescent="0.25">
      <c r="A1782" t="s">
        <v>1599</v>
      </c>
      <c r="B1782">
        <v>0</v>
      </c>
      <c r="C1782" s="1">
        <f>_4_result__2[[#This Row],[貢献数]]/$E$3</f>
        <v>0</v>
      </c>
    </row>
    <row r="1783" spans="1:3" x14ac:dyDescent="0.25">
      <c r="A1783" t="s">
        <v>1600</v>
      </c>
      <c r="B1783">
        <v>0</v>
      </c>
      <c r="C1783" s="1">
        <f>_4_result__2[[#This Row],[貢献数]]/$E$3</f>
        <v>0</v>
      </c>
    </row>
    <row r="1784" spans="1:3" x14ac:dyDescent="0.25">
      <c r="A1784" t="s">
        <v>1601</v>
      </c>
      <c r="B1784">
        <v>0</v>
      </c>
      <c r="C1784" s="1">
        <f>_4_result__2[[#This Row],[貢献数]]/$E$3</f>
        <v>0</v>
      </c>
    </row>
    <row r="1785" spans="1:3" x14ac:dyDescent="0.25">
      <c r="A1785" t="s">
        <v>1602</v>
      </c>
      <c r="B1785">
        <v>0</v>
      </c>
      <c r="C1785" s="1">
        <f>_4_result__2[[#This Row],[貢献数]]/$E$3</f>
        <v>0</v>
      </c>
    </row>
    <row r="1786" spans="1:3" x14ac:dyDescent="0.25">
      <c r="A1786" t="s">
        <v>1603</v>
      </c>
      <c r="B1786">
        <v>0</v>
      </c>
      <c r="C1786" s="1">
        <f>_4_result__2[[#This Row],[貢献数]]/$E$3</f>
        <v>0</v>
      </c>
    </row>
    <row r="1787" spans="1:3" x14ac:dyDescent="0.25">
      <c r="A1787" t="s">
        <v>1606</v>
      </c>
      <c r="B1787">
        <v>0</v>
      </c>
      <c r="C1787" s="1">
        <f>_4_result__2[[#This Row],[貢献数]]/$E$3</f>
        <v>0</v>
      </c>
    </row>
    <row r="1788" spans="1:3" x14ac:dyDescent="0.25">
      <c r="A1788" t="s">
        <v>1607</v>
      </c>
      <c r="B1788">
        <v>0</v>
      </c>
      <c r="C1788" s="1">
        <f>_4_result__2[[#This Row],[貢献数]]/$E$3</f>
        <v>0</v>
      </c>
    </row>
    <row r="1789" spans="1:3" x14ac:dyDescent="0.25">
      <c r="A1789" t="s">
        <v>1608</v>
      </c>
      <c r="B1789">
        <v>0</v>
      </c>
      <c r="C1789" s="1">
        <f>_4_result__2[[#This Row],[貢献数]]/$E$3</f>
        <v>0</v>
      </c>
    </row>
    <row r="1790" spans="1:3" x14ac:dyDescent="0.25">
      <c r="A1790" t="s">
        <v>1610</v>
      </c>
      <c r="B1790">
        <v>0</v>
      </c>
      <c r="C1790" s="1">
        <f>_4_result__2[[#This Row],[貢献数]]/$E$3</f>
        <v>0</v>
      </c>
    </row>
    <row r="1791" spans="1:3" x14ac:dyDescent="0.25">
      <c r="A1791" t="s">
        <v>1613</v>
      </c>
      <c r="B1791">
        <v>0</v>
      </c>
      <c r="C1791" s="1">
        <f>_4_result__2[[#This Row],[貢献数]]/$E$3</f>
        <v>0</v>
      </c>
    </row>
    <row r="1792" spans="1:3" x14ac:dyDescent="0.25">
      <c r="A1792" t="s">
        <v>1614</v>
      </c>
      <c r="B1792">
        <v>0</v>
      </c>
      <c r="C1792" s="1">
        <f>_4_result__2[[#This Row],[貢献数]]/$E$3</f>
        <v>0</v>
      </c>
    </row>
    <row r="1793" spans="1:3" x14ac:dyDescent="0.25">
      <c r="A1793" t="s">
        <v>1615</v>
      </c>
      <c r="B1793">
        <v>0</v>
      </c>
      <c r="C1793" s="1">
        <f>_4_result__2[[#This Row],[貢献数]]/$E$3</f>
        <v>0</v>
      </c>
    </row>
    <row r="1794" spans="1:3" x14ac:dyDescent="0.25">
      <c r="A1794" t="s">
        <v>1616</v>
      </c>
      <c r="B1794">
        <v>0</v>
      </c>
      <c r="C1794" s="1">
        <f>_4_result__2[[#This Row],[貢献数]]/$E$3</f>
        <v>0</v>
      </c>
    </row>
    <row r="1795" spans="1:3" x14ac:dyDescent="0.25">
      <c r="A1795" t="s">
        <v>1617</v>
      </c>
      <c r="B1795">
        <v>0</v>
      </c>
      <c r="C1795" s="1">
        <f>_4_result__2[[#This Row],[貢献数]]/$E$3</f>
        <v>0</v>
      </c>
    </row>
    <row r="1796" spans="1:3" x14ac:dyDescent="0.25">
      <c r="A1796" t="s">
        <v>1618</v>
      </c>
      <c r="B1796">
        <v>0</v>
      </c>
      <c r="C1796" s="1">
        <f>_4_result__2[[#This Row],[貢献数]]/$E$3</f>
        <v>0</v>
      </c>
    </row>
    <row r="1797" spans="1:3" x14ac:dyDescent="0.25">
      <c r="A1797" t="s">
        <v>1619</v>
      </c>
      <c r="B1797">
        <v>0</v>
      </c>
      <c r="C1797" s="1">
        <f>_4_result__2[[#This Row],[貢献数]]/$E$3</f>
        <v>0</v>
      </c>
    </row>
    <row r="1798" spans="1:3" x14ac:dyDescent="0.25">
      <c r="A1798" t="s">
        <v>1620</v>
      </c>
      <c r="B1798">
        <v>0</v>
      </c>
      <c r="C1798" s="1">
        <f>_4_result__2[[#This Row],[貢献数]]/$E$3</f>
        <v>0</v>
      </c>
    </row>
    <row r="1799" spans="1:3" x14ac:dyDescent="0.25">
      <c r="A1799" t="s">
        <v>1621</v>
      </c>
      <c r="B1799">
        <v>0</v>
      </c>
      <c r="C1799" s="1">
        <f>_4_result__2[[#This Row],[貢献数]]/$E$3</f>
        <v>0</v>
      </c>
    </row>
    <row r="1800" spans="1:3" x14ac:dyDescent="0.25">
      <c r="A1800" t="s">
        <v>1622</v>
      </c>
      <c r="B1800">
        <v>0</v>
      </c>
      <c r="C1800" s="1">
        <f>_4_result__2[[#This Row],[貢献数]]/$E$3</f>
        <v>0</v>
      </c>
    </row>
    <row r="1801" spans="1:3" x14ac:dyDescent="0.25">
      <c r="A1801" t="s">
        <v>1623</v>
      </c>
      <c r="B1801">
        <v>0</v>
      </c>
      <c r="C1801" s="1">
        <f>_4_result__2[[#This Row],[貢献数]]/$E$3</f>
        <v>0</v>
      </c>
    </row>
    <row r="1802" spans="1:3" x14ac:dyDescent="0.25">
      <c r="A1802" t="s">
        <v>1624</v>
      </c>
      <c r="B1802">
        <v>0</v>
      </c>
      <c r="C1802" s="1">
        <f>_4_result__2[[#This Row],[貢献数]]/$E$3</f>
        <v>0</v>
      </c>
    </row>
    <row r="1803" spans="1:3" x14ac:dyDescent="0.25">
      <c r="A1803" t="s">
        <v>1625</v>
      </c>
      <c r="B1803">
        <v>0</v>
      </c>
      <c r="C1803" s="1">
        <f>_4_result__2[[#This Row],[貢献数]]/$E$3</f>
        <v>0</v>
      </c>
    </row>
    <row r="1804" spans="1:3" x14ac:dyDescent="0.25">
      <c r="A1804" t="s">
        <v>1626</v>
      </c>
      <c r="B1804">
        <v>0</v>
      </c>
      <c r="C1804" s="1">
        <f>_4_result__2[[#This Row],[貢献数]]/$E$3</f>
        <v>0</v>
      </c>
    </row>
    <row r="1805" spans="1:3" x14ac:dyDescent="0.25">
      <c r="A1805" t="s">
        <v>1627</v>
      </c>
      <c r="B1805">
        <v>0</v>
      </c>
      <c r="C1805" s="1">
        <f>_4_result__2[[#This Row],[貢献数]]/$E$3</f>
        <v>0</v>
      </c>
    </row>
    <row r="1806" spans="1:3" x14ac:dyDescent="0.25">
      <c r="A1806" t="s">
        <v>1628</v>
      </c>
      <c r="B1806">
        <v>0</v>
      </c>
      <c r="C1806" s="1">
        <f>_4_result__2[[#This Row],[貢献数]]/$E$3</f>
        <v>0</v>
      </c>
    </row>
    <row r="1807" spans="1:3" x14ac:dyDescent="0.25">
      <c r="A1807" t="s">
        <v>1629</v>
      </c>
      <c r="B1807">
        <v>0</v>
      </c>
      <c r="C1807" s="1">
        <f>_4_result__2[[#This Row],[貢献数]]/$E$3</f>
        <v>0</v>
      </c>
    </row>
    <row r="1808" spans="1:3" x14ac:dyDescent="0.25">
      <c r="A1808" t="s">
        <v>1630</v>
      </c>
      <c r="B1808">
        <v>0</v>
      </c>
      <c r="C1808" s="1">
        <f>_4_result__2[[#This Row],[貢献数]]/$E$3</f>
        <v>0</v>
      </c>
    </row>
    <row r="1809" spans="1:3" x14ac:dyDescent="0.25">
      <c r="A1809" t="s">
        <v>1631</v>
      </c>
      <c r="B1809">
        <v>0</v>
      </c>
      <c r="C1809" s="1">
        <f>_4_result__2[[#This Row],[貢献数]]/$E$3</f>
        <v>0</v>
      </c>
    </row>
    <row r="1810" spans="1:3" x14ac:dyDescent="0.25">
      <c r="A1810" t="s">
        <v>1632</v>
      </c>
      <c r="B1810">
        <v>0</v>
      </c>
      <c r="C1810" s="1">
        <f>_4_result__2[[#This Row],[貢献数]]/$E$3</f>
        <v>0</v>
      </c>
    </row>
    <row r="1811" spans="1:3" x14ac:dyDescent="0.25">
      <c r="A1811" t="s">
        <v>1633</v>
      </c>
      <c r="B1811">
        <v>0</v>
      </c>
      <c r="C1811" s="1">
        <f>_4_result__2[[#This Row],[貢献数]]/$E$3</f>
        <v>0</v>
      </c>
    </row>
    <row r="1812" spans="1:3" x14ac:dyDescent="0.25">
      <c r="A1812" t="s">
        <v>1635</v>
      </c>
      <c r="B1812">
        <v>0</v>
      </c>
      <c r="C1812" s="1">
        <f>_4_result__2[[#This Row],[貢献数]]/$E$3</f>
        <v>0</v>
      </c>
    </row>
    <row r="1813" spans="1:3" x14ac:dyDescent="0.25">
      <c r="A1813" t="s">
        <v>1636</v>
      </c>
      <c r="B1813">
        <v>0</v>
      </c>
      <c r="C1813" s="1">
        <f>_4_result__2[[#This Row],[貢献数]]/$E$3</f>
        <v>0</v>
      </c>
    </row>
    <row r="1814" spans="1:3" x14ac:dyDescent="0.25">
      <c r="A1814" t="s">
        <v>1637</v>
      </c>
      <c r="B1814">
        <v>0</v>
      </c>
      <c r="C1814" s="1">
        <f>_4_result__2[[#This Row],[貢献数]]/$E$3</f>
        <v>0</v>
      </c>
    </row>
    <row r="1815" spans="1:3" x14ac:dyDescent="0.25">
      <c r="A1815" t="s">
        <v>1638</v>
      </c>
      <c r="B1815">
        <v>0</v>
      </c>
      <c r="C1815" s="1">
        <f>_4_result__2[[#This Row],[貢献数]]/$E$3</f>
        <v>0</v>
      </c>
    </row>
    <row r="1816" spans="1:3" x14ac:dyDescent="0.25">
      <c r="A1816" t="s">
        <v>1639</v>
      </c>
      <c r="B1816">
        <v>0</v>
      </c>
      <c r="C1816" s="1">
        <f>_4_result__2[[#This Row],[貢献数]]/$E$3</f>
        <v>0</v>
      </c>
    </row>
    <row r="1817" spans="1:3" x14ac:dyDescent="0.25">
      <c r="A1817" t="s">
        <v>1641</v>
      </c>
      <c r="B1817">
        <v>0</v>
      </c>
      <c r="C1817" s="1">
        <f>_4_result__2[[#This Row],[貢献数]]/$E$3</f>
        <v>0</v>
      </c>
    </row>
    <row r="1818" spans="1:3" x14ac:dyDescent="0.25">
      <c r="A1818" t="s">
        <v>1642</v>
      </c>
      <c r="B1818">
        <v>0</v>
      </c>
      <c r="C1818" s="1">
        <f>_4_result__2[[#This Row],[貢献数]]/$E$3</f>
        <v>0</v>
      </c>
    </row>
    <row r="1819" spans="1:3" x14ac:dyDescent="0.25">
      <c r="A1819" t="s">
        <v>1643</v>
      </c>
      <c r="B1819">
        <v>0</v>
      </c>
      <c r="C1819" s="1">
        <f>_4_result__2[[#This Row],[貢献数]]/$E$3</f>
        <v>0</v>
      </c>
    </row>
    <row r="1820" spans="1:3" x14ac:dyDescent="0.25">
      <c r="A1820" t="s">
        <v>1644</v>
      </c>
      <c r="B1820">
        <v>0</v>
      </c>
      <c r="C1820" s="1">
        <f>_4_result__2[[#This Row],[貢献数]]/$E$3</f>
        <v>0</v>
      </c>
    </row>
    <row r="1821" spans="1:3" x14ac:dyDescent="0.25">
      <c r="A1821" t="s">
        <v>1645</v>
      </c>
      <c r="B1821">
        <v>0</v>
      </c>
      <c r="C1821" s="1">
        <f>_4_result__2[[#This Row],[貢献数]]/$E$3</f>
        <v>0</v>
      </c>
    </row>
    <row r="1822" spans="1:3" x14ac:dyDescent="0.25">
      <c r="A1822" t="s">
        <v>1646</v>
      </c>
      <c r="B1822">
        <v>0</v>
      </c>
      <c r="C1822" s="1">
        <f>_4_result__2[[#This Row],[貢献数]]/$E$3</f>
        <v>0</v>
      </c>
    </row>
    <row r="1823" spans="1:3" x14ac:dyDescent="0.25">
      <c r="A1823" t="s">
        <v>1647</v>
      </c>
      <c r="B1823">
        <v>0</v>
      </c>
      <c r="C1823" s="1">
        <f>_4_result__2[[#This Row],[貢献数]]/$E$3</f>
        <v>0</v>
      </c>
    </row>
    <row r="1824" spans="1:3" x14ac:dyDescent="0.25">
      <c r="A1824" t="s">
        <v>1648</v>
      </c>
      <c r="B1824">
        <v>0</v>
      </c>
      <c r="C1824" s="1">
        <f>_4_result__2[[#This Row],[貢献数]]/$E$3</f>
        <v>0</v>
      </c>
    </row>
    <row r="1825" spans="1:3" x14ac:dyDescent="0.25">
      <c r="A1825" t="s">
        <v>1649</v>
      </c>
      <c r="B1825">
        <v>0</v>
      </c>
      <c r="C1825" s="1">
        <f>_4_result__2[[#This Row],[貢献数]]/$E$3</f>
        <v>0</v>
      </c>
    </row>
    <row r="1826" spans="1:3" x14ac:dyDescent="0.25">
      <c r="A1826" t="s">
        <v>1650</v>
      </c>
      <c r="B1826">
        <v>0</v>
      </c>
      <c r="C1826" s="1">
        <f>_4_result__2[[#This Row],[貢献数]]/$E$3</f>
        <v>0</v>
      </c>
    </row>
    <row r="1827" spans="1:3" x14ac:dyDescent="0.25">
      <c r="A1827" t="s">
        <v>1651</v>
      </c>
      <c r="B1827">
        <v>0</v>
      </c>
      <c r="C1827" s="1">
        <f>_4_result__2[[#This Row],[貢献数]]/$E$3</f>
        <v>0</v>
      </c>
    </row>
    <row r="1828" spans="1:3" x14ac:dyDescent="0.25">
      <c r="A1828" t="s">
        <v>1652</v>
      </c>
      <c r="B1828">
        <v>0</v>
      </c>
      <c r="C1828" s="1">
        <f>_4_result__2[[#This Row],[貢献数]]/$E$3</f>
        <v>0</v>
      </c>
    </row>
    <row r="1829" spans="1:3" x14ac:dyDescent="0.25">
      <c r="A1829" t="s">
        <v>1653</v>
      </c>
      <c r="B1829">
        <v>0</v>
      </c>
      <c r="C1829" s="1">
        <f>_4_result__2[[#This Row],[貢献数]]/$E$3</f>
        <v>0</v>
      </c>
    </row>
    <row r="1830" spans="1:3" x14ac:dyDescent="0.25">
      <c r="A1830" t="s">
        <v>1654</v>
      </c>
      <c r="B1830">
        <v>0</v>
      </c>
      <c r="C1830" s="1">
        <f>_4_result__2[[#This Row],[貢献数]]/$E$3</f>
        <v>0</v>
      </c>
    </row>
    <row r="1831" spans="1:3" x14ac:dyDescent="0.25">
      <c r="A1831" t="s">
        <v>1655</v>
      </c>
      <c r="B1831">
        <v>0</v>
      </c>
      <c r="C1831" s="1">
        <f>_4_result__2[[#This Row],[貢献数]]/$E$3</f>
        <v>0</v>
      </c>
    </row>
    <row r="1832" spans="1:3" x14ac:dyDescent="0.25">
      <c r="A1832" t="s">
        <v>1656</v>
      </c>
      <c r="B1832">
        <v>0</v>
      </c>
      <c r="C1832" s="1">
        <f>_4_result__2[[#This Row],[貢献数]]/$E$3</f>
        <v>0</v>
      </c>
    </row>
    <row r="1833" spans="1:3" x14ac:dyDescent="0.25">
      <c r="A1833" t="s">
        <v>1657</v>
      </c>
      <c r="B1833">
        <v>0</v>
      </c>
      <c r="C1833" s="1">
        <f>_4_result__2[[#This Row],[貢献数]]/$E$3</f>
        <v>0</v>
      </c>
    </row>
    <row r="1834" spans="1:3" x14ac:dyDescent="0.25">
      <c r="A1834" t="s">
        <v>1658</v>
      </c>
      <c r="B1834">
        <v>0</v>
      </c>
      <c r="C1834" s="1">
        <f>_4_result__2[[#This Row],[貢献数]]/$E$3</f>
        <v>0</v>
      </c>
    </row>
    <row r="1835" spans="1:3" x14ac:dyDescent="0.25">
      <c r="A1835" t="s">
        <v>1659</v>
      </c>
      <c r="B1835">
        <v>0</v>
      </c>
      <c r="C1835" s="1">
        <f>_4_result__2[[#This Row],[貢献数]]/$E$3</f>
        <v>0</v>
      </c>
    </row>
    <row r="1836" spans="1:3" x14ac:dyDescent="0.25">
      <c r="A1836" t="s">
        <v>1660</v>
      </c>
      <c r="B1836">
        <v>0</v>
      </c>
      <c r="C1836" s="1">
        <f>_4_result__2[[#This Row],[貢献数]]/$E$3</f>
        <v>0</v>
      </c>
    </row>
    <row r="1837" spans="1:3" x14ac:dyDescent="0.25">
      <c r="A1837" t="s">
        <v>1661</v>
      </c>
      <c r="B1837">
        <v>0</v>
      </c>
      <c r="C1837" s="1">
        <f>_4_result__2[[#This Row],[貢献数]]/$E$3</f>
        <v>0</v>
      </c>
    </row>
    <row r="1838" spans="1:3" x14ac:dyDescent="0.25">
      <c r="A1838" t="s">
        <v>1662</v>
      </c>
      <c r="B1838">
        <v>0</v>
      </c>
      <c r="C1838" s="1">
        <f>_4_result__2[[#This Row],[貢献数]]/$E$3</f>
        <v>0</v>
      </c>
    </row>
    <row r="1839" spans="1:3" x14ac:dyDescent="0.25">
      <c r="A1839" t="s">
        <v>1663</v>
      </c>
      <c r="B1839">
        <v>0</v>
      </c>
      <c r="C1839" s="1">
        <f>_4_result__2[[#This Row],[貢献数]]/$E$3</f>
        <v>0</v>
      </c>
    </row>
    <row r="1840" spans="1:3" x14ac:dyDescent="0.25">
      <c r="A1840" t="s">
        <v>1664</v>
      </c>
      <c r="B1840">
        <v>0</v>
      </c>
      <c r="C1840" s="1">
        <f>_4_result__2[[#This Row],[貢献数]]/$E$3</f>
        <v>0</v>
      </c>
    </row>
    <row r="1841" spans="1:3" x14ac:dyDescent="0.25">
      <c r="A1841" t="s">
        <v>1665</v>
      </c>
      <c r="B1841">
        <v>0</v>
      </c>
      <c r="C1841" s="1">
        <f>_4_result__2[[#This Row],[貢献数]]/$E$3</f>
        <v>0</v>
      </c>
    </row>
    <row r="1842" spans="1:3" x14ac:dyDescent="0.25">
      <c r="A1842" t="s">
        <v>1666</v>
      </c>
      <c r="B1842">
        <v>0</v>
      </c>
      <c r="C1842" s="1">
        <f>_4_result__2[[#This Row],[貢献数]]/$E$3</f>
        <v>0</v>
      </c>
    </row>
    <row r="1843" spans="1:3" x14ac:dyDescent="0.25">
      <c r="A1843" t="s">
        <v>1667</v>
      </c>
      <c r="B1843">
        <v>0</v>
      </c>
      <c r="C1843" s="1">
        <f>_4_result__2[[#This Row],[貢献数]]/$E$3</f>
        <v>0</v>
      </c>
    </row>
    <row r="1844" spans="1:3" x14ac:dyDescent="0.25">
      <c r="A1844" t="s">
        <v>1668</v>
      </c>
      <c r="B1844">
        <v>0</v>
      </c>
      <c r="C1844" s="1">
        <f>_4_result__2[[#This Row],[貢献数]]/$E$3</f>
        <v>0</v>
      </c>
    </row>
    <row r="1845" spans="1:3" x14ac:dyDescent="0.25">
      <c r="A1845" t="s">
        <v>1669</v>
      </c>
      <c r="B1845">
        <v>0</v>
      </c>
      <c r="C1845" s="1">
        <f>_4_result__2[[#This Row],[貢献数]]/$E$3</f>
        <v>0</v>
      </c>
    </row>
    <row r="1846" spans="1:3" x14ac:dyDescent="0.25">
      <c r="A1846" t="s">
        <v>1670</v>
      </c>
      <c r="B1846">
        <v>0</v>
      </c>
      <c r="C1846" s="1">
        <f>_4_result__2[[#This Row],[貢献数]]/$E$3</f>
        <v>0</v>
      </c>
    </row>
    <row r="1847" spans="1:3" x14ac:dyDescent="0.25">
      <c r="A1847" t="s">
        <v>1671</v>
      </c>
      <c r="B1847">
        <v>0</v>
      </c>
      <c r="C1847" s="1">
        <f>_4_result__2[[#This Row],[貢献数]]/$E$3</f>
        <v>0</v>
      </c>
    </row>
    <row r="1848" spans="1:3" x14ac:dyDescent="0.25">
      <c r="A1848" t="s">
        <v>1672</v>
      </c>
      <c r="B1848">
        <v>0</v>
      </c>
      <c r="C1848" s="1">
        <f>_4_result__2[[#This Row],[貢献数]]/$E$3</f>
        <v>0</v>
      </c>
    </row>
    <row r="1849" spans="1:3" x14ac:dyDescent="0.25">
      <c r="A1849" t="s">
        <v>1673</v>
      </c>
      <c r="B1849">
        <v>0</v>
      </c>
      <c r="C1849" s="1">
        <f>_4_result__2[[#This Row],[貢献数]]/$E$3</f>
        <v>0</v>
      </c>
    </row>
    <row r="1850" spans="1:3" x14ac:dyDescent="0.25">
      <c r="A1850" t="s">
        <v>1675</v>
      </c>
      <c r="B1850">
        <v>0</v>
      </c>
      <c r="C1850" s="1">
        <f>_4_result__2[[#This Row],[貢献数]]/$E$3</f>
        <v>0</v>
      </c>
    </row>
    <row r="1851" spans="1:3" x14ac:dyDescent="0.25">
      <c r="A1851" t="s">
        <v>1676</v>
      </c>
      <c r="B1851">
        <v>0</v>
      </c>
      <c r="C1851" s="1">
        <f>_4_result__2[[#This Row],[貢献数]]/$E$3</f>
        <v>0</v>
      </c>
    </row>
    <row r="1852" spans="1:3" x14ac:dyDescent="0.25">
      <c r="A1852" t="s">
        <v>1677</v>
      </c>
      <c r="B1852">
        <v>0</v>
      </c>
      <c r="C1852" s="1">
        <f>_4_result__2[[#This Row],[貢献数]]/$E$3</f>
        <v>0</v>
      </c>
    </row>
    <row r="1853" spans="1:3" x14ac:dyDescent="0.25">
      <c r="A1853" t="s">
        <v>1679</v>
      </c>
      <c r="B1853">
        <v>0</v>
      </c>
      <c r="C1853" s="1">
        <f>_4_result__2[[#This Row],[貢献数]]/$E$3</f>
        <v>0</v>
      </c>
    </row>
    <row r="1854" spans="1:3" x14ac:dyDescent="0.25">
      <c r="A1854" t="s">
        <v>1681</v>
      </c>
      <c r="B1854">
        <v>0</v>
      </c>
      <c r="C1854" s="1">
        <f>_4_result__2[[#This Row],[貢献数]]/$E$3</f>
        <v>0</v>
      </c>
    </row>
    <row r="1855" spans="1:3" x14ac:dyDescent="0.25">
      <c r="A1855" t="s">
        <v>1682</v>
      </c>
      <c r="B1855">
        <v>0</v>
      </c>
      <c r="C1855" s="1">
        <f>_4_result__2[[#This Row],[貢献数]]/$E$3</f>
        <v>0</v>
      </c>
    </row>
    <row r="1856" spans="1:3" x14ac:dyDescent="0.25">
      <c r="A1856" t="s">
        <v>1683</v>
      </c>
      <c r="B1856">
        <v>0</v>
      </c>
      <c r="C1856" s="1">
        <f>_4_result__2[[#This Row],[貢献数]]/$E$3</f>
        <v>0</v>
      </c>
    </row>
    <row r="1857" spans="1:3" x14ac:dyDescent="0.25">
      <c r="A1857" t="s">
        <v>1684</v>
      </c>
      <c r="B1857">
        <v>0</v>
      </c>
      <c r="C1857" s="1">
        <f>_4_result__2[[#This Row],[貢献数]]/$E$3</f>
        <v>0</v>
      </c>
    </row>
    <row r="1858" spans="1:3" x14ac:dyDescent="0.25">
      <c r="A1858" t="s">
        <v>1685</v>
      </c>
      <c r="B1858">
        <v>0</v>
      </c>
      <c r="C1858" s="1">
        <f>_4_result__2[[#This Row],[貢献数]]/$E$3</f>
        <v>0</v>
      </c>
    </row>
    <row r="1859" spans="1:3" x14ac:dyDescent="0.25">
      <c r="A1859" t="s">
        <v>1686</v>
      </c>
      <c r="B1859">
        <v>0</v>
      </c>
      <c r="C1859" s="1">
        <f>_4_result__2[[#This Row],[貢献数]]/$E$3</f>
        <v>0</v>
      </c>
    </row>
    <row r="1860" spans="1:3" x14ac:dyDescent="0.25">
      <c r="A1860" t="s">
        <v>1687</v>
      </c>
      <c r="B1860">
        <v>0</v>
      </c>
      <c r="C1860" s="1">
        <f>_4_result__2[[#This Row],[貢献数]]/$E$3</f>
        <v>0</v>
      </c>
    </row>
    <row r="1861" spans="1:3" x14ac:dyDescent="0.25">
      <c r="A1861" t="s">
        <v>1688</v>
      </c>
      <c r="B1861">
        <v>0</v>
      </c>
      <c r="C1861" s="1">
        <f>_4_result__2[[#This Row],[貢献数]]/$E$3</f>
        <v>0</v>
      </c>
    </row>
    <row r="1862" spans="1:3" x14ac:dyDescent="0.25">
      <c r="A1862" t="s">
        <v>1689</v>
      </c>
      <c r="B1862">
        <v>0</v>
      </c>
      <c r="C1862" s="1">
        <f>_4_result__2[[#This Row],[貢献数]]/$E$3</f>
        <v>0</v>
      </c>
    </row>
    <row r="1863" spans="1:3" x14ac:dyDescent="0.25">
      <c r="A1863" t="s">
        <v>1690</v>
      </c>
      <c r="B1863">
        <v>0</v>
      </c>
      <c r="C1863" s="1">
        <f>_4_result__2[[#This Row],[貢献数]]/$E$3</f>
        <v>0</v>
      </c>
    </row>
    <row r="1864" spans="1:3" x14ac:dyDescent="0.25">
      <c r="A1864" t="s">
        <v>1691</v>
      </c>
      <c r="B1864">
        <v>0</v>
      </c>
      <c r="C1864" s="1">
        <f>_4_result__2[[#This Row],[貢献数]]/$E$3</f>
        <v>0</v>
      </c>
    </row>
    <row r="1865" spans="1:3" x14ac:dyDescent="0.25">
      <c r="A1865" t="s">
        <v>1693</v>
      </c>
      <c r="B1865">
        <v>0</v>
      </c>
      <c r="C1865" s="1">
        <f>_4_result__2[[#This Row],[貢献数]]/$E$3</f>
        <v>0</v>
      </c>
    </row>
    <row r="1866" spans="1:3" x14ac:dyDescent="0.25">
      <c r="A1866" t="s">
        <v>1694</v>
      </c>
      <c r="B1866">
        <v>0</v>
      </c>
      <c r="C1866" s="1">
        <f>_4_result__2[[#This Row],[貢献数]]/$E$3</f>
        <v>0</v>
      </c>
    </row>
    <row r="1867" spans="1:3" x14ac:dyDescent="0.25">
      <c r="A1867" t="s">
        <v>1695</v>
      </c>
      <c r="B1867">
        <v>0</v>
      </c>
      <c r="C1867" s="1">
        <f>_4_result__2[[#This Row],[貢献数]]/$E$3</f>
        <v>0</v>
      </c>
    </row>
    <row r="1868" spans="1:3" x14ac:dyDescent="0.25">
      <c r="A1868" t="s">
        <v>1696</v>
      </c>
      <c r="B1868">
        <v>0</v>
      </c>
      <c r="C1868" s="1">
        <f>_4_result__2[[#This Row],[貢献数]]/$E$3</f>
        <v>0</v>
      </c>
    </row>
    <row r="1869" spans="1:3" x14ac:dyDescent="0.25">
      <c r="A1869" t="s">
        <v>1697</v>
      </c>
      <c r="B1869">
        <v>0</v>
      </c>
      <c r="C1869" s="1">
        <f>_4_result__2[[#This Row],[貢献数]]/$E$3</f>
        <v>0</v>
      </c>
    </row>
    <row r="1870" spans="1:3" x14ac:dyDescent="0.25">
      <c r="A1870" t="s">
        <v>1698</v>
      </c>
      <c r="B1870">
        <v>0</v>
      </c>
      <c r="C1870" s="1">
        <f>_4_result__2[[#This Row],[貢献数]]/$E$3</f>
        <v>0</v>
      </c>
    </row>
    <row r="1871" spans="1:3" x14ac:dyDescent="0.25">
      <c r="A1871" t="s">
        <v>1699</v>
      </c>
      <c r="B1871">
        <v>0</v>
      </c>
      <c r="C1871" s="1">
        <f>_4_result__2[[#This Row],[貢献数]]/$E$3</f>
        <v>0</v>
      </c>
    </row>
    <row r="1872" spans="1:3" x14ac:dyDescent="0.25">
      <c r="A1872" t="s">
        <v>1700</v>
      </c>
      <c r="B1872">
        <v>0</v>
      </c>
      <c r="C1872" s="1">
        <f>_4_result__2[[#This Row],[貢献数]]/$E$3</f>
        <v>0</v>
      </c>
    </row>
    <row r="1873" spans="1:3" x14ac:dyDescent="0.25">
      <c r="A1873" t="s">
        <v>1701</v>
      </c>
      <c r="B1873">
        <v>0</v>
      </c>
      <c r="C1873" s="1">
        <f>_4_result__2[[#This Row],[貢献数]]/$E$3</f>
        <v>0</v>
      </c>
    </row>
    <row r="1874" spans="1:3" x14ac:dyDescent="0.25">
      <c r="A1874" t="s">
        <v>1702</v>
      </c>
      <c r="B1874">
        <v>0</v>
      </c>
      <c r="C1874" s="1">
        <f>_4_result__2[[#This Row],[貢献数]]/$E$3</f>
        <v>0</v>
      </c>
    </row>
    <row r="1875" spans="1:3" x14ac:dyDescent="0.25">
      <c r="A1875" t="s">
        <v>1703</v>
      </c>
      <c r="B1875">
        <v>0</v>
      </c>
      <c r="C1875" s="1">
        <f>_4_result__2[[#This Row],[貢献数]]/$E$3</f>
        <v>0</v>
      </c>
    </row>
    <row r="1876" spans="1:3" x14ac:dyDescent="0.25">
      <c r="A1876" t="s">
        <v>1704</v>
      </c>
      <c r="B1876">
        <v>0</v>
      </c>
      <c r="C1876" s="1">
        <f>_4_result__2[[#This Row],[貢献数]]/$E$3</f>
        <v>0</v>
      </c>
    </row>
    <row r="1877" spans="1:3" x14ac:dyDescent="0.25">
      <c r="A1877" t="s">
        <v>1705</v>
      </c>
      <c r="B1877">
        <v>0</v>
      </c>
      <c r="C1877" s="1">
        <f>_4_result__2[[#This Row],[貢献数]]/$E$3</f>
        <v>0</v>
      </c>
    </row>
    <row r="1878" spans="1:3" x14ac:dyDescent="0.25">
      <c r="A1878" t="s">
        <v>1706</v>
      </c>
      <c r="B1878">
        <v>0</v>
      </c>
      <c r="C1878" s="1">
        <f>_4_result__2[[#This Row],[貢献数]]/$E$3</f>
        <v>0</v>
      </c>
    </row>
    <row r="1879" spans="1:3" x14ac:dyDescent="0.25">
      <c r="A1879" t="s">
        <v>1707</v>
      </c>
      <c r="B1879">
        <v>0</v>
      </c>
      <c r="C1879" s="1">
        <f>_4_result__2[[#This Row],[貢献数]]/$E$3</f>
        <v>0</v>
      </c>
    </row>
    <row r="1880" spans="1:3" x14ac:dyDescent="0.25">
      <c r="A1880" t="s">
        <v>1708</v>
      </c>
      <c r="B1880">
        <v>0</v>
      </c>
      <c r="C1880" s="1">
        <f>_4_result__2[[#This Row],[貢献数]]/$E$3</f>
        <v>0</v>
      </c>
    </row>
    <row r="1881" spans="1:3" x14ac:dyDescent="0.25">
      <c r="A1881" t="s">
        <v>1709</v>
      </c>
      <c r="B1881">
        <v>0</v>
      </c>
      <c r="C1881" s="1">
        <f>_4_result__2[[#This Row],[貢献数]]/$E$3</f>
        <v>0</v>
      </c>
    </row>
    <row r="1882" spans="1:3" x14ac:dyDescent="0.25">
      <c r="A1882" t="s">
        <v>1710</v>
      </c>
      <c r="B1882">
        <v>0</v>
      </c>
      <c r="C1882" s="1">
        <f>_4_result__2[[#This Row],[貢献数]]/$E$3</f>
        <v>0</v>
      </c>
    </row>
    <row r="1883" spans="1:3" x14ac:dyDescent="0.25">
      <c r="A1883" t="s">
        <v>1711</v>
      </c>
      <c r="B1883">
        <v>0</v>
      </c>
      <c r="C1883" s="1">
        <f>_4_result__2[[#This Row],[貢献数]]/$E$3</f>
        <v>0</v>
      </c>
    </row>
    <row r="1884" spans="1:3" x14ac:dyDescent="0.25">
      <c r="A1884" t="s">
        <v>1712</v>
      </c>
      <c r="B1884">
        <v>0</v>
      </c>
      <c r="C1884" s="1">
        <f>_4_result__2[[#This Row],[貢献数]]/$E$3</f>
        <v>0</v>
      </c>
    </row>
    <row r="1885" spans="1:3" x14ac:dyDescent="0.25">
      <c r="A1885" t="s">
        <v>1714</v>
      </c>
      <c r="B1885">
        <v>0</v>
      </c>
      <c r="C1885" s="1">
        <f>_4_result__2[[#This Row],[貢献数]]/$E$3</f>
        <v>0</v>
      </c>
    </row>
    <row r="1886" spans="1:3" x14ac:dyDescent="0.25">
      <c r="A1886" t="s">
        <v>1715</v>
      </c>
      <c r="B1886">
        <v>0</v>
      </c>
      <c r="C1886" s="1">
        <f>_4_result__2[[#This Row],[貢献数]]/$E$3</f>
        <v>0</v>
      </c>
    </row>
    <row r="1887" spans="1:3" x14ac:dyDescent="0.25">
      <c r="A1887" t="s">
        <v>1716</v>
      </c>
      <c r="B1887">
        <v>0</v>
      </c>
      <c r="C1887" s="1">
        <f>_4_result__2[[#This Row],[貢献数]]/$E$3</f>
        <v>0</v>
      </c>
    </row>
    <row r="1888" spans="1:3" x14ac:dyDescent="0.25">
      <c r="A1888" t="s">
        <v>1717</v>
      </c>
      <c r="B1888">
        <v>0</v>
      </c>
      <c r="C1888" s="1">
        <f>_4_result__2[[#This Row],[貢献数]]/$E$3</f>
        <v>0</v>
      </c>
    </row>
    <row r="1889" spans="1:3" x14ac:dyDescent="0.25">
      <c r="A1889" t="s">
        <v>1719</v>
      </c>
      <c r="B1889">
        <v>0</v>
      </c>
      <c r="C1889" s="1">
        <f>_4_result__2[[#This Row],[貢献数]]/$E$3</f>
        <v>0</v>
      </c>
    </row>
    <row r="1890" spans="1:3" x14ac:dyDescent="0.25">
      <c r="A1890" t="s">
        <v>1720</v>
      </c>
      <c r="B1890">
        <v>0</v>
      </c>
      <c r="C1890" s="1">
        <f>_4_result__2[[#This Row],[貢献数]]/$E$3</f>
        <v>0</v>
      </c>
    </row>
    <row r="1891" spans="1:3" x14ac:dyDescent="0.25">
      <c r="A1891" t="s">
        <v>1721</v>
      </c>
      <c r="B1891">
        <v>0</v>
      </c>
      <c r="C1891" s="1">
        <f>_4_result__2[[#This Row],[貢献数]]/$E$3</f>
        <v>0</v>
      </c>
    </row>
    <row r="1892" spans="1:3" x14ac:dyDescent="0.25">
      <c r="A1892" t="s">
        <v>1722</v>
      </c>
      <c r="B1892">
        <v>0</v>
      </c>
      <c r="C1892" s="1">
        <f>_4_result__2[[#This Row],[貢献数]]/$E$3</f>
        <v>0</v>
      </c>
    </row>
    <row r="1893" spans="1:3" x14ac:dyDescent="0.25">
      <c r="A1893" t="s">
        <v>1723</v>
      </c>
      <c r="B1893">
        <v>0</v>
      </c>
      <c r="C1893" s="1">
        <f>_4_result__2[[#This Row],[貢献数]]/$E$3</f>
        <v>0</v>
      </c>
    </row>
    <row r="1894" spans="1:3" x14ac:dyDescent="0.25">
      <c r="A1894" t="s">
        <v>1724</v>
      </c>
      <c r="B1894">
        <v>0</v>
      </c>
      <c r="C1894" s="1">
        <f>_4_result__2[[#This Row],[貢献数]]/$E$3</f>
        <v>0</v>
      </c>
    </row>
    <row r="1895" spans="1:3" x14ac:dyDescent="0.25">
      <c r="A1895" t="s">
        <v>1725</v>
      </c>
      <c r="B1895">
        <v>0</v>
      </c>
      <c r="C1895" s="1">
        <f>_4_result__2[[#This Row],[貢献数]]/$E$3</f>
        <v>0</v>
      </c>
    </row>
    <row r="1896" spans="1:3" x14ac:dyDescent="0.25">
      <c r="A1896" t="s">
        <v>1726</v>
      </c>
      <c r="B1896">
        <v>0</v>
      </c>
      <c r="C1896" s="1">
        <f>_4_result__2[[#This Row],[貢献数]]/$E$3</f>
        <v>0</v>
      </c>
    </row>
    <row r="1897" spans="1:3" x14ac:dyDescent="0.25">
      <c r="A1897" t="s">
        <v>1727</v>
      </c>
      <c r="B1897">
        <v>0</v>
      </c>
      <c r="C1897" s="1">
        <f>_4_result__2[[#This Row],[貢献数]]/$E$3</f>
        <v>0</v>
      </c>
    </row>
    <row r="1898" spans="1:3" x14ac:dyDescent="0.25">
      <c r="A1898" t="s">
        <v>1728</v>
      </c>
      <c r="B1898">
        <v>0</v>
      </c>
      <c r="C1898" s="1">
        <f>_4_result__2[[#This Row],[貢献数]]/$E$3</f>
        <v>0</v>
      </c>
    </row>
    <row r="1899" spans="1:3" x14ac:dyDescent="0.25">
      <c r="A1899" t="s">
        <v>1729</v>
      </c>
      <c r="B1899">
        <v>0</v>
      </c>
      <c r="C1899" s="1">
        <f>_4_result__2[[#This Row],[貢献数]]/$E$3</f>
        <v>0</v>
      </c>
    </row>
    <row r="1900" spans="1:3" x14ac:dyDescent="0.25">
      <c r="A1900" t="s">
        <v>1730</v>
      </c>
      <c r="B1900">
        <v>0</v>
      </c>
      <c r="C1900" s="1">
        <f>_4_result__2[[#This Row],[貢献数]]/$E$3</f>
        <v>0</v>
      </c>
    </row>
    <row r="1901" spans="1:3" x14ac:dyDescent="0.25">
      <c r="A1901" t="s">
        <v>1731</v>
      </c>
      <c r="B1901">
        <v>0</v>
      </c>
      <c r="C1901" s="1">
        <f>_4_result__2[[#This Row],[貢献数]]/$E$3</f>
        <v>0</v>
      </c>
    </row>
    <row r="1902" spans="1:3" x14ac:dyDescent="0.25">
      <c r="A1902" t="s">
        <v>1732</v>
      </c>
      <c r="B1902">
        <v>0</v>
      </c>
      <c r="C1902" s="1">
        <f>_4_result__2[[#This Row],[貢献数]]/$E$3</f>
        <v>0</v>
      </c>
    </row>
    <row r="1903" spans="1:3" x14ac:dyDescent="0.25">
      <c r="A1903" t="s">
        <v>1733</v>
      </c>
      <c r="B1903">
        <v>0</v>
      </c>
      <c r="C1903" s="1">
        <f>_4_result__2[[#This Row],[貢献数]]/$E$3</f>
        <v>0</v>
      </c>
    </row>
    <row r="1904" spans="1:3" x14ac:dyDescent="0.25">
      <c r="A1904" t="s">
        <v>1734</v>
      </c>
      <c r="B1904">
        <v>0</v>
      </c>
      <c r="C1904" s="1">
        <f>_4_result__2[[#This Row],[貢献数]]/$E$3</f>
        <v>0</v>
      </c>
    </row>
    <row r="1905" spans="1:3" x14ac:dyDescent="0.25">
      <c r="A1905" t="s">
        <v>1735</v>
      </c>
      <c r="B1905">
        <v>0</v>
      </c>
      <c r="C1905" s="1">
        <f>_4_result__2[[#This Row],[貢献数]]/$E$3</f>
        <v>0</v>
      </c>
    </row>
    <row r="1906" spans="1:3" x14ac:dyDescent="0.25">
      <c r="A1906" t="s">
        <v>1736</v>
      </c>
      <c r="B1906">
        <v>0</v>
      </c>
      <c r="C1906" s="1">
        <f>_4_result__2[[#This Row],[貢献数]]/$E$3</f>
        <v>0</v>
      </c>
    </row>
    <row r="1907" spans="1:3" x14ac:dyDescent="0.25">
      <c r="A1907" t="s">
        <v>1738</v>
      </c>
      <c r="B1907">
        <v>0</v>
      </c>
      <c r="C1907" s="1">
        <f>_4_result__2[[#This Row],[貢献数]]/$E$3</f>
        <v>0</v>
      </c>
    </row>
    <row r="1908" spans="1:3" x14ac:dyDescent="0.25">
      <c r="A1908" t="s">
        <v>1739</v>
      </c>
      <c r="B1908">
        <v>0</v>
      </c>
      <c r="C1908" s="1">
        <f>_4_result__2[[#This Row],[貢献数]]/$E$3</f>
        <v>0</v>
      </c>
    </row>
    <row r="1909" spans="1:3" x14ac:dyDescent="0.25">
      <c r="A1909" t="s">
        <v>1740</v>
      </c>
      <c r="B1909">
        <v>0</v>
      </c>
      <c r="C1909" s="1">
        <f>_4_result__2[[#This Row],[貢献数]]/$E$3</f>
        <v>0</v>
      </c>
    </row>
    <row r="1910" spans="1:3" x14ac:dyDescent="0.25">
      <c r="A1910" t="s">
        <v>1741</v>
      </c>
      <c r="B1910">
        <v>0</v>
      </c>
      <c r="C1910" s="1">
        <f>_4_result__2[[#This Row],[貢献数]]/$E$3</f>
        <v>0</v>
      </c>
    </row>
    <row r="1911" spans="1:3" x14ac:dyDescent="0.25">
      <c r="A1911" t="s">
        <v>1742</v>
      </c>
      <c r="B1911">
        <v>0</v>
      </c>
      <c r="C1911" s="1">
        <f>_4_result__2[[#This Row],[貢献数]]/$E$3</f>
        <v>0</v>
      </c>
    </row>
    <row r="1912" spans="1:3" x14ac:dyDescent="0.25">
      <c r="A1912" t="s">
        <v>1743</v>
      </c>
      <c r="B1912">
        <v>0</v>
      </c>
      <c r="C1912" s="1">
        <f>_4_result__2[[#This Row],[貢献数]]/$E$3</f>
        <v>0</v>
      </c>
    </row>
    <row r="1913" spans="1:3" x14ac:dyDescent="0.25">
      <c r="A1913" t="s">
        <v>1744</v>
      </c>
      <c r="B1913">
        <v>0</v>
      </c>
      <c r="C1913" s="1">
        <f>_4_result__2[[#This Row],[貢献数]]/$E$3</f>
        <v>0</v>
      </c>
    </row>
    <row r="1914" spans="1:3" x14ac:dyDescent="0.25">
      <c r="A1914" t="s">
        <v>1745</v>
      </c>
      <c r="B1914">
        <v>0</v>
      </c>
      <c r="C1914" s="1">
        <f>_4_result__2[[#This Row],[貢献数]]/$E$3</f>
        <v>0</v>
      </c>
    </row>
    <row r="1915" spans="1:3" x14ac:dyDescent="0.25">
      <c r="A1915" t="s">
        <v>1746</v>
      </c>
      <c r="B1915">
        <v>0</v>
      </c>
      <c r="C1915" s="1">
        <f>_4_result__2[[#This Row],[貢献数]]/$E$3</f>
        <v>0</v>
      </c>
    </row>
    <row r="1916" spans="1:3" x14ac:dyDescent="0.25">
      <c r="A1916" t="s">
        <v>1747</v>
      </c>
      <c r="B1916">
        <v>0</v>
      </c>
      <c r="C1916" s="1">
        <f>_4_result__2[[#This Row],[貢献数]]/$E$3</f>
        <v>0</v>
      </c>
    </row>
    <row r="1917" spans="1:3" x14ac:dyDescent="0.25">
      <c r="A1917" t="s">
        <v>1748</v>
      </c>
      <c r="B1917">
        <v>0</v>
      </c>
      <c r="C1917" s="1">
        <f>_4_result__2[[#This Row],[貢献数]]/$E$3</f>
        <v>0</v>
      </c>
    </row>
    <row r="1918" spans="1:3" x14ac:dyDescent="0.25">
      <c r="A1918" t="s">
        <v>1749</v>
      </c>
      <c r="B1918">
        <v>0</v>
      </c>
      <c r="C1918" s="1">
        <f>_4_result__2[[#This Row],[貢献数]]/$E$3</f>
        <v>0</v>
      </c>
    </row>
    <row r="1919" spans="1:3" x14ac:dyDescent="0.25">
      <c r="A1919" t="s">
        <v>1750</v>
      </c>
      <c r="B1919">
        <v>0</v>
      </c>
      <c r="C1919" s="1">
        <f>_4_result__2[[#This Row],[貢献数]]/$E$3</f>
        <v>0</v>
      </c>
    </row>
    <row r="1920" spans="1:3" x14ac:dyDescent="0.25">
      <c r="A1920" t="s">
        <v>1751</v>
      </c>
      <c r="B1920">
        <v>0</v>
      </c>
      <c r="C1920" s="1">
        <f>_4_result__2[[#This Row],[貢献数]]/$E$3</f>
        <v>0</v>
      </c>
    </row>
    <row r="1921" spans="1:3" x14ac:dyDescent="0.25">
      <c r="A1921" t="s">
        <v>1752</v>
      </c>
      <c r="B1921">
        <v>0</v>
      </c>
      <c r="C1921" s="1">
        <f>_4_result__2[[#This Row],[貢献数]]/$E$3</f>
        <v>0</v>
      </c>
    </row>
    <row r="1922" spans="1:3" x14ac:dyDescent="0.25">
      <c r="A1922" t="s">
        <v>1753</v>
      </c>
      <c r="B1922">
        <v>0</v>
      </c>
      <c r="C1922" s="1">
        <f>_4_result__2[[#This Row],[貢献数]]/$E$3</f>
        <v>0</v>
      </c>
    </row>
    <row r="1923" spans="1:3" x14ac:dyDescent="0.25">
      <c r="A1923" t="s">
        <v>1754</v>
      </c>
      <c r="B1923">
        <v>0</v>
      </c>
      <c r="C1923" s="1">
        <f>_4_result__2[[#This Row],[貢献数]]/$E$3</f>
        <v>0</v>
      </c>
    </row>
    <row r="1924" spans="1:3" x14ac:dyDescent="0.25">
      <c r="A1924" t="s">
        <v>1755</v>
      </c>
      <c r="B1924">
        <v>0</v>
      </c>
      <c r="C1924" s="1">
        <f>_4_result__2[[#This Row],[貢献数]]/$E$3</f>
        <v>0</v>
      </c>
    </row>
    <row r="1925" spans="1:3" x14ac:dyDescent="0.25">
      <c r="A1925" t="s">
        <v>1756</v>
      </c>
      <c r="B1925">
        <v>0</v>
      </c>
      <c r="C1925" s="1">
        <f>_4_result__2[[#This Row],[貢献数]]/$E$3</f>
        <v>0</v>
      </c>
    </row>
    <row r="1926" spans="1:3" x14ac:dyDescent="0.25">
      <c r="A1926" t="s">
        <v>1757</v>
      </c>
      <c r="B1926">
        <v>0</v>
      </c>
      <c r="C1926" s="1">
        <f>_4_result__2[[#This Row],[貢献数]]/$E$3</f>
        <v>0</v>
      </c>
    </row>
    <row r="1927" spans="1:3" x14ac:dyDescent="0.25">
      <c r="A1927" t="s">
        <v>1758</v>
      </c>
      <c r="B1927">
        <v>0</v>
      </c>
      <c r="C1927" s="1">
        <f>_4_result__2[[#This Row],[貢献数]]/$E$3</f>
        <v>0</v>
      </c>
    </row>
    <row r="1928" spans="1:3" x14ac:dyDescent="0.25">
      <c r="A1928" t="s">
        <v>1759</v>
      </c>
      <c r="B1928">
        <v>0</v>
      </c>
      <c r="C1928" s="1">
        <f>_4_result__2[[#This Row],[貢献数]]/$E$3</f>
        <v>0</v>
      </c>
    </row>
    <row r="1929" spans="1:3" x14ac:dyDescent="0.25">
      <c r="A1929" t="s">
        <v>1760</v>
      </c>
      <c r="B1929">
        <v>0</v>
      </c>
      <c r="C1929" s="1">
        <f>_4_result__2[[#This Row],[貢献数]]/$E$3</f>
        <v>0</v>
      </c>
    </row>
    <row r="1930" spans="1:3" x14ac:dyDescent="0.25">
      <c r="A1930" t="s">
        <v>1761</v>
      </c>
      <c r="B1930">
        <v>0</v>
      </c>
      <c r="C1930" s="1">
        <f>_4_result__2[[#This Row],[貢献数]]/$E$3</f>
        <v>0</v>
      </c>
    </row>
    <row r="1931" spans="1:3" x14ac:dyDescent="0.25">
      <c r="A1931" t="s">
        <v>1762</v>
      </c>
      <c r="B1931">
        <v>0</v>
      </c>
      <c r="C1931" s="1">
        <f>_4_result__2[[#This Row],[貢献数]]/$E$3</f>
        <v>0</v>
      </c>
    </row>
    <row r="1932" spans="1:3" x14ac:dyDescent="0.25">
      <c r="A1932" t="s">
        <v>1763</v>
      </c>
      <c r="B1932">
        <v>0</v>
      </c>
      <c r="C1932" s="1">
        <f>_4_result__2[[#This Row],[貢献数]]/$E$3</f>
        <v>0</v>
      </c>
    </row>
    <row r="1933" spans="1:3" x14ac:dyDescent="0.25">
      <c r="A1933" t="s">
        <v>1764</v>
      </c>
      <c r="B1933">
        <v>0</v>
      </c>
      <c r="C1933" s="1">
        <f>_4_result__2[[#This Row],[貢献数]]/$E$3</f>
        <v>0</v>
      </c>
    </row>
    <row r="1934" spans="1:3" x14ac:dyDescent="0.25">
      <c r="A1934" t="s">
        <v>1765</v>
      </c>
      <c r="B1934">
        <v>0</v>
      </c>
      <c r="C1934" s="1">
        <f>_4_result__2[[#This Row],[貢献数]]/$E$3</f>
        <v>0</v>
      </c>
    </row>
    <row r="1935" spans="1:3" x14ac:dyDescent="0.25">
      <c r="A1935" t="s">
        <v>1766</v>
      </c>
      <c r="B1935">
        <v>0</v>
      </c>
      <c r="C1935" s="1">
        <f>_4_result__2[[#This Row],[貢献数]]/$E$3</f>
        <v>0</v>
      </c>
    </row>
    <row r="1936" spans="1:3" x14ac:dyDescent="0.25">
      <c r="A1936" t="s">
        <v>1767</v>
      </c>
      <c r="B1936">
        <v>0</v>
      </c>
      <c r="C1936" s="1">
        <f>_4_result__2[[#This Row],[貢献数]]/$E$3</f>
        <v>0</v>
      </c>
    </row>
    <row r="1937" spans="1:3" x14ac:dyDescent="0.25">
      <c r="A1937" t="s">
        <v>1768</v>
      </c>
      <c r="B1937">
        <v>0</v>
      </c>
      <c r="C1937" s="1">
        <f>_4_result__2[[#This Row],[貢献数]]/$E$3</f>
        <v>0</v>
      </c>
    </row>
    <row r="1938" spans="1:3" x14ac:dyDescent="0.25">
      <c r="A1938" t="s">
        <v>1769</v>
      </c>
      <c r="B1938">
        <v>0</v>
      </c>
      <c r="C1938" s="1">
        <f>_4_result__2[[#This Row],[貢献数]]/$E$3</f>
        <v>0</v>
      </c>
    </row>
    <row r="1939" spans="1:3" x14ac:dyDescent="0.25">
      <c r="A1939" t="s">
        <v>1770</v>
      </c>
      <c r="B1939">
        <v>0</v>
      </c>
      <c r="C1939" s="1">
        <f>_4_result__2[[#This Row],[貢献数]]/$E$3</f>
        <v>0</v>
      </c>
    </row>
    <row r="1940" spans="1:3" x14ac:dyDescent="0.25">
      <c r="A1940" t="s">
        <v>1771</v>
      </c>
      <c r="B1940">
        <v>0</v>
      </c>
      <c r="C1940" s="1">
        <f>_4_result__2[[#This Row],[貢献数]]/$E$3</f>
        <v>0</v>
      </c>
    </row>
    <row r="1941" spans="1:3" x14ac:dyDescent="0.25">
      <c r="A1941" t="s">
        <v>1772</v>
      </c>
      <c r="B1941">
        <v>0</v>
      </c>
      <c r="C1941" s="1">
        <f>_4_result__2[[#This Row],[貢献数]]/$E$3</f>
        <v>0</v>
      </c>
    </row>
    <row r="1942" spans="1:3" x14ac:dyDescent="0.25">
      <c r="A1942" t="s">
        <v>1773</v>
      </c>
      <c r="B1942">
        <v>0</v>
      </c>
      <c r="C1942" s="1">
        <f>_4_result__2[[#This Row],[貢献数]]/$E$3</f>
        <v>0</v>
      </c>
    </row>
    <row r="1943" spans="1:3" x14ac:dyDescent="0.25">
      <c r="A1943" t="s">
        <v>1775</v>
      </c>
      <c r="B1943">
        <v>0</v>
      </c>
      <c r="C1943" s="1">
        <f>_4_result__2[[#This Row],[貢献数]]/$E$3</f>
        <v>0</v>
      </c>
    </row>
    <row r="1944" spans="1:3" x14ac:dyDescent="0.25">
      <c r="A1944" t="s">
        <v>1776</v>
      </c>
      <c r="B1944">
        <v>0</v>
      </c>
      <c r="C1944" s="1">
        <f>_4_result__2[[#This Row],[貢献数]]/$E$3</f>
        <v>0</v>
      </c>
    </row>
    <row r="1945" spans="1:3" x14ac:dyDescent="0.25">
      <c r="A1945" t="s">
        <v>1777</v>
      </c>
      <c r="B1945">
        <v>0</v>
      </c>
      <c r="C1945" s="1">
        <f>_4_result__2[[#This Row],[貢献数]]/$E$3</f>
        <v>0</v>
      </c>
    </row>
    <row r="1946" spans="1:3" x14ac:dyDescent="0.25">
      <c r="A1946" t="s">
        <v>1778</v>
      </c>
      <c r="B1946">
        <v>0</v>
      </c>
      <c r="C1946" s="1">
        <f>_4_result__2[[#This Row],[貢献数]]/$E$3</f>
        <v>0</v>
      </c>
    </row>
    <row r="1947" spans="1:3" x14ac:dyDescent="0.25">
      <c r="A1947" t="s">
        <v>1779</v>
      </c>
      <c r="B1947">
        <v>0</v>
      </c>
      <c r="C1947" s="1">
        <f>_4_result__2[[#This Row],[貢献数]]/$E$3</f>
        <v>0</v>
      </c>
    </row>
    <row r="1948" spans="1:3" x14ac:dyDescent="0.25">
      <c r="A1948" t="s">
        <v>1780</v>
      </c>
      <c r="B1948">
        <v>0</v>
      </c>
      <c r="C1948" s="1">
        <f>_4_result__2[[#This Row],[貢献数]]/$E$3</f>
        <v>0</v>
      </c>
    </row>
    <row r="1949" spans="1:3" x14ac:dyDescent="0.25">
      <c r="A1949" t="s">
        <v>1781</v>
      </c>
      <c r="B1949">
        <v>0</v>
      </c>
      <c r="C1949" s="1">
        <f>_4_result__2[[#This Row],[貢献数]]/$E$3</f>
        <v>0</v>
      </c>
    </row>
    <row r="1950" spans="1:3" x14ac:dyDescent="0.25">
      <c r="A1950" t="s">
        <v>1782</v>
      </c>
      <c r="B1950">
        <v>0</v>
      </c>
      <c r="C1950" s="1">
        <f>_4_result__2[[#This Row],[貢献数]]/$E$3</f>
        <v>0</v>
      </c>
    </row>
    <row r="1951" spans="1:3" x14ac:dyDescent="0.25">
      <c r="A1951" t="s">
        <v>1783</v>
      </c>
      <c r="B1951">
        <v>0</v>
      </c>
      <c r="C1951" s="1">
        <f>_4_result__2[[#This Row],[貢献数]]/$E$3</f>
        <v>0</v>
      </c>
    </row>
    <row r="1952" spans="1:3" x14ac:dyDescent="0.25">
      <c r="A1952" t="s">
        <v>1784</v>
      </c>
      <c r="B1952">
        <v>0</v>
      </c>
      <c r="C1952" s="1">
        <f>_4_result__2[[#This Row],[貢献数]]/$E$3</f>
        <v>0</v>
      </c>
    </row>
    <row r="1953" spans="1:3" x14ac:dyDescent="0.25">
      <c r="A1953" t="s">
        <v>1785</v>
      </c>
      <c r="B1953">
        <v>0</v>
      </c>
      <c r="C1953" s="1">
        <f>_4_result__2[[#This Row],[貢献数]]/$E$3</f>
        <v>0</v>
      </c>
    </row>
    <row r="1954" spans="1:3" x14ac:dyDescent="0.25">
      <c r="A1954" t="s">
        <v>1788</v>
      </c>
      <c r="B1954">
        <v>0</v>
      </c>
      <c r="C1954" s="1">
        <f>_4_result__2[[#This Row],[貢献数]]/$E$3</f>
        <v>0</v>
      </c>
    </row>
    <row r="1955" spans="1:3" x14ac:dyDescent="0.25">
      <c r="A1955" t="s">
        <v>1789</v>
      </c>
      <c r="B1955">
        <v>0</v>
      </c>
      <c r="C1955" s="1">
        <f>_4_result__2[[#This Row],[貢献数]]/$E$3</f>
        <v>0</v>
      </c>
    </row>
    <row r="1956" spans="1:3" x14ac:dyDescent="0.25">
      <c r="A1956" t="s">
        <v>1790</v>
      </c>
      <c r="B1956">
        <v>0</v>
      </c>
      <c r="C1956" s="1">
        <f>_4_result__2[[#This Row],[貢献数]]/$E$3</f>
        <v>0</v>
      </c>
    </row>
    <row r="1957" spans="1:3" x14ac:dyDescent="0.25">
      <c r="A1957" t="s">
        <v>1791</v>
      </c>
      <c r="B1957">
        <v>0</v>
      </c>
      <c r="C1957" s="1">
        <f>_4_result__2[[#This Row],[貢献数]]/$E$3</f>
        <v>0</v>
      </c>
    </row>
    <row r="1958" spans="1:3" x14ac:dyDescent="0.25">
      <c r="A1958" t="s">
        <v>1792</v>
      </c>
      <c r="B1958">
        <v>0</v>
      </c>
      <c r="C1958" s="1">
        <f>_4_result__2[[#This Row],[貢献数]]/$E$3</f>
        <v>0</v>
      </c>
    </row>
    <row r="1959" spans="1:3" x14ac:dyDescent="0.25">
      <c r="A1959" t="s">
        <v>1793</v>
      </c>
      <c r="B1959">
        <v>0</v>
      </c>
      <c r="C1959" s="1">
        <f>_4_result__2[[#This Row],[貢献数]]/$E$3</f>
        <v>0</v>
      </c>
    </row>
    <row r="1960" spans="1:3" x14ac:dyDescent="0.25">
      <c r="A1960" t="s">
        <v>1794</v>
      </c>
      <c r="B1960">
        <v>0</v>
      </c>
      <c r="C1960" s="1">
        <f>_4_result__2[[#This Row],[貢献数]]/$E$3</f>
        <v>0</v>
      </c>
    </row>
    <row r="1961" spans="1:3" x14ac:dyDescent="0.25">
      <c r="A1961" t="s">
        <v>1795</v>
      </c>
      <c r="B1961">
        <v>0</v>
      </c>
      <c r="C1961" s="1">
        <f>_4_result__2[[#This Row],[貢献数]]/$E$3</f>
        <v>0</v>
      </c>
    </row>
    <row r="1962" spans="1:3" x14ac:dyDescent="0.25">
      <c r="A1962" t="s">
        <v>1796</v>
      </c>
      <c r="B1962">
        <v>0</v>
      </c>
      <c r="C1962" s="1">
        <f>_4_result__2[[#This Row],[貢献数]]/$E$3</f>
        <v>0</v>
      </c>
    </row>
    <row r="1963" spans="1:3" x14ac:dyDescent="0.25">
      <c r="A1963" t="s">
        <v>1797</v>
      </c>
      <c r="B1963">
        <v>0</v>
      </c>
      <c r="C1963" s="1">
        <f>_4_result__2[[#This Row],[貢献数]]/$E$3</f>
        <v>0</v>
      </c>
    </row>
    <row r="1964" spans="1:3" x14ac:dyDescent="0.25">
      <c r="A1964" t="s">
        <v>1798</v>
      </c>
      <c r="B1964">
        <v>0</v>
      </c>
      <c r="C1964" s="1">
        <f>_4_result__2[[#This Row],[貢献数]]/$E$3</f>
        <v>0</v>
      </c>
    </row>
    <row r="1965" spans="1:3" x14ac:dyDescent="0.25">
      <c r="A1965" t="s">
        <v>1799</v>
      </c>
      <c r="B1965">
        <v>0</v>
      </c>
      <c r="C1965" s="1">
        <f>_4_result__2[[#This Row],[貢献数]]/$E$3</f>
        <v>0</v>
      </c>
    </row>
    <row r="1966" spans="1:3" x14ac:dyDescent="0.25">
      <c r="A1966" t="s">
        <v>1800</v>
      </c>
      <c r="B1966">
        <v>0</v>
      </c>
      <c r="C1966" s="1">
        <f>_4_result__2[[#This Row],[貢献数]]/$E$3</f>
        <v>0</v>
      </c>
    </row>
    <row r="1967" spans="1:3" x14ac:dyDescent="0.25">
      <c r="A1967" t="s">
        <v>1801</v>
      </c>
      <c r="B1967">
        <v>0</v>
      </c>
      <c r="C1967" s="1">
        <f>_4_result__2[[#This Row],[貢献数]]/$E$3</f>
        <v>0</v>
      </c>
    </row>
    <row r="1968" spans="1:3" x14ac:dyDescent="0.25">
      <c r="A1968" t="s">
        <v>1802</v>
      </c>
      <c r="B1968">
        <v>0</v>
      </c>
      <c r="C1968" s="1">
        <f>_4_result__2[[#This Row],[貢献数]]/$E$3</f>
        <v>0</v>
      </c>
    </row>
    <row r="1969" spans="1:3" x14ac:dyDescent="0.25">
      <c r="A1969" t="s">
        <v>1803</v>
      </c>
      <c r="B1969">
        <v>0</v>
      </c>
      <c r="C1969" s="1">
        <f>_4_result__2[[#This Row],[貢献数]]/$E$3</f>
        <v>0</v>
      </c>
    </row>
    <row r="1970" spans="1:3" x14ac:dyDescent="0.25">
      <c r="A1970" t="s">
        <v>1804</v>
      </c>
      <c r="B1970">
        <v>0</v>
      </c>
      <c r="C1970" s="1">
        <f>_4_result__2[[#This Row],[貢献数]]/$E$3</f>
        <v>0</v>
      </c>
    </row>
    <row r="1971" spans="1:3" x14ac:dyDescent="0.25">
      <c r="A1971" t="s">
        <v>1805</v>
      </c>
      <c r="B1971">
        <v>0</v>
      </c>
      <c r="C1971" s="1">
        <f>_4_result__2[[#This Row],[貢献数]]/$E$3</f>
        <v>0</v>
      </c>
    </row>
    <row r="1972" spans="1:3" x14ac:dyDescent="0.25">
      <c r="A1972" t="s">
        <v>1806</v>
      </c>
      <c r="B1972">
        <v>0</v>
      </c>
      <c r="C1972" s="1">
        <f>_4_result__2[[#This Row],[貢献数]]/$E$3</f>
        <v>0</v>
      </c>
    </row>
    <row r="1973" spans="1:3" x14ac:dyDescent="0.25">
      <c r="A1973" t="s">
        <v>1807</v>
      </c>
      <c r="B1973">
        <v>0</v>
      </c>
      <c r="C1973" s="1">
        <f>_4_result__2[[#This Row],[貢献数]]/$E$3</f>
        <v>0</v>
      </c>
    </row>
    <row r="1974" spans="1:3" x14ac:dyDescent="0.25">
      <c r="A1974" t="s">
        <v>1808</v>
      </c>
      <c r="B1974">
        <v>0</v>
      </c>
      <c r="C1974" s="1">
        <f>_4_result__2[[#This Row],[貢献数]]/$E$3</f>
        <v>0</v>
      </c>
    </row>
    <row r="1975" spans="1:3" x14ac:dyDescent="0.25">
      <c r="A1975" t="s">
        <v>1809</v>
      </c>
      <c r="B1975">
        <v>0</v>
      </c>
      <c r="C1975" s="1">
        <f>_4_result__2[[#This Row],[貢献数]]/$E$3</f>
        <v>0</v>
      </c>
    </row>
    <row r="1976" spans="1:3" x14ac:dyDescent="0.25">
      <c r="A1976" t="s">
        <v>1810</v>
      </c>
      <c r="B1976">
        <v>0</v>
      </c>
      <c r="C1976" s="1">
        <f>_4_result__2[[#This Row],[貢献数]]/$E$3</f>
        <v>0</v>
      </c>
    </row>
    <row r="1977" spans="1:3" x14ac:dyDescent="0.25">
      <c r="A1977" t="s">
        <v>1811</v>
      </c>
      <c r="B1977">
        <v>0</v>
      </c>
      <c r="C1977" s="1">
        <f>_4_result__2[[#This Row],[貢献数]]/$E$3</f>
        <v>0</v>
      </c>
    </row>
    <row r="1978" spans="1:3" x14ac:dyDescent="0.25">
      <c r="A1978" t="s">
        <v>1812</v>
      </c>
      <c r="B1978">
        <v>0</v>
      </c>
      <c r="C1978" s="1">
        <f>_4_result__2[[#This Row],[貢献数]]/$E$3</f>
        <v>0</v>
      </c>
    </row>
    <row r="1979" spans="1:3" x14ac:dyDescent="0.25">
      <c r="A1979" t="s">
        <v>1813</v>
      </c>
      <c r="B1979">
        <v>0</v>
      </c>
      <c r="C1979" s="1">
        <f>_4_result__2[[#This Row],[貢献数]]/$E$3</f>
        <v>0</v>
      </c>
    </row>
    <row r="1980" spans="1:3" x14ac:dyDescent="0.25">
      <c r="A1980" t="s">
        <v>1814</v>
      </c>
      <c r="B1980">
        <v>0</v>
      </c>
      <c r="C1980" s="1">
        <f>_4_result__2[[#This Row],[貢献数]]/$E$3</f>
        <v>0</v>
      </c>
    </row>
    <row r="1981" spans="1:3" x14ac:dyDescent="0.25">
      <c r="A1981" t="s">
        <v>1815</v>
      </c>
      <c r="B1981">
        <v>0</v>
      </c>
      <c r="C1981" s="1">
        <f>_4_result__2[[#This Row],[貢献数]]/$E$3</f>
        <v>0</v>
      </c>
    </row>
    <row r="1982" spans="1:3" x14ac:dyDescent="0.25">
      <c r="A1982" t="s">
        <v>1816</v>
      </c>
      <c r="B1982">
        <v>0</v>
      </c>
      <c r="C1982" s="1">
        <f>_4_result__2[[#This Row],[貢献数]]/$E$3</f>
        <v>0</v>
      </c>
    </row>
    <row r="1983" spans="1:3" x14ac:dyDescent="0.25">
      <c r="A1983" t="s">
        <v>1817</v>
      </c>
      <c r="B1983">
        <v>0</v>
      </c>
      <c r="C1983" s="1">
        <f>_4_result__2[[#This Row],[貢献数]]/$E$3</f>
        <v>0</v>
      </c>
    </row>
    <row r="1984" spans="1:3" x14ac:dyDescent="0.25">
      <c r="A1984" t="s">
        <v>1823</v>
      </c>
      <c r="B1984">
        <v>0</v>
      </c>
      <c r="C1984" s="1">
        <f>_4_result__2[[#This Row],[貢献数]]/$E$3</f>
        <v>0</v>
      </c>
    </row>
    <row r="1985" spans="1:3" x14ac:dyDescent="0.25">
      <c r="A1985" t="s">
        <v>1824</v>
      </c>
      <c r="B1985">
        <v>0</v>
      </c>
      <c r="C1985" s="1">
        <f>_4_result__2[[#This Row],[貢献数]]/$E$3</f>
        <v>0</v>
      </c>
    </row>
    <row r="1986" spans="1:3" x14ac:dyDescent="0.25">
      <c r="A1986" t="s">
        <v>1825</v>
      </c>
      <c r="B1986">
        <v>0</v>
      </c>
      <c r="C1986" s="1">
        <f>_4_result__2[[#This Row],[貢献数]]/$E$3</f>
        <v>0</v>
      </c>
    </row>
    <row r="1987" spans="1:3" x14ac:dyDescent="0.25">
      <c r="A1987" t="s">
        <v>1826</v>
      </c>
      <c r="B1987">
        <v>0</v>
      </c>
      <c r="C1987" s="1">
        <f>_4_result__2[[#This Row],[貢献数]]/$E$3</f>
        <v>0</v>
      </c>
    </row>
    <row r="1988" spans="1:3" x14ac:dyDescent="0.25">
      <c r="A1988" t="s">
        <v>1827</v>
      </c>
      <c r="B1988">
        <v>0</v>
      </c>
      <c r="C1988" s="1">
        <f>_4_result__2[[#This Row],[貢献数]]/$E$3</f>
        <v>0</v>
      </c>
    </row>
    <row r="1989" spans="1:3" x14ac:dyDescent="0.25">
      <c r="A1989" t="s">
        <v>1828</v>
      </c>
      <c r="B1989">
        <v>0</v>
      </c>
      <c r="C1989" s="1">
        <f>_4_result__2[[#This Row],[貢献数]]/$E$3</f>
        <v>0</v>
      </c>
    </row>
    <row r="1990" spans="1:3" x14ac:dyDescent="0.25">
      <c r="A1990" t="s">
        <v>1829</v>
      </c>
      <c r="B1990">
        <v>0</v>
      </c>
      <c r="C1990" s="1">
        <f>_4_result__2[[#This Row],[貢献数]]/$E$3</f>
        <v>0</v>
      </c>
    </row>
    <row r="1991" spans="1:3" x14ac:dyDescent="0.25">
      <c r="A1991" t="s">
        <v>1830</v>
      </c>
      <c r="B1991">
        <v>0</v>
      </c>
      <c r="C1991" s="1">
        <f>_4_result__2[[#This Row],[貢献数]]/$E$3</f>
        <v>0</v>
      </c>
    </row>
    <row r="1992" spans="1:3" x14ac:dyDescent="0.25">
      <c r="A1992" t="s">
        <v>1831</v>
      </c>
      <c r="B1992">
        <v>0</v>
      </c>
      <c r="C1992" s="1">
        <f>_4_result__2[[#This Row],[貢献数]]/$E$3</f>
        <v>0</v>
      </c>
    </row>
    <row r="1993" spans="1:3" x14ac:dyDescent="0.25">
      <c r="A1993" t="s">
        <v>1832</v>
      </c>
      <c r="B1993">
        <v>0</v>
      </c>
      <c r="C1993" s="1">
        <f>_4_result__2[[#This Row],[貢献数]]/$E$3</f>
        <v>0</v>
      </c>
    </row>
    <row r="1994" spans="1:3" x14ac:dyDescent="0.25">
      <c r="A1994" t="s">
        <v>1833</v>
      </c>
      <c r="B1994">
        <v>0</v>
      </c>
      <c r="C1994" s="1">
        <f>_4_result__2[[#This Row],[貢献数]]/$E$3</f>
        <v>0</v>
      </c>
    </row>
    <row r="1995" spans="1:3" x14ac:dyDescent="0.25">
      <c r="A1995" t="s">
        <v>1834</v>
      </c>
      <c r="B1995">
        <v>0</v>
      </c>
      <c r="C1995" s="1">
        <f>_4_result__2[[#This Row],[貢献数]]/$E$3</f>
        <v>0</v>
      </c>
    </row>
    <row r="1996" spans="1:3" x14ac:dyDescent="0.25">
      <c r="A1996" t="s">
        <v>1835</v>
      </c>
      <c r="B1996">
        <v>0</v>
      </c>
      <c r="C1996" s="1">
        <f>_4_result__2[[#This Row],[貢献数]]/$E$3</f>
        <v>0</v>
      </c>
    </row>
    <row r="1997" spans="1:3" x14ac:dyDescent="0.25">
      <c r="A1997" t="s">
        <v>1836</v>
      </c>
      <c r="B1997">
        <v>0</v>
      </c>
      <c r="C1997" s="1">
        <f>_4_result__2[[#This Row],[貢献数]]/$E$3</f>
        <v>0</v>
      </c>
    </row>
    <row r="1998" spans="1:3" x14ac:dyDescent="0.25">
      <c r="A1998" t="s">
        <v>1837</v>
      </c>
      <c r="B1998">
        <v>0</v>
      </c>
      <c r="C1998" s="1">
        <f>_4_result__2[[#This Row],[貢献数]]/$E$3</f>
        <v>0</v>
      </c>
    </row>
    <row r="1999" spans="1:3" x14ac:dyDescent="0.25">
      <c r="A1999" t="s">
        <v>1838</v>
      </c>
      <c r="B1999">
        <v>0</v>
      </c>
      <c r="C1999" s="1">
        <f>_4_result__2[[#This Row],[貢献数]]/$E$3</f>
        <v>0</v>
      </c>
    </row>
    <row r="2000" spans="1:3" x14ac:dyDescent="0.25">
      <c r="A2000" t="s">
        <v>1839</v>
      </c>
      <c r="B2000">
        <v>0</v>
      </c>
      <c r="C2000" s="1">
        <f>_4_result__2[[#This Row],[貢献数]]/$E$3</f>
        <v>0</v>
      </c>
    </row>
    <row r="2001" spans="1:3" x14ac:dyDescent="0.25">
      <c r="A2001" t="s">
        <v>1840</v>
      </c>
      <c r="B2001">
        <v>0</v>
      </c>
      <c r="C2001" s="1">
        <f>_4_result__2[[#This Row],[貢献数]]/$E$3</f>
        <v>0</v>
      </c>
    </row>
    <row r="2002" spans="1:3" x14ac:dyDescent="0.25">
      <c r="A2002" t="s">
        <v>1841</v>
      </c>
      <c r="B2002">
        <v>0</v>
      </c>
      <c r="C2002" s="1">
        <f>_4_result__2[[#This Row],[貢献数]]/$E$3</f>
        <v>0</v>
      </c>
    </row>
    <row r="2003" spans="1:3" x14ac:dyDescent="0.25">
      <c r="A2003" t="s">
        <v>1842</v>
      </c>
      <c r="B2003">
        <v>0</v>
      </c>
      <c r="C2003" s="1">
        <f>_4_result__2[[#This Row],[貢献数]]/$E$3</f>
        <v>0</v>
      </c>
    </row>
    <row r="2004" spans="1:3" x14ac:dyDescent="0.25">
      <c r="A2004" t="s">
        <v>1843</v>
      </c>
      <c r="B2004">
        <v>0</v>
      </c>
      <c r="C2004" s="1">
        <f>_4_result__2[[#This Row],[貢献数]]/$E$3</f>
        <v>0</v>
      </c>
    </row>
    <row r="2005" spans="1:3" x14ac:dyDescent="0.25">
      <c r="A2005" t="s">
        <v>1844</v>
      </c>
      <c r="B2005">
        <v>0</v>
      </c>
      <c r="C2005" s="1">
        <f>_4_result__2[[#This Row],[貢献数]]/$E$3</f>
        <v>0</v>
      </c>
    </row>
    <row r="2006" spans="1:3" x14ac:dyDescent="0.25">
      <c r="A2006" t="s">
        <v>1845</v>
      </c>
      <c r="B2006">
        <v>0</v>
      </c>
      <c r="C2006" s="1">
        <f>_4_result__2[[#This Row],[貢献数]]/$E$3</f>
        <v>0</v>
      </c>
    </row>
    <row r="2007" spans="1:3" x14ac:dyDescent="0.25">
      <c r="A2007" t="s">
        <v>1846</v>
      </c>
      <c r="B2007">
        <v>0</v>
      </c>
      <c r="C2007" s="1">
        <f>_4_result__2[[#This Row],[貢献数]]/$E$3</f>
        <v>0</v>
      </c>
    </row>
    <row r="2008" spans="1:3" x14ac:dyDescent="0.25">
      <c r="A2008" t="s">
        <v>1847</v>
      </c>
      <c r="B2008">
        <v>0</v>
      </c>
      <c r="C2008" s="1">
        <f>_4_result__2[[#This Row],[貢献数]]/$E$3</f>
        <v>0</v>
      </c>
    </row>
    <row r="2009" spans="1:3" x14ac:dyDescent="0.25">
      <c r="A2009" t="s">
        <v>1848</v>
      </c>
      <c r="B2009">
        <v>0</v>
      </c>
      <c r="C2009" s="1">
        <f>_4_result__2[[#This Row],[貢献数]]/$E$3</f>
        <v>0</v>
      </c>
    </row>
    <row r="2010" spans="1:3" x14ac:dyDescent="0.25">
      <c r="A2010" t="s">
        <v>1849</v>
      </c>
      <c r="B2010">
        <v>0</v>
      </c>
      <c r="C2010" s="1">
        <f>_4_result__2[[#This Row],[貢献数]]/$E$3</f>
        <v>0</v>
      </c>
    </row>
    <row r="2011" spans="1:3" x14ac:dyDescent="0.25">
      <c r="A2011" t="s">
        <v>1850</v>
      </c>
      <c r="B2011">
        <v>0</v>
      </c>
      <c r="C2011" s="1">
        <f>_4_result__2[[#This Row],[貢献数]]/$E$3</f>
        <v>0</v>
      </c>
    </row>
    <row r="2012" spans="1:3" x14ac:dyDescent="0.25">
      <c r="A2012" t="s">
        <v>1851</v>
      </c>
      <c r="B2012">
        <v>0</v>
      </c>
      <c r="C2012" s="1">
        <f>_4_result__2[[#This Row],[貢献数]]/$E$3</f>
        <v>0</v>
      </c>
    </row>
    <row r="2013" spans="1:3" x14ac:dyDescent="0.25">
      <c r="A2013" t="s">
        <v>1852</v>
      </c>
      <c r="B2013">
        <v>0</v>
      </c>
      <c r="C2013" s="1">
        <f>_4_result__2[[#This Row],[貢献数]]/$E$3</f>
        <v>0</v>
      </c>
    </row>
    <row r="2014" spans="1:3" x14ac:dyDescent="0.25">
      <c r="A2014" t="s">
        <v>1853</v>
      </c>
      <c r="B2014">
        <v>0</v>
      </c>
      <c r="C2014" s="1">
        <f>_4_result__2[[#This Row],[貢献数]]/$E$3</f>
        <v>0</v>
      </c>
    </row>
    <row r="2015" spans="1:3" x14ac:dyDescent="0.25">
      <c r="A2015" t="s">
        <v>1854</v>
      </c>
      <c r="B2015">
        <v>0</v>
      </c>
      <c r="C2015" s="1">
        <f>_4_result__2[[#This Row],[貢献数]]/$E$3</f>
        <v>0</v>
      </c>
    </row>
    <row r="2016" spans="1:3" x14ac:dyDescent="0.25">
      <c r="A2016" t="s">
        <v>1855</v>
      </c>
      <c r="B2016">
        <v>0</v>
      </c>
      <c r="C2016" s="1">
        <f>_4_result__2[[#This Row],[貢献数]]/$E$3</f>
        <v>0</v>
      </c>
    </row>
    <row r="2017" spans="1:3" x14ac:dyDescent="0.25">
      <c r="A2017" t="s">
        <v>1856</v>
      </c>
      <c r="B2017">
        <v>0</v>
      </c>
      <c r="C2017" s="1">
        <f>_4_result__2[[#This Row],[貢献数]]/$E$3</f>
        <v>0</v>
      </c>
    </row>
    <row r="2018" spans="1:3" x14ac:dyDescent="0.25">
      <c r="A2018" t="s">
        <v>1857</v>
      </c>
      <c r="B2018">
        <v>0</v>
      </c>
      <c r="C2018" s="1">
        <f>_4_result__2[[#This Row],[貢献数]]/$E$3</f>
        <v>0</v>
      </c>
    </row>
    <row r="2019" spans="1:3" x14ac:dyDescent="0.25">
      <c r="A2019" t="s">
        <v>1858</v>
      </c>
      <c r="B2019">
        <v>0</v>
      </c>
      <c r="C2019" s="1">
        <f>_4_result__2[[#This Row],[貢献数]]/$E$3</f>
        <v>0</v>
      </c>
    </row>
    <row r="2020" spans="1:3" x14ac:dyDescent="0.25">
      <c r="A2020" t="s">
        <v>1859</v>
      </c>
      <c r="B2020">
        <v>0</v>
      </c>
      <c r="C2020" s="1">
        <f>_4_result__2[[#This Row],[貢献数]]/$E$3</f>
        <v>0</v>
      </c>
    </row>
    <row r="2021" spans="1:3" x14ac:dyDescent="0.25">
      <c r="A2021" t="s">
        <v>1860</v>
      </c>
      <c r="B2021">
        <v>0</v>
      </c>
      <c r="C2021" s="1">
        <f>_4_result__2[[#This Row],[貢献数]]/$E$3</f>
        <v>0</v>
      </c>
    </row>
    <row r="2022" spans="1:3" x14ac:dyDescent="0.25">
      <c r="A2022" t="s">
        <v>1861</v>
      </c>
      <c r="B2022">
        <v>0</v>
      </c>
      <c r="C2022" s="1">
        <f>_4_result__2[[#This Row],[貢献数]]/$E$3</f>
        <v>0</v>
      </c>
    </row>
    <row r="2023" spans="1:3" x14ac:dyDescent="0.25">
      <c r="A2023" t="s">
        <v>1862</v>
      </c>
      <c r="B2023">
        <v>0</v>
      </c>
      <c r="C2023" s="1">
        <f>_4_result__2[[#This Row],[貢献数]]/$E$3</f>
        <v>0</v>
      </c>
    </row>
    <row r="2024" spans="1:3" x14ac:dyDescent="0.25">
      <c r="A2024" t="s">
        <v>1863</v>
      </c>
      <c r="B2024">
        <v>0</v>
      </c>
      <c r="C2024" s="1">
        <f>_4_result__2[[#This Row],[貢献数]]/$E$3</f>
        <v>0</v>
      </c>
    </row>
    <row r="2025" spans="1:3" x14ac:dyDescent="0.25">
      <c r="A2025" t="s">
        <v>1864</v>
      </c>
      <c r="B2025">
        <v>0</v>
      </c>
      <c r="C2025" s="1">
        <f>_4_result__2[[#This Row],[貢献数]]/$E$3</f>
        <v>0</v>
      </c>
    </row>
    <row r="2026" spans="1:3" x14ac:dyDescent="0.25">
      <c r="A2026" t="s">
        <v>1865</v>
      </c>
      <c r="B2026">
        <v>0</v>
      </c>
      <c r="C2026" s="1">
        <f>_4_result__2[[#This Row],[貢献数]]/$E$3</f>
        <v>0</v>
      </c>
    </row>
    <row r="2027" spans="1:3" x14ac:dyDescent="0.25">
      <c r="A2027" t="s">
        <v>1866</v>
      </c>
      <c r="B2027">
        <v>0</v>
      </c>
      <c r="C2027" s="1">
        <f>_4_result__2[[#This Row],[貢献数]]/$E$3</f>
        <v>0</v>
      </c>
    </row>
    <row r="2028" spans="1:3" x14ac:dyDescent="0.25">
      <c r="A2028" t="s">
        <v>1867</v>
      </c>
      <c r="B2028">
        <v>0</v>
      </c>
      <c r="C2028" s="1">
        <f>_4_result__2[[#This Row],[貢献数]]/$E$3</f>
        <v>0</v>
      </c>
    </row>
    <row r="2029" spans="1:3" x14ac:dyDescent="0.25">
      <c r="A2029" t="s">
        <v>1868</v>
      </c>
      <c r="B2029">
        <v>0</v>
      </c>
      <c r="C2029" s="1">
        <f>_4_result__2[[#This Row],[貢献数]]/$E$3</f>
        <v>0</v>
      </c>
    </row>
    <row r="2030" spans="1:3" x14ac:dyDescent="0.25">
      <c r="A2030" t="s">
        <v>1869</v>
      </c>
      <c r="B2030">
        <v>0</v>
      </c>
      <c r="C2030" s="1">
        <f>_4_result__2[[#This Row],[貢献数]]/$E$3</f>
        <v>0</v>
      </c>
    </row>
    <row r="2031" spans="1:3" x14ac:dyDescent="0.25">
      <c r="A2031" t="s">
        <v>1870</v>
      </c>
      <c r="B2031">
        <v>0</v>
      </c>
      <c r="C2031" s="1">
        <f>_4_result__2[[#This Row],[貢献数]]/$E$3</f>
        <v>0</v>
      </c>
    </row>
    <row r="2032" spans="1:3" x14ac:dyDescent="0.25">
      <c r="A2032" t="s">
        <v>1871</v>
      </c>
      <c r="B2032">
        <v>0</v>
      </c>
      <c r="C2032" s="1">
        <f>_4_result__2[[#This Row],[貢献数]]/$E$3</f>
        <v>0</v>
      </c>
    </row>
    <row r="2033" spans="1:3" x14ac:dyDescent="0.25">
      <c r="A2033" t="s">
        <v>1872</v>
      </c>
      <c r="B2033">
        <v>0</v>
      </c>
      <c r="C2033" s="1">
        <f>_4_result__2[[#This Row],[貢献数]]/$E$3</f>
        <v>0</v>
      </c>
    </row>
    <row r="2034" spans="1:3" x14ac:dyDescent="0.25">
      <c r="A2034" t="s">
        <v>1873</v>
      </c>
      <c r="B2034">
        <v>0</v>
      </c>
      <c r="C2034" s="1">
        <f>_4_result__2[[#This Row],[貢献数]]/$E$3</f>
        <v>0</v>
      </c>
    </row>
    <row r="2035" spans="1:3" x14ac:dyDescent="0.25">
      <c r="A2035" t="s">
        <v>1874</v>
      </c>
      <c r="B2035">
        <v>0</v>
      </c>
      <c r="C2035" s="1">
        <f>_4_result__2[[#This Row],[貢献数]]/$E$3</f>
        <v>0</v>
      </c>
    </row>
    <row r="2036" spans="1:3" x14ac:dyDescent="0.25">
      <c r="A2036" t="s">
        <v>1875</v>
      </c>
      <c r="B2036">
        <v>0</v>
      </c>
      <c r="C2036" s="1">
        <f>_4_result__2[[#This Row],[貢献数]]/$E$3</f>
        <v>0</v>
      </c>
    </row>
    <row r="2037" spans="1:3" x14ac:dyDescent="0.25">
      <c r="A2037" t="s">
        <v>1876</v>
      </c>
      <c r="B2037">
        <v>0</v>
      </c>
      <c r="C2037" s="1">
        <f>_4_result__2[[#This Row],[貢献数]]/$E$3</f>
        <v>0</v>
      </c>
    </row>
    <row r="2038" spans="1:3" x14ac:dyDescent="0.25">
      <c r="A2038" t="s">
        <v>1877</v>
      </c>
      <c r="B2038">
        <v>0</v>
      </c>
      <c r="C2038" s="1">
        <f>_4_result__2[[#This Row],[貢献数]]/$E$3</f>
        <v>0</v>
      </c>
    </row>
    <row r="2039" spans="1:3" x14ac:dyDescent="0.25">
      <c r="A2039" t="s">
        <v>1878</v>
      </c>
      <c r="B2039">
        <v>0</v>
      </c>
      <c r="C2039" s="1">
        <f>_4_result__2[[#This Row],[貢献数]]/$E$3</f>
        <v>0</v>
      </c>
    </row>
    <row r="2040" spans="1:3" x14ac:dyDescent="0.25">
      <c r="A2040" t="s">
        <v>1879</v>
      </c>
      <c r="B2040">
        <v>0</v>
      </c>
      <c r="C2040" s="1">
        <f>_4_result__2[[#This Row],[貢献数]]/$E$3</f>
        <v>0</v>
      </c>
    </row>
    <row r="2041" spans="1:3" x14ac:dyDescent="0.25">
      <c r="A2041" t="s">
        <v>1880</v>
      </c>
      <c r="B2041">
        <v>0</v>
      </c>
      <c r="C2041" s="1">
        <f>_4_result__2[[#This Row],[貢献数]]/$E$3</f>
        <v>0</v>
      </c>
    </row>
    <row r="2042" spans="1:3" x14ac:dyDescent="0.25">
      <c r="A2042" t="s">
        <v>1881</v>
      </c>
      <c r="B2042">
        <v>0</v>
      </c>
      <c r="C2042" s="1">
        <f>_4_result__2[[#This Row],[貢献数]]/$E$3</f>
        <v>0</v>
      </c>
    </row>
    <row r="2043" spans="1:3" x14ac:dyDescent="0.25">
      <c r="A2043" t="s">
        <v>1882</v>
      </c>
      <c r="B2043">
        <v>0</v>
      </c>
      <c r="C2043" s="1">
        <f>_4_result__2[[#This Row],[貢献数]]/$E$3</f>
        <v>0</v>
      </c>
    </row>
    <row r="2044" spans="1:3" x14ac:dyDescent="0.25">
      <c r="A2044" t="s">
        <v>1883</v>
      </c>
      <c r="B2044">
        <v>0</v>
      </c>
      <c r="C2044" s="1">
        <f>_4_result__2[[#This Row],[貢献数]]/$E$3</f>
        <v>0</v>
      </c>
    </row>
    <row r="2045" spans="1:3" x14ac:dyDescent="0.25">
      <c r="A2045" t="s">
        <v>1884</v>
      </c>
      <c r="B2045">
        <v>0</v>
      </c>
      <c r="C2045" s="1">
        <f>_4_result__2[[#This Row],[貢献数]]/$E$3</f>
        <v>0</v>
      </c>
    </row>
    <row r="2046" spans="1:3" x14ac:dyDescent="0.25">
      <c r="A2046" t="s">
        <v>1885</v>
      </c>
      <c r="B2046">
        <v>0</v>
      </c>
      <c r="C2046" s="1">
        <f>_4_result__2[[#This Row],[貢献数]]/$E$3</f>
        <v>0</v>
      </c>
    </row>
    <row r="2047" spans="1:3" x14ac:dyDescent="0.25">
      <c r="A2047" t="s">
        <v>1886</v>
      </c>
      <c r="B2047">
        <v>0</v>
      </c>
      <c r="C2047" s="1">
        <f>_4_result__2[[#This Row],[貢献数]]/$E$3</f>
        <v>0</v>
      </c>
    </row>
    <row r="2048" spans="1:3" x14ac:dyDescent="0.25">
      <c r="A2048" t="s">
        <v>1887</v>
      </c>
      <c r="B2048">
        <v>0</v>
      </c>
      <c r="C2048" s="1">
        <f>_4_result__2[[#This Row],[貢献数]]/$E$3</f>
        <v>0</v>
      </c>
    </row>
    <row r="2049" spans="1:3" x14ac:dyDescent="0.25">
      <c r="A2049" t="s">
        <v>1888</v>
      </c>
      <c r="B2049">
        <v>0</v>
      </c>
      <c r="C2049" s="1">
        <f>_4_result__2[[#This Row],[貢献数]]/$E$3</f>
        <v>0</v>
      </c>
    </row>
    <row r="2050" spans="1:3" x14ac:dyDescent="0.25">
      <c r="A2050" t="s">
        <v>1889</v>
      </c>
      <c r="B2050">
        <v>0</v>
      </c>
      <c r="C2050" s="1">
        <f>_4_result__2[[#This Row],[貢献数]]/$E$3</f>
        <v>0</v>
      </c>
    </row>
    <row r="2051" spans="1:3" x14ac:dyDescent="0.25">
      <c r="A2051" t="s">
        <v>1890</v>
      </c>
      <c r="B2051">
        <v>0</v>
      </c>
      <c r="C2051" s="1">
        <f>_4_result__2[[#This Row],[貢献数]]/$E$3</f>
        <v>0</v>
      </c>
    </row>
    <row r="2052" spans="1:3" x14ac:dyDescent="0.25">
      <c r="A2052" t="s">
        <v>1891</v>
      </c>
      <c r="B2052">
        <v>0</v>
      </c>
      <c r="C2052" s="1">
        <f>_4_result__2[[#This Row],[貢献数]]/$E$3</f>
        <v>0</v>
      </c>
    </row>
    <row r="2053" spans="1:3" x14ac:dyDescent="0.25">
      <c r="A2053" t="s">
        <v>1892</v>
      </c>
      <c r="B2053">
        <v>0</v>
      </c>
      <c r="C2053" s="1">
        <f>_4_result__2[[#This Row],[貢献数]]/$E$3</f>
        <v>0</v>
      </c>
    </row>
    <row r="2054" spans="1:3" x14ac:dyDescent="0.25">
      <c r="A2054" t="s">
        <v>1893</v>
      </c>
      <c r="B2054">
        <v>0</v>
      </c>
      <c r="C2054" s="1">
        <f>_4_result__2[[#This Row],[貢献数]]/$E$3</f>
        <v>0</v>
      </c>
    </row>
    <row r="2055" spans="1:3" x14ac:dyDescent="0.25">
      <c r="A2055" t="s">
        <v>1894</v>
      </c>
      <c r="B2055">
        <v>0</v>
      </c>
      <c r="C2055" s="1">
        <f>_4_result__2[[#This Row],[貢献数]]/$E$3</f>
        <v>0</v>
      </c>
    </row>
    <row r="2056" spans="1:3" x14ac:dyDescent="0.25">
      <c r="A2056" t="s">
        <v>1895</v>
      </c>
      <c r="B2056">
        <v>0</v>
      </c>
      <c r="C2056" s="1">
        <f>_4_result__2[[#This Row],[貢献数]]/$E$3</f>
        <v>0</v>
      </c>
    </row>
    <row r="2057" spans="1:3" x14ac:dyDescent="0.25">
      <c r="A2057" t="s">
        <v>1896</v>
      </c>
      <c r="B2057">
        <v>0</v>
      </c>
      <c r="C2057" s="1">
        <f>_4_result__2[[#This Row],[貢献数]]/$E$3</f>
        <v>0</v>
      </c>
    </row>
    <row r="2058" spans="1:3" x14ac:dyDescent="0.25">
      <c r="A2058" t="s">
        <v>1897</v>
      </c>
      <c r="B2058">
        <v>0</v>
      </c>
      <c r="C2058" s="1">
        <f>_4_result__2[[#This Row],[貢献数]]/$E$3</f>
        <v>0</v>
      </c>
    </row>
    <row r="2059" spans="1:3" x14ac:dyDescent="0.25">
      <c r="A2059" t="s">
        <v>1898</v>
      </c>
      <c r="B2059">
        <v>0</v>
      </c>
      <c r="C2059" s="1">
        <f>_4_result__2[[#This Row],[貢献数]]/$E$3</f>
        <v>0</v>
      </c>
    </row>
    <row r="2060" spans="1:3" x14ac:dyDescent="0.25">
      <c r="A2060" t="s">
        <v>1899</v>
      </c>
      <c r="B2060">
        <v>0</v>
      </c>
      <c r="C2060" s="1">
        <f>_4_result__2[[#This Row],[貢献数]]/$E$3</f>
        <v>0</v>
      </c>
    </row>
    <row r="2061" spans="1:3" x14ac:dyDescent="0.25">
      <c r="A2061" t="s">
        <v>1900</v>
      </c>
      <c r="B2061">
        <v>0</v>
      </c>
      <c r="C2061" s="1">
        <f>_4_result__2[[#This Row],[貢献数]]/$E$3</f>
        <v>0</v>
      </c>
    </row>
    <row r="2062" spans="1:3" x14ac:dyDescent="0.25">
      <c r="A2062" t="s">
        <v>1901</v>
      </c>
      <c r="B2062">
        <v>0</v>
      </c>
      <c r="C2062" s="1">
        <f>_4_result__2[[#This Row],[貢献数]]/$E$3</f>
        <v>0</v>
      </c>
    </row>
    <row r="2063" spans="1:3" x14ac:dyDescent="0.25">
      <c r="A2063" t="s">
        <v>1902</v>
      </c>
      <c r="B2063">
        <v>0</v>
      </c>
      <c r="C2063" s="1">
        <f>_4_result__2[[#This Row],[貢献数]]/$E$3</f>
        <v>0</v>
      </c>
    </row>
    <row r="2064" spans="1:3" x14ac:dyDescent="0.25">
      <c r="A2064" t="s">
        <v>1903</v>
      </c>
      <c r="B2064">
        <v>0</v>
      </c>
      <c r="C2064" s="1">
        <f>_4_result__2[[#This Row],[貢献数]]/$E$3</f>
        <v>0</v>
      </c>
    </row>
    <row r="2065" spans="1:3" x14ac:dyDescent="0.25">
      <c r="A2065" t="s">
        <v>1904</v>
      </c>
      <c r="B2065">
        <v>0</v>
      </c>
      <c r="C2065" s="1">
        <f>_4_result__2[[#This Row],[貢献数]]/$E$3</f>
        <v>0</v>
      </c>
    </row>
    <row r="2066" spans="1:3" x14ac:dyDescent="0.25">
      <c r="A2066" t="s">
        <v>1905</v>
      </c>
      <c r="B2066">
        <v>0</v>
      </c>
      <c r="C2066" s="1">
        <f>_4_result__2[[#This Row],[貢献数]]/$E$3</f>
        <v>0</v>
      </c>
    </row>
    <row r="2067" spans="1:3" x14ac:dyDescent="0.25">
      <c r="A2067" t="s">
        <v>1906</v>
      </c>
      <c r="B2067">
        <v>0</v>
      </c>
      <c r="C2067" s="1">
        <f>_4_result__2[[#This Row],[貢献数]]/$E$3</f>
        <v>0</v>
      </c>
    </row>
    <row r="2068" spans="1:3" x14ac:dyDescent="0.25">
      <c r="A2068" t="s">
        <v>1907</v>
      </c>
      <c r="B2068">
        <v>0</v>
      </c>
      <c r="C2068" s="1">
        <f>_4_result__2[[#This Row],[貢献数]]/$E$3</f>
        <v>0</v>
      </c>
    </row>
    <row r="2069" spans="1:3" x14ac:dyDescent="0.25">
      <c r="A2069" t="s">
        <v>1908</v>
      </c>
      <c r="B2069">
        <v>0</v>
      </c>
      <c r="C2069" s="1">
        <f>_4_result__2[[#This Row],[貢献数]]/$E$3</f>
        <v>0</v>
      </c>
    </row>
    <row r="2070" spans="1:3" x14ac:dyDescent="0.25">
      <c r="A2070" t="s">
        <v>1909</v>
      </c>
      <c r="B2070">
        <v>0</v>
      </c>
      <c r="C2070" s="1">
        <f>_4_result__2[[#This Row],[貢献数]]/$E$3</f>
        <v>0</v>
      </c>
    </row>
    <row r="2071" spans="1:3" x14ac:dyDescent="0.25">
      <c r="A2071" t="s">
        <v>1910</v>
      </c>
      <c r="B2071">
        <v>0</v>
      </c>
      <c r="C2071" s="1">
        <f>_4_result__2[[#This Row],[貢献数]]/$E$3</f>
        <v>0</v>
      </c>
    </row>
    <row r="2072" spans="1:3" x14ac:dyDescent="0.25">
      <c r="A2072" t="s">
        <v>1911</v>
      </c>
      <c r="B2072">
        <v>0</v>
      </c>
      <c r="C2072" s="1">
        <f>_4_result__2[[#This Row],[貢献数]]/$E$3</f>
        <v>0</v>
      </c>
    </row>
    <row r="2073" spans="1:3" x14ac:dyDescent="0.25">
      <c r="A2073" t="s">
        <v>1912</v>
      </c>
      <c r="B2073">
        <v>0</v>
      </c>
      <c r="C2073" s="1">
        <f>_4_result__2[[#This Row],[貢献数]]/$E$3</f>
        <v>0</v>
      </c>
    </row>
    <row r="2074" spans="1:3" x14ac:dyDescent="0.25">
      <c r="A2074" t="s">
        <v>1913</v>
      </c>
      <c r="B2074">
        <v>0</v>
      </c>
      <c r="C2074" s="1">
        <f>_4_result__2[[#This Row],[貢献数]]/$E$3</f>
        <v>0</v>
      </c>
    </row>
    <row r="2075" spans="1:3" x14ac:dyDescent="0.25">
      <c r="A2075" t="s">
        <v>1914</v>
      </c>
      <c r="B2075">
        <v>0</v>
      </c>
      <c r="C2075" s="1">
        <f>_4_result__2[[#This Row],[貢献数]]/$E$3</f>
        <v>0</v>
      </c>
    </row>
    <row r="2076" spans="1:3" x14ac:dyDescent="0.25">
      <c r="A2076" t="s">
        <v>1915</v>
      </c>
      <c r="B2076">
        <v>0</v>
      </c>
      <c r="C2076" s="1">
        <f>_4_result__2[[#This Row],[貢献数]]/$E$3</f>
        <v>0</v>
      </c>
    </row>
    <row r="2077" spans="1:3" x14ac:dyDescent="0.25">
      <c r="A2077" t="s">
        <v>1916</v>
      </c>
      <c r="B2077">
        <v>0</v>
      </c>
      <c r="C2077" s="1">
        <f>_4_result__2[[#This Row],[貢献数]]/$E$3</f>
        <v>0</v>
      </c>
    </row>
    <row r="2078" spans="1:3" x14ac:dyDescent="0.25">
      <c r="A2078" t="s">
        <v>1917</v>
      </c>
      <c r="B2078">
        <v>0</v>
      </c>
      <c r="C2078" s="1">
        <f>_4_result__2[[#This Row],[貢献数]]/$E$3</f>
        <v>0</v>
      </c>
    </row>
    <row r="2079" spans="1:3" x14ac:dyDescent="0.25">
      <c r="A2079" t="s">
        <v>1918</v>
      </c>
      <c r="B2079">
        <v>0</v>
      </c>
      <c r="C2079" s="1">
        <f>_4_result__2[[#This Row],[貢献数]]/$E$3</f>
        <v>0</v>
      </c>
    </row>
    <row r="2080" spans="1:3" x14ac:dyDescent="0.25">
      <c r="A2080" t="s">
        <v>1919</v>
      </c>
      <c r="B2080">
        <v>0</v>
      </c>
      <c r="C2080" s="1">
        <f>_4_result__2[[#This Row],[貢献数]]/$E$3</f>
        <v>0</v>
      </c>
    </row>
    <row r="2081" spans="1:3" x14ac:dyDescent="0.25">
      <c r="A2081" t="s">
        <v>1920</v>
      </c>
      <c r="B2081">
        <v>0</v>
      </c>
      <c r="C2081" s="1">
        <f>_4_result__2[[#This Row],[貢献数]]/$E$3</f>
        <v>0</v>
      </c>
    </row>
    <row r="2082" spans="1:3" x14ac:dyDescent="0.25">
      <c r="A2082" t="s">
        <v>1921</v>
      </c>
      <c r="B2082">
        <v>0</v>
      </c>
      <c r="C2082" s="1">
        <f>_4_result__2[[#This Row],[貢献数]]/$E$3</f>
        <v>0</v>
      </c>
    </row>
    <row r="2083" spans="1:3" x14ac:dyDescent="0.25">
      <c r="A2083" t="s">
        <v>1922</v>
      </c>
      <c r="B2083">
        <v>0</v>
      </c>
      <c r="C2083" s="1">
        <f>_4_result__2[[#This Row],[貢献数]]/$E$3</f>
        <v>0</v>
      </c>
    </row>
    <row r="2084" spans="1:3" x14ac:dyDescent="0.25">
      <c r="A2084" t="s">
        <v>1923</v>
      </c>
      <c r="B2084">
        <v>0</v>
      </c>
      <c r="C2084" s="1">
        <f>_4_result__2[[#This Row],[貢献数]]/$E$3</f>
        <v>0</v>
      </c>
    </row>
    <row r="2085" spans="1:3" x14ac:dyDescent="0.25">
      <c r="A2085" t="s">
        <v>1924</v>
      </c>
      <c r="B2085">
        <v>0</v>
      </c>
      <c r="C2085" s="1">
        <f>_4_result__2[[#This Row],[貢献数]]/$E$3</f>
        <v>0</v>
      </c>
    </row>
    <row r="2086" spans="1:3" x14ac:dyDescent="0.25">
      <c r="A2086" t="s">
        <v>1925</v>
      </c>
      <c r="B2086">
        <v>0</v>
      </c>
      <c r="C2086" s="1">
        <f>_4_result__2[[#This Row],[貢献数]]/$E$3</f>
        <v>0</v>
      </c>
    </row>
    <row r="2087" spans="1:3" x14ac:dyDescent="0.25">
      <c r="A2087" t="s">
        <v>1926</v>
      </c>
      <c r="B2087">
        <v>0</v>
      </c>
      <c r="C2087" s="1">
        <f>_4_result__2[[#This Row],[貢献数]]/$E$3</f>
        <v>0</v>
      </c>
    </row>
    <row r="2088" spans="1:3" x14ac:dyDescent="0.25">
      <c r="A2088" t="s">
        <v>1927</v>
      </c>
      <c r="B2088">
        <v>0</v>
      </c>
      <c r="C2088" s="1">
        <f>_4_result__2[[#This Row],[貢献数]]/$E$3</f>
        <v>0</v>
      </c>
    </row>
    <row r="2089" spans="1:3" x14ac:dyDescent="0.25">
      <c r="A2089" t="s">
        <v>1928</v>
      </c>
      <c r="B2089">
        <v>0</v>
      </c>
      <c r="C2089" s="1">
        <f>_4_result__2[[#This Row],[貢献数]]/$E$3</f>
        <v>0</v>
      </c>
    </row>
    <row r="2090" spans="1:3" x14ac:dyDescent="0.25">
      <c r="A2090" t="s">
        <v>1929</v>
      </c>
      <c r="B2090">
        <v>0</v>
      </c>
      <c r="C2090" s="1">
        <f>_4_result__2[[#This Row],[貢献数]]/$E$3</f>
        <v>0</v>
      </c>
    </row>
    <row r="2091" spans="1:3" x14ac:dyDescent="0.25">
      <c r="A2091" t="s">
        <v>1930</v>
      </c>
      <c r="B2091">
        <v>0</v>
      </c>
      <c r="C2091" s="1">
        <f>_4_result__2[[#This Row],[貢献数]]/$E$3</f>
        <v>0</v>
      </c>
    </row>
    <row r="2092" spans="1:3" x14ac:dyDescent="0.25">
      <c r="A2092" t="s">
        <v>1931</v>
      </c>
      <c r="B2092">
        <v>0</v>
      </c>
      <c r="C2092" s="1">
        <f>_4_result__2[[#This Row],[貢献数]]/$E$3</f>
        <v>0</v>
      </c>
    </row>
    <row r="2093" spans="1:3" x14ac:dyDescent="0.25">
      <c r="A2093" t="s">
        <v>1932</v>
      </c>
      <c r="B2093">
        <v>0</v>
      </c>
      <c r="C2093" s="1">
        <f>_4_result__2[[#This Row],[貢献数]]/$E$3</f>
        <v>0</v>
      </c>
    </row>
    <row r="2094" spans="1:3" x14ac:dyDescent="0.25">
      <c r="A2094" t="s">
        <v>1933</v>
      </c>
      <c r="B2094">
        <v>0</v>
      </c>
      <c r="C2094" s="1">
        <f>_4_result__2[[#This Row],[貢献数]]/$E$3</f>
        <v>0</v>
      </c>
    </row>
    <row r="2095" spans="1:3" x14ac:dyDescent="0.25">
      <c r="A2095" t="s">
        <v>1934</v>
      </c>
      <c r="B2095">
        <v>0</v>
      </c>
      <c r="C2095" s="1">
        <f>_4_result__2[[#This Row],[貢献数]]/$E$3</f>
        <v>0</v>
      </c>
    </row>
    <row r="2096" spans="1:3" x14ac:dyDescent="0.25">
      <c r="A2096" t="s">
        <v>1935</v>
      </c>
      <c r="B2096">
        <v>0</v>
      </c>
      <c r="C2096" s="1">
        <f>_4_result__2[[#This Row],[貢献数]]/$E$3</f>
        <v>0</v>
      </c>
    </row>
    <row r="2097" spans="1:3" x14ac:dyDescent="0.25">
      <c r="A2097" t="s">
        <v>1936</v>
      </c>
      <c r="B2097">
        <v>0</v>
      </c>
      <c r="C2097" s="1">
        <f>_4_result__2[[#This Row],[貢献数]]/$E$3</f>
        <v>0</v>
      </c>
    </row>
    <row r="2098" spans="1:3" x14ac:dyDescent="0.25">
      <c r="A2098" t="s">
        <v>1937</v>
      </c>
      <c r="B2098">
        <v>0</v>
      </c>
      <c r="C2098" s="1">
        <f>_4_result__2[[#This Row],[貢献数]]/$E$3</f>
        <v>0</v>
      </c>
    </row>
    <row r="2099" spans="1:3" x14ac:dyDescent="0.25">
      <c r="A2099" t="s">
        <v>1938</v>
      </c>
      <c r="B2099">
        <v>0</v>
      </c>
      <c r="C2099" s="1">
        <f>_4_result__2[[#This Row],[貢献数]]/$E$3</f>
        <v>0</v>
      </c>
    </row>
    <row r="2100" spans="1:3" x14ac:dyDescent="0.25">
      <c r="A2100" t="s">
        <v>1939</v>
      </c>
      <c r="B2100">
        <v>0</v>
      </c>
      <c r="C2100" s="1">
        <f>_4_result__2[[#This Row],[貢献数]]/$E$3</f>
        <v>0</v>
      </c>
    </row>
    <row r="2101" spans="1:3" x14ac:dyDescent="0.25">
      <c r="A2101" t="s">
        <v>1940</v>
      </c>
      <c r="B2101">
        <v>0</v>
      </c>
      <c r="C2101" s="1">
        <f>_4_result__2[[#This Row],[貢献数]]/$E$3</f>
        <v>0</v>
      </c>
    </row>
    <row r="2102" spans="1:3" x14ac:dyDescent="0.25">
      <c r="A2102" t="s">
        <v>1941</v>
      </c>
      <c r="B2102">
        <v>0</v>
      </c>
      <c r="C2102" s="1">
        <f>_4_result__2[[#This Row],[貢献数]]/$E$3</f>
        <v>0</v>
      </c>
    </row>
    <row r="2103" spans="1:3" x14ac:dyDescent="0.25">
      <c r="A2103" t="s">
        <v>1942</v>
      </c>
      <c r="B2103">
        <v>0</v>
      </c>
      <c r="C2103" s="1">
        <f>_4_result__2[[#This Row],[貢献数]]/$E$3</f>
        <v>0</v>
      </c>
    </row>
    <row r="2104" spans="1:3" x14ac:dyDescent="0.25">
      <c r="A2104" t="s">
        <v>1943</v>
      </c>
      <c r="B2104">
        <v>0</v>
      </c>
      <c r="C2104" s="1">
        <f>_4_result__2[[#This Row],[貢献数]]/$E$3</f>
        <v>0</v>
      </c>
    </row>
    <row r="2105" spans="1:3" x14ac:dyDescent="0.25">
      <c r="A2105" t="s">
        <v>1944</v>
      </c>
      <c r="B2105">
        <v>0</v>
      </c>
      <c r="C2105" s="1">
        <f>_4_result__2[[#This Row],[貢献数]]/$E$3</f>
        <v>0</v>
      </c>
    </row>
    <row r="2106" spans="1:3" x14ac:dyDescent="0.25">
      <c r="A2106" t="s">
        <v>1945</v>
      </c>
      <c r="B2106">
        <v>0</v>
      </c>
      <c r="C2106" s="1">
        <f>_4_result__2[[#This Row],[貢献数]]/$E$3</f>
        <v>0</v>
      </c>
    </row>
    <row r="2107" spans="1:3" x14ac:dyDescent="0.25">
      <c r="A2107" t="s">
        <v>1946</v>
      </c>
      <c r="B2107">
        <v>0</v>
      </c>
      <c r="C2107" s="1">
        <f>_4_result__2[[#This Row],[貢献数]]/$E$3</f>
        <v>0</v>
      </c>
    </row>
    <row r="2108" spans="1:3" x14ac:dyDescent="0.25">
      <c r="A2108" t="s">
        <v>1947</v>
      </c>
      <c r="B2108">
        <v>0</v>
      </c>
      <c r="C2108" s="1">
        <f>_4_result__2[[#This Row],[貢献数]]/$E$3</f>
        <v>0</v>
      </c>
    </row>
    <row r="2109" spans="1:3" x14ac:dyDescent="0.25">
      <c r="A2109" t="s">
        <v>1948</v>
      </c>
      <c r="B2109">
        <v>0</v>
      </c>
      <c r="C2109" s="1">
        <f>_4_result__2[[#This Row],[貢献数]]/$E$3</f>
        <v>0</v>
      </c>
    </row>
    <row r="2110" spans="1:3" x14ac:dyDescent="0.25">
      <c r="A2110" t="s">
        <v>1949</v>
      </c>
      <c r="B2110">
        <v>0</v>
      </c>
      <c r="C2110" s="1">
        <f>_4_result__2[[#This Row],[貢献数]]/$E$3</f>
        <v>0</v>
      </c>
    </row>
    <row r="2111" spans="1:3" x14ac:dyDescent="0.25">
      <c r="A2111" t="s">
        <v>1950</v>
      </c>
      <c r="B2111">
        <v>0</v>
      </c>
      <c r="C2111" s="1">
        <f>_4_result__2[[#This Row],[貢献数]]/$E$3</f>
        <v>0</v>
      </c>
    </row>
    <row r="2112" spans="1:3" x14ac:dyDescent="0.25">
      <c r="A2112" t="s">
        <v>1951</v>
      </c>
      <c r="B2112">
        <v>0</v>
      </c>
      <c r="C2112" s="1">
        <f>_4_result__2[[#This Row],[貢献数]]/$E$3</f>
        <v>0</v>
      </c>
    </row>
    <row r="2113" spans="1:3" x14ac:dyDescent="0.25">
      <c r="A2113" t="s">
        <v>1952</v>
      </c>
      <c r="B2113">
        <v>0</v>
      </c>
      <c r="C2113" s="1">
        <f>_4_result__2[[#This Row],[貢献数]]/$E$3</f>
        <v>0</v>
      </c>
    </row>
    <row r="2114" spans="1:3" x14ac:dyDescent="0.25">
      <c r="A2114" t="s">
        <v>1953</v>
      </c>
      <c r="B2114">
        <v>0</v>
      </c>
      <c r="C2114" s="1">
        <f>_4_result__2[[#This Row],[貢献数]]/$E$3</f>
        <v>0</v>
      </c>
    </row>
    <row r="2115" spans="1:3" x14ac:dyDescent="0.25">
      <c r="A2115" t="s">
        <v>1954</v>
      </c>
      <c r="B2115">
        <v>0</v>
      </c>
      <c r="C2115" s="1">
        <f>_4_result__2[[#This Row],[貢献数]]/$E$3</f>
        <v>0</v>
      </c>
    </row>
    <row r="2116" spans="1:3" x14ac:dyDescent="0.25">
      <c r="A2116" t="s">
        <v>1955</v>
      </c>
      <c r="B2116">
        <v>0</v>
      </c>
      <c r="C2116" s="1">
        <f>_4_result__2[[#This Row],[貢献数]]/$E$3</f>
        <v>0</v>
      </c>
    </row>
    <row r="2117" spans="1:3" x14ac:dyDescent="0.25">
      <c r="A2117" t="s">
        <v>1956</v>
      </c>
      <c r="B2117">
        <v>0</v>
      </c>
      <c r="C2117" s="1">
        <f>_4_result__2[[#This Row],[貢献数]]/$E$3</f>
        <v>0</v>
      </c>
    </row>
    <row r="2118" spans="1:3" x14ac:dyDescent="0.25">
      <c r="A2118" t="s">
        <v>1957</v>
      </c>
      <c r="B2118">
        <v>0</v>
      </c>
      <c r="C2118" s="1">
        <f>_4_result__2[[#This Row],[貢献数]]/$E$3</f>
        <v>0</v>
      </c>
    </row>
    <row r="2119" spans="1:3" x14ac:dyDescent="0.25">
      <c r="A2119" t="s">
        <v>1958</v>
      </c>
      <c r="B2119">
        <v>0</v>
      </c>
      <c r="C2119" s="1">
        <f>_4_result__2[[#This Row],[貢献数]]/$E$3</f>
        <v>0</v>
      </c>
    </row>
    <row r="2120" spans="1:3" x14ac:dyDescent="0.25">
      <c r="A2120" t="s">
        <v>1959</v>
      </c>
      <c r="B2120">
        <v>0</v>
      </c>
      <c r="C2120" s="1">
        <f>_4_result__2[[#This Row],[貢献数]]/$E$3</f>
        <v>0</v>
      </c>
    </row>
    <row r="2121" spans="1:3" x14ac:dyDescent="0.25">
      <c r="A2121" t="s">
        <v>1960</v>
      </c>
      <c r="B2121">
        <v>0</v>
      </c>
      <c r="C2121" s="1">
        <f>_4_result__2[[#This Row],[貢献数]]/$E$3</f>
        <v>0</v>
      </c>
    </row>
    <row r="2122" spans="1:3" x14ac:dyDescent="0.25">
      <c r="A2122" t="s">
        <v>1961</v>
      </c>
      <c r="B2122">
        <v>0</v>
      </c>
      <c r="C2122" s="1">
        <f>_4_result__2[[#This Row],[貢献数]]/$E$3</f>
        <v>0</v>
      </c>
    </row>
    <row r="2123" spans="1:3" x14ac:dyDescent="0.25">
      <c r="A2123" t="s">
        <v>1962</v>
      </c>
      <c r="B2123">
        <v>0</v>
      </c>
      <c r="C2123" s="1">
        <f>_4_result__2[[#This Row],[貢献数]]/$E$3</f>
        <v>0</v>
      </c>
    </row>
    <row r="2124" spans="1:3" x14ac:dyDescent="0.25">
      <c r="A2124" t="s">
        <v>1963</v>
      </c>
      <c r="B2124">
        <v>0</v>
      </c>
      <c r="C2124" s="1">
        <f>_4_result__2[[#This Row],[貢献数]]/$E$3</f>
        <v>0</v>
      </c>
    </row>
    <row r="2125" spans="1:3" x14ac:dyDescent="0.25">
      <c r="A2125" t="s">
        <v>1964</v>
      </c>
      <c r="B2125">
        <v>0</v>
      </c>
      <c r="C2125" s="1">
        <f>_4_result__2[[#This Row],[貢献数]]/$E$3</f>
        <v>0</v>
      </c>
    </row>
    <row r="2126" spans="1:3" x14ac:dyDescent="0.25">
      <c r="A2126" t="s">
        <v>1965</v>
      </c>
      <c r="B2126">
        <v>0</v>
      </c>
      <c r="C2126" s="1">
        <f>_4_result__2[[#This Row],[貢献数]]/$E$3</f>
        <v>0</v>
      </c>
    </row>
    <row r="2127" spans="1:3" x14ac:dyDescent="0.25">
      <c r="A2127" t="s">
        <v>1966</v>
      </c>
      <c r="B2127">
        <v>0</v>
      </c>
      <c r="C2127" s="1">
        <f>_4_result__2[[#This Row],[貢献数]]/$E$3</f>
        <v>0</v>
      </c>
    </row>
    <row r="2128" spans="1:3" x14ac:dyDescent="0.25">
      <c r="A2128" t="s">
        <v>1967</v>
      </c>
      <c r="B2128">
        <v>0</v>
      </c>
      <c r="C2128" s="1">
        <f>_4_result__2[[#This Row],[貢献数]]/$E$3</f>
        <v>0</v>
      </c>
    </row>
    <row r="2129" spans="1:3" x14ac:dyDescent="0.25">
      <c r="A2129" t="s">
        <v>1968</v>
      </c>
      <c r="B2129">
        <v>0</v>
      </c>
      <c r="C2129" s="1">
        <f>_4_result__2[[#This Row],[貢献数]]/$E$3</f>
        <v>0</v>
      </c>
    </row>
    <row r="2130" spans="1:3" x14ac:dyDescent="0.25">
      <c r="A2130" t="s">
        <v>1969</v>
      </c>
      <c r="B2130">
        <v>0</v>
      </c>
      <c r="C2130" s="1">
        <f>_4_result__2[[#This Row],[貢献数]]/$E$3</f>
        <v>0</v>
      </c>
    </row>
    <row r="2131" spans="1:3" x14ac:dyDescent="0.25">
      <c r="A2131" t="s">
        <v>1970</v>
      </c>
      <c r="B2131">
        <v>0</v>
      </c>
      <c r="C2131" s="1">
        <f>_4_result__2[[#This Row],[貢献数]]/$E$3</f>
        <v>0</v>
      </c>
    </row>
    <row r="2132" spans="1:3" x14ac:dyDescent="0.25">
      <c r="A2132" t="s">
        <v>1971</v>
      </c>
      <c r="B2132">
        <v>0</v>
      </c>
      <c r="C2132" s="1">
        <f>_4_result__2[[#This Row],[貢献数]]/$E$3</f>
        <v>0</v>
      </c>
    </row>
    <row r="2133" spans="1:3" x14ac:dyDescent="0.25">
      <c r="A2133" t="s">
        <v>1972</v>
      </c>
      <c r="B2133">
        <v>0</v>
      </c>
      <c r="C2133" s="1">
        <f>_4_result__2[[#This Row],[貢献数]]/$E$3</f>
        <v>0</v>
      </c>
    </row>
    <row r="2134" spans="1:3" x14ac:dyDescent="0.25">
      <c r="A2134" t="s">
        <v>1973</v>
      </c>
      <c r="B2134">
        <v>0</v>
      </c>
      <c r="C2134" s="1">
        <f>_4_result__2[[#This Row],[貢献数]]/$E$3</f>
        <v>0</v>
      </c>
    </row>
    <row r="2135" spans="1:3" x14ac:dyDescent="0.25">
      <c r="A2135" t="s">
        <v>1974</v>
      </c>
      <c r="B2135">
        <v>0</v>
      </c>
      <c r="C2135" s="1">
        <f>_4_result__2[[#This Row],[貢献数]]/$E$3</f>
        <v>0</v>
      </c>
    </row>
    <row r="2136" spans="1:3" x14ac:dyDescent="0.25">
      <c r="A2136" t="s">
        <v>1975</v>
      </c>
      <c r="B2136">
        <v>0</v>
      </c>
      <c r="C2136" s="1">
        <f>_4_result__2[[#This Row],[貢献数]]/$E$3</f>
        <v>0</v>
      </c>
    </row>
    <row r="2137" spans="1:3" x14ac:dyDescent="0.25">
      <c r="A2137" t="s">
        <v>1976</v>
      </c>
      <c r="B2137">
        <v>0</v>
      </c>
      <c r="C2137" s="1">
        <f>_4_result__2[[#This Row],[貢献数]]/$E$3</f>
        <v>0</v>
      </c>
    </row>
    <row r="2138" spans="1:3" x14ac:dyDescent="0.25">
      <c r="A2138" t="s">
        <v>1977</v>
      </c>
      <c r="B2138">
        <v>0</v>
      </c>
      <c r="C2138" s="1">
        <f>_4_result__2[[#This Row],[貢献数]]/$E$3</f>
        <v>0</v>
      </c>
    </row>
    <row r="2139" spans="1:3" x14ac:dyDescent="0.25">
      <c r="A2139" t="s">
        <v>1978</v>
      </c>
      <c r="B2139">
        <v>0</v>
      </c>
      <c r="C2139" s="1">
        <f>_4_result__2[[#This Row],[貢献数]]/$E$3</f>
        <v>0</v>
      </c>
    </row>
    <row r="2140" spans="1:3" x14ac:dyDescent="0.25">
      <c r="A2140" t="s">
        <v>1979</v>
      </c>
      <c r="B2140">
        <v>0</v>
      </c>
      <c r="C2140" s="1">
        <f>_4_result__2[[#This Row],[貢献数]]/$E$3</f>
        <v>0</v>
      </c>
    </row>
    <row r="2141" spans="1:3" x14ac:dyDescent="0.25">
      <c r="A2141" t="s">
        <v>1980</v>
      </c>
      <c r="B2141">
        <v>0</v>
      </c>
      <c r="C2141" s="1">
        <f>_4_result__2[[#This Row],[貢献数]]/$E$3</f>
        <v>0</v>
      </c>
    </row>
    <row r="2142" spans="1:3" x14ac:dyDescent="0.25">
      <c r="A2142" t="s">
        <v>1981</v>
      </c>
      <c r="B2142">
        <v>0</v>
      </c>
      <c r="C2142" s="1">
        <f>_4_result__2[[#This Row],[貢献数]]/$E$3</f>
        <v>0</v>
      </c>
    </row>
    <row r="2143" spans="1:3" x14ac:dyDescent="0.25">
      <c r="A2143" t="s">
        <v>1982</v>
      </c>
      <c r="B2143">
        <v>0</v>
      </c>
      <c r="C2143" s="1">
        <f>_4_result__2[[#This Row],[貢献数]]/$E$3</f>
        <v>0</v>
      </c>
    </row>
    <row r="2144" spans="1:3" x14ac:dyDescent="0.25">
      <c r="A2144" t="s">
        <v>1983</v>
      </c>
      <c r="B2144">
        <v>0</v>
      </c>
      <c r="C2144" s="1">
        <f>_4_result__2[[#This Row],[貢献数]]/$E$3</f>
        <v>0</v>
      </c>
    </row>
    <row r="2145" spans="1:3" x14ac:dyDescent="0.25">
      <c r="A2145" t="s">
        <v>1984</v>
      </c>
      <c r="B2145">
        <v>0</v>
      </c>
      <c r="C2145" s="1">
        <f>_4_result__2[[#This Row],[貢献数]]/$E$3</f>
        <v>0</v>
      </c>
    </row>
    <row r="2146" spans="1:3" x14ac:dyDescent="0.25">
      <c r="A2146" t="s">
        <v>1985</v>
      </c>
      <c r="B2146">
        <v>0</v>
      </c>
      <c r="C2146" s="1">
        <f>_4_result__2[[#This Row],[貢献数]]/$E$3</f>
        <v>0</v>
      </c>
    </row>
    <row r="2147" spans="1:3" x14ac:dyDescent="0.25">
      <c r="A2147" t="s">
        <v>1986</v>
      </c>
      <c r="B2147">
        <v>0</v>
      </c>
      <c r="C2147" s="1">
        <f>_4_result__2[[#This Row],[貢献数]]/$E$3</f>
        <v>0</v>
      </c>
    </row>
    <row r="2148" spans="1:3" x14ac:dyDescent="0.25">
      <c r="A2148" t="s">
        <v>1987</v>
      </c>
      <c r="B2148">
        <v>0</v>
      </c>
      <c r="C2148" s="1">
        <f>_4_result__2[[#This Row],[貢献数]]/$E$3</f>
        <v>0</v>
      </c>
    </row>
    <row r="2149" spans="1:3" x14ac:dyDescent="0.25">
      <c r="A2149" t="s">
        <v>1988</v>
      </c>
      <c r="B2149">
        <v>0</v>
      </c>
      <c r="C2149" s="1">
        <f>_4_result__2[[#This Row],[貢献数]]/$E$3</f>
        <v>0</v>
      </c>
    </row>
    <row r="2150" spans="1:3" x14ac:dyDescent="0.25">
      <c r="A2150" t="s">
        <v>1989</v>
      </c>
      <c r="B2150">
        <v>0</v>
      </c>
      <c r="C2150" s="1">
        <f>_4_result__2[[#This Row],[貢献数]]/$E$3</f>
        <v>0</v>
      </c>
    </row>
    <row r="2151" spans="1:3" x14ac:dyDescent="0.25">
      <c r="A2151" t="s">
        <v>1990</v>
      </c>
      <c r="B2151">
        <v>0</v>
      </c>
      <c r="C2151" s="1">
        <f>_4_result__2[[#This Row],[貢献数]]/$E$3</f>
        <v>0</v>
      </c>
    </row>
    <row r="2152" spans="1:3" x14ac:dyDescent="0.25">
      <c r="A2152" t="s">
        <v>1991</v>
      </c>
      <c r="B2152">
        <v>0</v>
      </c>
      <c r="C2152" s="1">
        <f>_4_result__2[[#This Row],[貢献数]]/$E$3</f>
        <v>0</v>
      </c>
    </row>
    <row r="2153" spans="1:3" x14ac:dyDescent="0.25">
      <c r="A2153" t="s">
        <v>1992</v>
      </c>
      <c r="B2153">
        <v>0</v>
      </c>
      <c r="C2153" s="1">
        <f>_4_result__2[[#This Row],[貢献数]]/$E$3</f>
        <v>0</v>
      </c>
    </row>
    <row r="2154" spans="1:3" x14ac:dyDescent="0.25">
      <c r="A2154" t="s">
        <v>1993</v>
      </c>
      <c r="B2154">
        <v>0</v>
      </c>
      <c r="C2154" s="1">
        <f>_4_result__2[[#This Row],[貢献数]]/$E$3</f>
        <v>0</v>
      </c>
    </row>
    <row r="2155" spans="1:3" x14ac:dyDescent="0.25">
      <c r="A2155" t="s">
        <v>1994</v>
      </c>
      <c r="B2155">
        <v>0</v>
      </c>
      <c r="C2155" s="1">
        <f>_4_result__2[[#This Row],[貢献数]]/$E$3</f>
        <v>0</v>
      </c>
    </row>
    <row r="2156" spans="1:3" x14ac:dyDescent="0.25">
      <c r="A2156" t="s">
        <v>1995</v>
      </c>
      <c r="B2156">
        <v>0</v>
      </c>
      <c r="C2156" s="1">
        <f>_4_result__2[[#This Row],[貢献数]]/$E$3</f>
        <v>0</v>
      </c>
    </row>
    <row r="2157" spans="1:3" x14ac:dyDescent="0.25">
      <c r="A2157" t="s">
        <v>1996</v>
      </c>
      <c r="B2157">
        <v>0</v>
      </c>
      <c r="C2157" s="1">
        <f>_4_result__2[[#This Row],[貢献数]]/$E$3</f>
        <v>0</v>
      </c>
    </row>
    <row r="2158" spans="1:3" x14ac:dyDescent="0.25">
      <c r="A2158" t="s">
        <v>1997</v>
      </c>
      <c r="B2158">
        <v>0</v>
      </c>
      <c r="C2158" s="1">
        <f>_4_result__2[[#This Row],[貢献数]]/$E$3</f>
        <v>0</v>
      </c>
    </row>
    <row r="2159" spans="1:3" x14ac:dyDescent="0.25">
      <c r="A2159" t="s">
        <v>1998</v>
      </c>
      <c r="B2159">
        <v>0</v>
      </c>
      <c r="C2159" s="1">
        <f>_4_result__2[[#This Row],[貢献数]]/$E$3</f>
        <v>0</v>
      </c>
    </row>
    <row r="2160" spans="1:3" x14ac:dyDescent="0.25">
      <c r="A2160" t="s">
        <v>1999</v>
      </c>
      <c r="B2160">
        <v>0</v>
      </c>
      <c r="C2160" s="1">
        <f>_4_result__2[[#This Row],[貢献数]]/$E$3</f>
        <v>0</v>
      </c>
    </row>
    <row r="2161" spans="1:3" x14ac:dyDescent="0.25">
      <c r="A2161" t="s">
        <v>2000</v>
      </c>
      <c r="B2161">
        <v>0</v>
      </c>
      <c r="C2161" s="1">
        <f>_4_result__2[[#This Row],[貢献数]]/$E$3</f>
        <v>0</v>
      </c>
    </row>
    <row r="2162" spans="1:3" x14ac:dyDescent="0.25">
      <c r="A2162" t="s">
        <v>2001</v>
      </c>
      <c r="B2162">
        <v>0</v>
      </c>
      <c r="C2162" s="1">
        <f>_4_result__2[[#This Row],[貢献数]]/$E$3</f>
        <v>0</v>
      </c>
    </row>
    <row r="2163" spans="1:3" x14ac:dyDescent="0.25">
      <c r="A2163" t="s">
        <v>2002</v>
      </c>
      <c r="B2163">
        <v>0</v>
      </c>
      <c r="C2163" s="1">
        <f>_4_result__2[[#This Row],[貢献数]]/$E$3</f>
        <v>0</v>
      </c>
    </row>
    <row r="2164" spans="1:3" x14ac:dyDescent="0.25">
      <c r="A2164" t="s">
        <v>2003</v>
      </c>
      <c r="B2164">
        <v>0</v>
      </c>
      <c r="C2164" s="1">
        <f>_4_result__2[[#This Row],[貢献数]]/$E$3</f>
        <v>0</v>
      </c>
    </row>
    <row r="2165" spans="1:3" x14ac:dyDescent="0.25">
      <c r="A2165" t="s">
        <v>2004</v>
      </c>
      <c r="B2165">
        <v>0</v>
      </c>
      <c r="C2165" s="1">
        <f>_4_result__2[[#This Row],[貢献数]]/$E$3</f>
        <v>0</v>
      </c>
    </row>
    <row r="2166" spans="1:3" x14ac:dyDescent="0.25">
      <c r="A2166" t="s">
        <v>2005</v>
      </c>
      <c r="B2166">
        <v>0</v>
      </c>
      <c r="C2166" s="1">
        <f>_4_result__2[[#This Row],[貢献数]]/$E$3</f>
        <v>0</v>
      </c>
    </row>
    <row r="2167" spans="1:3" x14ac:dyDescent="0.25">
      <c r="A2167" t="s">
        <v>2024</v>
      </c>
      <c r="B2167">
        <v>0</v>
      </c>
      <c r="C2167" s="1">
        <f>_4_result__2[[#This Row],[貢献数]]/$E$3</f>
        <v>0</v>
      </c>
    </row>
    <row r="2168" spans="1:3" x14ac:dyDescent="0.25">
      <c r="A2168" t="s">
        <v>2025</v>
      </c>
      <c r="B2168">
        <v>0</v>
      </c>
      <c r="C2168" s="1">
        <f>_4_result__2[[#This Row],[貢献数]]/$E$3</f>
        <v>0</v>
      </c>
    </row>
    <row r="2169" spans="1:3" x14ac:dyDescent="0.25">
      <c r="A2169" t="s">
        <v>2026</v>
      </c>
      <c r="B2169">
        <v>0</v>
      </c>
      <c r="C2169" s="1">
        <f>_4_result__2[[#This Row],[貢献数]]/$E$3</f>
        <v>0</v>
      </c>
    </row>
    <row r="2170" spans="1:3" x14ac:dyDescent="0.25">
      <c r="A2170" t="s">
        <v>2027</v>
      </c>
      <c r="B2170">
        <v>0</v>
      </c>
      <c r="C2170" s="1">
        <f>_4_result__2[[#This Row],[貢献数]]/$E$3</f>
        <v>0</v>
      </c>
    </row>
    <row r="2171" spans="1:3" x14ac:dyDescent="0.25">
      <c r="A2171" t="s">
        <v>2028</v>
      </c>
      <c r="B2171">
        <v>0</v>
      </c>
      <c r="C2171" s="1">
        <f>_4_result__2[[#This Row],[貢献数]]/$E$3</f>
        <v>0</v>
      </c>
    </row>
    <row r="2172" spans="1:3" x14ac:dyDescent="0.25">
      <c r="A2172" t="s">
        <v>2029</v>
      </c>
      <c r="B2172">
        <v>0</v>
      </c>
      <c r="C2172" s="1">
        <f>_4_result__2[[#This Row],[貢献数]]/$E$3</f>
        <v>0</v>
      </c>
    </row>
    <row r="2173" spans="1:3" x14ac:dyDescent="0.25">
      <c r="A2173" t="s">
        <v>2030</v>
      </c>
      <c r="B2173">
        <v>0</v>
      </c>
      <c r="C2173" s="1">
        <f>_4_result__2[[#This Row],[貢献数]]/$E$3</f>
        <v>0</v>
      </c>
    </row>
    <row r="2174" spans="1:3" x14ac:dyDescent="0.25">
      <c r="A2174" t="s">
        <v>2031</v>
      </c>
      <c r="B2174">
        <v>0</v>
      </c>
      <c r="C2174" s="1">
        <f>_4_result__2[[#This Row],[貢献数]]/$E$3</f>
        <v>0</v>
      </c>
    </row>
    <row r="2175" spans="1:3" x14ac:dyDescent="0.25">
      <c r="A2175" t="s">
        <v>2032</v>
      </c>
      <c r="B2175">
        <v>0</v>
      </c>
      <c r="C2175" s="1">
        <f>_4_result__2[[#This Row],[貢献数]]/$E$3</f>
        <v>0</v>
      </c>
    </row>
    <row r="2176" spans="1:3" x14ac:dyDescent="0.25">
      <c r="A2176" t="s">
        <v>2033</v>
      </c>
      <c r="B2176">
        <v>0</v>
      </c>
      <c r="C2176" s="1">
        <f>_4_result__2[[#This Row],[貢献数]]/$E$3</f>
        <v>0</v>
      </c>
    </row>
    <row r="2177" spans="1:3" x14ac:dyDescent="0.25">
      <c r="A2177" t="s">
        <v>2034</v>
      </c>
      <c r="B2177">
        <v>0</v>
      </c>
      <c r="C2177" s="1">
        <f>_4_result__2[[#This Row],[貢献数]]/$E$3</f>
        <v>0</v>
      </c>
    </row>
    <row r="2178" spans="1:3" x14ac:dyDescent="0.25">
      <c r="A2178" t="s">
        <v>2035</v>
      </c>
      <c r="B2178">
        <v>0</v>
      </c>
      <c r="C2178" s="1">
        <f>_4_result__2[[#This Row],[貢献数]]/$E$3</f>
        <v>0</v>
      </c>
    </row>
    <row r="2179" spans="1:3" x14ac:dyDescent="0.25">
      <c r="A2179" t="s">
        <v>2037</v>
      </c>
      <c r="B2179">
        <v>0</v>
      </c>
      <c r="C2179" s="1">
        <f>_4_result__2[[#This Row],[貢献数]]/$E$3</f>
        <v>0</v>
      </c>
    </row>
    <row r="2180" spans="1:3" x14ac:dyDescent="0.25">
      <c r="A2180" t="s">
        <v>2038</v>
      </c>
      <c r="B2180">
        <v>0</v>
      </c>
      <c r="C2180" s="1">
        <f>_4_result__2[[#This Row],[貢献数]]/$E$3</f>
        <v>0</v>
      </c>
    </row>
    <row r="2181" spans="1:3" x14ac:dyDescent="0.25">
      <c r="A2181" t="s">
        <v>2039</v>
      </c>
      <c r="B2181">
        <v>0</v>
      </c>
      <c r="C2181" s="1">
        <f>_4_result__2[[#This Row],[貢献数]]/$E$3</f>
        <v>0</v>
      </c>
    </row>
    <row r="2182" spans="1:3" x14ac:dyDescent="0.25">
      <c r="A2182" t="s">
        <v>2040</v>
      </c>
      <c r="B2182">
        <v>0</v>
      </c>
      <c r="C2182" s="1">
        <f>_4_result__2[[#This Row],[貢献数]]/$E$3</f>
        <v>0</v>
      </c>
    </row>
    <row r="2183" spans="1:3" x14ac:dyDescent="0.25">
      <c r="A2183" t="s">
        <v>2041</v>
      </c>
      <c r="B2183">
        <v>0</v>
      </c>
      <c r="C2183" s="1">
        <f>_4_result__2[[#This Row],[貢献数]]/$E$3</f>
        <v>0</v>
      </c>
    </row>
    <row r="2184" spans="1:3" x14ac:dyDescent="0.25">
      <c r="A2184" t="s">
        <v>2042</v>
      </c>
      <c r="B2184">
        <v>0</v>
      </c>
      <c r="C2184" s="1">
        <f>_4_result__2[[#This Row],[貢献数]]/$E$3</f>
        <v>0</v>
      </c>
    </row>
    <row r="2185" spans="1:3" x14ac:dyDescent="0.25">
      <c r="A2185" t="s">
        <v>2043</v>
      </c>
      <c r="B2185">
        <v>0</v>
      </c>
      <c r="C2185" s="1">
        <f>_4_result__2[[#This Row],[貢献数]]/$E$3</f>
        <v>0</v>
      </c>
    </row>
    <row r="2186" spans="1:3" x14ac:dyDescent="0.25">
      <c r="A2186" t="s">
        <v>2044</v>
      </c>
      <c r="B2186">
        <v>0</v>
      </c>
      <c r="C2186" s="1">
        <f>_4_result__2[[#This Row],[貢献数]]/$E$3</f>
        <v>0</v>
      </c>
    </row>
    <row r="2187" spans="1:3" x14ac:dyDescent="0.25">
      <c r="A2187" t="s">
        <v>2045</v>
      </c>
      <c r="B2187">
        <v>0</v>
      </c>
      <c r="C2187" s="1">
        <f>_4_result__2[[#This Row],[貢献数]]/$E$3</f>
        <v>0</v>
      </c>
    </row>
    <row r="2188" spans="1:3" x14ac:dyDescent="0.25">
      <c r="A2188" t="s">
        <v>2046</v>
      </c>
      <c r="B2188">
        <v>0</v>
      </c>
      <c r="C2188" s="1">
        <f>_4_result__2[[#This Row],[貢献数]]/$E$3</f>
        <v>0</v>
      </c>
    </row>
    <row r="2189" spans="1:3" x14ac:dyDescent="0.25">
      <c r="A2189" t="s">
        <v>2047</v>
      </c>
      <c r="B2189">
        <v>0</v>
      </c>
      <c r="C2189" s="1">
        <f>_4_result__2[[#This Row],[貢献数]]/$E$3</f>
        <v>0</v>
      </c>
    </row>
    <row r="2190" spans="1:3" x14ac:dyDescent="0.25">
      <c r="A2190" t="s">
        <v>2048</v>
      </c>
      <c r="B2190">
        <v>0</v>
      </c>
      <c r="C2190" s="1">
        <f>_4_result__2[[#This Row],[貢献数]]/$E$3</f>
        <v>0</v>
      </c>
    </row>
    <row r="2191" spans="1:3" x14ac:dyDescent="0.25">
      <c r="A2191" t="s">
        <v>2049</v>
      </c>
      <c r="B2191">
        <v>0</v>
      </c>
      <c r="C2191" s="1">
        <f>_4_result__2[[#This Row],[貢献数]]/$E$3</f>
        <v>0</v>
      </c>
    </row>
    <row r="2192" spans="1:3" x14ac:dyDescent="0.25">
      <c r="A2192" t="s">
        <v>2053</v>
      </c>
      <c r="B2192">
        <v>0</v>
      </c>
      <c r="C2192" s="1">
        <f>_4_result__2[[#This Row],[貢献数]]/$E$3</f>
        <v>0</v>
      </c>
    </row>
    <row r="2193" spans="1:3" x14ac:dyDescent="0.25">
      <c r="A2193" t="s">
        <v>2054</v>
      </c>
      <c r="B2193">
        <v>0</v>
      </c>
      <c r="C2193" s="1">
        <f>_4_result__2[[#This Row],[貢献数]]/$E$3</f>
        <v>0</v>
      </c>
    </row>
    <row r="2194" spans="1:3" x14ac:dyDescent="0.25">
      <c r="A2194" t="s">
        <v>2055</v>
      </c>
      <c r="B2194">
        <v>0</v>
      </c>
      <c r="C2194" s="1">
        <f>_4_result__2[[#This Row],[貢献数]]/$E$3</f>
        <v>0</v>
      </c>
    </row>
    <row r="2195" spans="1:3" x14ac:dyDescent="0.25">
      <c r="A2195" t="s">
        <v>2056</v>
      </c>
      <c r="B2195">
        <v>0</v>
      </c>
      <c r="C2195" s="1">
        <f>_4_result__2[[#This Row],[貢献数]]/$E$3</f>
        <v>0</v>
      </c>
    </row>
    <row r="2196" spans="1:3" x14ac:dyDescent="0.25">
      <c r="A2196" t="s">
        <v>2057</v>
      </c>
      <c r="B2196">
        <v>0</v>
      </c>
      <c r="C2196" s="1">
        <f>_4_result__2[[#This Row],[貢献数]]/$E$3</f>
        <v>0</v>
      </c>
    </row>
    <row r="2197" spans="1:3" x14ac:dyDescent="0.25">
      <c r="A2197" t="s">
        <v>2058</v>
      </c>
      <c r="B2197">
        <v>0</v>
      </c>
      <c r="C2197" s="1">
        <f>_4_result__2[[#This Row],[貢献数]]/$E$3</f>
        <v>0</v>
      </c>
    </row>
    <row r="2198" spans="1:3" x14ac:dyDescent="0.25">
      <c r="A2198" t="s">
        <v>2059</v>
      </c>
      <c r="B2198">
        <v>0</v>
      </c>
      <c r="C2198" s="1">
        <f>_4_result__2[[#This Row],[貢献数]]/$E$3</f>
        <v>0</v>
      </c>
    </row>
    <row r="2199" spans="1:3" x14ac:dyDescent="0.25">
      <c r="A2199" t="s">
        <v>2060</v>
      </c>
      <c r="B2199">
        <v>0</v>
      </c>
      <c r="C2199" s="1">
        <f>_4_result__2[[#This Row],[貢献数]]/$E$3</f>
        <v>0</v>
      </c>
    </row>
    <row r="2200" spans="1:3" x14ac:dyDescent="0.25">
      <c r="A2200" t="s">
        <v>2061</v>
      </c>
      <c r="B2200">
        <v>0</v>
      </c>
      <c r="C2200" s="1">
        <f>_4_result__2[[#This Row],[貢献数]]/$E$3</f>
        <v>0</v>
      </c>
    </row>
    <row r="2201" spans="1:3" x14ac:dyDescent="0.25">
      <c r="A2201" t="s">
        <v>2062</v>
      </c>
      <c r="B2201">
        <v>0</v>
      </c>
      <c r="C2201" s="1">
        <f>_4_result__2[[#This Row],[貢献数]]/$E$3</f>
        <v>0</v>
      </c>
    </row>
    <row r="2202" spans="1:3" x14ac:dyDescent="0.25">
      <c r="A2202" t="s">
        <v>2063</v>
      </c>
      <c r="B2202">
        <v>0</v>
      </c>
      <c r="C2202" s="1">
        <f>_4_result__2[[#This Row],[貢献数]]/$E$3</f>
        <v>0</v>
      </c>
    </row>
    <row r="2203" spans="1:3" x14ac:dyDescent="0.25">
      <c r="A2203" t="s">
        <v>2064</v>
      </c>
      <c r="B2203">
        <v>0</v>
      </c>
      <c r="C2203" s="1">
        <f>_4_result__2[[#This Row],[貢献数]]/$E$3</f>
        <v>0</v>
      </c>
    </row>
    <row r="2204" spans="1:3" x14ac:dyDescent="0.25">
      <c r="A2204" t="s">
        <v>2065</v>
      </c>
      <c r="B2204">
        <v>0</v>
      </c>
      <c r="C2204" s="1">
        <f>_4_result__2[[#This Row],[貢献数]]/$E$3</f>
        <v>0</v>
      </c>
    </row>
    <row r="2205" spans="1:3" x14ac:dyDescent="0.25">
      <c r="A2205" t="s">
        <v>2066</v>
      </c>
      <c r="B2205">
        <v>0</v>
      </c>
      <c r="C2205" s="1">
        <f>_4_result__2[[#This Row],[貢献数]]/$E$3</f>
        <v>0</v>
      </c>
    </row>
    <row r="2206" spans="1:3" x14ac:dyDescent="0.25">
      <c r="A2206" t="s">
        <v>2070</v>
      </c>
      <c r="B2206">
        <v>0</v>
      </c>
      <c r="C2206" s="1">
        <f>_4_result__2[[#This Row],[貢献数]]/$E$3</f>
        <v>0</v>
      </c>
    </row>
    <row r="2207" spans="1:3" x14ac:dyDescent="0.25">
      <c r="A2207" t="s">
        <v>2071</v>
      </c>
      <c r="B2207">
        <v>0</v>
      </c>
      <c r="C2207" s="1">
        <f>_4_result__2[[#This Row],[貢献数]]/$E$3</f>
        <v>0</v>
      </c>
    </row>
    <row r="2208" spans="1:3" x14ac:dyDescent="0.25">
      <c r="A2208" t="s">
        <v>2072</v>
      </c>
      <c r="B2208">
        <v>0</v>
      </c>
      <c r="C2208" s="1">
        <f>_4_result__2[[#This Row],[貢献数]]/$E$3</f>
        <v>0</v>
      </c>
    </row>
    <row r="2209" spans="1:3" x14ac:dyDescent="0.25">
      <c r="A2209" t="s">
        <v>2073</v>
      </c>
      <c r="B2209">
        <v>0</v>
      </c>
      <c r="C2209" s="1">
        <f>_4_result__2[[#This Row],[貢献数]]/$E$3</f>
        <v>0</v>
      </c>
    </row>
    <row r="2210" spans="1:3" x14ac:dyDescent="0.25">
      <c r="A2210" t="s">
        <v>2074</v>
      </c>
      <c r="B2210">
        <v>0</v>
      </c>
      <c r="C2210" s="1">
        <f>_4_result__2[[#This Row],[貢献数]]/$E$3</f>
        <v>0</v>
      </c>
    </row>
    <row r="2211" spans="1:3" x14ac:dyDescent="0.25">
      <c r="A2211" t="s">
        <v>2075</v>
      </c>
      <c r="B2211">
        <v>0</v>
      </c>
      <c r="C2211" s="1">
        <f>_4_result__2[[#This Row],[貢献数]]/$E$3</f>
        <v>0</v>
      </c>
    </row>
    <row r="2212" spans="1:3" x14ac:dyDescent="0.25">
      <c r="A2212" t="s">
        <v>2076</v>
      </c>
      <c r="B2212">
        <v>0</v>
      </c>
      <c r="C2212" s="1">
        <f>_4_result__2[[#This Row],[貢献数]]/$E$3</f>
        <v>0</v>
      </c>
    </row>
    <row r="2213" spans="1:3" x14ac:dyDescent="0.25">
      <c r="A2213" t="s">
        <v>2077</v>
      </c>
      <c r="B2213">
        <v>0</v>
      </c>
      <c r="C2213" s="1">
        <f>_4_result__2[[#This Row],[貢献数]]/$E$3</f>
        <v>0</v>
      </c>
    </row>
    <row r="2214" spans="1:3" x14ac:dyDescent="0.25">
      <c r="A2214" t="s">
        <v>2078</v>
      </c>
      <c r="B2214">
        <v>0</v>
      </c>
      <c r="C2214" s="1">
        <f>_4_result__2[[#This Row],[貢献数]]/$E$3</f>
        <v>0</v>
      </c>
    </row>
    <row r="2215" spans="1:3" x14ac:dyDescent="0.25">
      <c r="A2215" t="s">
        <v>2079</v>
      </c>
      <c r="B2215">
        <v>0</v>
      </c>
      <c r="C2215" s="1">
        <f>_4_result__2[[#This Row],[貢献数]]/$E$3</f>
        <v>0</v>
      </c>
    </row>
    <row r="2216" spans="1:3" x14ac:dyDescent="0.25">
      <c r="A2216" t="s">
        <v>2080</v>
      </c>
      <c r="B2216">
        <v>0</v>
      </c>
      <c r="C2216" s="1">
        <f>_4_result__2[[#This Row],[貢献数]]/$E$3</f>
        <v>0</v>
      </c>
    </row>
    <row r="2217" spans="1:3" x14ac:dyDescent="0.25">
      <c r="A2217" t="s">
        <v>2081</v>
      </c>
      <c r="B2217">
        <v>0</v>
      </c>
      <c r="C2217" s="1">
        <f>_4_result__2[[#This Row],[貢献数]]/$E$3</f>
        <v>0</v>
      </c>
    </row>
    <row r="2218" spans="1:3" x14ac:dyDescent="0.25">
      <c r="A2218" t="s">
        <v>2082</v>
      </c>
      <c r="B2218">
        <v>0</v>
      </c>
      <c r="C2218" s="1">
        <f>_4_result__2[[#This Row],[貢献数]]/$E$3</f>
        <v>0</v>
      </c>
    </row>
    <row r="2219" spans="1:3" x14ac:dyDescent="0.25">
      <c r="A2219" t="s">
        <v>2083</v>
      </c>
      <c r="B2219">
        <v>0</v>
      </c>
      <c r="C2219" s="1">
        <f>_4_result__2[[#This Row],[貢献数]]/$E$3</f>
        <v>0</v>
      </c>
    </row>
    <row r="2220" spans="1:3" x14ac:dyDescent="0.25">
      <c r="A2220" t="s">
        <v>2084</v>
      </c>
      <c r="B2220">
        <v>0</v>
      </c>
      <c r="C2220" s="1">
        <f>_4_result__2[[#This Row],[貢献数]]/$E$3</f>
        <v>0</v>
      </c>
    </row>
    <row r="2221" spans="1:3" x14ac:dyDescent="0.25">
      <c r="A2221" t="s">
        <v>2085</v>
      </c>
      <c r="B2221">
        <v>0</v>
      </c>
      <c r="C2221" s="1">
        <f>_4_result__2[[#This Row],[貢献数]]/$E$3</f>
        <v>0</v>
      </c>
    </row>
    <row r="2222" spans="1:3" x14ac:dyDescent="0.25">
      <c r="A2222" t="s">
        <v>2086</v>
      </c>
      <c r="B2222">
        <v>0</v>
      </c>
      <c r="C2222" s="1">
        <f>_4_result__2[[#This Row],[貢献数]]/$E$3</f>
        <v>0</v>
      </c>
    </row>
    <row r="2223" spans="1:3" x14ac:dyDescent="0.25">
      <c r="A2223" t="s">
        <v>2087</v>
      </c>
      <c r="B2223">
        <v>0</v>
      </c>
      <c r="C2223" s="1">
        <f>_4_result__2[[#This Row],[貢献数]]/$E$3</f>
        <v>0</v>
      </c>
    </row>
    <row r="2224" spans="1:3" x14ac:dyDescent="0.25">
      <c r="A2224" t="s">
        <v>2088</v>
      </c>
      <c r="B2224">
        <v>0</v>
      </c>
      <c r="C2224" s="1">
        <f>_4_result__2[[#This Row],[貢献数]]/$E$3</f>
        <v>0</v>
      </c>
    </row>
    <row r="2225" spans="1:3" x14ac:dyDescent="0.25">
      <c r="A2225" t="s">
        <v>2089</v>
      </c>
      <c r="B2225">
        <v>0</v>
      </c>
      <c r="C2225" s="1">
        <f>_4_result__2[[#This Row],[貢献数]]/$E$3</f>
        <v>0</v>
      </c>
    </row>
    <row r="2226" spans="1:3" x14ac:dyDescent="0.25">
      <c r="A2226" t="s">
        <v>2090</v>
      </c>
      <c r="B2226">
        <v>0</v>
      </c>
      <c r="C2226" s="1">
        <f>_4_result__2[[#This Row],[貢献数]]/$E$3</f>
        <v>0</v>
      </c>
    </row>
    <row r="2227" spans="1:3" x14ac:dyDescent="0.25">
      <c r="A2227" t="s">
        <v>2091</v>
      </c>
      <c r="B2227">
        <v>0</v>
      </c>
      <c r="C2227" s="1">
        <f>_4_result__2[[#This Row],[貢献数]]/$E$3</f>
        <v>0</v>
      </c>
    </row>
    <row r="2228" spans="1:3" x14ac:dyDescent="0.25">
      <c r="A2228" t="s">
        <v>2092</v>
      </c>
      <c r="B2228">
        <v>0</v>
      </c>
      <c r="C2228" s="1">
        <f>_4_result__2[[#This Row],[貢献数]]/$E$3</f>
        <v>0</v>
      </c>
    </row>
    <row r="2229" spans="1:3" x14ac:dyDescent="0.25">
      <c r="A2229" t="s">
        <v>2093</v>
      </c>
      <c r="B2229">
        <v>0</v>
      </c>
      <c r="C2229" s="1">
        <f>_4_result__2[[#This Row],[貢献数]]/$E$3</f>
        <v>0</v>
      </c>
    </row>
    <row r="2230" spans="1:3" x14ac:dyDescent="0.25">
      <c r="A2230" t="s">
        <v>2094</v>
      </c>
      <c r="B2230">
        <v>0</v>
      </c>
      <c r="C2230" s="1">
        <f>_4_result__2[[#This Row],[貢献数]]/$E$3</f>
        <v>0</v>
      </c>
    </row>
    <row r="2231" spans="1:3" x14ac:dyDescent="0.25">
      <c r="A2231" t="s">
        <v>2095</v>
      </c>
      <c r="B2231">
        <v>0</v>
      </c>
      <c r="C2231" s="1">
        <f>_4_result__2[[#This Row],[貢献数]]/$E$3</f>
        <v>0</v>
      </c>
    </row>
    <row r="2232" spans="1:3" x14ac:dyDescent="0.25">
      <c r="A2232" t="s">
        <v>2096</v>
      </c>
      <c r="B2232">
        <v>0</v>
      </c>
      <c r="C2232" s="1">
        <f>_4_result__2[[#This Row],[貢献数]]/$E$3</f>
        <v>0</v>
      </c>
    </row>
    <row r="2233" spans="1:3" x14ac:dyDescent="0.25">
      <c r="A2233" t="s">
        <v>2097</v>
      </c>
      <c r="B2233">
        <v>0</v>
      </c>
      <c r="C2233" s="1">
        <f>_4_result__2[[#This Row],[貢献数]]/$E$3</f>
        <v>0</v>
      </c>
    </row>
    <row r="2234" spans="1:3" x14ac:dyDescent="0.25">
      <c r="A2234" t="s">
        <v>2098</v>
      </c>
      <c r="B2234">
        <v>0</v>
      </c>
      <c r="C2234" s="1">
        <f>_4_result__2[[#This Row],[貢献数]]/$E$3</f>
        <v>0</v>
      </c>
    </row>
    <row r="2235" spans="1:3" x14ac:dyDescent="0.25">
      <c r="A2235" t="s">
        <v>2099</v>
      </c>
      <c r="B2235">
        <v>0</v>
      </c>
      <c r="C2235" s="1">
        <f>_4_result__2[[#This Row],[貢献数]]/$E$3</f>
        <v>0</v>
      </c>
    </row>
    <row r="2236" spans="1:3" x14ac:dyDescent="0.25">
      <c r="A2236" t="s">
        <v>2100</v>
      </c>
      <c r="B2236">
        <v>0</v>
      </c>
      <c r="C2236" s="1">
        <f>_4_result__2[[#This Row],[貢献数]]/$E$3</f>
        <v>0</v>
      </c>
    </row>
    <row r="2237" spans="1:3" x14ac:dyDescent="0.25">
      <c r="A2237" t="s">
        <v>2101</v>
      </c>
      <c r="B2237">
        <v>0</v>
      </c>
      <c r="C2237" s="1">
        <f>_4_result__2[[#This Row],[貢献数]]/$E$3</f>
        <v>0</v>
      </c>
    </row>
    <row r="2238" spans="1:3" x14ac:dyDescent="0.25">
      <c r="A2238" t="s">
        <v>2102</v>
      </c>
      <c r="B2238">
        <v>0</v>
      </c>
      <c r="C2238" s="1">
        <f>_4_result__2[[#This Row],[貢献数]]/$E$3</f>
        <v>0</v>
      </c>
    </row>
    <row r="2239" spans="1:3" x14ac:dyDescent="0.25">
      <c r="A2239" t="s">
        <v>2103</v>
      </c>
      <c r="B2239">
        <v>0</v>
      </c>
      <c r="C2239" s="1">
        <f>_4_result__2[[#This Row],[貢献数]]/$E$3</f>
        <v>0</v>
      </c>
    </row>
    <row r="2240" spans="1:3" x14ac:dyDescent="0.25">
      <c r="A2240" t="s">
        <v>2104</v>
      </c>
      <c r="B2240">
        <v>0</v>
      </c>
      <c r="C2240" s="1">
        <f>_4_result__2[[#This Row],[貢献数]]/$E$3</f>
        <v>0</v>
      </c>
    </row>
    <row r="2241" spans="1:3" x14ac:dyDescent="0.25">
      <c r="A2241" t="s">
        <v>2105</v>
      </c>
      <c r="B2241">
        <v>0</v>
      </c>
      <c r="C2241" s="1">
        <f>_4_result__2[[#This Row],[貢献数]]/$E$3</f>
        <v>0</v>
      </c>
    </row>
    <row r="2242" spans="1:3" x14ac:dyDescent="0.25">
      <c r="A2242" t="s">
        <v>2106</v>
      </c>
      <c r="B2242">
        <v>0</v>
      </c>
      <c r="C2242" s="1">
        <f>_4_result__2[[#This Row],[貢献数]]/$E$3</f>
        <v>0</v>
      </c>
    </row>
    <row r="2243" spans="1:3" x14ac:dyDescent="0.25">
      <c r="A2243" t="s">
        <v>2107</v>
      </c>
      <c r="B2243">
        <v>0</v>
      </c>
      <c r="C2243" s="1">
        <f>_4_result__2[[#This Row],[貢献数]]/$E$3</f>
        <v>0</v>
      </c>
    </row>
    <row r="2244" spans="1:3" x14ac:dyDescent="0.25">
      <c r="A2244" t="s">
        <v>2108</v>
      </c>
      <c r="B2244">
        <v>0</v>
      </c>
      <c r="C2244" s="1">
        <f>_4_result__2[[#This Row],[貢献数]]/$E$3</f>
        <v>0</v>
      </c>
    </row>
    <row r="2245" spans="1:3" x14ac:dyDescent="0.25">
      <c r="A2245" t="s">
        <v>2109</v>
      </c>
      <c r="B2245">
        <v>0</v>
      </c>
      <c r="C2245" s="1">
        <f>_4_result__2[[#This Row],[貢献数]]/$E$3</f>
        <v>0</v>
      </c>
    </row>
    <row r="2246" spans="1:3" x14ac:dyDescent="0.25">
      <c r="A2246" t="s">
        <v>2110</v>
      </c>
      <c r="B2246">
        <v>0</v>
      </c>
      <c r="C2246" s="1">
        <f>_4_result__2[[#This Row],[貢献数]]/$E$3</f>
        <v>0</v>
      </c>
    </row>
    <row r="2247" spans="1:3" x14ac:dyDescent="0.25">
      <c r="A2247" t="s">
        <v>2111</v>
      </c>
      <c r="B2247">
        <v>0</v>
      </c>
      <c r="C2247" s="1">
        <f>_4_result__2[[#This Row],[貢献数]]/$E$3</f>
        <v>0</v>
      </c>
    </row>
    <row r="2248" spans="1:3" x14ac:dyDescent="0.25">
      <c r="A2248" t="s">
        <v>2112</v>
      </c>
      <c r="B2248">
        <v>0</v>
      </c>
      <c r="C2248" s="1">
        <f>_4_result__2[[#This Row],[貢献数]]/$E$3</f>
        <v>0</v>
      </c>
    </row>
    <row r="2249" spans="1:3" x14ac:dyDescent="0.25">
      <c r="A2249" t="s">
        <v>2113</v>
      </c>
      <c r="B2249">
        <v>0</v>
      </c>
      <c r="C2249" s="1">
        <f>_4_result__2[[#This Row],[貢献数]]/$E$3</f>
        <v>0</v>
      </c>
    </row>
    <row r="2250" spans="1:3" x14ac:dyDescent="0.25">
      <c r="A2250" t="s">
        <v>2114</v>
      </c>
      <c r="B2250">
        <v>0</v>
      </c>
      <c r="C2250" s="1">
        <f>_4_result__2[[#This Row],[貢献数]]/$E$3</f>
        <v>0</v>
      </c>
    </row>
    <row r="2251" spans="1:3" x14ac:dyDescent="0.25">
      <c r="A2251" t="s">
        <v>2115</v>
      </c>
      <c r="B2251">
        <v>0</v>
      </c>
      <c r="C2251" s="1">
        <f>_4_result__2[[#This Row],[貢献数]]/$E$3</f>
        <v>0</v>
      </c>
    </row>
    <row r="2252" spans="1:3" x14ac:dyDescent="0.25">
      <c r="A2252" t="s">
        <v>2121</v>
      </c>
      <c r="B2252">
        <v>0</v>
      </c>
      <c r="C2252" s="1">
        <f>_4_result__2[[#This Row],[貢献数]]/$E$3</f>
        <v>0</v>
      </c>
    </row>
    <row r="2253" spans="1:3" x14ac:dyDescent="0.25">
      <c r="A2253" t="s">
        <v>2122</v>
      </c>
      <c r="B2253">
        <v>0</v>
      </c>
      <c r="C2253" s="1">
        <f>_4_result__2[[#This Row],[貢献数]]/$E$3</f>
        <v>0</v>
      </c>
    </row>
    <row r="2254" spans="1:3" x14ac:dyDescent="0.25">
      <c r="A2254" t="s">
        <v>2123</v>
      </c>
      <c r="B2254">
        <v>0</v>
      </c>
      <c r="C2254" s="1">
        <f>_4_result__2[[#This Row],[貢献数]]/$E$3</f>
        <v>0</v>
      </c>
    </row>
    <row r="2255" spans="1:3" x14ac:dyDescent="0.25">
      <c r="A2255" t="s">
        <v>2124</v>
      </c>
      <c r="B2255">
        <v>0</v>
      </c>
      <c r="C2255" s="1">
        <f>_4_result__2[[#This Row],[貢献数]]/$E$3</f>
        <v>0</v>
      </c>
    </row>
    <row r="2256" spans="1:3" x14ac:dyDescent="0.25">
      <c r="A2256" t="s">
        <v>2125</v>
      </c>
      <c r="B2256">
        <v>0</v>
      </c>
      <c r="C2256" s="1">
        <f>_4_result__2[[#This Row],[貢献数]]/$E$3</f>
        <v>0</v>
      </c>
    </row>
    <row r="2257" spans="1:3" x14ac:dyDescent="0.25">
      <c r="A2257" t="s">
        <v>2126</v>
      </c>
      <c r="B2257">
        <v>0</v>
      </c>
      <c r="C2257" s="1">
        <f>_4_result__2[[#This Row],[貢献数]]/$E$3</f>
        <v>0</v>
      </c>
    </row>
    <row r="2258" spans="1:3" x14ac:dyDescent="0.25">
      <c r="A2258" t="s">
        <v>2127</v>
      </c>
      <c r="B2258">
        <v>0</v>
      </c>
      <c r="C2258" s="1">
        <f>_4_result__2[[#This Row],[貢献数]]/$E$3</f>
        <v>0</v>
      </c>
    </row>
    <row r="2259" spans="1:3" x14ac:dyDescent="0.25">
      <c r="A2259" t="s">
        <v>2128</v>
      </c>
      <c r="B2259">
        <v>0</v>
      </c>
      <c r="C2259" s="1">
        <f>_4_result__2[[#This Row],[貢献数]]/$E$3</f>
        <v>0</v>
      </c>
    </row>
    <row r="2260" spans="1:3" x14ac:dyDescent="0.25">
      <c r="A2260" t="s">
        <v>2129</v>
      </c>
      <c r="B2260">
        <v>0</v>
      </c>
      <c r="C2260" s="1">
        <f>_4_result__2[[#This Row],[貢献数]]/$E$3</f>
        <v>0</v>
      </c>
    </row>
    <row r="2261" spans="1:3" x14ac:dyDescent="0.25">
      <c r="A2261" t="s">
        <v>2130</v>
      </c>
      <c r="B2261">
        <v>0</v>
      </c>
      <c r="C2261" s="1">
        <f>_4_result__2[[#This Row],[貢献数]]/$E$3</f>
        <v>0</v>
      </c>
    </row>
    <row r="2262" spans="1:3" x14ac:dyDescent="0.25">
      <c r="A2262" t="s">
        <v>2131</v>
      </c>
      <c r="B2262">
        <v>0</v>
      </c>
      <c r="C2262" s="1">
        <f>_4_result__2[[#This Row],[貢献数]]/$E$3</f>
        <v>0</v>
      </c>
    </row>
    <row r="2263" spans="1:3" x14ac:dyDescent="0.25">
      <c r="A2263" t="s">
        <v>2133</v>
      </c>
      <c r="B2263">
        <v>0</v>
      </c>
      <c r="C2263" s="1">
        <f>_4_result__2[[#This Row],[貢献数]]/$E$3</f>
        <v>0</v>
      </c>
    </row>
    <row r="2264" spans="1:3" x14ac:dyDescent="0.25">
      <c r="A2264" t="s">
        <v>2134</v>
      </c>
      <c r="B2264">
        <v>0</v>
      </c>
      <c r="C2264" s="1">
        <f>_4_result__2[[#This Row],[貢献数]]/$E$3</f>
        <v>0</v>
      </c>
    </row>
    <row r="2265" spans="1:3" x14ac:dyDescent="0.25">
      <c r="A2265" t="s">
        <v>2136</v>
      </c>
      <c r="B2265">
        <v>0</v>
      </c>
      <c r="C2265" s="1">
        <f>_4_result__2[[#This Row],[貢献数]]/$E$3</f>
        <v>0</v>
      </c>
    </row>
    <row r="2266" spans="1:3" x14ac:dyDescent="0.25">
      <c r="A2266" t="s">
        <v>2137</v>
      </c>
      <c r="B2266">
        <v>0</v>
      </c>
      <c r="C2266" s="1">
        <f>_4_result__2[[#This Row],[貢献数]]/$E$3</f>
        <v>0</v>
      </c>
    </row>
    <row r="2267" spans="1:3" x14ac:dyDescent="0.25">
      <c r="A2267" t="s">
        <v>2138</v>
      </c>
      <c r="B2267">
        <v>0</v>
      </c>
      <c r="C2267" s="1">
        <f>_4_result__2[[#This Row],[貢献数]]/$E$3</f>
        <v>0</v>
      </c>
    </row>
    <row r="2268" spans="1:3" x14ac:dyDescent="0.25">
      <c r="A2268" t="s">
        <v>2139</v>
      </c>
      <c r="B2268">
        <v>0</v>
      </c>
      <c r="C2268" s="1">
        <f>_4_result__2[[#This Row],[貢献数]]/$E$3</f>
        <v>0</v>
      </c>
    </row>
    <row r="2269" spans="1:3" x14ac:dyDescent="0.25">
      <c r="A2269" t="s">
        <v>2140</v>
      </c>
      <c r="B2269">
        <v>0</v>
      </c>
      <c r="C2269" s="1">
        <f>_4_result__2[[#This Row],[貢献数]]/$E$3</f>
        <v>0</v>
      </c>
    </row>
    <row r="2270" spans="1:3" x14ac:dyDescent="0.25">
      <c r="A2270" t="s">
        <v>2141</v>
      </c>
      <c r="B2270">
        <v>0</v>
      </c>
      <c r="C2270" s="1">
        <f>_4_result__2[[#This Row],[貢献数]]/$E$3</f>
        <v>0</v>
      </c>
    </row>
    <row r="2271" spans="1:3" x14ac:dyDescent="0.25">
      <c r="A2271" t="s">
        <v>2142</v>
      </c>
      <c r="B2271">
        <v>0</v>
      </c>
      <c r="C2271" s="1">
        <f>_4_result__2[[#This Row],[貢献数]]/$E$3</f>
        <v>0</v>
      </c>
    </row>
    <row r="2272" spans="1:3" x14ac:dyDescent="0.25">
      <c r="A2272" t="s">
        <v>2143</v>
      </c>
      <c r="B2272">
        <v>0</v>
      </c>
      <c r="C2272" s="1">
        <f>_4_result__2[[#This Row],[貢献数]]/$E$3</f>
        <v>0</v>
      </c>
    </row>
    <row r="2273" spans="1:3" x14ac:dyDescent="0.25">
      <c r="A2273" t="s">
        <v>2144</v>
      </c>
      <c r="B2273">
        <v>0</v>
      </c>
      <c r="C2273" s="1">
        <f>_4_result__2[[#This Row],[貢献数]]/$E$3</f>
        <v>0</v>
      </c>
    </row>
    <row r="2274" spans="1:3" x14ac:dyDescent="0.25">
      <c r="A2274" t="s">
        <v>2145</v>
      </c>
      <c r="B2274">
        <v>0</v>
      </c>
      <c r="C2274" s="1">
        <f>_4_result__2[[#This Row],[貢献数]]/$E$3</f>
        <v>0</v>
      </c>
    </row>
    <row r="2275" spans="1:3" x14ac:dyDescent="0.25">
      <c r="A2275" t="s">
        <v>2146</v>
      </c>
      <c r="B2275">
        <v>0</v>
      </c>
      <c r="C2275" s="1">
        <f>_4_result__2[[#This Row],[貢献数]]/$E$3</f>
        <v>0</v>
      </c>
    </row>
    <row r="2276" spans="1:3" x14ac:dyDescent="0.25">
      <c r="A2276" t="s">
        <v>2147</v>
      </c>
      <c r="B2276">
        <v>0</v>
      </c>
      <c r="C2276" s="1">
        <f>_4_result__2[[#This Row],[貢献数]]/$E$3</f>
        <v>0</v>
      </c>
    </row>
    <row r="2277" spans="1:3" x14ac:dyDescent="0.25">
      <c r="A2277" t="s">
        <v>2148</v>
      </c>
      <c r="B2277">
        <v>0</v>
      </c>
      <c r="C2277" s="1">
        <f>_4_result__2[[#This Row],[貢献数]]/$E$3</f>
        <v>0</v>
      </c>
    </row>
    <row r="2278" spans="1:3" x14ac:dyDescent="0.25">
      <c r="A2278" t="s">
        <v>2149</v>
      </c>
      <c r="B2278">
        <v>0</v>
      </c>
      <c r="C2278" s="1">
        <f>_4_result__2[[#This Row],[貢献数]]/$E$3</f>
        <v>0</v>
      </c>
    </row>
    <row r="2279" spans="1:3" x14ac:dyDescent="0.25">
      <c r="A2279" t="s">
        <v>2150</v>
      </c>
      <c r="B2279">
        <v>0</v>
      </c>
      <c r="C2279" s="1">
        <f>_4_result__2[[#This Row],[貢献数]]/$E$3</f>
        <v>0</v>
      </c>
    </row>
    <row r="2280" spans="1:3" x14ac:dyDescent="0.25">
      <c r="A2280" t="s">
        <v>2151</v>
      </c>
      <c r="B2280">
        <v>0</v>
      </c>
      <c r="C2280" s="1">
        <f>_4_result__2[[#This Row],[貢献数]]/$E$3</f>
        <v>0</v>
      </c>
    </row>
    <row r="2281" spans="1:3" x14ac:dyDescent="0.25">
      <c r="A2281" t="s">
        <v>2152</v>
      </c>
      <c r="B2281">
        <v>0</v>
      </c>
      <c r="C2281" s="1">
        <f>_4_result__2[[#This Row],[貢献数]]/$E$3</f>
        <v>0</v>
      </c>
    </row>
    <row r="2282" spans="1:3" x14ac:dyDescent="0.25">
      <c r="A2282" t="s">
        <v>2153</v>
      </c>
      <c r="B2282">
        <v>0</v>
      </c>
      <c r="C2282" s="1">
        <f>_4_result__2[[#This Row],[貢献数]]/$E$3</f>
        <v>0</v>
      </c>
    </row>
    <row r="2283" spans="1:3" x14ac:dyDescent="0.25">
      <c r="A2283" t="s">
        <v>2155</v>
      </c>
      <c r="B2283">
        <v>0</v>
      </c>
      <c r="C2283" s="1">
        <f>_4_result__2[[#This Row],[貢献数]]/$E$3</f>
        <v>0</v>
      </c>
    </row>
    <row r="2284" spans="1:3" x14ac:dyDescent="0.25">
      <c r="A2284" t="s">
        <v>2156</v>
      </c>
      <c r="B2284">
        <v>0</v>
      </c>
      <c r="C2284" s="1">
        <f>_4_result__2[[#This Row],[貢献数]]/$E$3</f>
        <v>0</v>
      </c>
    </row>
    <row r="2285" spans="1:3" x14ac:dyDescent="0.25">
      <c r="A2285" t="s">
        <v>2157</v>
      </c>
      <c r="B2285">
        <v>0</v>
      </c>
      <c r="C2285" s="1">
        <f>_4_result__2[[#This Row],[貢献数]]/$E$3</f>
        <v>0</v>
      </c>
    </row>
    <row r="2286" spans="1:3" x14ac:dyDescent="0.25">
      <c r="A2286" t="s">
        <v>2158</v>
      </c>
      <c r="B2286">
        <v>0</v>
      </c>
      <c r="C2286" s="1">
        <f>_4_result__2[[#This Row],[貢献数]]/$E$3</f>
        <v>0</v>
      </c>
    </row>
    <row r="2287" spans="1:3" x14ac:dyDescent="0.25">
      <c r="A2287" t="s">
        <v>2159</v>
      </c>
      <c r="B2287">
        <v>0</v>
      </c>
      <c r="C2287" s="1">
        <f>_4_result__2[[#This Row],[貢献数]]/$E$3</f>
        <v>0</v>
      </c>
    </row>
    <row r="2288" spans="1:3" x14ac:dyDescent="0.25">
      <c r="A2288" t="s">
        <v>2160</v>
      </c>
      <c r="B2288">
        <v>0</v>
      </c>
      <c r="C2288" s="1">
        <f>_4_result__2[[#This Row],[貢献数]]/$E$3</f>
        <v>0</v>
      </c>
    </row>
    <row r="2289" spans="1:3" x14ac:dyDescent="0.25">
      <c r="A2289" t="s">
        <v>2161</v>
      </c>
      <c r="B2289">
        <v>0</v>
      </c>
      <c r="C2289" s="1">
        <f>_4_result__2[[#This Row],[貢献数]]/$E$3</f>
        <v>0</v>
      </c>
    </row>
    <row r="2290" spans="1:3" x14ac:dyDescent="0.25">
      <c r="A2290" t="s">
        <v>2162</v>
      </c>
      <c r="B2290">
        <v>0</v>
      </c>
      <c r="C2290" s="1">
        <f>_4_result__2[[#This Row],[貢献数]]/$E$3</f>
        <v>0</v>
      </c>
    </row>
    <row r="2291" spans="1:3" x14ac:dyDescent="0.25">
      <c r="A2291" t="s">
        <v>2163</v>
      </c>
      <c r="B2291">
        <v>0</v>
      </c>
      <c r="C2291" s="1">
        <f>_4_result__2[[#This Row],[貢献数]]/$E$3</f>
        <v>0</v>
      </c>
    </row>
    <row r="2292" spans="1:3" x14ac:dyDescent="0.25">
      <c r="A2292" t="s">
        <v>2166</v>
      </c>
      <c r="B2292">
        <v>0</v>
      </c>
      <c r="C2292" s="1">
        <f>_4_result__2[[#This Row],[貢献数]]/$E$3</f>
        <v>0</v>
      </c>
    </row>
    <row r="2293" spans="1:3" x14ac:dyDescent="0.25">
      <c r="A2293" t="s">
        <v>2167</v>
      </c>
      <c r="B2293">
        <v>0</v>
      </c>
      <c r="C2293" s="1">
        <f>_4_result__2[[#This Row],[貢献数]]/$E$3</f>
        <v>0</v>
      </c>
    </row>
    <row r="2294" spans="1:3" x14ac:dyDescent="0.25">
      <c r="A2294" t="s">
        <v>2168</v>
      </c>
      <c r="B2294">
        <v>0</v>
      </c>
      <c r="C2294" s="1">
        <f>_4_result__2[[#This Row],[貢献数]]/$E$3</f>
        <v>0</v>
      </c>
    </row>
    <row r="2295" spans="1:3" x14ac:dyDescent="0.25">
      <c r="A2295" t="s">
        <v>2169</v>
      </c>
      <c r="B2295">
        <v>0</v>
      </c>
      <c r="C2295" s="1">
        <f>_4_result__2[[#This Row],[貢献数]]/$E$3</f>
        <v>0</v>
      </c>
    </row>
    <row r="2296" spans="1:3" x14ac:dyDescent="0.25">
      <c r="A2296" t="s">
        <v>2170</v>
      </c>
      <c r="B2296">
        <v>0</v>
      </c>
      <c r="C2296" s="1">
        <f>_4_result__2[[#This Row],[貢献数]]/$E$3</f>
        <v>0</v>
      </c>
    </row>
    <row r="2297" spans="1:3" x14ac:dyDescent="0.25">
      <c r="A2297" t="s">
        <v>2171</v>
      </c>
      <c r="B2297">
        <v>0</v>
      </c>
      <c r="C2297" s="1">
        <f>_4_result__2[[#This Row],[貢献数]]/$E$3</f>
        <v>0</v>
      </c>
    </row>
    <row r="2298" spans="1:3" x14ac:dyDescent="0.25">
      <c r="A2298" t="s">
        <v>2172</v>
      </c>
      <c r="B2298">
        <v>0</v>
      </c>
      <c r="C2298" s="1">
        <f>_4_result__2[[#This Row],[貢献数]]/$E$3</f>
        <v>0</v>
      </c>
    </row>
    <row r="2299" spans="1:3" x14ac:dyDescent="0.25">
      <c r="A2299" t="s">
        <v>2173</v>
      </c>
      <c r="B2299">
        <v>0</v>
      </c>
      <c r="C2299" s="1">
        <f>_4_result__2[[#This Row],[貢献数]]/$E$3</f>
        <v>0</v>
      </c>
    </row>
    <row r="2300" spans="1:3" x14ac:dyDescent="0.25">
      <c r="A2300" t="s">
        <v>2175</v>
      </c>
      <c r="B2300">
        <v>0</v>
      </c>
      <c r="C2300" s="1">
        <f>_4_result__2[[#This Row],[貢献数]]/$E$3</f>
        <v>0</v>
      </c>
    </row>
    <row r="2301" spans="1:3" x14ac:dyDescent="0.25">
      <c r="A2301" t="s">
        <v>2176</v>
      </c>
      <c r="B2301">
        <v>0</v>
      </c>
      <c r="C2301" s="1">
        <f>_4_result__2[[#This Row],[貢献数]]/$E$3</f>
        <v>0</v>
      </c>
    </row>
    <row r="2302" spans="1:3" x14ac:dyDescent="0.25">
      <c r="A2302" t="s">
        <v>2177</v>
      </c>
      <c r="B2302">
        <v>0</v>
      </c>
      <c r="C2302" s="1">
        <f>_4_result__2[[#This Row],[貢献数]]/$E$3</f>
        <v>0</v>
      </c>
    </row>
    <row r="2303" spans="1:3" x14ac:dyDescent="0.25">
      <c r="A2303" t="s">
        <v>2178</v>
      </c>
      <c r="B2303">
        <v>0</v>
      </c>
      <c r="C2303" s="1">
        <f>_4_result__2[[#This Row],[貢献数]]/$E$3</f>
        <v>0</v>
      </c>
    </row>
    <row r="2304" spans="1:3" x14ac:dyDescent="0.25">
      <c r="A2304" t="s">
        <v>2179</v>
      </c>
      <c r="B2304">
        <v>0</v>
      </c>
      <c r="C2304" s="1">
        <f>_4_result__2[[#This Row],[貢献数]]/$E$3</f>
        <v>0</v>
      </c>
    </row>
    <row r="2305" spans="1:3" x14ac:dyDescent="0.25">
      <c r="A2305" t="s">
        <v>2180</v>
      </c>
      <c r="B2305">
        <v>0</v>
      </c>
      <c r="C2305" s="1">
        <f>_4_result__2[[#This Row],[貢献数]]/$E$3</f>
        <v>0</v>
      </c>
    </row>
    <row r="2306" spans="1:3" x14ac:dyDescent="0.25">
      <c r="A2306" t="s">
        <v>2181</v>
      </c>
      <c r="B2306">
        <v>0</v>
      </c>
      <c r="C2306" s="1">
        <f>_4_result__2[[#This Row],[貢献数]]/$E$3</f>
        <v>0</v>
      </c>
    </row>
    <row r="2307" spans="1:3" x14ac:dyDescent="0.25">
      <c r="A2307" t="s">
        <v>2182</v>
      </c>
      <c r="B2307">
        <v>0</v>
      </c>
      <c r="C2307" s="1">
        <f>_4_result__2[[#This Row],[貢献数]]/$E$3</f>
        <v>0</v>
      </c>
    </row>
    <row r="2308" spans="1:3" x14ac:dyDescent="0.25">
      <c r="A2308" t="s">
        <v>2183</v>
      </c>
      <c r="B2308">
        <v>0</v>
      </c>
      <c r="C2308" s="1">
        <f>_4_result__2[[#This Row],[貢献数]]/$E$3</f>
        <v>0</v>
      </c>
    </row>
    <row r="2309" spans="1:3" x14ac:dyDescent="0.25">
      <c r="A2309" t="s">
        <v>2184</v>
      </c>
      <c r="B2309">
        <v>0</v>
      </c>
      <c r="C2309" s="1">
        <f>_4_result__2[[#This Row],[貢献数]]/$E$3</f>
        <v>0</v>
      </c>
    </row>
    <row r="2310" spans="1:3" x14ac:dyDescent="0.25">
      <c r="A2310" t="s">
        <v>2185</v>
      </c>
      <c r="B2310">
        <v>0</v>
      </c>
      <c r="C2310" s="1">
        <f>_4_result__2[[#This Row],[貢献数]]/$E$3</f>
        <v>0</v>
      </c>
    </row>
    <row r="2311" spans="1:3" x14ac:dyDescent="0.25">
      <c r="A2311" t="s">
        <v>2186</v>
      </c>
      <c r="B2311">
        <v>0</v>
      </c>
      <c r="C2311" s="1">
        <f>_4_result__2[[#This Row],[貢献数]]/$E$3</f>
        <v>0</v>
      </c>
    </row>
    <row r="2312" spans="1:3" x14ac:dyDescent="0.25">
      <c r="A2312" t="s">
        <v>2187</v>
      </c>
      <c r="B2312">
        <v>0</v>
      </c>
      <c r="C2312" s="1">
        <f>_4_result__2[[#This Row],[貢献数]]/$E$3</f>
        <v>0</v>
      </c>
    </row>
    <row r="2313" spans="1:3" x14ac:dyDescent="0.25">
      <c r="A2313" t="s">
        <v>2188</v>
      </c>
      <c r="B2313">
        <v>0</v>
      </c>
      <c r="C2313" s="1">
        <f>_4_result__2[[#This Row],[貢献数]]/$E$3</f>
        <v>0</v>
      </c>
    </row>
    <row r="2314" spans="1:3" x14ac:dyDescent="0.25">
      <c r="A2314" t="s">
        <v>2189</v>
      </c>
      <c r="B2314">
        <v>0</v>
      </c>
      <c r="C2314" s="1">
        <f>_4_result__2[[#This Row],[貢献数]]/$E$3</f>
        <v>0</v>
      </c>
    </row>
    <row r="2315" spans="1:3" x14ac:dyDescent="0.25">
      <c r="A2315" t="s">
        <v>2190</v>
      </c>
      <c r="B2315">
        <v>0</v>
      </c>
      <c r="C2315" s="1">
        <f>_4_result__2[[#This Row],[貢献数]]/$E$3</f>
        <v>0</v>
      </c>
    </row>
    <row r="2316" spans="1:3" x14ac:dyDescent="0.25">
      <c r="A2316" t="s">
        <v>2191</v>
      </c>
      <c r="B2316">
        <v>0</v>
      </c>
      <c r="C2316" s="1">
        <f>_4_result__2[[#This Row],[貢献数]]/$E$3</f>
        <v>0</v>
      </c>
    </row>
    <row r="2317" spans="1:3" x14ac:dyDescent="0.25">
      <c r="A2317" t="s">
        <v>2192</v>
      </c>
      <c r="B2317">
        <v>0</v>
      </c>
      <c r="C2317" s="1">
        <f>_4_result__2[[#This Row],[貢献数]]/$E$3</f>
        <v>0</v>
      </c>
    </row>
    <row r="2318" spans="1:3" x14ac:dyDescent="0.25">
      <c r="A2318" t="s">
        <v>2193</v>
      </c>
      <c r="B2318">
        <v>0</v>
      </c>
      <c r="C2318" s="1">
        <f>_4_result__2[[#This Row],[貢献数]]/$E$3</f>
        <v>0</v>
      </c>
    </row>
    <row r="2319" spans="1:3" x14ac:dyDescent="0.25">
      <c r="A2319" t="s">
        <v>2194</v>
      </c>
      <c r="B2319">
        <v>0</v>
      </c>
      <c r="C2319" s="1">
        <f>_4_result__2[[#This Row],[貢献数]]/$E$3</f>
        <v>0</v>
      </c>
    </row>
    <row r="2320" spans="1:3" x14ac:dyDescent="0.25">
      <c r="A2320" t="s">
        <v>2195</v>
      </c>
      <c r="B2320">
        <v>0</v>
      </c>
      <c r="C2320" s="1">
        <f>_4_result__2[[#This Row],[貢献数]]/$E$3</f>
        <v>0</v>
      </c>
    </row>
    <row r="2321" spans="1:3" x14ac:dyDescent="0.25">
      <c r="A2321" t="s">
        <v>2196</v>
      </c>
      <c r="B2321">
        <v>0</v>
      </c>
      <c r="C2321" s="1">
        <f>_4_result__2[[#This Row],[貢献数]]/$E$3</f>
        <v>0</v>
      </c>
    </row>
    <row r="2322" spans="1:3" x14ac:dyDescent="0.25">
      <c r="A2322" t="s">
        <v>2197</v>
      </c>
      <c r="B2322">
        <v>0</v>
      </c>
      <c r="C2322" s="1">
        <f>_4_result__2[[#This Row],[貢献数]]/$E$3</f>
        <v>0</v>
      </c>
    </row>
    <row r="2323" spans="1:3" x14ac:dyDescent="0.25">
      <c r="A2323" t="s">
        <v>2198</v>
      </c>
      <c r="B2323">
        <v>0</v>
      </c>
      <c r="C2323" s="1">
        <f>_4_result__2[[#This Row],[貢献数]]/$E$3</f>
        <v>0</v>
      </c>
    </row>
    <row r="2324" spans="1:3" x14ac:dyDescent="0.25">
      <c r="A2324" t="s">
        <v>2199</v>
      </c>
      <c r="B2324">
        <v>0</v>
      </c>
      <c r="C2324" s="1">
        <f>_4_result__2[[#This Row],[貢献数]]/$E$3</f>
        <v>0</v>
      </c>
    </row>
    <row r="2325" spans="1:3" x14ac:dyDescent="0.25">
      <c r="A2325" t="s">
        <v>2200</v>
      </c>
      <c r="B2325">
        <v>0</v>
      </c>
      <c r="C2325" s="1">
        <f>_4_result__2[[#This Row],[貢献数]]/$E$3</f>
        <v>0</v>
      </c>
    </row>
    <row r="2326" spans="1:3" x14ac:dyDescent="0.25">
      <c r="A2326" t="s">
        <v>2201</v>
      </c>
      <c r="B2326">
        <v>0</v>
      </c>
      <c r="C2326" s="1">
        <f>_4_result__2[[#This Row],[貢献数]]/$E$3</f>
        <v>0</v>
      </c>
    </row>
    <row r="2327" spans="1:3" x14ac:dyDescent="0.25">
      <c r="A2327" t="s">
        <v>2202</v>
      </c>
      <c r="B2327">
        <v>0</v>
      </c>
      <c r="C2327" s="1">
        <f>_4_result__2[[#This Row],[貢献数]]/$E$3</f>
        <v>0</v>
      </c>
    </row>
    <row r="2328" spans="1:3" x14ac:dyDescent="0.25">
      <c r="A2328" t="s">
        <v>2203</v>
      </c>
      <c r="B2328">
        <v>0</v>
      </c>
      <c r="C2328" s="1">
        <f>_4_result__2[[#This Row],[貢献数]]/$E$3</f>
        <v>0</v>
      </c>
    </row>
    <row r="2329" spans="1:3" x14ac:dyDescent="0.25">
      <c r="A2329" t="s">
        <v>2204</v>
      </c>
      <c r="B2329">
        <v>0</v>
      </c>
      <c r="C2329" s="1">
        <f>_4_result__2[[#This Row],[貢献数]]/$E$3</f>
        <v>0</v>
      </c>
    </row>
    <row r="2330" spans="1:3" x14ac:dyDescent="0.25">
      <c r="A2330" t="s">
        <v>2205</v>
      </c>
      <c r="B2330">
        <v>0</v>
      </c>
      <c r="C2330" s="1">
        <f>_4_result__2[[#This Row],[貢献数]]/$E$3</f>
        <v>0</v>
      </c>
    </row>
    <row r="2331" spans="1:3" x14ac:dyDescent="0.25">
      <c r="A2331" t="s">
        <v>2206</v>
      </c>
      <c r="B2331">
        <v>0</v>
      </c>
      <c r="C2331" s="1">
        <f>_4_result__2[[#This Row],[貢献数]]/$E$3</f>
        <v>0</v>
      </c>
    </row>
    <row r="2332" spans="1:3" x14ac:dyDescent="0.25">
      <c r="A2332" t="s">
        <v>2207</v>
      </c>
      <c r="B2332">
        <v>0</v>
      </c>
      <c r="C2332" s="1">
        <f>_4_result__2[[#This Row],[貢献数]]/$E$3</f>
        <v>0</v>
      </c>
    </row>
    <row r="2333" spans="1:3" x14ac:dyDescent="0.25">
      <c r="A2333" t="s">
        <v>2208</v>
      </c>
      <c r="B2333">
        <v>0</v>
      </c>
      <c r="C2333" s="1">
        <f>_4_result__2[[#This Row],[貢献数]]/$E$3</f>
        <v>0</v>
      </c>
    </row>
    <row r="2334" spans="1:3" x14ac:dyDescent="0.25">
      <c r="A2334" t="s">
        <v>2209</v>
      </c>
      <c r="B2334">
        <v>0</v>
      </c>
      <c r="C2334" s="1">
        <f>_4_result__2[[#This Row],[貢献数]]/$E$3</f>
        <v>0</v>
      </c>
    </row>
    <row r="2335" spans="1:3" x14ac:dyDescent="0.25">
      <c r="A2335" t="s">
        <v>2210</v>
      </c>
      <c r="B2335">
        <v>0</v>
      </c>
      <c r="C2335" s="1">
        <f>_4_result__2[[#This Row],[貢献数]]/$E$3</f>
        <v>0</v>
      </c>
    </row>
    <row r="2336" spans="1:3" x14ac:dyDescent="0.25">
      <c r="A2336" t="s">
        <v>2211</v>
      </c>
      <c r="B2336">
        <v>0</v>
      </c>
      <c r="C2336" s="1">
        <f>_4_result__2[[#This Row],[貢献数]]/$E$3</f>
        <v>0</v>
      </c>
    </row>
    <row r="2337" spans="1:3" x14ac:dyDescent="0.25">
      <c r="A2337" t="s">
        <v>2212</v>
      </c>
      <c r="B2337">
        <v>0</v>
      </c>
      <c r="C2337" s="1">
        <f>_4_result__2[[#This Row],[貢献数]]/$E$3</f>
        <v>0</v>
      </c>
    </row>
    <row r="2338" spans="1:3" x14ac:dyDescent="0.25">
      <c r="A2338" t="s">
        <v>2213</v>
      </c>
      <c r="B2338">
        <v>0</v>
      </c>
      <c r="C2338" s="1">
        <f>_4_result__2[[#This Row],[貢献数]]/$E$3</f>
        <v>0</v>
      </c>
    </row>
    <row r="2339" spans="1:3" x14ac:dyDescent="0.25">
      <c r="A2339" t="s">
        <v>2214</v>
      </c>
      <c r="B2339">
        <v>0</v>
      </c>
      <c r="C2339" s="1">
        <f>_4_result__2[[#This Row],[貢献数]]/$E$3</f>
        <v>0</v>
      </c>
    </row>
    <row r="2340" spans="1:3" x14ac:dyDescent="0.25">
      <c r="A2340" t="s">
        <v>2215</v>
      </c>
      <c r="B2340">
        <v>0</v>
      </c>
      <c r="C2340" s="1">
        <f>_4_result__2[[#This Row],[貢献数]]/$E$3</f>
        <v>0</v>
      </c>
    </row>
    <row r="2341" spans="1:3" x14ac:dyDescent="0.25">
      <c r="A2341" t="s">
        <v>2216</v>
      </c>
      <c r="B2341">
        <v>0</v>
      </c>
      <c r="C2341" s="1">
        <f>_4_result__2[[#This Row],[貢献数]]/$E$3</f>
        <v>0</v>
      </c>
    </row>
    <row r="2342" spans="1:3" x14ac:dyDescent="0.25">
      <c r="A2342" t="s">
        <v>2217</v>
      </c>
      <c r="B2342">
        <v>0</v>
      </c>
      <c r="C2342" s="1">
        <f>_4_result__2[[#This Row],[貢献数]]/$E$3</f>
        <v>0</v>
      </c>
    </row>
    <row r="2343" spans="1:3" x14ac:dyDescent="0.25">
      <c r="A2343" t="s">
        <v>2218</v>
      </c>
      <c r="B2343">
        <v>0</v>
      </c>
      <c r="C2343" s="1">
        <f>_4_result__2[[#This Row],[貢献数]]/$E$3</f>
        <v>0</v>
      </c>
    </row>
    <row r="2344" spans="1:3" x14ac:dyDescent="0.25">
      <c r="A2344" t="s">
        <v>2219</v>
      </c>
      <c r="B2344">
        <v>0</v>
      </c>
      <c r="C2344" s="1">
        <f>_4_result__2[[#This Row],[貢献数]]/$E$3</f>
        <v>0</v>
      </c>
    </row>
    <row r="2345" spans="1:3" x14ac:dyDescent="0.25">
      <c r="A2345" t="s">
        <v>2220</v>
      </c>
      <c r="B2345">
        <v>0</v>
      </c>
      <c r="C2345" s="1">
        <f>_4_result__2[[#This Row],[貢献数]]/$E$3</f>
        <v>0</v>
      </c>
    </row>
    <row r="2346" spans="1:3" x14ac:dyDescent="0.25">
      <c r="A2346" t="s">
        <v>2221</v>
      </c>
      <c r="B2346">
        <v>0</v>
      </c>
      <c r="C2346" s="1">
        <f>_4_result__2[[#This Row],[貢献数]]/$E$3</f>
        <v>0</v>
      </c>
    </row>
    <row r="2347" spans="1:3" x14ac:dyDescent="0.25">
      <c r="A2347" t="s">
        <v>2222</v>
      </c>
      <c r="B2347">
        <v>0</v>
      </c>
      <c r="C2347" s="1">
        <f>_4_result__2[[#This Row],[貢献数]]/$E$3</f>
        <v>0</v>
      </c>
    </row>
    <row r="2348" spans="1:3" x14ac:dyDescent="0.25">
      <c r="A2348" t="s">
        <v>2223</v>
      </c>
      <c r="B2348">
        <v>0</v>
      </c>
      <c r="C2348" s="1">
        <f>_4_result__2[[#This Row],[貢献数]]/$E$3</f>
        <v>0</v>
      </c>
    </row>
    <row r="2349" spans="1:3" x14ac:dyDescent="0.25">
      <c r="A2349" t="s">
        <v>2224</v>
      </c>
      <c r="B2349">
        <v>0</v>
      </c>
      <c r="C2349" s="1">
        <f>_4_result__2[[#This Row],[貢献数]]/$E$3</f>
        <v>0</v>
      </c>
    </row>
    <row r="2350" spans="1:3" x14ac:dyDescent="0.25">
      <c r="A2350" t="s">
        <v>2225</v>
      </c>
      <c r="B2350">
        <v>0</v>
      </c>
      <c r="C2350" s="1">
        <f>_4_result__2[[#This Row],[貢献数]]/$E$3</f>
        <v>0</v>
      </c>
    </row>
    <row r="2351" spans="1:3" x14ac:dyDescent="0.25">
      <c r="A2351" t="s">
        <v>2226</v>
      </c>
      <c r="B2351">
        <v>0</v>
      </c>
      <c r="C2351" s="1">
        <f>_4_result__2[[#This Row],[貢献数]]/$E$3</f>
        <v>0</v>
      </c>
    </row>
    <row r="2352" spans="1:3" x14ac:dyDescent="0.25">
      <c r="A2352" t="s">
        <v>2227</v>
      </c>
      <c r="B2352">
        <v>0</v>
      </c>
      <c r="C2352" s="1">
        <f>_4_result__2[[#This Row],[貢献数]]/$E$3</f>
        <v>0</v>
      </c>
    </row>
    <row r="2353" spans="1:3" x14ac:dyDescent="0.25">
      <c r="A2353" t="s">
        <v>2228</v>
      </c>
      <c r="B2353">
        <v>0</v>
      </c>
      <c r="C2353" s="1">
        <f>_4_result__2[[#This Row],[貢献数]]/$E$3</f>
        <v>0</v>
      </c>
    </row>
    <row r="2354" spans="1:3" x14ac:dyDescent="0.25">
      <c r="A2354" t="s">
        <v>2229</v>
      </c>
      <c r="B2354">
        <v>0</v>
      </c>
      <c r="C2354" s="1">
        <f>_4_result__2[[#This Row],[貢献数]]/$E$3</f>
        <v>0</v>
      </c>
    </row>
    <row r="2355" spans="1:3" x14ac:dyDescent="0.25">
      <c r="A2355" t="s">
        <v>2230</v>
      </c>
      <c r="B2355">
        <v>0</v>
      </c>
      <c r="C2355" s="1">
        <f>_4_result__2[[#This Row],[貢献数]]/$E$3</f>
        <v>0</v>
      </c>
    </row>
    <row r="2356" spans="1:3" x14ac:dyDescent="0.25">
      <c r="A2356" t="s">
        <v>2231</v>
      </c>
      <c r="B2356">
        <v>0</v>
      </c>
      <c r="C2356" s="1">
        <f>_4_result__2[[#This Row],[貢献数]]/$E$3</f>
        <v>0</v>
      </c>
    </row>
    <row r="2357" spans="1:3" x14ac:dyDescent="0.25">
      <c r="A2357" t="s">
        <v>2232</v>
      </c>
      <c r="B2357">
        <v>0</v>
      </c>
      <c r="C2357" s="1">
        <f>_4_result__2[[#This Row],[貢献数]]/$E$3</f>
        <v>0</v>
      </c>
    </row>
    <row r="2358" spans="1:3" x14ac:dyDescent="0.25">
      <c r="A2358" t="s">
        <v>2233</v>
      </c>
      <c r="B2358">
        <v>0</v>
      </c>
      <c r="C2358" s="1">
        <f>_4_result__2[[#This Row],[貢献数]]/$E$3</f>
        <v>0</v>
      </c>
    </row>
    <row r="2359" spans="1:3" x14ac:dyDescent="0.25">
      <c r="A2359" t="s">
        <v>2234</v>
      </c>
      <c r="B2359">
        <v>0</v>
      </c>
      <c r="C2359" s="1">
        <f>_4_result__2[[#This Row],[貢献数]]/$E$3</f>
        <v>0</v>
      </c>
    </row>
    <row r="2360" spans="1:3" x14ac:dyDescent="0.25">
      <c r="A2360" t="s">
        <v>2235</v>
      </c>
      <c r="B2360">
        <v>0</v>
      </c>
      <c r="C2360" s="1">
        <f>_4_result__2[[#This Row],[貢献数]]/$E$3</f>
        <v>0</v>
      </c>
    </row>
    <row r="2361" spans="1:3" x14ac:dyDescent="0.25">
      <c r="A2361" t="s">
        <v>2236</v>
      </c>
      <c r="B2361">
        <v>0</v>
      </c>
      <c r="C2361" s="1">
        <f>_4_result__2[[#This Row],[貢献数]]/$E$3</f>
        <v>0</v>
      </c>
    </row>
    <row r="2362" spans="1:3" x14ac:dyDescent="0.25">
      <c r="A2362" t="s">
        <v>2237</v>
      </c>
      <c r="B2362">
        <v>0</v>
      </c>
      <c r="C2362" s="1">
        <f>_4_result__2[[#This Row],[貢献数]]/$E$3</f>
        <v>0</v>
      </c>
    </row>
    <row r="2363" spans="1:3" x14ac:dyDescent="0.25">
      <c r="A2363" t="s">
        <v>2238</v>
      </c>
      <c r="B2363">
        <v>0</v>
      </c>
      <c r="C2363" s="1">
        <f>_4_result__2[[#This Row],[貢献数]]/$E$3</f>
        <v>0</v>
      </c>
    </row>
    <row r="2364" spans="1:3" x14ac:dyDescent="0.25">
      <c r="A2364" t="s">
        <v>2239</v>
      </c>
      <c r="B2364">
        <v>0</v>
      </c>
      <c r="C2364" s="1">
        <f>_4_result__2[[#This Row],[貢献数]]/$E$3</f>
        <v>0</v>
      </c>
    </row>
    <row r="2365" spans="1:3" x14ac:dyDescent="0.25">
      <c r="A2365" t="s">
        <v>2240</v>
      </c>
      <c r="B2365">
        <v>0</v>
      </c>
      <c r="C2365" s="1">
        <f>_4_result__2[[#This Row],[貢献数]]/$E$3</f>
        <v>0</v>
      </c>
    </row>
    <row r="2366" spans="1:3" x14ac:dyDescent="0.25">
      <c r="A2366" t="s">
        <v>2241</v>
      </c>
      <c r="B2366">
        <v>0</v>
      </c>
      <c r="C2366" s="1">
        <f>_4_result__2[[#This Row],[貢献数]]/$E$3</f>
        <v>0</v>
      </c>
    </row>
    <row r="2367" spans="1:3" x14ac:dyDescent="0.25">
      <c r="A2367" t="s">
        <v>2242</v>
      </c>
      <c r="B2367">
        <v>0</v>
      </c>
      <c r="C2367" s="1">
        <f>_4_result__2[[#This Row],[貢献数]]/$E$3</f>
        <v>0</v>
      </c>
    </row>
    <row r="2368" spans="1:3" x14ac:dyDescent="0.25">
      <c r="A2368" t="s">
        <v>2243</v>
      </c>
      <c r="B2368">
        <v>0</v>
      </c>
      <c r="C2368" s="1">
        <f>_4_result__2[[#This Row],[貢献数]]/$E$3</f>
        <v>0</v>
      </c>
    </row>
    <row r="2369" spans="1:3" x14ac:dyDescent="0.25">
      <c r="A2369" t="s">
        <v>2244</v>
      </c>
      <c r="B2369">
        <v>0</v>
      </c>
      <c r="C2369" s="1">
        <f>_4_result__2[[#This Row],[貢献数]]/$E$3</f>
        <v>0</v>
      </c>
    </row>
    <row r="2370" spans="1:3" x14ac:dyDescent="0.25">
      <c r="A2370" t="s">
        <v>2245</v>
      </c>
      <c r="B2370">
        <v>0</v>
      </c>
      <c r="C2370" s="1">
        <f>_4_result__2[[#This Row],[貢献数]]/$E$3</f>
        <v>0</v>
      </c>
    </row>
    <row r="2371" spans="1:3" x14ac:dyDescent="0.25">
      <c r="A2371" t="s">
        <v>2246</v>
      </c>
      <c r="B2371">
        <v>0</v>
      </c>
      <c r="C2371" s="1">
        <f>_4_result__2[[#This Row],[貢献数]]/$E$3</f>
        <v>0</v>
      </c>
    </row>
    <row r="2372" spans="1:3" x14ac:dyDescent="0.25">
      <c r="A2372" t="s">
        <v>2247</v>
      </c>
      <c r="B2372">
        <v>0</v>
      </c>
      <c r="C2372" s="1">
        <f>_4_result__2[[#This Row],[貢献数]]/$E$3</f>
        <v>0</v>
      </c>
    </row>
    <row r="2373" spans="1:3" x14ac:dyDescent="0.25">
      <c r="A2373" t="s">
        <v>2248</v>
      </c>
      <c r="B2373">
        <v>0</v>
      </c>
      <c r="C2373" s="1">
        <f>_4_result__2[[#This Row],[貢献数]]/$E$3</f>
        <v>0</v>
      </c>
    </row>
    <row r="2374" spans="1:3" x14ac:dyDescent="0.25">
      <c r="A2374" t="s">
        <v>2249</v>
      </c>
      <c r="B2374">
        <v>0</v>
      </c>
      <c r="C2374" s="1">
        <f>_4_result__2[[#This Row],[貢献数]]/$E$3</f>
        <v>0</v>
      </c>
    </row>
    <row r="2375" spans="1:3" x14ac:dyDescent="0.25">
      <c r="A2375" t="s">
        <v>2250</v>
      </c>
      <c r="B2375">
        <v>0</v>
      </c>
      <c r="C2375" s="1">
        <f>_4_result__2[[#This Row],[貢献数]]/$E$3</f>
        <v>0</v>
      </c>
    </row>
    <row r="2376" spans="1:3" x14ac:dyDescent="0.25">
      <c r="A2376" t="s">
        <v>2251</v>
      </c>
      <c r="B2376">
        <v>0</v>
      </c>
      <c r="C2376" s="1">
        <f>_4_result__2[[#This Row],[貢献数]]/$E$3</f>
        <v>0</v>
      </c>
    </row>
    <row r="2377" spans="1:3" x14ac:dyDescent="0.25">
      <c r="A2377" t="s">
        <v>2252</v>
      </c>
      <c r="B2377">
        <v>0</v>
      </c>
      <c r="C2377" s="1">
        <f>_4_result__2[[#This Row],[貢献数]]/$E$3</f>
        <v>0</v>
      </c>
    </row>
    <row r="2378" spans="1:3" x14ac:dyDescent="0.25">
      <c r="A2378" t="s">
        <v>2253</v>
      </c>
      <c r="B2378">
        <v>0</v>
      </c>
      <c r="C2378" s="1">
        <f>_4_result__2[[#This Row],[貢献数]]/$E$3</f>
        <v>0</v>
      </c>
    </row>
    <row r="2379" spans="1:3" x14ac:dyDescent="0.25">
      <c r="A2379" t="s">
        <v>2254</v>
      </c>
      <c r="B2379">
        <v>0</v>
      </c>
      <c r="C2379" s="1">
        <f>_4_result__2[[#This Row],[貢献数]]/$E$3</f>
        <v>0</v>
      </c>
    </row>
    <row r="2380" spans="1:3" x14ac:dyDescent="0.25">
      <c r="A2380" t="s">
        <v>2255</v>
      </c>
      <c r="B2380">
        <v>0</v>
      </c>
      <c r="C2380" s="1">
        <f>_4_result__2[[#This Row],[貢献数]]/$E$3</f>
        <v>0</v>
      </c>
    </row>
    <row r="2381" spans="1:3" x14ac:dyDescent="0.25">
      <c r="A2381" t="s">
        <v>2256</v>
      </c>
      <c r="B2381">
        <v>0</v>
      </c>
      <c r="C2381" s="1">
        <f>_4_result__2[[#This Row],[貢献数]]/$E$3</f>
        <v>0</v>
      </c>
    </row>
    <row r="2382" spans="1:3" x14ac:dyDescent="0.25">
      <c r="A2382" t="s">
        <v>2261</v>
      </c>
      <c r="B2382">
        <v>0</v>
      </c>
      <c r="C2382" s="1">
        <f>_4_result__2[[#This Row],[貢献数]]/$E$3</f>
        <v>0</v>
      </c>
    </row>
    <row r="2383" spans="1:3" x14ac:dyDescent="0.25">
      <c r="A2383" t="s">
        <v>2262</v>
      </c>
      <c r="B2383">
        <v>0</v>
      </c>
      <c r="C2383" s="1">
        <f>_4_result__2[[#This Row],[貢献数]]/$E$3</f>
        <v>0</v>
      </c>
    </row>
    <row r="2384" spans="1:3" x14ac:dyDescent="0.25">
      <c r="A2384" t="s">
        <v>2263</v>
      </c>
      <c r="B2384">
        <v>0</v>
      </c>
      <c r="C2384" s="1">
        <f>_4_result__2[[#This Row],[貢献数]]/$E$3</f>
        <v>0</v>
      </c>
    </row>
    <row r="2385" spans="1:3" x14ac:dyDescent="0.25">
      <c r="A2385" t="s">
        <v>2264</v>
      </c>
      <c r="B2385">
        <v>0</v>
      </c>
      <c r="C2385" s="1">
        <f>_4_result__2[[#This Row],[貢献数]]/$E$3</f>
        <v>0</v>
      </c>
    </row>
    <row r="2386" spans="1:3" x14ac:dyDescent="0.25">
      <c r="A2386" t="s">
        <v>2265</v>
      </c>
      <c r="B2386">
        <v>0</v>
      </c>
      <c r="C2386" s="1">
        <f>_4_result__2[[#This Row],[貢献数]]/$E$3</f>
        <v>0</v>
      </c>
    </row>
    <row r="2387" spans="1:3" x14ac:dyDescent="0.25">
      <c r="A2387" t="s">
        <v>2266</v>
      </c>
      <c r="B2387">
        <v>0</v>
      </c>
      <c r="C2387" s="1">
        <f>_4_result__2[[#This Row],[貢献数]]/$E$3</f>
        <v>0</v>
      </c>
    </row>
    <row r="2388" spans="1:3" x14ac:dyDescent="0.25">
      <c r="A2388" t="s">
        <v>2267</v>
      </c>
      <c r="B2388">
        <v>0</v>
      </c>
      <c r="C2388" s="1">
        <f>_4_result__2[[#This Row],[貢献数]]/$E$3</f>
        <v>0</v>
      </c>
    </row>
    <row r="2389" spans="1:3" x14ac:dyDescent="0.25">
      <c r="A2389" t="s">
        <v>2271</v>
      </c>
      <c r="B2389">
        <v>0</v>
      </c>
      <c r="C2389" s="1">
        <f>_4_result__2[[#This Row],[貢献数]]/$E$3</f>
        <v>0</v>
      </c>
    </row>
    <row r="2390" spans="1:3" x14ac:dyDescent="0.25">
      <c r="A2390" t="s">
        <v>2272</v>
      </c>
      <c r="B2390">
        <v>0</v>
      </c>
      <c r="C2390" s="1">
        <f>_4_result__2[[#This Row],[貢献数]]/$E$3</f>
        <v>0</v>
      </c>
    </row>
    <row r="2391" spans="1:3" x14ac:dyDescent="0.25">
      <c r="A2391" t="s">
        <v>2273</v>
      </c>
      <c r="B2391">
        <v>0</v>
      </c>
      <c r="C2391" s="1">
        <f>_4_result__2[[#This Row],[貢献数]]/$E$3</f>
        <v>0</v>
      </c>
    </row>
    <row r="2392" spans="1:3" x14ac:dyDescent="0.25">
      <c r="A2392" t="s">
        <v>2274</v>
      </c>
      <c r="B2392">
        <v>0</v>
      </c>
      <c r="C2392" s="1">
        <f>_4_result__2[[#This Row],[貢献数]]/$E$3</f>
        <v>0</v>
      </c>
    </row>
    <row r="2393" spans="1:3" x14ac:dyDescent="0.25">
      <c r="A2393" t="s">
        <v>2275</v>
      </c>
      <c r="B2393">
        <v>0</v>
      </c>
      <c r="C2393" s="1">
        <f>_4_result__2[[#This Row],[貢献数]]/$E$3</f>
        <v>0</v>
      </c>
    </row>
    <row r="2394" spans="1:3" x14ac:dyDescent="0.25">
      <c r="A2394" t="s">
        <v>2276</v>
      </c>
      <c r="B2394">
        <v>0</v>
      </c>
      <c r="C2394" s="1">
        <f>_4_result__2[[#This Row],[貢献数]]/$E$3</f>
        <v>0</v>
      </c>
    </row>
    <row r="2395" spans="1:3" x14ac:dyDescent="0.25">
      <c r="A2395" t="s">
        <v>2277</v>
      </c>
      <c r="B2395">
        <v>0</v>
      </c>
      <c r="C2395" s="1">
        <f>_4_result__2[[#This Row],[貢献数]]/$E$3</f>
        <v>0</v>
      </c>
    </row>
    <row r="2396" spans="1:3" x14ac:dyDescent="0.25">
      <c r="A2396" t="s">
        <v>2278</v>
      </c>
      <c r="B2396">
        <v>0</v>
      </c>
      <c r="C2396" s="1">
        <f>_4_result__2[[#This Row],[貢献数]]/$E$3</f>
        <v>0</v>
      </c>
    </row>
    <row r="2397" spans="1:3" x14ac:dyDescent="0.25">
      <c r="A2397" t="s">
        <v>2279</v>
      </c>
      <c r="B2397">
        <v>0</v>
      </c>
      <c r="C2397" s="1">
        <f>_4_result__2[[#This Row],[貢献数]]/$E$3</f>
        <v>0</v>
      </c>
    </row>
    <row r="2398" spans="1:3" x14ac:dyDescent="0.25">
      <c r="A2398" t="s">
        <v>2280</v>
      </c>
      <c r="B2398">
        <v>0</v>
      </c>
      <c r="C2398" s="1">
        <f>_4_result__2[[#This Row],[貢献数]]/$E$3</f>
        <v>0</v>
      </c>
    </row>
    <row r="2399" spans="1:3" x14ac:dyDescent="0.25">
      <c r="A2399" t="s">
        <v>2281</v>
      </c>
      <c r="B2399">
        <v>0</v>
      </c>
      <c r="C2399" s="1">
        <f>_4_result__2[[#This Row],[貢献数]]/$E$3</f>
        <v>0</v>
      </c>
    </row>
    <row r="2400" spans="1:3" x14ac:dyDescent="0.25">
      <c r="A2400" t="s">
        <v>2282</v>
      </c>
      <c r="B2400">
        <v>0</v>
      </c>
      <c r="C2400" s="1">
        <f>_4_result__2[[#This Row],[貢献数]]/$E$3</f>
        <v>0</v>
      </c>
    </row>
    <row r="2401" spans="1:3" x14ac:dyDescent="0.25">
      <c r="A2401" t="s">
        <v>2283</v>
      </c>
      <c r="B2401">
        <v>0</v>
      </c>
      <c r="C2401" s="1">
        <f>_4_result__2[[#This Row],[貢献数]]/$E$3</f>
        <v>0</v>
      </c>
    </row>
    <row r="2402" spans="1:3" x14ac:dyDescent="0.25">
      <c r="A2402" t="s">
        <v>2284</v>
      </c>
      <c r="B2402">
        <v>0</v>
      </c>
      <c r="C2402" s="1">
        <f>_4_result__2[[#This Row],[貢献数]]/$E$3</f>
        <v>0</v>
      </c>
    </row>
    <row r="2403" spans="1:3" x14ac:dyDescent="0.25">
      <c r="A2403" t="s">
        <v>2285</v>
      </c>
      <c r="B2403">
        <v>0</v>
      </c>
      <c r="C2403" s="1">
        <f>_4_result__2[[#This Row],[貢献数]]/$E$3</f>
        <v>0</v>
      </c>
    </row>
    <row r="2404" spans="1:3" x14ac:dyDescent="0.25">
      <c r="A2404" t="s">
        <v>2286</v>
      </c>
      <c r="B2404">
        <v>0</v>
      </c>
      <c r="C2404" s="1">
        <f>_4_result__2[[#This Row],[貢献数]]/$E$3</f>
        <v>0</v>
      </c>
    </row>
    <row r="2405" spans="1:3" x14ac:dyDescent="0.25">
      <c r="A2405" t="s">
        <v>2288</v>
      </c>
      <c r="B2405">
        <v>0</v>
      </c>
      <c r="C2405" s="1">
        <f>_4_result__2[[#This Row],[貢献数]]/$E$3</f>
        <v>0</v>
      </c>
    </row>
    <row r="2406" spans="1:3" x14ac:dyDescent="0.25">
      <c r="A2406" t="s">
        <v>2289</v>
      </c>
      <c r="B2406">
        <v>0</v>
      </c>
      <c r="C2406" s="1">
        <f>_4_result__2[[#This Row],[貢献数]]/$E$3</f>
        <v>0</v>
      </c>
    </row>
    <row r="2407" spans="1:3" x14ac:dyDescent="0.25">
      <c r="A2407" t="s">
        <v>2290</v>
      </c>
      <c r="B2407">
        <v>0</v>
      </c>
      <c r="C2407" s="1">
        <f>_4_result__2[[#This Row],[貢献数]]/$E$3</f>
        <v>0</v>
      </c>
    </row>
    <row r="2408" spans="1:3" x14ac:dyDescent="0.25">
      <c r="A2408" t="s">
        <v>2291</v>
      </c>
      <c r="B2408">
        <v>0</v>
      </c>
      <c r="C2408" s="1">
        <f>_4_result__2[[#This Row],[貢献数]]/$E$3</f>
        <v>0</v>
      </c>
    </row>
    <row r="2409" spans="1:3" x14ac:dyDescent="0.25">
      <c r="A2409" t="s">
        <v>2292</v>
      </c>
      <c r="B2409">
        <v>0</v>
      </c>
      <c r="C2409" s="1">
        <f>_4_result__2[[#This Row],[貢献数]]/$E$3</f>
        <v>0</v>
      </c>
    </row>
    <row r="2410" spans="1:3" x14ac:dyDescent="0.25">
      <c r="A2410" t="s">
        <v>2293</v>
      </c>
      <c r="B2410">
        <v>0</v>
      </c>
      <c r="C2410" s="1">
        <f>_4_result__2[[#This Row],[貢献数]]/$E$3</f>
        <v>0</v>
      </c>
    </row>
    <row r="2411" spans="1:3" x14ac:dyDescent="0.25">
      <c r="A2411" t="s">
        <v>2294</v>
      </c>
      <c r="B2411">
        <v>0</v>
      </c>
      <c r="C2411" s="1">
        <f>_4_result__2[[#This Row],[貢献数]]/$E$3</f>
        <v>0</v>
      </c>
    </row>
    <row r="2412" spans="1:3" x14ac:dyDescent="0.25">
      <c r="A2412" t="s">
        <v>2295</v>
      </c>
      <c r="B2412">
        <v>0</v>
      </c>
      <c r="C2412" s="1">
        <f>_4_result__2[[#This Row],[貢献数]]/$E$3</f>
        <v>0</v>
      </c>
    </row>
    <row r="2413" spans="1:3" x14ac:dyDescent="0.25">
      <c r="A2413" t="s">
        <v>2296</v>
      </c>
      <c r="B2413">
        <v>0</v>
      </c>
      <c r="C2413" s="1">
        <f>_4_result__2[[#This Row],[貢献数]]/$E$3</f>
        <v>0</v>
      </c>
    </row>
    <row r="2414" spans="1:3" x14ac:dyDescent="0.25">
      <c r="A2414" t="s">
        <v>2297</v>
      </c>
      <c r="B2414">
        <v>0</v>
      </c>
      <c r="C2414" s="1">
        <f>_4_result__2[[#This Row],[貢献数]]/$E$3</f>
        <v>0</v>
      </c>
    </row>
    <row r="2415" spans="1:3" x14ac:dyDescent="0.25">
      <c r="A2415" t="s">
        <v>2298</v>
      </c>
      <c r="B2415">
        <v>0</v>
      </c>
      <c r="C2415" s="1">
        <f>_4_result__2[[#This Row],[貢献数]]/$E$3</f>
        <v>0</v>
      </c>
    </row>
    <row r="2416" spans="1:3" x14ac:dyDescent="0.25">
      <c r="A2416" t="s">
        <v>2299</v>
      </c>
      <c r="B2416">
        <v>0</v>
      </c>
      <c r="C2416" s="1">
        <f>_4_result__2[[#This Row],[貢献数]]/$E$3</f>
        <v>0</v>
      </c>
    </row>
    <row r="2417" spans="1:3" x14ac:dyDescent="0.25">
      <c r="A2417" t="s">
        <v>2300</v>
      </c>
      <c r="B2417">
        <v>0</v>
      </c>
      <c r="C2417" s="1">
        <f>_4_result__2[[#This Row],[貢献数]]/$E$3</f>
        <v>0</v>
      </c>
    </row>
    <row r="2418" spans="1:3" x14ac:dyDescent="0.25">
      <c r="A2418" t="s">
        <v>2301</v>
      </c>
      <c r="B2418">
        <v>0</v>
      </c>
      <c r="C2418" s="1">
        <f>_4_result__2[[#This Row],[貢献数]]/$E$3</f>
        <v>0</v>
      </c>
    </row>
    <row r="2419" spans="1:3" x14ac:dyDescent="0.25">
      <c r="A2419" t="s">
        <v>2302</v>
      </c>
      <c r="B2419">
        <v>0</v>
      </c>
      <c r="C2419" s="1">
        <f>_4_result__2[[#This Row],[貢献数]]/$E$3</f>
        <v>0</v>
      </c>
    </row>
    <row r="2420" spans="1:3" x14ac:dyDescent="0.25">
      <c r="A2420" t="s">
        <v>2303</v>
      </c>
      <c r="B2420">
        <v>0</v>
      </c>
      <c r="C2420" s="1">
        <f>_4_result__2[[#This Row],[貢献数]]/$E$3</f>
        <v>0</v>
      </c>
    </row>
    <row r="2421" spans="1:3" x14ac:dyDescent="0.25">
      <c r="A2421" t="s">
        <v>2304</v>
      </c>
      <c r="B2421">
        <v>0</v>
      </c>
      <c r="C2421" s="1">
        <f>_4_result__2[[#This Row],[貢献数]]/$E$3</f>
        <v>0</v>
      </c>
    </row>
    <row r="2422" spans="1:3" x14ac:dyDescent="0.25">
      <c r="A2422" t="s">
        <v>2305</v>
      </c>
      <c r="B2422">
        <v>0</v>
      </c>
      <c r="C2422" s="1">
        <f>_4_result__2[[#This Row],[貢献数]]/$E$3</f>
        <v>0</v>
      </c>
    </row>
    <row r="2423" spans="1:3" x14ac:dyDescent="0.25">
      <c r="A2423" t="s">
        <v>2306</v>
      </c>
      <c r="B2423">
        <v>0</v>
      </c>
      <c r="C2423" s="1">
        <f>_4_result__2[[#This Row],[貢献数]]/$E$3</f>
        <v>0</v>
      </c>
    </row>
    <row r="2424" spans="1:3" x14ac:dyDescent="0.25">
      <c r="A2424" t="s">
        <v>2307</v>
      </c>
      <c r="B2424">
        <v>0</v>
      </c>
      <c r="C2424" s="1">
        <f>_4_result__2[[#This Row],[貢献数]]/$E$3</f>
        <v>0</v>
      </c>
    </row>
    <row r="2425" spans="1:3" x14ac:dyDescent="0.25">
      <c r="A2425" t="s">
        <v>2308</v>
      </c>
      <c r="B2425">
        <v>0</v>
      </c>
      <c r="C2425" s="1">
        <f>_4_result__2[[#This Row],[貢献数]]/$E$3</f>
        <v>0</v>
      </c>
    </row>
    <row r="2426" spans="1:3" x14ac:dyDescent="0.25">
      <c r="A2426" t="s">
        <v>2309</v>
      </c>
      <c r="B2426">
        <v>0</v>
      </c>
      <c r="C2426" s="1">
        <f>_4_result__2[[#This Row],[貢献数]]/$E$3</f>
        <v>0</v>
      </c>
    </row>
    <row r="2427" spans="1:3" x14ac:dyDescent="0.25">
      <c r="A2427" t="s">
        <v>2310</v>
      </c>
      <c r="B2427">
        <v>0</v>
      </c>
      <c r="C2427" s="1">
        <f>_4_result__2[[#This Row],[貢献数]]/$E$3</f>
        <v>0</v>
      </c>
    </row>
    <row r="2428" spans="1:3" x14ac:dyDescent="0.25">
      <c r="A2428" t="s">
        <v>2311</v>
      </c>
      <c r="B2428">
        <v>0</v>
      </c>
      <c r="C2428" s="1">
        <f>_4_result__2[[#This Row],[貢献数]]/$E$3</f>
        <v>0</v>
      </c>
    </row>
    <row r="2429" spans="1:3" x14ac:dyDescent="0.25">
      <c r="A2429" t="s">
        <v>2312</v>
      </c>
      <c r="B2429">
        <v>0</v>
      </c>
      <c r="C2429" s="1">
        <f>_4_result__2[[#This Row],[貢献数]]/$E$3</f>
        <v>0</v>
      </c>
    </row>
    <row r="2430" spans="1:3" x14ac:dyDescent="0.25">
      <c r="A2430" t="s">
        <v>2313</v>
      </c>
      <c r="B2430">
        <v>0</v>
      </c>
      <c r="C2430" s="1">
        <f>_4_result__2[[#This Row],[貢献数]]/$E$3</f>
        <v>0</v>
      </c>
    </row>
    <row r="2431" spans="1:3" x14ac:dyDescent="0.25">
      <c r="A2431" t="s">
        <v>2320</v>
      </c>
      <c r="B2431">
        <v>0</v>
      </c>
      <c r="C2431" s="1">
        <f>_4_result__2[[#This Row],[貢献数]]/$E$3</f>
        <v>0</v>
      </c>
    </row>
    <row r="2432" spans="1:3" x14ac:dyDescent="0.25">
      <c r="A2432" t="s">
        <v>2321</v>
      </c>
      <c r="B2432">
        <v>0</v>
      </c>
      <c r="C2432" s="1">
        <f>_4_result__2[[#This Row],[貢献数]]/$E$3</f>
        <v>0</v>
      </c>
    </row>
    <row r="2433" spans="1:3" x14ac:dyDescent="0.25">
      <c r="A2433" t="s">
        <v>2322</v>
      </c>
      <c r="B2433">
        <v>0</v>
      </c>
      <c r="C2433" s="1">
        <f>_4_result__2[[#This Row],[貢献数]]/$E$3</f>
        <v>0</v>
      </c>
    </row>
    <row r="2434" spans="1:3" x14ac:dyDescent="0.25">
      <c r="A2434" t="s">
        <v>2323</v>
      </c>
      <c r="B2434">
        <v>0</v>
      </c>
      <c r="C2434" s="1">
        <f>_4_result__2[[#This Row],[貢献数]]/$E$3</f>
        <v>0</v>
      </c>
    </row>
    <row r="2435" spans="1:3" x14ac:dyDescent="0.25">
      <c r="A2435" t="s">
        <v>2324</v>
      </c>
      <c r="B2435">
        <v>0</v>
      </c>
      <c r="C2435" s="1">
        <f>_4_result__2[[#This Row],[貢献数]]/$E$3</f>
        <v>0</v>
      </c>
    </row>
    <row r="2436" spans="1:3" x14ac:dyDescent="0.25">
      <c r="A2436" t="s">
        <v>2325</v>
      </c>
      <c r="B2436">
        <v>0</v>
      </c>
      <c r="C2436" s="1">
        <f>_4_result__2[[#This Row],[貢献数]]/$E$3</f>
        <v>0</v>
      </c>
    </row>
    <row r="2437" spans="1:3" x14ac:dyDescent="0.25">
      <c r="A2437" t="s">
        <v>2326</v>
      </c>
      <c r="B2437">
        <v>0</v>
      </c>
      <c r="C2437" s="1">
        <f>_4_result__2[[#This Row],[貢献数]]/$E$3</f>
        <v>0</v>
      </c>
    </row>
    <row r="2438" spans="1:3" x14ac:dyDescent="0.25">
      <c r="A2438" t="s">
        <v>2328</v>
      </c>
      <c r="B2438">
        <v>0</v>
      </c>
      <c r="C2438" s="1">
        <f>_4_result__2[[#This Row],[貢献数]]/$E$3</f>
        <v>0</v>
      </c>
    </row>
    <row r="2439" spans="1:3" x14ac:dyDescent="0.25">
      <c r="A2439" t="s">
        <v>2329</v>
      </c>
      <c r="B2439">
        <v>0</v>
      </c>
      <c r="C2439" s="1">
        <f>_4_result__2[[#This Row],[貢献数]]/$E$3</f>
        <v>0</v>
      </c>
    </row>
    <row r="2440" spans="1:3" x14ac:dyDescent="0.25">
      <c r="A2440" t="s">
        <v>2330</v>
      </c>
      <c r="B2440">
        <v>0</v>
      </c>
      <c r="C2440" s="1">
        <f>_4_result__2[[#This Row],[貢献数]]/$E$3</f>
        <v>0</v>
      </c>
    </row>
    <row r="2441" spans="1:3" x14ac:dyDescent="0.25">
      <c r="A2441" t="s">
        <v>2331</v>
      </c>
      <c r="B2441">
        <v>0</v>
      </c>
      <c r="C2441" s="1">
        <f>_4_result__2[[#This Row],[貢献数]]/$E$3</f>
        <v>0</v>
      </c>
    </row>
    <row r="2442" spans="1:3" x14ac:dyDescent="0.25">
      <c r="A2442" t="s">
        <v>2332</v>
      </c>
      <c r="B2442">
        <v>0</v>
      </c>
      <c r="C2442" s="1">
        <f>_4_result__2[[#This Row],[貢献数]]/$E$3</f>
        <v>0</v>
      </c>
    </row>
    <row r="2443" spans="1:3" x14ac:dyDescent="0.25">
      <c r="A2443" t="s">
        <v>2336</v>
      </c>
      <c r="B2443">
        <v>0</v>
      </c>
      <c r="C2443" s="1">
        <f>_4_result__2[[#This Row],[貢献数]]/$E$3</f>
        <v>0</v>
      </c>
    </row>
    <row r="2444" spans="1:3" x14ac:dyDescent="0.25">
      <c r="A2444" t="s">
        <v>2337</v>
      </c>
      <c r="B2444">
        <v>0</v>
      </c>
      <c r="C2444" s="1">
        <f>_4_result__2[[#This Row],[貢献数]]/$E$3</f>
        <v>0</v>
      </c>
    </row>
    <row r="2445" spans="1:3" x14ac:dyDescent="0.25">
      <c r="A2445" t="s">
        <v>2338</v>
      </c>
      <c r="B2445">
        <v>0</v>
      </c>
      <c r="C2445" s="1">
        <f>_4_result__2[[#This Row],[貢献数]]/$E$3</f>
        <v>0</v>
      </c>
    </row>
    <row r="2446" spans="1:3" x14ac:dyDescent="0.25">
      <c r="A2446" t="s">
        <v>2339</v>
      </c>
      <c r="B2446">
        <v>0</v>
      </c>
      <c r="C2446" s="1">
        <f>_4_result__2[[#This Row],[貢献数]]/$E$3</f>
        <v>0</v>
      </c>
    </row>
    <row r="2447" spans="1:3" x14ac:dyDescent="0.25">
      <c r="A2447" t="s">
        <v>2340</v>
      </c>
      <c r="B2447">
        <v>0</v>
      </c>
      <c r="C2447" s="1">
        <f>_4_result__2[[#This Row],[貢献数]]/$E$3</f>
        <v>0</v>
      </c>
    </row>
    <row r="2448" spans="1:3" x14ac:dyDescent="0.25">
      <c r="A2448" t="s">
        <v>2341</v>
      </c>
      <c r="B2448">
        <v>0</v>
      </c>
      <c r="C2448" s="1">
        <f>_4_result__2[[#This Row],[貢献数]]/$E$3</f>
        <v>0</v>
      </c>
    </row>
    <row r="2449" spans="1:3" x14ac:dyDescent="0.25">
      <c r="A2449" t="s">
        <v>2342</v>
      </c>
      <c r="B2449">
        <v>0</v>
      </c>
      <c r="C2449" s="1">
        <f>_4_result__2[[#This Row],[貢献数]]/$E$3</f>
        <v>0</v>
      </c>
    </row>
    <row r="2450" spans="1:3" x14ac:dyDescent="0.25">
      <c r="A2450" t="s">
        <v>2343</v>
      </c>
      <c r="B2450">
        <v>0</v>
      </c>
      <c r="C2450" s="1">
        <f>_4_result__2[[#This Row],[貢献数]]/$E$3</f>
        <v>0</v>
      </c>
    </row>
    <row r="2451" spans="1:3" x14ac:dyDescent="0.25">
      <c r="A2451" t="s">
        <v>2344</v>
      </c>
      <c r="B2451">
        <v>0</v>
      </c>
      <c r="C2451" s="1">
        <f>_4_result__2[[#This Row],[貢献数]]/$E$3</f>
        <v>0</v>
      </c>
    </row>
    <row r="2452" spans="1:3" x14ac:dyDescent="0.25">
      <c r="A2452" t="s">
        <v>2345</v>
      </c>
      <c r="B2452">
        <v>0</v>
      </c>
      <c r="C2452" s="1">
        <f>_4_result__2[[#This Row],[貢献数]]/$E$3</f>
        <v>0</v>
      </c>
    </row>
    <row r="2453" spans="1:3" x14ac:dyDescent="0.25">
      <c r="A2453" t="s">
        <v>2346</v>
      </c>
      <c r="B2453">
        <v>0</v>
      </c>
      <c r="C2453" s="1">
        <f>_4_result__2[[#This Row],[貢献数]]/$E$3</f>
        <v>0</v>
      </c>
    </row>
    <row r="2454" spans="1:3" x14ac:dyDescent="0.25">
      <c r="A2454" t="s">
        <v>2347</v>
      </c>
      <c r="B2454">
        <v>0</v>
      </c>
      <c r="C2454" s="1">
        <f>_4_result__2[[#This Row],[貢献数]]/$E$3</f>
        <v>0</v>
      </c>
    </row>
    <row r="2455" spans="1:3" x14ac:dyDescent="0.25">
      <c r="A2455" t="s">
        <v>2348</v>
      </c>
      <c r="B2455">
        <v>0</v>
      </c>
      <c r="C2455" s="1">
        <f>_4_result__2[[#This Row],[貢献数]]/$E$3</f>
        <v>0</v>
      </c>
    </row>
    <row r="2456" spans="1:3" x14ac:dyDescent="0.25">
      <c r="A2456" t="s">
        <v>2349</v>
      </c>
      <c r="B2456">
        <v>0</v>
      </c>
      <c r="C2456" s="1">
        <f>_4_result__2[[#This Row],[貢献数]]/$E$3</f>
        <v>0</v>
      </c>
    </row>
    <row r="2457" spans="1:3" x14ac:dyDescent="0.25">
      <c r="A2457" t="s">
        <v>2350</v>
      </c>
      <c r="B2457">
        <v>0</v>
      </c>
      <c r="C2457" s="1">
        <f>_4_result__2[[#This Row],[貢献数]]/$E$3</f>
        <v>0</v>
      </c>
    </row>
    <row r="2458" spans="1:3" x14ac:dyDescent="0.25">
      <c r="A2458" t="s">
        <v>2351</v>
      </c>
      <c r="B2458">
        <v>0</v>
      </c>
      <c r="C2458" s="1">
        <f>_4_result__2[[#This Row],[貢献数]]/$E$3</f>
        <v>0</v>
      </c>
    </row>
    <row r="2459" spans="1:3" x14ac:dyDescent="0.25">
      <c r="A2459" t="s">
        <v>2352</v>
      </c>
      <c r="B2459">
        <v>0</v>
      </c>
      <c r="C2459" s="1">
        <f>_4_result__2[[#This Row],[貢献数]]/$E$3</f>
        <v>0</v>
      </c>
    </row>
    <row r="2460" spans="1:3" x14ac:dyDescent="0.25">
      <c r="A2460" t="s">
        <v>2353</v>
      </c>
      <c r="B2460">
        <v>0</v>
      </c>
      <c r="C2460" s="1">
        <f>_4_result__2[[#This Row],[貢献数]]/$E$3</f>
        <v>0</v>
      </c>
    </row>
    <row r="2461" spans="1:3" x14ac:dyDescent="0.25">
      <c r="A2461" t="s">
        <v>2354</v>
      </c>
      <c r="B2461">
        <v>0</v>
      </c>
      <c r="C2461" s="1">
        <f>_4_result__2[[#This Row],[貢献数]]/$E$3</f>
        <v>0</v>
      </c>
    </row>
    <row r="2462" spans="1:3" x14ac:dyDescent="0.25">
      <c r="A2462" t="s">
        <v>2355</v>
      </c>
      <c r="B2462">
        <v>0</v>
      </c>
      <c r="C2462" s="1">
        <f>_4_result__2[[#This Row],[貢献数]]/$E$3</f>
        <v>0</v>
      </c>
    </row>
    <row r="2463" spans="1:3" x14ac:dyDescent="0.25">
      <c r="A2463" t="s">
        <v>2356</v>
      </c>
      <c r="B2463">
        <v>0</v>
      </c>
      <c r="C2463" s="1">
        <f>_4_result__2[[#This Row],[貢献数]]/$E$3</f>
        <v>0</v>
      </c>
    </row>
    <row r="2464" spans="1:3" x14ac:dyDescent="0.25">
      <c r="A2464" t="s">
        <v>2357</v>
      </c>
      <c r="B2464">
        <v>0</v>
      </c>
      <c r="C2464" s="1">
        <f>_4_result__2[[#This Row],[貢献数]]/$E$3</f>
        <v>0</v>
      </c>
    </row>
    <row r="2465" spans="1:3" x14ac:dyDescent="0.25">
      <c r="A2465" t="s">
        <v>2358</v>
      </c>
      <c r="B2465">
        <v>0</v>
      </c>
      <c r="C2465" s="1">
        <f>_4_result__2[[#This Row],[貢献数]]/$E$3</f>
        <v>0</v>
      </c>
    </row>
    <row r="2466" spans="1:3" x14ac:dyDescent="0.25">
      <c r="A2466" t="s">
        <v>2359</v>
      </c>
      <c r="B2466">
        <v>0</v>
      </c>
      <c r="C2466" s="1">
        <f>_4_result__2[[#This Row],[貢献数]]/$E$3</f>
        <v>0</v>
      </c>
    </row>
    <row r="2467" spans="1:3" x14ac:dyDescent="0.25">
      <c r="A2467" t="s">
        <v>2360</v>
      </c>
      <c r="B2467">
        <v>0</v>
      </c>
      <c r="C2467" s="1">
        <f>_4_result__2[[#This Row],[貢献数]]/$E$3</f>
        <v>0</v>
      </c>
    </row>
    <row r="2468" spans="1:3" x14ac:dyDescent="0.25">
      <c r="A2468" t="s">
        <v>2361</v>
      </c>
      <c r="B2468">
        <v>0</v>
      </c>
      <c r="C2468" s="1">
        <f>_4_result__2[[#This Row],[貢献数]]/$E$3</f>
        <v>0</v>
      </c>
    </row>
    <row r="2469" spans="1:3" x14ac:dyDescent="0.25">
      <c r="A2469" t="s">
        <v>2362</v>
      </c>
      <c r="B2469">
        <v>0</v>
      </c>
      <c r="C2469" s="1">
        <f>_4_result__2[[#This Row],[貢献数]]/$E$3</f>
        <v>0</v>
      </c>
    </row>
    <row r="2470" spans="1:3" x14ac:dyDescent="0.25">
      <c r="A2470" t="s">
        <v>2363</v>
      </c>
      <c r="B2470">
        <v>0</v>
      </c>
      <c r="C2470" s="1">
        <f>_4_result__2[[#This Row],[貢献数]]/$E$3</f>
        <v>0</v>
      </c>
    </row>
    <row r="2471" spans="1:3" x14ac:dyDescent="0.25">
      <c r="A2471" t="s">
        <v>2371</v>
      </c>
      <c r="B2471">
        <v>0</v>
      </c>
      <c r="C2471" s="1">
        <f>_4_result__2[[#This Row],[貢献数]]/$E$3</f>
        <v>0</v>
      </c>
    </row>
    <row r="2472" spans="1:3" x14ac:dyDescent="0.25">
      <c r="A2472" t="s">
        <v>2372</v>
      </c>
      <c r="B2472">
        <v>0</v>
      </c>
      <c r="C2472" s="1">
        <f>_4_result__2[[#This Row],[貢献数]]/$E$3</f>
        <v>0</v>
      </c>
    </row>
    <row r="2473" spans="1:3" x14ac:dyDescent="0.25">
      <c r="A2473" t="s">
        <v>2374</v>
      </c>
      <c r="B2473">
        <v>0</v>
      </c>
      <c r="C2473" s="1">
        <f>_4_result__2[[#This Row],[貢献数]]/$E$3</f>
        <v>0</v>
      </c>
    </row>
    <row r="2474" spans="1:3" x14ac:dyDescent="0.25">
      <c r="A2474" t="s">
        <v>2375</v>
      </c>
      <c r="B2474">
        <v>0</v>
      </c>
      <c r="C2474" s="1">
        <f>_4_result__2[[#This Row],[貢献数]]/$E$3</f>
        <v>0</v>
      </c>
    </row>
    <row r="2475" spans="1:3" x14ac:dyDescent="0.25">
      <c r="A2475" t="s">
        <v>2376</v>
      </c>
      <c r="B2475">
        <v>0</v>
      </c>
      <c r="C2475" s="1">
        <f>_4_result__2[[#This Row],[貢献数]]/$E$3</f>
        <v>0</v>
      </c>
    </row>
    <row r="2476" spans="1:3" x14ac:dyDescent="0.25">
      <c r="A2476" t="s">
        <v>2377</v>
      </c>
      <c r="B2476">
        <v>0</v>
      </c>
      <c r="C2476" s="1">
        <f>_4_result__2[[#This Row],[貢献数]]/$E$3</f>
        <v>0</v>
      </c>
    </row>
    <row r="2477" spans="1:3" x14ac:dyDescent="0.25">
      <c r="A2477" t="s">
        <v>2378</v>
      </c>
      <c r="B2477">
        <v>0</v>
      </c>
      <c r="C2477" s="1">
        <f>_4_result__2[[#This Row],[貢献数]]/$E$3</f>
        <v>0</v>
      </c>
    </row>
    <row r="2478" spans="1:3" x14ac:dyDescent="0.25">
      <c r="A2478" t="s">
        <v>2379</v>
      </c>
      <c r="B2478">
        <v>0</v>
      </c>
      <c r="C2478" s="1">
        <f>_4_result__2[[#This Row],[貢献数]]/$E$3</f>
        <v>0</v>
      </c>
    </row>
    <row r="2479" spans="1:3" x14ac:dyDescent="0.25">
      <c r="A2479" t="s">
        <v>2380</v>
      </c>
      <c r="B2479">
        <v>0</v>
      </c>
      <c r="C2479" s="1">
        <f>_4_result__2[[#This Row],[貢献数]]/$E$3</f>
        <v>0</v>
      </c>
    </row>
    <row r="2480" spans="1:3" x14ac:dyDescent="0.25">
      <c r="A2480" t="s">
        <v>2381</v>
      </c>
      <c r="B2480">
        <v>0</v>
      </c>
      <c r="C2480" s="1">
        <f>_4_result__2[[#This Row],[貢献数]]/$E$3</f>
        <v>0</v>
      </c>
    </row>
    <row r="2481" spans="1:3" x14ac:dyDescent="0.25">
      <c r="A2481" t="s">
        <v>2382</v>
      </c>
      <c r="B2481">
        <v>0</v>
      </c>
      <c r="C2481" s="1">
        <f>_4_result__2[[#This Row],[貢献数]]/$E$3</f>
        <v>0</v>
      </c>
    </row>
    <row r="2482" spans="1:3" x14ac:dyDescent="0.25">
      <c r="A2482" t="s">
        <v>2383</v>
      </c>
      <c r="B2482">
        <v>0</v>
      </c>
      <c r="C2482" s="1">
        <f>_4_result__2[[#This Row],[貢献数]]/$E$3</f>
        <v>0</v>
      </c>
    </row>
    <row r="2483" spans="1:3" x14ac:dyDescent="0.25">
      <c r="A2483" t="s">
        <v>2384</v>
      </c>
      <c r="B2483">
        <v>0</v>
      </c>
      <c r="C2483" s="1">
        <f>_4_result__2[[#This Row],[貢献数]]/$E$3</f>
        <v>0</v>
      </c>
    </row>
    <row r="2484" spans="1:3" x14ac:dyDescent="0.25">
      <c r="A2484" t="s">
        <v>2385</v>
      </c>
      <c r="B2484">
        <v>0</v>
      </c>
      <c r="C2484" s="1">
        <f>_4_result__2[[#This Row],[貢献数]]/$E$3</f>
        <v>0</v>
      </c>
    </row>
    <row r="2485" spans="1:3" x14ac:dyDescent="0.25">
      <c r="A2485" t="s">
        <v>2386</v>
      </c>
      <c r="B2485">
        <v>0</v>
      </c>
      <c r="C2485" s="1">
        <f>_4_result__2[[#This Row],[貢献数]]/$E$3</f>
        <v>0</v>
      </c>
    </row>
    <row r="2486" spans="1:3" x14ac:dyDescent="0.25">
      <c r="A2486" t="s">
        <v>2387</v>
      </c>
      <c r="B2486">
        <v>0</v>
      </c>
      <c r="C2486" s="1">
        <f>_4_result__2[[#This Row],[貢献数]]/$E$3</f>
        <v>0</v>
      </c>
    </row>
    <row r="2487" spans="1:3" x14ac:dyDescent="0.25">
      <c r="A2487" t="s">
        <v>2388</v>
      </c>
      <c r="B2487">
        <v>0</v>
      </c>
      <c r="C2487" s="1">
        <f>_4_result__2[[#This Row],[貢献数]]/$E$3</f>
        <v>0</v>
      </c>
    </row>
    <row r="2488" spans="1:3" x14ac:dyDescent="0.25">
      <c r="A2488" t="s">
        <v>2389</v>
      </c>
      <c r="B2488">
        <v>0</v>
      </c>
      <c r="C2488" s="1">
        <f>_4_result__2[[#This Row],[貢献数]]/$E$3</f>
        <v>0</v>
      </c>
    </row>
    <row r="2489" spans="1:3" x14ac:dyDescent="0.25">
      <c r="A2489" t="s">
        <v>2390</v>
      </c>
      <c r="B2489">
        <v>0</v>
      </c>
      <c r="C2489" s="1">
        <f>_4_result__2[[#This Row],[貢献数]]/$E$3</f>
        <v>0</v>
      </c>
    </row>
    <row r="2490" spans="1:3" x14ac:dyDescent="0.25">
      <c r="A2490" t="s">
        <v>2391</v>
      </c>
      <c r="B2490">
        <v>0</v>
      </c>
      <c r="C2490" s="1">
        <f>_4_result__2[[#This Row],[貢献数]]/$E$3</f>
        <v>0</v>
      </c>
    </row>
    <row r="2491" spans="1:3" x14ac:dyDescent="0.25">
      <c r="A2491" t="s">
        <v>2392</v>
      </c>
      <c r="B2491">
        <v>0</v>
      </c>
      <c r="C2491" s="1">
        <f>_4_result__2[[#This Row],[貢献数]]/$E$3</f>
        <v>0</v>
      </c>
    </row>
    <row r="2492" spans="1:3" x14ac:dyDescent="0.25">
      <c r="A2492" t="s">
        <v>2393</v>
      </c>
      <c r="B2492">
        <v>0</v>
      </c>
      <c r="C2492" s="1">
        <f>_4_result__2[[#This Row],[貢献数]]/$E$3</f>
        <v>0</v>
      </c>
    </row>
    <row r="2493" spans="1:3" x14ac:dyDescent="0.25">
      <c r="A2493" t="s">
        <v>2394</v>
      </c>
      <c r="B2493">
        <v>0</v>
      </c>
      <c r="C2493" s="1">
        <f>_4_result__2[[#This Row],[貢献数]]/$E$3</f>
        <v>0</v>
      </c>
    </row>
    <row r="2494" spans="1:3" x14ac:dyDescent="0.25">
      <c r="A2494" t="s">
        <v>2395</v>
      </c>
      <c r="B2494">
        <v>0</v>
      </c>
      <c r="C2494" s="1">
        <f>_4_result__2[[#This Row],[貢献数]]/$E$3</f>
        <v>0</v>
      </c>
    </row>
    <row r="2495" spans="1:3" x14ac:dyDescent="0.25">
      <c r="A2495" t="s">
        <v>2396</v>
      </c>
      <c r="B2495">
        <v>0</v>
      </c>
      <c r="C2495" s="1">
        <f>_4_result__2[[#This Row],[貢献数]]/$E$3</f>
        <v>0</v>
      </c>
    </row>
    <row r="2496" spans="1:3" x14ac:dyDescent="0.25">
      <c r="A2496" t="s">
        <v>2397</v>
      </c>
      <c r="B2496">
        <v>0</v>
      </c>
      <c r="C2496" s="1">
        <f>_4_result__2[[#This Row],[貢献数]]/$E$3</f>
        <v>0</v>
      </c>
    </row>
    <row r="2497" spans="1:3" x14ac:dyDescent="0.25">
      <c r="A2497" t="s">
        <v>2398</v>
      </c>
      <c r="B2497">
        <v>0</v>
      </c>
      <c r="C2497" s="1">
        <f>_4_result__2[[#This Row],[貢献数]]/$E$3</f>
        <v>0</v>
      </c>
    </row>
    <row r="2498" spans="1:3" x14ac:dyDescent="0.25">
      <c r="A2498" t="s">
        <v>2399</v>
      </c>
      <c r="B2498">
        <v>0</v>
      </c>
      <c r="C2498" s="1">
        <f>_4_result__2[[#This Row],[貢献数]]/$E$3</f>
        <v>0</v>
      </c>
    </row>
    <row r="2499" spans="1:3" x14ac:dyDescent="0.25">
      <c r="A2499" t="s">
        <v>2400</v>
      </c>
      <c r="B2499">
        <v>0</v>
      </c>
      <c r="C2499" s="1">
        <f>_4_result__2[[#This Row],[貢献数]]/$E$3</f>
        <v>0</v>
      </c>
    </row>
    <row r="2500" spans="1:3" x14ac:dyDescent="0.25">
      <c r="A2500" t="s">
        <v>2401</v>
      </c>
      <c r="B2500">
        <v>0</v>
      </c>
      <c r="C2500" s="1">
        <f>_4_result__2[[#This Row],[貢献数]]/$E$3</f>
        <v>0</v>
      </c>
    </row>
    <row r="2501" spans="1:3" x14ac:dyDescent="0.25">
      <c r="A2501" t="s">
        <v>2402</v>
      </c>
      <c r="B2501">
        <v>0</v>
      </c>
      <c r="C2501" s="1">
        <f>_4_result__2[[#This Row],[貢献数]]/$E$3</f>
        <v>0</v>
      </c>
    </row>
    <row r="2502" spans="1:3" x14ac:dyDescent="0.25">
      <c r="A2502" t="s">
        <v>2403</v>
      </c>
      <c r="B2502">
        <v>0</v>
      </c>
      <c r="C2502" s="1">
        <f>_4_result__2[[#This Row],[貢献数]]/$E$3</f>
        <v>0</v>
      </c>
    </row>
    <row r="2503" spans="1:3" x14ac:dyDescent="0.25">
      <c r="A2503" t="s">
        <v>2404</v>
      </c>
      <c r="B2503">
        <v>0</v>
      </c>
      <c r="C2503" s="1">
        <f>_4_result__2[[#This Row],[貢献数]]/$E$3</f>
        <v>0</v>
      </c>
    </row>
    <row r="2504" spans="1:3" x14ac:dyDescent="0.25">
      <c r="A2504" t="s">
        <v>2405</v>
      </c>
      <c r="B2504">
        <v>0</v>
      </c>
      <c r="C2504" s="1">
        <f>_4_result__2[[#This Row],[貢献数]]/$E$3</f>
        <v>0</v>
      </c>
    </row>
    <row r="2505" spans="1:3" x14ac:dyDescent="0.25">
      <c r="A2505" t="s">
        <v>2406</v>
      </c>
      <c r="B2505">
        <v>0</v>
      </c>
      <c r="C2505" s="1">
        <f>_4_result__2[[#This Row],[貢献数]]/$E$3</f>
        <v>0</v>
      </c>
    </row>
    <row r="2506" spans="1:3" x14ac:dyDescent="0.25">
      <c r="A2506" t="s">
        <v>2407</v>
      </c>
      <c r="B2506">
        <v>0</v>
      </c>
      <c r="C2506" s="1">
        <f>_4_result__2[[#This Row],[貢献数]]/$E$3</f>
        <v>0</v>
      </c>
    </row>
    <row r="2507" spans="1:3" x14ac:dyDescent="0.25">
      <c r="A2507" t="s">
        <v>2408</v>
      </c>
      <c r="B2507">
        <v>0</v>
      </c>
      <c r="C2507" s="1">
        <f>_4_result__2[[#This Row],[貢献数]]/$E$3</f>
        <v>0</v>
      </c>
    </row>
    <row r="2508" spans="1:3" x14ac:dyDescent="0.25">
      <c r="A2508" t="s">
        <v>2409</v>
      </c>
      <c r="B2508">
        <v>0</v>
      </c>
      <c r="C2508" s="1">
        <f>_4_result__2[[#This Row],[貢献数]]/$E$3</f>
        <v>0</v>
      </c>
    </row>
    <row r="2509" spans="1:3" x14ac:dyDescent="0.25">
      <c r="A2509" t="s">
        <v>2410</v>
      </c>
      <c r="B2509">
        <v>0</v>
      </c>
      <c r="C2509" s="1">
        <f>_4_result__2[[#This Row],[貢献数]]/$E$3</f>
        <v>0</v>
      </c>
    </row>
    <row r="2510" spans="1:3" x14ac:dyDescent="0.25">
      <c r="A2510" t="s">
        <v>2411</v>
      </c>
      <c r="B2510">
        <v>0</v>
      </c>
      <c r="C2510" s="1">
        <f>_4_result__2[[#This Row],[貢献数]]/$E$3</f>
        <v>0</v>
      </c>
    </row>
    <row r="2511" spans="1:3" x14ac:dyDescent="0.25">
      <c r="A2511" t="s">
        <v>2412</v>
      </c>
      <c r="B2511">
        <v>0</v>
      </c>
      <c r="C2511" s="1">
        <f>_4_result__2[[#This Row],[貢献数]]/$E$3</f>
        <v>0</v>
      </c>
    </row>
    <row r="2512" spans="1:3" x14ac:dyDescent="0.25">
      <c r="A2512" t="s">
        <v>2413</v>
      </c>
      <c r="B2512">
        <v>0</v>
      </c>
      <c r="C2512" s="1">
        <f>_4_result__2[[#This Row],[貢献数]]/$E$3</f>
        <v>0</v>
      </c>
    </row>
    <row r="2513" spans="1:3" x14ac:dyDescent="0.25">
      <c r="A2513" t="s">
        <v>2414</v>
      </c>
      <c r="B2513">
        <v>0</v>
      </c>
      <c r="C2513" s="1">
        <f>_4_result__2[[#This Row],[貢献数]]/$E$3</f>
        <v>0</v>
      </c>
    </row>
    <row r="2514" spans="1:3" x14ac:dyDescent="0.25">
      <c r="A2514" t="s">
        <v>2415</v>
      </c>
      <c r="B2514">
        <v>0</v>
      </c>
      <c r="C2514" s="1">
        <f>_4_result__2[[#This Row],[貢献数]]/$E$3</f>
        <v>0</v>
      </c>
    </row>
    <row r="2515" spans="1:3" x14ac:dyDescent="0.25">
      <c r="A2515" t="s">
        <v>2416</v>
      </c>
      <c r="B2515">
        <v>0</v>
      </c>
      <c r="C2515" s="1">
        <f>_4_result__2[[#This Row],[貢献数]]/$E$3</f>
        <v>0</v>
      </c>
    </row>
    <row r="2516" spans="1:3" x14ac:dyDescent="0.25">
      <c r="A2516" t="s">
        <v>2417</v>
      </c>
      <c r="B2516">
        <v>0</v>
      </c>
      <c r="C2516" s="1">
        <f>_4_result__2[[#This Row],[貢献数]]/$E$3</f>
        <v>0</v>
      </c>
    </row>
    <row r="2517" spans="1:3" x14ac:dyDescent="0.25">
      <c r="A2517" t="s">
        <v>2427</v>
      </c>
      <c r="B2517">
        <v>0</v>
      </c>
      <c r="C2517" s="1">
        <f>_4_result__2[[#This Row],[貢献数]]/$E$3</f>
        <v>0</v>
      </c>
    </row>
    <row r="2518" spans="1:3" x14ac:dyDescent="0.25">
      <c r="A2518" t="s">
        <v>2428</v>
      </c>
      <c r="B2518">
        <v>0</v>
      </c>
      <c r="C2518" s="1">
        <f>_4_result__2[[#This Row],[貢献数]]/$E$3</f>
        <v>0</v>
      </c>
    </row>
    <row r="2519" spans="1:3" x14ac:dyDescent="0.25">
      <c r="A2519" t="s">
        <v>2429</v>
      </c>
      <c r="B2519">
        <v>0</v>
      </c>
      <c r="C2519" s="1">
        <f>_4_result__2[[#This Row],[貢献数]]/$E$3</f>
        <v>0</v>
      </c>
    </row>
    <row r="2520" spans="1:3" x14ac:dyDescent="0.25">
      <c r="A2520" t="s">
        <v>2430</v>
      </c>
      <c r="B2520">
        <v>0</v>
      </c>
      <c r="C2520" s="1">
        <f>_4_result__2[[#This Row],[貢献数]]/$E$3</f>
        <v>0</v>
      </c>
    </row>
    <row r="2521" spans="1:3" x14ac:dyDescent="0.25">
      <c r="A2521" t="s">
        <v>2432</v>
      </c>
      <c r="B2521">
        <v>0</v>
      </c>
      <c r="C2521" s="1">
        <f>_4_result__2[[#This Row],[貢献数]]/$E$3</f>
        <v>0</v>
      </c>
    </row>
    <row r="2522" spans="1:3" x14ac:dyDescent="0.25">
      <c r="A2522" t="s">
        <v>2434</v>
      </c>
      <c r="B2522">
        <v>0</v>
      </c>
      <c r="C2522" s="1">
        <f>_4_result__2[[#This Row],[貢献数]]/$E$3</f>
        <v>0</v>
      </c>
    </row>
    <row r="2523" spans="1:3" x14ac:dyDescent="0.25">
      <c r="A2523" t="s">
        <v>2435</v>
      </c>
      <c r="B2523">
        <v>0</v>
      </c>
      <c r="C2523" s="1">
        <f>_4_result__2[[#This Row],[貢献数]]/$E$3</f>
        <v>0</v>
      </c>
    </row>
    <row r="2524" spans="1:3" x14ac:dyDescent="0.25">
      <c r="A2524" t="s">
        <v>2436</v>
      </c>
      <c r="B2524">
        <v>0</v>
      </c>
      <c r="C2524" s="1">
        <f>_4_result__2[[#This Row],[貢献数]]/$E$3</f>
        <v>0</v>
      </c>
    </row>
    <row r="2525" spans="1:3" x14ac:dyDescent="0.25">
      <c r="A2525" t="s">
        <v>2437</v>
      </c>
      <c r="B2525">
        <v>0</v>
      </c>
      <c r="C2525" s="1">
        <f>_4_result__2[[#This Row],[貢献数]]/$E$3</f>
        <v>0</v>
      </c>
    </row>
    <row r="2526" spans="1:3" x14ac:dyDescent="0.25">
      <c r="A2526" t="s">
        <v>2438</v>
      </c>
      <c r="B2526">
        <v>0</v>
      </c>
      <c r="C2526" s="1">
        <f>_4_result__2[[#This Row],[貢献数]]/$E$3</f>
        <v>0</v>
      </c>
    </row>
    <row r="2527" spans="1:3" x14ac:dyDescent="0.25">
      <c r="A2527" t="s">
        <v>2439</v>
      </c>
      <c r="B2527">
        <v>0</v>
      </c>
      <c r="C2527" s="1">
        <f>_4_result__2[[#This Row],[貢献数]]/$E$3</f>
        <v>0</v>
      </c>
    </row>
    <row r="2528" spans="1:3" x14ac:dyDescent="0.25">
      <c r="A2528" t="s">
        <v>2440</v>
      </c>
      <c r="B2528">
        <v>0</v>
      </c>
      <c r="C2528" s="1">
        <f>_4_result__2[[#This Row],[貢献数]]/$E$3</f>
        <v>0</v>
      </c>
    </row>
    <row r="2529" spans="1:3" x14ac:dyDescent="0.25">
      <c r="A2529" t="s">
        <v>2441</v>
      </c>
      <c r="B2529">
        <v>0</v>
      </c>
      <c r="C2529" s="1">
        <f>_4_result__2[[#This Row],[貢献数]]/$E$3</f>
        <v>0</v>
      </c>
    </row>
    <row r="2530" spans="1:3" x14ac:dyDescent="0.25">
      <c r="A2530" t="s">
        <v>2442</v>
      </c>
      <c r="B2530">
        <v>0</v>
      </c>
      <c r="C2530" s="1">
        <f>_4_result__2[[#This Row],[貢献数]]/$E$3</f>
        <v>0</v>
      </c>
    </row>
    <row r="2531" spans="1:3" x14ac:dyDescent="0.25">
      <c r="A2531" t="s">
        <v>2443</v>
      </c>
      <c r="B2531">
        <v>0</v>
      </c>
      <c r="C2531" s="1">
        <f>_4_result__2[[#This Row],[貢献数]]/$E$3</f>
        <v>0</v>
      </c>
    </row>
    <row r="2532" spans="1:3" x14ac:dyDescent="0.25">
      <c r="A2532" t="s">
        <v>2444</v>
      </c>
      <c r="B2532">
        <v>0</v>
      </c>
      <c r="C2532" s="1">
        <f>_4_result__2[[#This Row],[貢献数]]/$E$3</f>
        <v>0</v>
      </c>
    </row>
    <row r="2533" spans="1:3" x14ac:dyDescent="0.25">
      <c r="A2533" t="s">
        <v>2445</v>
      </c>
      <c r="B2533">
        <v>0</v>
      </c>
      <c r="C2533" s="1">
        <f>_4_result__2[[#This Row],[貢献数]]/$E$3</f>
        <v>0</v>
      </c>
    </row>
    <row r="2534" spans="1:3" x14ac:dyDescent="0.25">
      <c r="A2534" t="s">
        <v>2446</v>
      </c>
      <c r="B2534">
        <v>0</v>
      </c>
      <c r="C2534" s="1">
        <f>_4_result__2[[#This Row],[貢献数]]/$E$3</f>
        <v>0</v>
      </c>
    </row>
    <row r="2535" spans="1:3" x14ac:dyDescent="0.25">
      <c r="A2535" t="s">
        <v>2447</v>
      </c>
      <c r="B2535">
        <v>0</v>
      </c>
      <c r="C2535" s="1">
        <f>_4_result__2[[#This Row],[貢献数]]/$E$3</f>
        <v>0</v>
      </c>
    </row>
    <row r="2536" spans="1:3" x14ac:dyDescent="0.25">
      <c r="A2536" t="s">
        <v>2448</v>
      </c>
      <c r="B2536">
        <v>0</v>
      </c>
      <c r="C2536" s="1">
        <f>_4_result__2[[#This Row],[貢献数]]/$E$3</f>
        <v>0</v>
      </c>
    </row>
    <row r="2537" spans="1:3" x14ac:dyDescent="0.25">
      <c r="A2537" t="s">
        <v>2449</v>
      </c>
      <c r="B2537">
        <v>0</v>
      </c>
      <c r="C2537" s="1">
        <f>_4_result__2[[#This Row],[貢献数]]/$E$3</f>
        <v>0</v>
      </c>
    </row>
    <row r="2538" spans="1:3" x14ac:dyDescent="0.25">
      <c r="A2538" t="s">
        <v>2450</v>
      </c>
      <c r="B2538">
        <v>0</v>
      </c>
      <c r="C2538" s="1">
        <f>_4_result__2[[#This Row],[貢献数]]/$E$3</f>
        <v>0</v>
      </c>
    </row>
    <row r="2539" spans="1:3" x14ac:dyDescent="0.25">
      <c r="A2539" t="s">
        <v>2451</v>
      </c>
      <c r="B2539">
        <v>0</v>
      </c>
      <c r="C2539" s="1">
        <f>_4_result__2[[#This Row],[貢献数]]/$E$3</f>
        <v>0</v>
      </c>
    </row>
    <row r="2540" spans="1:3" x14ac:dyDescent="0.25">
      <c r="A2540" t="s">
        <v>2452</v>
      </c>
      <c r="B2540">
        <v>0</v>
      </c>
      <c r="C2540" s="1">
        <f>_4_result__2[[#This Row],[貢献数]]/$E$3</f>
        <v>0</v>
      </c>
    </row>
    <row r="2541" spans="1:3" x14ac:dyDescent="0.25">
      <c r="A2541" t="s">
        <v>2453</v>
      </c>
      <c r="B2541">
        <v>0</v>
      </c>
      <c r="C2541" s="1">
        <f>_4_result__2[[#This Row],[貢献数]]/$E$3</f>
        <v>0</v>
      </c>
    </row>
    <row r="2542" spans="1:3" x14ac:dyDescent="0.25">
      <c r="A2542" t="s">
        <v>2454</v>
      </c>
      <c r="B2542">
        <v>0</v>
      </c>
      <c r="C2542" s="1">
        <f>_4_result__2[[#This Row],[貢献数]]/$E$3</f>
        <v>0</v>
      </c>
    </row>
    <row r="2543" spans="1:3" x14ac:dyDescent="0.25">
      <c r="A2543" t="s">
        <v>2455</v>
      </c>
      <c r="B2543">
        <v>0</v>
      </c>
      <c r="C2543" s="1">
        <f>_4_result__2[[#This Row],[貢献数]]/$E$3</f>
        <v>0</v>
      </c>
    </row>
    <row r="2544" spans="1:3" x14ac:dyDescent="0.25">
      <c r="A2544" t="s">
        <v>2456</v>
      </c>
      <c r="B2544">
        <v>0</v>
      </c>
      <c r="C2544" s="1">
        <f>_4_result__2[[#This Row],[貢献数]]/$E$3</f>
        <v>0</v>
      </c>
    </row>
    <row r="2545" spans="1:3" x14ac:dyDescent="0.25">
      <c r="A2545" t="s">
        <v>2457</v>
      </c>
      <c r="B2545">
        <v>0</v>
      </c>
      <c r="C2545" s="1">
        <f>_4_result__2[[#This Row],[貢献数]]/$E$3</f>
        <v>0</v>
      </c>
    </row>
    <row r="2546" spans="1:3" x14ac:dyDescent="0.25">
      <c r="A2546" t="s">
        <v>2460</v>
      </c>
      <c r="B2546">
        <v>0</v>
      </c>
      <c r="C2546" s="1">
        <f>_4_result__2[[#This Row],[貢献数]]/$E$3</f>
        <v>0</v>
      </c>
    </row>
    <row r="2547" spans="1:3" x14ac:dyDescent="0.25">
      <c r="A2547" t="s">
        <v>2461</v>
      </c>
      <c r="B2547">
        <v>0</v>
      </c>
      <c r="C2547" s="1">
        <f>_4_result__2[[#This Row],[貢献数]]/$E$3</f>
        <v>0</v>
      </c>
    </row>
    <row r="2548" spans="1:3" x14ac:dyDescent="0.25">
      <c r="A2548" t="s">
        <v>2462</v>
      </c>
      <c r="B2548">
        <v>0</v>
      </c>
      <c r="C2548" s="1">
        <f>_4_result__2[[#This Row],[貢献数]]/$E$3</f>
        <v>0</v>
      </c>
    </row>
    <row r="2549" spans="1:3" x14ac:dyDescent="0.25">
      <c r="A2549" t="s">
        <v>2463</v>
      </c>
      <c r="B2549">
        <v>0</v>
      </c>
      <c r="C2549" s="1">
        <f>_4_result__2[[#This Row],[貢献数]]/$E$3</f>
        <v>0</v>
      </c>
    </row>
    <row r="2550" spans="1:3" x14ac:dyDescent="0.25">
      <c r="A2550" t="s">
        <v>2464</v>
      </c>
      <c r="B2550">
        <v>0</v>
      </c>
      <c r="C2550" s="1">
        <f>_4_result__2[[#This Row],[貢献数]]/$E$3</f>
        <v>0</v>
      </c>
    </row>
    <row r="2551" spans="1:3" x14ac:dyDescent="0.25">
      <c r="A2551" t="s">
        <v>2465</v>
      </c>
      <c r="B2551">
        <v>0</v>
      </c>
      <c r="C2551" s="1">
        <f>_4_result__2[[#This Row],[貢献数]]/$E$3</f>
        <v>0</v>
      </c>
    </row>
    <row r="2552" spans="1:3" x14ac:dyDescent="0.25">
      <c r="A2552" t="s">
        <v>2466</v>
      </c>
      <c r="B2552">
        <v>0</v>
      </c>
      <c r="C2552" s="1">
        <f>_4_result__2[[#This Row],[貢献数]]/$E$3</f>
        <v>0</v>
      </c>
    </row>
    <row r="2553" spans="1:3" x14ac:dyDescent="0.25">
      <c r="A2553" t="s">
        <v>2467</v>
      </c>
      <c r="B2553">
        <v>0</v>
      </c>
      <c r="C2553" s="1">
        <f>_4_result__2[[#This Row],[貢献数]]/$E$3</f>
        <v>0</v>
      </c>
    </row>
    <row r="2554" spans="1:3" x14ac:dyDescent="0.25">
      <c r="A2554" t="s">
        <v>2472</v>
      </c>
      <c r="B2554">
        <v>0</v>
      </c>
      <c r="C2554" s="1">
        <f>_4_result__2[[#This Row],[貢献数]]/$E$3</f>
        <v>0</v>
      </c>
    </row>
    <row r="2555" spans="1:3" x14ac:dyDescent="0.25">
      <c r="A2555" t="s">
        <v>2473</v>
      </c>
      <c r="B2555">
        <v>0</v>
      </c>
      <c r="C2555" s="1">
        <f>_4_result__2[[#This Row],[貢献数]]/$E$3</f>
        <v>0</v>
      </c>
    </row>
    <row r="2556" spans="1:3" x14ac:dyDescent="0.25">
      <c r="A2556" t="s">
        <v>2475</v>
      </c>
      <c r="B2556">
        <v>0</v>
      </c>
      <c r="C2556" s="1">
        <f>_4_result__2[[#This Row],[貢献数]]/$E$3</f>
        <v>0</v>
      </c>
    </row>
    <row r="2557" spans="1:3" x14ac:dyDescent="0.25">
      <c r="A2557" t="s">
        <v>2476</v>
      </c>
      <c r="B2557">
        <v>0</v>
      </c>
      <c r="C2557" s="1">
        <f>_4_result__2[[#This Row],[貢献数]]/$E$3</f>
        <v>0</v>
      </c>
    </row>
    <row r="2558" spans="1:3" x14ac:dyDescent="0.25">
      <c r="A2558" t="s">
        <v>2477</v>
      </c>
      <c r="B2558">
        <v>0</v>
      </c>
      <c r="C2558" s="1">
        <f>_4_result__2[[#This Row],[貢献数]]/$E$3</f>
        <v>0</v>
      </c>
    </row>
    <row r="2559" spans="1:3" x14ac:dyDescent="0.25">
      <c r="A2559" t="s">
        <v>2478</v>
      </c>
      <c r="B2559">
        <v>0</v>
      </c>
      <c r="C2559" s="1">
        <f>_4_result__2[[#This Row],[貢献数]]/$E$3</f>
        <v>0</v>
      </c>
    </row>
    <row r="2560" spans="1:3" x14ac:dyDescent="0.25">
      <c r="A2560" t="s">
        <v>2479</v>
      </c>
      <c r="B2560">
        <v>0</v>
      </c>
      <c r="C2560" s="1">
        <f>_4_result__2[[#This Row],[貢献数]]/$E$3</f>
        <v>0</v>
      </c>
    </row>
    <row r="2561" spans="1:3" x14ac:dyDescent="0.25">
      <c r="A2561" t="s">
        <v>2480</v>
      </c>
      <c r="B2561">
        <v>0</v>
      </c>
      <c r="C2561" s="1">
        <f>_4_result__2[[#This Row],[貢献数]]/$E$3</f>
        <v>0</v>
      </c>
    </row>
    <row r="2562" spans="1:3" x14ac:dyDescent="0.25">
      <c r="A2562" t="s">
        <v>2481</v>
      </c>
      <c r="B2562">
        <v>0</v>
      </c>
      <c r="C2562" s="1">
        <f>_4_result__2[[#This Row],[貢献数]]/$E$3</f>
        <v>0</v>
      </c>
    </row>
    <row r="2563" spans="1:3" x14ac:dyDescent="0.25">
      <c r="A2563" t="s">
        <v>2482</v>
      </c>
      <c r="B2563">
        <v>0</v>
      </c>
      <c r="C2563" s="1">
        <f>_4_result__2[[#This Row],[貢献数]]/$E$3</f>
        <v>0</v>
      </c>
    </row>
    <row r="2564" spans="1:3" x14ac:dyDescent="0.25">
      <c r="A2564" t="s">
        <v>2483</v>
      </c>
      <c r="B2564">
        <v>0</v>
      </c>
      <c r="C2564" s="1">
        <f>_4_result__2[[#This Row],[貢献数]]/$E$3</f>
        <v>0</v>
      </c>
    </row>
    <row r="2565" spans="1:3" x14ac:dyDescent="0.25">
      <c r="A2565" t="s">
        <v>2484</v>
      </c>
      <c r="B2565">
        <v>0</v>
      </c>
      <c r="C2565" s="1">
        <f>_4_result__2[[#This Row],[貢献数]]/$E$3</f>
        <v>0</v>
      </c>
    </row>
    <row r="2566" spans="1:3" x14ac:dyDescent="0.25">
      <c r="A2566" t="s">
        <v>2485</v>
      </c>
      <c r="B2566">
        <v>0</v>
      </c>
      <c r="C2566" s="1">
        <f>_4_result__2[[#This Row],[貢献数]]/$E$3</f>
        <v>0</v>
      </c>
    </row>
    <row r="2567" spans="1:3" x14ac:dyDescent="0.25">
      <c r="A2567" t="s">
        <v>2487</v>
      </c>
      <c r="B2567">
        <v>0</v>
      </c>
      <c r="C2567" s="1">
        <f>_4_result__2[[#This Row],[貢献数]]/$E$3</f>
        <v>0</v>
      </c>
    </row>
    <row r="2568" spans="1:3" x14ac:dyDescent="0.25">
      <c r="A2568" t="s">
        <v>2488</v>
      </c>
      <c r="B2568">
        <v>0</v>
      </c>
      <c r="C2568" s="1">
        <f>_4_result__2[[#This Row],[貢献数]]/$E$3</f>
        <v>0</v>
      </c>
    </row>
    <row r="2569" spans="1:3" x14ac:dyDescent="0.25">
      <c r="A2569" t="s">
        <v>2489</v>
      </c>
      <c r="B2569">
        <v>0</v>
      </c>
      <c r="C2569" s="1">
        <f>_4_result__2[[#This Row],[貢献数]]/$E$3</f>
        <v>0</v>
      </c>
    </row>
    <row r="2570" spans="1:3" x14ac:dyDescent="0.25">
      <c r="A2570" t="s">
        <v>2490</v>
      </c>
      <c r="B2570">
        <v>0</v>
      </c>
      <c r="C2570" s="1">
        <f>_4_result__2[[#This Row],[貢献数]]/$E$3</f>
        <v>0</v>
      </c>
    </row>
    <row r="2571" spans="1:3" x14ac:dyDescent="0.25">
      <c r="A2571" t="s">
        <v>2491</v>
      </c>
      <c r="B2571">
        <v>0</v>
      </c>
      <c r="C2571" s="1">
        <f>_4_result__2[[#This Row],[貢献数]]/$E$3</f>
        <v>0</v>
      </c>
    </row>
    <row r="2572" spans="1:3" x14ac:dyDescent="0.25">
      <c r="A2572" t="s">
        <v>2492</v>
      </c>
      <c r="B2572">
        <v>0</v>
      </c>
      <c r="C2572" s="1">
        <f>_4_result__2[[#This Row],[貢献数]]/$E$3</f>
        <v>0</v>
      </c>
    </row>
    <row r="2573" spans="1:3" x14ac:dyDescent="0.25">
      <c r="A2573" t="s">
        <v>2493</v>
      </c>
      <c r="B2573">
        <v>0</v>
      </c>
      <c r="C2573" s="1">
        <f>_4_result__2[[#This Row],[貢献数]]/$E$3</f>
        <v>0</v>
      </c>
    </row>
    <row r="2574" spans="1:3" x14ac:dyDescent="0.25">
      <c r="A2574" t="s">
        <v>2494</v>
      </c>
      <c r="B2574">
        <v>0</v>
      </c>
      <c r="C2574" s="1">
        <f>_4_result__2[[#This Row],[貢献数]]/$E$3</f>
        <v>0</v>
      </c>
    </row>
    <row r="2575" spans="1:3" x14ac:dyDescent="0.25">
      <c r="A2575" t="s">
        <v>2495</v>
      </c>
      <c r="B2575">
        <v>0</v>
      </c>
      <c r="C2575" s="1">
        <f>_4_result__2[[#This Row],[貢献数]]/$E$3</f>
        <v>0</v>
      </c>
    </row>
    <row r="2576" spans="1:3" x14ac:dyDescent="0.25">
      <c r="A2576" t="s">
        <v>2496</v>
      </c>
      <c r="B2576">
        <v>0</v>
      </c>
      <c r="C2576" s="1">
        <f>_4_result__2[[#This Row],[貢献数]]/$E$3</f>
        <v>0</v>
      </c>
    </row>
    <row r="2577" spans="1:3" x14ac:dyDescent="0.25">
      <c r="A2577" t="s">
        <v>2497</v>
      </c>
      <c r="B2577">
        <v>0</v>
      </c>
      <c r="C2577" s="1">
        <f>_4_result__2[[#This Row],[貢献数]]/$E$3</f>
        <v>0</v>
      </c>
    </row>
    <row r="2578" spans="1:3" x14ac:dyDescent="0.25">
      <c r="A2578" t="s">
        <v>2498</v>
      </c>
      <c r="B2578">
        <v>0</v>
      </c>
      <c r="C2578" s="1">
        <f>_4_result__2[[#This Row],[貢献数]]/$E$3</f>
        <v>0</v>
      </c>
    </row>
    <row r="2579" spans="1:3" x14ac:dyDescent="0.25">
      <c r="A2579" t="s">
        <v>2499</v>
      </c>
      <c r="B2579">
        <v>0</v>
      </c>
      <c r="C2579" s="1">
        <f>_4_result__2[[#This Row],[貢献数]]/$E$3</f>
        <v>0</v>
      </c>
    </row>
    <row r="2580" spans="1:3" x14ac:dyDescent="0.25">
      <c r="A2580" t="s">
        <v>2500</v>
      </c>
      <c r="B2580">
        <v>0</v>
      </c>
      <c r="C2580" s="1">
        <f>_4_result__2[[#This Row],[貢献数]]/$E$3</f>
        <v>0</v>
      </c>
    </row>
    <row r="2581" spans="1:3" x14ac:dyDescent="0.25">
      <c r="A2581" t="s">
        <v>2501</v>
      </c>
      <c r="B2581">
        <v>0</v>
      </c>
      <c r="C2581" s="1">
        <f>_4_result__2[[#This Row],[貢献数]]/$E$3</f>
        <v>0</v>
      </c>
    </row>
    <row r="2582" spans="1:3" x14ac:dyDescent="0.25">
      <c r="A2582" t="s">
        <v>2502</v>
      </c>
      <c r="B2582">
        <v>0</v>
      </c>
      <c r="C2582" s="1">
        <f>_4_result__2[[#This Row],[貢献数]]/$E$3</f>
        <v>0</v>
      </c>
    </row>
    <row r="2583" spans="1:3" x14ac:dyDescent="0.25">
      <c r="A2583" t="s">
        <v>2503</v>
      </c>
      <c r="B2583">
        <v>0</v>
      </c>
      <c r="C2583" s="1">
        <f>_4_result__2[[#This Row],[貢献数]]/$E$3</f>
        <v>0</v>
      </c>
    </row>
    <row r="2584" spans="1:3" x14ac:dyDescent="0.25">
      <c r="A2584" t="s">
        <v>2504</v>
      </c>
      <c r="B2584">
        <v>0</v>
      </c>
      <c r="C2584" s="1">
        <f>_4_result__2[[#This Row],[貢献数]]/$E$3</f>
        <v>0</v>
      </c>
    </row>
    <row r="2585" spans="1:3" x14ac:dyDescent="0.25">
      <c r="A2585" t="s">
        <v>2505</v>
      </c>
      <c r="B2585">
        <v>0</v>
      </c>
      <c r="C2585" s="1">
        <f>_4_result__2[[#This Row],[貢献数]]/$E$3</f>
        <v>0</v>
      </c>
    </row>
    <row r="2586" spans="1:3" x14ac:dyDescent="0.25">
      <c r="A2586" t="s">
        <v>2506</v>
      </c>
      <c r="B2586">
        <v>0</v>
      </c>
      <c r="C2586" s="1">
        <f>_4_result__2[[#This Row],[貢献数]]/$E$3</f>
        <v>0</v>
      </c>
    </row>
    <row r="2587" spans="1:3" x14ac:dyDescent="0.25">
      <c r="A2587" t="s">
        <v>2507</v>
      </c>
      <c r="B2587">
        <v>0</v>
      </c>
      <c r="C2587" s="1">
        <f>_4_result__2[[#This Row],[貢献数]]/$E$3</f>
        <v>0</v>
      </c>
    </row>
    <row r="2588" spans="1:3" x14ac:dyDescent="0.25">
      <c r="A2588" t="s">
        <v>2508</v>
      </c>
      <c r="B2588">
        <v>0</v>
      </c>
      <c r="C2588" s="1">
        <f>_4_result__2[[#This Row],[貢献数]]/$E$3</f>
        <v>0</v>
      </c>
    </row>
    <row r="2589" spans="1:3" x14ac:dyDescent="0.25">
      <c r="A2589" t="s">
        <v>2509</v>
      </c>
      <c r="B2589">
        <v>0</v>
      </c>
      <c r="C2589" s="1">
        <f>_4_result__2[[#This Row],[貢献数]]/$E$3</f>
        <v>0</v>
      </c>
    </row>
    <row r="2590" spans="1:3" x14ac:dyDescent="0.25">
      <c r="A2590" t="s">
        <v>2510</v>
      </c>
      <c r="B2590">
        <v>0</v>
      </c>
      <c r="C2590" s="1">
        <f>_4_result__2[[#This Row],[貢献数]]/$E$3</f>
        <v>0</v>
      </c>
    </row>
    <row r="2591" spans="1:3" x14ac:dyDescent="0.25">
      <c r="A2591" t="s">
        <v>2511</v>
      </c>
      <c r="B2591">
        <v>0</v>
      </c>
      <c r="C2591" s="1">
        <f>_4_result__2[[#This Row],[貢献数]]/$E$3</f>
        <v>0</v>
      </c>
    </row>
    <row r="2592" spans="1:3" x14ac:dyDescent="0.25">
      <c r="A2592" t="s">
        <v>2512</v>
      </c>
      <c r="B2592">
        <v>0</v>
      </c>
      <c r="C2592" s="1">
        <f>_4_result__2[[#This Row],[貢献数]]/$E$3</f>
        <v>0</v>
      </c>
    </row>
    <row r="2593" spans="1:3" x14ac:dyDescent="0.25">
      <c r="A2593" t="s">
        <v>2513</v>
      </c>
      <c r="B2593">
        <v>0</v>
      </c>
      <c r="C2593" s="1">
        <f>_4_result__2[[#This Row],[貢献数]]/$E$3</f>
        <v>0</v>
      </c>
    </row>
    <row r="2594" spans="1:3" x14ac:dyDescent="0.25">
      <c r="A2594" t="s">
        <v>2514</v>
      </c>
      <c r="B2594">
        <v>0</v>
      </c>
      <c r="C2594" s="1">
        <f>_4_result__2[[#This Row],[貢献数]]/$E$3</f>
        <v>0</v>
      </c>
    </row>
    <row r="2595" spans="1:3" x14ac:dyDescent="0.25">
      <c r="A2595" t="s">
        <v>2515</v>
      </c>
      <c r="B2595">
        <v>0</v>
      </c>
      <c r="C2595" s="1">
        <f>_4_result__2[[#This Row],[貢献数]]/$E$3</f>
        <v>0</v>
      </c>
    </row>
    <row r="2596" spans="1:3" x14ac:dyDescent="0.25">
      <c r="A2596" t="s">
        <v>2516</v>
      </c>
      <c r="B2596">
        <v>0</v>
      </c>
      <c r="C2596" s="1">
        <f>_4_result__2[[#This Row],[貢献数]]/$E$3</f>
        <v>0</v>
      </c>
    </row>
    <row r="2597" spans="1:3" x14ac:dyDescent="0.25">
      <c r="A2597" t="s">
        <v>2517</v>
      </c>
      <c r="B2597">
        <v>0</v>
      </c>
      <c r="C2597" s="1">
        <f>_4_result__2[[#This Row],[貢献数]]/$E$3</f>
        <v>0</v>
      </c>
    </row>
    <row r="2598" spans="1:3" x14ac:dyDescent="0.25">
      <c r="A2598" t="s">
        <v>2518</v>
      </c>
      <c r="B2598">
        <v>0</v>
      </c>
      <c r="C2598" s="1">
        <f>_4_result__2[[#This Row],[貢献数]]/$E$3</f>
        <v>0</v>
      </c>
    </row>
    <row r="2599" spans="1:3" x14ac:dyDescent="0.25">
      <c r="A2599" t="s">
        <v>2519</v>
      </c>
      <c r="B2599">
        <v>0</v>
      </c>
      <c r="C2599" s="1">
        <f>_4_result__2[[#This Row],[貢献数]]/$E$3</f>
        <v>0</v>
      </c>
    </row>
    <row r="2600" spans="1:3" x14ac:dyDescent="0.25">
      <c r="A2600" t="s">
        <v>2520</v>
      </c>
      <c r="B2600">
        <v>0</v>
      </c>
      <c r="C2600" s="1">
        <f>_4_result__2[[#This Row],[貢献数]]/$E$3</f>
        <v>0</v>
      </c>
    </row>
    <row r="2601" spans="1:3" x14ac:dyDescent="0.25">
      <c r="A2601" t="s">
        <v>2521</v>
      </c>
      <c r="B2601">
        <v>0</v>
      </c>
      <c r="C2601" s="1">
        <f>_4_result__2[[#This Row],[貢献数]]/$E$3</f>
        <v>0</v>
      </c>
    </row>
    <row r="2602" spans="1:3" x14ac:dyDescent="0.25">
      <c r="A2602" t="s">
        <v>2527</v>
      </c>
      <c r="B2602">
        <v>0</v>
      </c>
      <c r="C2602" s="1">
        <f>_4_result__2[[#This Row],[貢献数]]/$E$3</f>
        <v>0</v>
      </c>
    </row>
    <row r="2603" spans="1:3" x14ac:dyDescent="0.25">
      <c r="A2603" t="s">
        <v>2528</v>
      </c>
      <c r="B2603">
        <v>0</v>
      </c>
      <c r="C2603" s="1">
        <f>_4_result__2[[#This Row],[貢献数]]/$E$3</f>
        <v>0</v>
      </c>
    </row>
    <row r="2604" spans="1:3" x14ac:dyDescent="0.25">
      <c r="A2604" t="s">
        <v>2536</v>
      </c>
      <c r="B2604">
        <v>0</v>
      </c>
      <c r="C2604" s="1">
        <f>_4_result__2[[#This Row],[貢献数]]/$E$3</f>
        <v>0</v>
      </c>
    </row>
    <row r="2605" spans="1:3" x14ac:dyDescent="0.25">
      <c r="A2605" t="s">
        <v>2537</v>
      </c>
      <c r="B2605">
        <v>0</v>
      </c>
      <c r="C2605" s="1">
        <f>_4_result__2[[#This Row],[貢献数]]/$E$3</f>
        <v>0</v>
      </c>
    </row>
    <row r="2606" spans="1:3" x14ac:dyDescent="0.25">
      <c r="A2606" t="s">
        <v>2538</v>
      </c>
      <c r="B2606">
        <v>0</v>
      </c>
      <c r="C2606" s="1">
        <f>_4_result__2[[#This Row],[貢献数]]/$E$3</f>
        <v>0</v>
      </c>
    </row>
    <row r="2607" spans="1:3" x14ac:dyDescent="0.25">
      <c r="A2607" t="s">
        <v>2539</v>
      </c>
      <c r="B2607">
        <v>0</v>
      </c>
      <c r="C2607" s="1">
        <f>_4_result__2[[#This Row],[貢献数]]/$E$3</f>
        <v>0</v>
      </c>
    </row>
    <row r="2608" spans="1:3" x14ac:dyDescent="0.25">
      <c r="A2608" t="s">
        <v>2540</v>
      </c>
      <c r="B2608">
        <v>0</v>
      </c>
      <c r="C2608" s="1">
        <f>_4_result__2[[#This Row],[貢献数]]/$E$3</f>
        <v>0</v>
      </c>
    </row>
    <row r="2609" spans="1:3" x14ac:dyDescent="0.25">
      <c r="A2609" t="s">
        <v>2541</v>
      </c>
      <c r="B2609">
        <v>0</v>
      </c>
      <c r="C2609" s="1">
        <f>_4_result__2[[#This Row],[貢献数]]/$E$3</f>
        <v>0</v>
      </c>
    </row>
    <row r="2610" spans="1:3" x14ac:dyDescent="0.25">
      <c r="A2610" t="s">
        <v>2542</v>
      </c>
      <c r="B2610">
        <v>0</v>
      </c>
      <c r="C2610" s="1">
        <f>_4_result__2[[#This Row],[貢献数]]/$E$3</f>
        <v>0</v>
      </c>
    </row>
    <row r="2611" spans="1:3" x14ac:dyDescent="0.25">
      <c r="A2611" t="s">
        <v>2543</v>
      </c>
      <c r="B2611">
        <v>0</v>
      </c>
      <c r="C2611" s="1">
        <f>_4_result__2[[#This Row],[貢献数]]/$E$3</f>
        <v>0</v>
      </c>
    </row>
    <row r="2612" spans="1:3" x14ac:dyDescent="0.25">
      <c r="A2612" t="s">
        <v>2544</v>
      </c>
      <c r="B2612">
        <v>0</v>
      </c>
      <c r="C2612" s="1">
        <f>_4_result__2[[#This Row],[貢献数]]/$E$3</f>
        <v>0</v>
      </c>
    </row>
    <row r="2613" spans="1:3" x14ac:dyDescent="0.25">
      <c r="A2613" t="s">
        <v>2545</v>
      </c>
      <c r="B2613">
        <v>0</v>
      </c>
      <c r="C2613" s="1">
        <f>_4_result__2[[#This Row],[貢献数]]/$E$3</f>
        <v>0</v>
      </c>
    </row>
    <row r="2614" spans="1:3" x14ac:dyDescent="0.25">
      <c r="A2614" t="s">
        <v>2546</v>
      </c>
      <c r="B2614">
        <v>0</v>
      </c>
      <c r="C2614" s="1">
        <f>_4_result__2[[#This Row],[貢献数]]/$E$3</f>
        <v>0</v>
      </c>
    </row>
    <row r="2615" spans="1:3" x14ac:dyDescent="0.25">
      <c r="A2615" t="s">
        <v>2547</v>
      </c>
      <c r="B2615">
        <v>0</v>
      </c>
      <c r="C2615" s="1">
        <f>_4_result__2[[#This Row],[貢献数]]/$E$3</f>
        <v>0</v>
      </c>
    </row>
    <row r="2616" spans="1:3" x14ac:dyDescent="0.25">
      <c r="A2616" t="s">
        <v>2548</v>
      </c>
      <c r="B2616">
        <v>0</v>
      </c>
      <c r="C2616" s="1">
        <f>_4_result__2[[#This Row],[貢献数]]/$E$3</f>
        <v>0</v>
      </c>
    </row>
    <row r="2617" spans="1:3" x14ac:dyDescent="0.25">
      <c r="A2617" t="s">
        <v>2549</v>
      </c>
      <c r="B2617">
        <v>0</v>
      </c>
      <c r="C2617" s="1">
        <f>_4_result__2[[#This Row],[貢献数]]/$E$3</f>
        <v>0</v>
      </c>
    </row>
    <row r="2618" spans="1:3" x14ac:dyDescent="0.25">
      <c r="A2618" t="s">
        <v>2550</v>
      </c>
      <c r="B2618">
        <v>0</v>
      </c>
      <c r="C2618" s="1">
        <f>_4_result__2[[#This Row],[貢献数]]/$E$3</f>
        <v>0</v>
      </c>
    </row>
    <row r="2619" spans="1:3" x14ac:dyDescent="0.25">
      <c r="A2619" t="s">
        <v>2551</v>
      </c>
      <c r="B2619">
        <v>0</v>
      </c>
      <c r="C2619" s="1">
        <f>_4_result__2[[#This Row],[貢献数]]/$E$3</f>
        <v>0</v>
      </c>
    </row>
    <row r="2620" spans="1:3" x14ac:dyDescent="0.25">
      <c r="A2620" t="s">
        <v>2552</v>
      </c>
      <c r="B2620">
        <v>0</v>
      </c>
      <c r="C2620" s="1">
        <f>_4_result__2[[#This Row],[貢献数]]/$E$3</f>
        <v>0</v>
      </c>
    </row>
    <row r="2621" spans="1:3" x14ac:dyDescent="0.25">
      <c r="A2621" t="s">
        <v>2553</v>
      </c>
      <c r="B2621">
        <v>0</v>
      </c>
      <c r="C2621" s="1">
        <f>_4_result__2[[#This Row],[貢献数]]/$E$3</f>
        <v>0</v>
      </c>
    </row>
    <row r="2622" spans="1:3" x14ac:dyDescent="0.25">
      <c r="A2622" t="s">
        <v>2555</v>
      </c>
      <c r="B2622">
        <v>0</v>
      </c>
      <c r="C2622" s="1">
        <f>_4_result__2[[#This Row],[貢献数]]/$E$3</f>
        <v>0</v>
      </c>
    </row>
    <row r="2623" spans="1:3" x14ac:dyDescent="0.25">
      <c r="A2623" t="s">
        <v>2557</v>
      </c>
      <c r="B2623">
        <v>0</v>
      </c>
      <c r="C2623" s="1">
        <f>_4_result__2[[#This Row],[貢献数]]/$E$3</f>
        <v>0</v>
      </c>
    </row>
    <row r="2624" spans="1:3" x14ac:dyDescent="0.25">
      <c r="A2624" t="s">
        <v>2558</v>
      </c>
      <c r="B2624">
        <v>0</v>
      </c>
      <c r="C2624" s="1">
        <f>_4_result__2[[#This Row],[貢献数]]/$E$3</f>
        <v>0</v>
      </c>
    </row>
    <row r="2625" spans="1:3" x14ac:dyDescent="0.25">
      <c r="A2625" t="s">
        <v>2559</v>
      </c>
      <c r="B2625">
        <v>0</v>
      </c>
      <c r="C2625" s="1">
        <f>_4_result__2[[#This Row],[貢献数]]/$E$3</f>
        <v>0</v>
      </c>
    </row>
    <row r="2626" spans="1:3" x14ac:dyDescent="0.25">
      <c r="A2626" t="s">
        <v>2560</v>
      </c>
      <c r="B2626">
        <v>0</v>
      </c>
      <c r="C2626" s="1">
        <f>_4_result__2[[#This Row],[貢献数]]/$E$3</f>
        <v>0</v>
      </c>
    </row>
    <row r="2627" spans="1:3" x14ac:dyDescent="0.25">
      <c r="A2627" t="s">
        <v>2561</v>
      </c>
      <c r="B2627">
        <v>0</v>
      </c>
      <c r="C2627" s="1">
        <f>_4_result__2[[#This Row],[貢献数]]/$E$3</f>
        <v>0</v>
      </c>
    </row>
    <row r="2628" spans="1:3" x14ac:dyDescent="0.25">
      <c r="A2628" t="s">
        <v>2563</v>
      </c>
      <c r="B2628">
        <v>0</v>
      </c>
      <c r="C2628" s="1">
        <f>_4_result__2[[#This Row],[貢献数]]/$E$3</f>
        <v>0</v>
      </c>
    </row>
    <row r="2629" spans="1:3" x14ac:dyDescent="0.25">
      <c r="A2629" t="s">
        <v>2564</v>
      </c>
      <c r="B2629">
        <v>0</v>
      </c>
      <c r="C2629" s="1">
        <f>_4_result__2[[#This Row],[貢献数]]/$E$3</f>
        <v>0</v>
      </c>
    </row>
    <row r="2630" spans="1:3" x14ac:dyDescent="0.25">
      <c r="A2630" t="s">
        <v>2565</v>
      </c>
      <c r="B2630">
        <v>0</v>
      </c>
      <c r="C2630" s="1">
        <f>_4_result__2[[#This Row],[貢献数]]/$E$3</f>
        <v>0</v>
      </c>
    </row>
    <row r="2631" spans="1:3" x14ac:dyDescent="0.25">
      <c r="A2631" t="s">
        <v>2566</v>
      </c>
      <c r="B2631">
        <v>0</v>
      </c>
      <c r="C2631" s="1">
        <f>_4_result__2[[#This Row],[貢献数]]/$E$3</f>
        <v>0</v>
      </c>
    </row>
    <row r="2632" spans="1:3" x14ac:dyDescent="0.25">
      <c r="A2632" t="s">
        <v>2567</v>
      </c>
      <c r="B2632">
        <v>0</v>
      </c>
      <c r="C2632" s="1">
        <f>_4_result__2[[#This Row],[貢献数]]/$E$3</f>
        <v>0</v>
      </c>
    </row>
    <row r="2633" spans="1:3" x14ac:dyDescent="0.25">
      <c r="A2633" t="s">
        <v>2568</v>
      </c>
      <c r="B2633">
        <v>0</v>
      </c>
      <c r="C2633" s="1">
        <f>_4_result__2[[#This Row],[貢献数]]/$E$3</f>
        <v>0</v>
      </c>
    </row>
    <row r="2634" spans="1:3" x14ac:dyDescent="0.25">
      <c r="A2634" t="s">
        <v>2569</v>
      </c>
      <c r="B2634">
        <v>0</v>
      </c>
      <c r="C2634" s="1">
        <f>_4_result__2[[#This Row],[貢献数]]/$E$3</f>
        <v>0</v>
      </c>
    </row>
    <row r="2635" spans="1:3" x14ac:dyDescent="0.25">
      <c r="A2635" t="s">
        <v>2570</v>
      </c>
      <c r="B2635">
        <v>0</v>
      </c>
      <c r="C2635" s="1">
        <f>_4_result__2[[#This Row],[貢献数]]/$E$3</f>
        <v>0</v>
      </c>
    </row>
    <row r="2636" spans="1:3" x14ac:dyDescent="0.25">
      <c r="A2636" t="s">
        <v>2571</v>
      </c>
      <c r="B2636">
        <v>0</v>
      </c>
      <c r="C2636" s="1">
        <f>_4_result__2[[#This Row],[貢献数]]/$E$3</f>
        <v>0</v>
      </c>
    </row>
    <row r="2637" spans="1:3" x14ac:dyDescent="0.25">
      <c r="A2637" t="s">
        <v>2572</v>
      </c>
      <c r="B2637">
        <v>0</v>
      </c>
      <c r="C2637" s="1">
        <f>_4_result__2[[#This Row],[貢献数]]/$E$3</f>
        <v>0</v>
      </c>
    </row>
    <row r="2638" spans="1:3" x14ac:dyDescent="0.25">
      <c r="A2638" t="s">
        <v>2573</v>
      </c>
      <c r="B2638">
        <v>0</v>
      </c>
      <c r="C2638" s="1">
        <f>_4_result__2[[#This Row],[貢献数]]/$E$3</f>
        <v>0</v>
      </c>
    </row>
    <row r="2639" spans="1:3" x14ac:dyDescent="0.25">
      <c r="A2639" t="s">
        <v>2574</v>
      </c>
      <c r="B2639">
        <v>0</v>
      </c>
      <c r="C2639" s="1">
        <f>_4_result__2[[#This Row],[貢献数]]/$E$3</f>
        <v>0</v>
      </c>
    </row>
    <row r="2640" spans="1:3" x14ac:dyDescent="0.25">
      <c r="A2640" t="s">
        <v>2575</v>
      </c>
      <c r="B2640">
        <v>0</v>
      </c>
      <c r="C2640" s="1">
        <f>_4_result__2[[#This Row],[貢献数]]/$E$3</f>
        <v>0</v>
      </c>
    </row>
    <row r="2641" spans="1:3" x14ac:dyDescent="0.25">
      <c r="A2641" t="s">
        <v>2576</v>
      </c>
      <c r="B2641">
        <v>0</v>
      </c>
      <c r="C2641" s="1">
        <f>_4_result__2[[#This Row],[貢献数]]/$E$3</f>
        <v>0</v>
      </c>
    </row>
    <row r="2642" spans="1:3" x14ac:dyDescent="0.25">
      <c r="A2642" t="s">
        <v>2577</v>
      </c>
      <c r="B2642">
        <v>0</v>
      </c>
      <c r="C2642" s="1">
        <f>_4_result__2[[#This Row],[貢献数]]/$E$3</f>
        <v>0</v>
      </c>
    </row>
    <row r="2643" spans="1:3" x14ac:dyDescent="0.25">
      <c r="A2643" t="s">
        <v>2578</v>
      </c>
      <c r="B2643">
        <v>0</v>
      </c>
      <c r="C2643" s="1">
        <f>_4_result__2[[#This Row],[貢献数]]/$E$3</f>
        <v>0</v>
      </c>
    </row>
    <row r="2644" spans="1:3" x14ac:dyDescent="0.25">
      <c r="A2644" t="s">
        <v>2579</v>
      </c>
      <c r="B2644">
        <v>0</v>
      </c>
      <c r="C2644" s="1">
        <f>_4_result__2[[#This Row],[貢献数]]/$E$3</f>
        <v>0</v>
      </c>
    </row>
    <row r="2645" spans="1:3" x14ac:dyDescent="0.25">
      <c r="A2645" t="s">
        <v>2580</v>
      </c>
      <c r="B2645">
        <v>0</v>
      </c>
      <c r="C2645" s="1">
        <f>_4_result__2[[#This Row],[貢献数]]/$E$3</f>
        <v>0</v>
      </c>
    </row>
    <row r="2646" spans="1:3" x14ac:dyDescent="0.25">
      <c r="A2646" t="s">
        <v>2581</v>
      </c>
      <c r="B2646">
        <v>0</v>
      </c>
      <c r="C2646" s="1">
        <f>_4_result__2[[#This Row],[貢献数]]/$E$3</f>
        <v>0</v>
      </c>
    </row>
    <row r="2647" spans="1:3" x14ac:dyDescent="0.25">
      <c r="A2647" t="s">
        <v>2582</v>
      </c>
      <c r="B2647">
        <v>0</v>
      </c>
      <c r="C2647" s="1">
        <f>_4_result__2[[#This Row],[貢献数]]/$E$3</f>
        <v>0</v>
      </c>
    </row>
    <row r="2648" spans="1:3" x14ac:dyDescent="0.25">
      <c r="A2648" t="s">
        <v>2583</v>
      </c>
      <c r="B2648">
        <v>0</v>
      </c>
      <c r="C2648" s="1">
        <f>_4_result__2[[#This Row],[貢献数]]/$E$3</f>
        <v>0</v>
      </c>
    </row>
    <row r="2649" spans="1:3" x14ac:dyDescent="0.25">
      <c r="A2649" t="s">
        <v>2584</v>
      </c>
      <c r="B2649">
        <v>0</v>
      </c>
      <c r="C2649" s="1">
        <f>_4_result__2[[#This Row],[貢献数]]/$E$3</f>
        <v>0</v>
      </c>
    </row>
    <row r="2650" spans="1:3" x14ac:dyDescent="0.25">
      <c r="A2650" t="s">
        <v>2585</v>
      </c>
      <c r="B2650">
        <v>0</v>
      </c>
      <c r="C2650" s="1">
        <f>_4_result__2[[#This Row],[貢献数]]/$E$3</f>
        <v>0</v>
      </c>
    </row>
    <row r="2651" spans="1:3" x14ac:dyDescent="0.25">
      <c r="A2651" t="s">
        <v>2586</v>
      </c>
      <c r="B2651">
        <v>0</v>
      </c>
      <c r="C2651" s="1">
        <f>_4_result__2[[#This Row],[貢献数]]/$E$3</f>
        <v>0</v>
      </c>
    </row>
    <row r="2652" spans="1:3" x14ac:dyDescent="0.25">
      <c r="A2652" t="s">
        <v>2587</v>
      </c>
      <c r="B2652">
        <v>0</v>
      </c>
      <c r="C2652" s="1">
        <f>_4_result__2[[#This Row],[貢献数]]/$E$3</f>
        <v>0</v>
      </c>
    </row>
    <row r="2653" spans="1:3" x14ac:dyDescent="0.25">
      <c r="A2653" t="s">
        <v>2588</v>
      </c>
      <c r="B2653">
        <v>0</v>
      </c>
      <c r="C2653" s="1">
        <f>_4_result__2[[#This Row],[貢献数]]/$E$3</f>
        <v>0</v>
      </c>
    </row>
    <row r="2654" spans="1:3" x14ac:dyDescent="0.25">
      <c r="A2654" t="s">
        <v>2589</v>
      </c>
      <c r="B2654">
        <v>0</v>
      </c>
      <c r="C2654" s="1">
        <f>_4_result__2[[#This Row],[貢献数]]/$E$3</f>
        <v>0</v>
      </c>
    </row>
    <row r="2655" spans="1:3" x14ac:dyDescent="0.25">
      <c r="A2655" t="s">
        <v>2590</v>
      </c>
      <c r="B2655">
        <v>0</v>
      </c>
      <c r="C2655" s="1">
        <f>_4_result__2[[#This Row],[貢献数]]/$E$3</f>
        <v>0</v>
      </c>
    </row>
    <row r="2656" spans="1:3" x14ac:dyDescent="0.25">
      <c r="A2656" t="s">
        <v>2591</v>
      </c>
      <c r="B2656">
        <v>0</v>
      </c>
      <c r="C2656" s="1">
        <f>_4_result__2[[#This Row],[貢献数]]/$E$3</f>
        <v>0</v>
      </c>
    </row>
    <row r="2657" spans="1:3" x14ac:dyDescent="0.25">
      <c r="A2657" t="s">
        <v>2592</v>
      </c>
      <c r="B2657">
        <v>0</v>
      </c>
      <c r="C2657" s="1">
        <f>_4_result__2[[#This Row],[貢献数]]/$E$3</f>
        <v>0</v>
      </c>
    </row>
    <row r="2658" spans="1:3" x14ac:dyDescent="0.25">
      <c r="A2658" t="s">
        <v>2593</v>
      </c>
      <c r="B2658">
        <v>0</v>
      </c>
      <c r="C2658" s="1">
        <f>_4_result__2[[#This Row],[貢献数]]/$E$3</f>
        <v>0</v>
      </c>
    </row>
    <row r="2659" spans="1:3" x14ac:dyDescent="0.25">
      <c r="A2659" t="s">
        <v>2594</v>
      </c>
      <c r="B2659">
        <v>0</v>
      </c>
      <c r="C2659" s="1">
        <f>_4_result__2[[#This Row],[貢献数]]/$E$3</f>
        <v>0</v>
      </c>
    </row>
    <row r="2660" spans="1:3" x14ac:dyDescent="0.25">
      <c r="A2660" t="s">
        <v>2595</v>
      </c>
      <c r="B2660">
        <v>0</v>
      </c>
      <c r="C2660" s="1">
        <f>_4_result__2[[#This Row],[貢献数]]/$E$3</f>
        <v>0</v>
      </c>
    </row>
    <row r="2661" spans="1:3" x14ac:dyDescent="0.25">
      <c r="A2661" t="s">
        <v>2596</v>
      </c>
      <c r="B2661">
        <v>0</v>
      </c>
      <c r="C2661" s="1">
        <f>_4_result__2[[#This Row],[貢献数]]/$E$3</f>
        <v>0</v>
      </c>
    </row>
    <row r="2662" spans="1:3" x14ac:dyDescent="0.25">
      <c r="A2662" t="s">
        <v>2597</v>
      </c>
      <c r="B2662">
        <v>0</v>
      </c>
      <c r="C2662" s="1">
        <f>_4_result__2[[#This Row],[貢献数]]/$E$3</f>
        <v>0</v>
      </c>
    </row>
    <row r="2663" spans="1:3" x14ac:dyDescent="0.25">
      <c r="A2663" t="s">
        <v>2598</v>
      </c>
      <c r="B2663">
        <v>0</v>
      </c>
      <c r="C2663" s="1">
        <f>_4_result__2[[#This Row],[貢献数]]/$E$3</f>
        <v>0</v>
      </c>
    </row>
    <row r="2664" spans="1:3" x14ac:dyDescent="0.25">
      <c r="A2664" t="s">
        <v>2599</v>
      </c>
      <c r="B2664">
        <v>0</v>
      </c>
      <c r="C2664" s="1">
        <f>_4_result__2[[#This Row],[貢献数]]/$E$3</f>
        <v>0</v>
      </c>
    </row>
    <row r="2665" spans="1:3" x14ac:dyDescent="0.25">
      <c r="A2665" t="s">
        <v>2620</v>
      </c>
      <c r="B2665">
        <v>0</v>
      </c>
      <c r="C2665" s="1">
        <f>_4_result__2[[#This Row],[貢献数]]/$E$3</f>
        <v>0</v>
      </c>
    </row>
    <row r="2666" spans="1:3" x14ac:dyDescent="0.25">
      <c r="A2666" t="s">
        <v>2621</v>
      </c>
      <c r="B2666">
        <v>0</v>
      </c>
      <c r="C2666" s="1">
        <f>_4_result__2[[#This Row],[貢献数]]/$E$3</f>
        <v>0</v>
      </c>
    </row>
    <row r="2667" spans="1:3" x14ac:dyDescent="0.25">
      <c r="A2667" t="s">
        <v>2622</v>
      </c>
      <c r="B2667">
        <v>0</v>
      </c>
      <c r="C2667" s="1">
        <f>_4_result__2[[#This Row],[貢献数]]/$E$3</f>
        <v>0</v>
      </c>
    </row>
    <row r="2668" spans="1:3" x14ac:dyDescent="0.25">
      <c r="A2668" t="s">
        <v>2623</v>
      </c>
      <c r="B2668">
        <v>0</v>
      </c>
      <c r="C2668" s="1">
        <f>_4_result__2[[#This Row],[貢献数]]/$E$3</f>
        <v>0</v>
      </c>
    </row>
    <row r="2669" spans="1:3" x14ac:dyDescent="0.25">
      <c r="A2669" t="s">
        <v>2627</v>
      </c>
      <c r="B2669">
        <v>0</v>
      </c>
      <c r="C2669" s="1">
        <f>_4_result__2[[#This Row],[貢献数]]/$E$3</f>
        <v>0</v>
      </c>
    </row>
    <row r="2670" spans="1:3" x14ac:dyDescent="0.25">
      <c r="A2670" t="s">
        <v>2628</v>
      </c>
      <c r="B2670">
        <v>0</v>
      </c>
      <c r="C2670" s="1">
        <f>_4_result__2[[#This Row],[貢献数]]/$E$3</f>
        <v>0</v>
      </c>
    </row>
    <row r="2671" spans="1:3" x14ac:dyDescent="0.25">
      <c r="A2671" t="s">
        <v>2629</v>
      </c>
      <c r="B2671">
        <v>0</v>
      </c>
      <c r="C2671" s="1">
        <f>_4_result__2[[#This Row],[貢献数]]/$E$3</f>
        <v>0</v>
      </c>
    </row>
    <row r="2672" spans="1:3" x14ac:dyDescent="0.25">
      <c r="A2672" t="s">
        <v>2630</v>
      </c>
      <c r="B2672">
        <v>0</v>
      </c>
      <c r="C2672" s="1">
        <f>_4_result__2[[#This Row],[貢献数]]/$E$3</f>
        <v>0</v>
      </c>
    </row>
    <row r="2673" spans="1:3" x14ac:dyDescent="0.25">
      <c r="A2673" t="s">
        <v>2631</v>
      </c>
      <c r="B2673">
        <v>0</v>
      </c>
      <c r="C2673" s="1">
        <f>_4_result__2[[#This Row],[貢献数]]/$E$3</f>
        <v>0</v>
      </c>
    </row>
    <row r="2674" spans="1:3" x14ac:dyDescent="0.25">
      <c r="A2674" t="s">
        <v>2632</v>
      </c>
      <c r="B2674">
        <v>0</v>
      </c>
      <c r="C2674" s="1">
        <f>_4_result__2[[#This Row],[貢献数]]/$E$3</f>
        <v>0</v>
      </c>
    </row>
    <row r="2675" spans="1:3" x14ac:dyDescent="0.25">
      <c r="A2675" t="s">
        <v>2633</v>
      </c>
      <c r="B2675">
        <v>0</v>
      </c>
      <c r="C2675" s="1">
        <f>_4_result__2[[#This Row],[貢献数]]/$E$3</f>
        <v>0</v>
      </c>
    </row>
    <row r="2676" spans="1:3" x14ac:dyDescent="0.25">
      <c r="A2676" t="s">
        <v>2634</v>
      </c>
      <c r="B2676">
        <v>0</v>
      </c>
      <c r="C2676" s="1">
        <f>_4_result__2[[#This Row],[貢献数]]/$E$3</f>
        <v>0</v>
      </c>
    </row>
    <row r="2677" spans="1:3" x14ac:dyDescent="0.25">
      <c r="A2677" t="s">
        <v>2635</v>
      </c>
      <c r="B2677">
        <v>0</v>
      </c>
      <c r="C2677" s="1">
        <f>_4_result__2[[#This Row],[貢献数]]/$E$3</f>
        <v>0</v>
      </c>
    </row>
    <row r="2678" spans="1:3" x14ac:dyDescent="0.25">
      <c r="A2678" t="s">
        <v>2636</v>
      </c>
      <c r="B2678">
        <v>0</v>
      </c>
      <c r="C2678" s="1">
        <f>_4_result__2[[#This Row],[貢献数]]/$E$3</f>
        <v>0</v>
      </c>
    </row>
    <row r="2679" spans="1:3" x14ac:dyDescent="0.25">
      <c r="A2679" t="s">
        <v>2637</v>
      </c>
      <c r="B2679">
        <v>0</v>
      </c>
      <c r="C2679" s="1">
        <f>_4_result__2[[#This Row],[貢献数]]/$E$3</f>
        <v>0</v>
      </c>
    </row>
    <row r="2680" spans="1:3" x14ac:dyDescent="0.25">
      <c r="A2680" t="s">
        <v>2638</v>
      </c>
      <c r="B2680">
        <v>0</v>
      </c>
      <c r="C2680" s="1">
        <f>_4_result__2[[#This Row],[貢献数]]/$E$3</f>
        <v>0</v>
      </c>
    </row>
    <row r="2681" spans="1:3" x14ac:dyDescent="0.25">
      <c r="A2681" t="s">
        <v>2639</v>
      </c>
      <c r="B2681">
        <v>0</v>
      </c>
      <c r="C2681" s="1">
        <f>_4_result__2[[#This Row],[貢献数]]/$E$3</f>
        <v>0</v>
      </c>
    </row>
    <row r="2682" spans="1:3" x14ac:dyDescent="0.25">
      <c r="A2682" t="s">
        <v>2640</v>
      </c>
      <c r="B2682">
        <v>0</v>
      </c>
      <c r="C2682" s="1">
        <f>_4_result__2[[#This Row],[貢献数]]/$E$3</f>
        <v>0</v>
      </c>
    </row>
    <row r="2683" spans="1:3" x14ac:dyDescent="0.25">
      <c r="A2683" t="s">
        <v>2641</v>
      </c>
      <c r="B2683">
        <v>0</v>
      </c>
      <c r="C2683" s="1">
        <f>_4_result__2[[#This Row],[貢献数]]/$E$3</f>
        <v>0</v>
      </c>
    </row>
    <row r="2684" spans="1:3" x14ac:dyDescent="0.25">
      <c r="A2684" t="s">
        <v>2642</v>
      </c>
      <c r="B2684">
        <v>0</v>
      </c>
      <c r="C2684" s="1">
        <f>_4_result__2[[#This Row],[貢献数]]/$E$3</f>
        <v>0</v>
      </c>
    </row>
    <row r="2685" spans="1:3" x14ac:dyDescent="0.25">
      <c r="A2685" t="s">
        <v>2643</v>
      </c>
      <c r="B2685">
        <v>0</v>
      </c>
      <c r="C2685" s="1">
        <f>_4_result__2[[#This Row],[貢献数]]/$E$3</f>
        <v>0</v>
      </c>
    </row>
    <row r="2686" spans="1:3" x14ac:dyDescent="0.25">
      <c r="A2686" t="s">
        <v>2644</v>
      </c>
      <c r="B2686">
        <v>0</v>
      </c>
      <c r="C2686" s="1">
        <f>_4_result__2[[#This Row],[貢献数]]/$E$3</f>
        <v>0</v>
      </c>
    </row>
    <row r="2687" spans="1:3" x14ac:dyDescent="0.25">
      <c r="A2687" t="s">
        <v>2647</v>
      </c>
      <c r="B2687">
        <v>0</v>
      </c>
      <c r="C2687" s="1">
        <f>_4_result__2[[#This Row],[貢献数]]/$E$3</f>
        <v>0</v>
      </c>
    </row>
    <row r="2688" spans="1:3" x14ac:dyDescent="0.25">
      <c r="A2688" t="s">
        <v>2648</v>
      </c>
      <c r="B2688">
        <v>0</v>
      </c>
      <c r="C2688" s="1">
        <f>_4_result__2[[#This Row],[貢献数]]/$E$3</f>
        <v>0</v>
      </c>
    </row>
    <row r="2689" spans="1:3" x14ac:dyDescent="0.25">
      <c r="A2689" t="s">
        <v>2649</v>
      </c>
      <c r="B2689">
        <v>0</v>
      </c>
      <c r="C2689" s="1">
        <f>_4_result__2[[#This Row],[貢献数]]/$E$3</f>
        <v>0</v>
      </c>
    </row>
    <row r="2690" spans="1:3" x14ac:dyDescent="0.25">
      <c r="A2690" t="s">
        <v>2650</v>
      </c>
      <c r="B2690">
        <v>0</v>
      </c>
      <c r="C2690" s="1">
        <f>_4_result__2[[#This Row],[貢献数]]/$E$3</f>
        <v>0</v>
      </c>
    </row>
    <row r="2691" spans="1:3" x14ac:dyDescent="0.25">
      <c r="A2691" t="s">
        <v>2651</v>
      </c>
      <c r="B2691">
        <v>0</v>
      </c>
      <c r="C2691" s="1">
        <f>_4_result__2[[#This Row],[貢献数]]/$E$3</f>
        <v>0</v>
      </c>
    </row>
    <row r="2692" spans="1:3" x14ac:dyDescent="0.25">
      <c r="A2692" t="s">
        <v>2652</v>
      </c>
      <c r="B2692">
        <v>0</v>
      </c>
      <c r="C2692" s="1">
        <f>_4_result__2[[#This Row],[貢献数]]/$E$3</f>
        <v>0</v>
      </c>
    </row>
    <row r="2693" spans="1:3" x14ac:dyDescent="0.25">
      <c r="A2693" t="s">
        <v>2653</v>
      </c>
      <c r="B2693">
        <v>0</v>
      </c>
      <c r="C2693" s="1">
        <f>_4_result__2[[#This Row],[貢献数]]/$E$3</f>
        <v>0</v>
      </c>
    </row>
    <row r="2694" spans="1:3" x14ac:dyDescent="0.25">
      <c r="A2694" t="s">
        <v>2654</v>
      </c>
      <c r="B2694">
        <v>0</v>
      </c>
      <c r="C2694" s="1">
        <f>_4_result__2[[#This Row],[貢献数]]/$E$3</f>
        <v>0</v>
      </c>
    </row>
    <row r="2695" spans="1:3" x14ac:dyDescent="0.25">
      <c r="A2695" t="s">
        <v>2655</v>
      </c>
      <c r="B2695">
        <v>0</v>
      </c>
      <c r="C2695" s="1">
        <f>_4_result__2[[#This Row],[貢献数]]/$E$3</f>
        <v>0</v>
      </c>
    </row>
    <row r="2696" spans="1:3" x14ac:dyDescent="0.25">
      <c r="A2696" t="s">
        <v>2656</v>
      </c>
      <c r="B2696">
        <v>0</v>
      </c>
      <c r="C2696" s="1">
        <f>_4_result__2[[#This Row],[貢献数]]/$E$3</f>
        <v>0</v>
      </c>
    </row>
    <row r="2697" spans="1:3" x14ac:dyDescent="0.25">
      <c r="A2697" t="s">
        <v>2657</v>
      </c>
      <c r="B2697">
        <v>0</v>
      </c>
      <c r="C2697" s="1">
        <f>_4_result__2[[#This Row],[貢献数]]/$E$3</f>
        <v>0</v>
      </c>
    </row>
    <row r="2698" spans="1:3" x14ac:dyDescent="0.25">
      <c r="A2698" t="s">
        <v>2658</v>
      </c>
      <c r="B2698">
        <v>0</v>
      </c>
      <c r="C2698" s="1">
        <f>_4_result__2[[#This Row],[貢献数]]/$E$3</f>
        <v>0</v>
      </c>
    </row>
    <row r="2699" spans="1:3" x14ac:dyDescent="0.25">
      <c r="A2699" t="s">
        <v>2659</v>
      </c>
      <c r="B2699">
        <v>0</v>
      </c>
      <c r="C2699" s="1">
        <f>_4_result__2[[#This Row],[貢献数]]/$E$3</f>
        <v>0</v>
      </c>
    </row>
    <row r="2700" spans="1:3" x14ac:dyDescent="0.25">
      <c r="A2700" t="s">
        <v>2660</v>
      </c>
      <c r="B2700">
        <v>0</v>
      </c>
      <c r="C2700" s="1">
        <f>_4_result__2[[#This Row],[貢献数]]/$E$3</f>
        <v>0</v>
      </c>
    </row>
    <row r="2701" spans="1:3" x14ac:dyDescent="0.25">
      <c r="A2701" t="s">
        <v>2661</v>
      </c>
      <c r="B2701">
        <v>0</v>
      </c>
      <c r="C2701" s="1">
        <f>_4_result__2[[#This Row],[貢献数]]/$E$3</f>
        <v>0</v>
      </c>
    </row>
    <row r="2702" spans="1:3" x14ac:dyDescent="0.25">
      <c r="A2702" t="s">
        <v>2662</v>
      </c>
      <c r="B2702">
        <v>0</v>
      </c>
      <c r="C2702" s="1">
        <f>_4_result__2[[#This Row],[貢献数]]/$E$3</f>
        <v>0</v>
      </c>
    </row>
    <row r="2703" spans="1:3" x14ac:dyDescent="0.25">
      <c r="A2703" t="s">
        <v>2663</v>
      </c>
      <c r="B2703">
        <v>0</v>
      </c>
      <c r="C2703" s="1">
        <f>_4_result__2[[#This Row],[貢献数]]/$E$3</f>
        <v>0</v>
      </c>
    </row>
    <row r="2704" spans="1:3" x14ac:dyDescent="0.25">
      <c r="A2704" t="s">
        <v>2664</v>
      </c>
      <c r="B2704">
        <v>0</v>
      </c>
      <c r="C2704" s="1">
        <f>_4_result__2[[#This Row],[貢献数]]/$E$3</f>
        <v>0</v>
      </c>
    </row>
    <row r="2705" spans="1:3" x14ac:dyDescent="0.25">
      <c r="A2705" t="s">
        <v>2665</v>
      </c>
      <c r="B2705">
        <v>0</v>
      </c>
      <c r="C2705" s="1">
        <f>_4_result__2[[#This Row],[貢献数]]/$E$3</f>
        <v>0</v>
      </c>
    </row>
    <row r="2706" spans="1:3" x14ac:dyDescent="0.25">
      <c r="A2706" t="s">
        <v>2666</v>
      </c>
      <c r="B2706">
        <v>0</v>
      </c>
      <c r="C2706" s="1">
        <f>_4_result__2[[#This Row],[貢献数]]/$E$3</f>
        <v>0</v>
      </c>
    </row>
    <row r="2707" spans="1:3" x14ac:dyDescent="0.25">
      <c r="A2707" t="s">
        <v>2667</v>
      </c>
      <c r="B2707">
        <v>0</v>
      </c>
      <c r="C2707" s="1">
        <f>_4_result__2[[#This Row],[貢献数]]/$E$3</f>
        <v>0</v>
      </c>
    </row>
    <row r="2708" spans="1:3" x14ac:dyDescent="0.25">
      <c r="A2708" t="s">
        <v>2668</v>
      </c>
      <c r="B2708">
        <v>0</v>
      </c>
      <c r="C2708" s="1">
        <f>_4_result__2[[#This Row],[貢献数]]/$E$3</f>
        <v>0</v>
      </c>
    </row>
    <row r="2709" spans="1:3" x14ac:dyDescent="0.25">
      <c r="A2709" t="s">
        <v>2669</v>
      </c>
      <c r="B2709">
        <v>0</v>
      </c>
      <c r="C2709" s="1">
        <f>_4_result__2[[#This Row],[貢献数]]/$E$3</f>
        <v>0</v>
      </c>
    </row>
    <row r="2710" spans="1:3" x14ac:dyDescent="0.25">
      <c r="A2710" t="s">
        <v>2670</v>
      </c>
      <c r="B2710">
        <v>0</v>
      </c>
      <c r="C2710" s="1">
        <f>_4_result__2[[#This Row],[貢献数]]/$E$3</f>
        <v>0</v>
      </c>
    </row>
    <row r="2711" spans="1:3" x14ac:dyDescent="0.25">
      <c r="A2711" t="s">
        <v>2676</v>
      </c>
      <c r="B2711">
        <v>0</v>
      </c>
      <c r="C2711" s="1">
        <f>_4_result__2[[#This Row],[貢献数]]/$E$3</f>
        <v>0</v>
      </c>
    </row>
    <row r="2712" spans="1:3" x14ac:dyDescent="0.25">
      <c r="A2712" t="s">
        <v>2677</v>
      </c>
      <c r="B2712">
        <v>0</v>
      </c>
      <c r="C2712" s="1">
        <f>_4_result__2[[#This Row],[貢献数]]/$E$3</f>
        <v>0</v>
      </c>
    </row>
    <row r="2713" spans="1:3" x14ac:dyDescent="0.25">
      <c r="A2713" t="s">
        <v>2678</v>
      </c>
      <c r="B2713">
        <v>0</v>
      </c>
      <c r="C2713" s="1">
        <f>_4_result__2[[#This Row],[貢献数]]/$E$3</f>
        <v>0</v>
      </c>
    </row>
    <row r="2714" spans="1:3" x14ac:dyDescent="0.25">
      <c r="A2714" t="s">
        <v>2679</v>
      </c>
      <c r="B2714">
        <v>0</v>
      </c>
      <c r="C2714" s="1">
        <f>_4_result__2[[#This Row],[貢献数]]/$E$3</f>
        <v>0</v>
      </c>
    </row>
    <row r="2715" spans="1:3" x14ac:dyDescent="0.25">
      <c r="A2715" t="s">
        <v>2680</v>
      </c>
      <c r="B2715">
        <v>0</v>
      </c>
      <c r="C2715" s="1">
        <f>_4_result__2[[#This Row],[貢献数]]/$E$3</f>
        <v>0</v>
      </c>
    </row>
    <row r="2716" spans="1:3" x14ac:dyDescent="0.25">
      <c r="A2716" t="s">
        <v>2681</v>
      </c>
      <c r="B2716">
        <v>0</v>
      </c>
      <c r="C2716" s="1">
        <f>_4_result__2[[#This Row],[貢献数]]/$E$3</f>
        <v>0</v>
      </c>
    </row>
    <row r="2717" spans="1:3" x14ac:dyDescent="0.25">
      <c r="A2717" t="s">
        <v>2682</v>
      </c>
      <c r="B2717">
        <v>0</v>
      </c>
      <c r="C2717" s="1">
        <f>_4_result__2[[#This Row],[貢献数]]/$E$3</f>
        <v>0</v>
      </c>
    </row>
    <row r="2718" spans="1:3" x14ac:dyDescent="0.25">
      <c r="A2718" t="s">
        <v>2683</v>
      </c>
      <c r="B2718">
        <v>0</v>
      </c>
      <c r="C2718" s="1">
        <f>_4_result__2[[#This Row],[貢献数]]/$E$3</f>
        <v>0</v>
      </c>
    </row>
    <row r="2719" spans="1:3" x14ac:dyDescent="0.25">
      <c r="A2719" t="s">
        <v>2684</v>
      </c>
      <c r="B2719">
        <v>0</v>
      </c>
      <c r="C2719" s="1">
        <f>_4_result__2[[#This Row],[貢献数]]/$E$3</f>
        <v>0</v>
      </c>
    </row>
    <row r="2720" spans="1:3" x14ac:dyDescent="0.25">
      <c r="A2720" t="s">
        <v>2685</v>
      </c>
      <c r="B2720">
        <v>0</v>
      </c>
      <c r="C2720" s="1">
        <f>_4_result__2[[#This Row],[貢献数]]/$E$3</f>
        <v>0</v>
      </c>
    </row>
    <row r="2721" spans="1:3" x14ac:dyDescent="0.25">
      <c r="A2721" t="s">
        <v>2686</v>
      </c>
      <c r="B2721">
        <v>0</v>
      </c>
      <c r="C2721" s="1">
        <f>_4_result__2[[#This Row],[貢献数]]/$E$3</f>
        <v>0</v>
      </c>
    </row>
    <row r="2722" spans="1:3" x14ac:dyDescent="0.25">
      <c r="A2722" t="s">
        <v>2687</v>
      </c>
      <c r="B2722">
        <v>0</v>
      </c>
      <c r="C2722" s="1">
        <f>_4_result__2[[#This Row],[貢献数]]/$E$3</f>
        <v>0</v>
      </c>
    </row>
    <row r="2723" spans="1:3" x14ac:dyDescent="0.25">
      <c r="A2723" t="s">
        <v>2688</v>
      </c>
      <c r="B2723">
        <v>0</v>
      </c>
      <c r="C2723" s="1">
        <f>_4_result__2[[#This Row],[貢献数]]/$E$3</f>
        <v>0</v>
      </c>
    </row>
    <row r="2724" spans="1:3" x14ac:dyDescent="0.25">
      <c r="A2724" t="s">
        <v>2689</v>
      </c>
      <c r="B2724">
        <v>0</v>
      </c>
      <c r="C2724" s="1">
        <f>_4_result__2[[#This Row],[貢献数]]/$E$3</f>
        <v>0</v>
      </c>
    </row>
    <row r="2725" spans="1:3" x14ac:dyDescent="0.25">
      <c r="A2725" t="s">
        <v>2690</v>
      </c>
      <c r="B2725">
        <v>0</v>
      </c>
      <c r="C2725" s="1">
        <f>_4_result__2[[#This Row],[貢献数]]/$E$3</f>
        <v>0</v>
      </c>
    </row>
    <row r="2726" spans="1:3" x14ac:dyDescent="0.25">
      <c r="A2726" t="s">
        <v>2691</v>
      </c>
      <c r="B2726">
        <v>0</v>
      </c>
      <c r="C2726" s="1">
        <f>_4_result__2[[#This Row],[貢献数]]/$E$3</f>
        <v>0</v>
      </c>
    </row>
    <row r="2727" spans="1:3" x14ac:dyDescent="0.25">
      <c r="A2727" t="s">
        <v>2692</v>
      </c>
      <c r="B2727">
        <v>0</v>
      </c>
      <c r="C2727" s="1">
        <f>_4_result__2[[#This Row],[貢献数]]/$E$3</f>
        <v>0</v>
      </c>
    </row>
    <row r="2728" spans="1:3" x14ac:dyDescent="0.25">
      <c r="A2728" t="s">
        <v>2693</v>
      </c>
      <c r="B2728">
        <v>0</v>
      </c>
      <c r="C2728" s="1">
        <f>_4_result__2[[#This Row],[貢献数]]/$E$3</f>
        <v>0</v>
      </c>
    </row>
    <row r="2729" spans="1:3" x14ac:dyDescent="0.25">
      <c r="A2729" t="s">
        <v>2694</v>
      </c>
      <c r="B2729">
        <v>0</v>
      </c>
      <c r="C2729" s="1">
        <f>_4_result__2[[#This Row],[貢献数]]/$E$3</f>
        <v>0</v>
      </c>
    </row>
    <row r="2730" spans="1:3" x14ac:dyDescent="0.25">
      <c r="A2730" t="s">
        <v>2695</v>
      </c>
      <c r="B2730">
        <v>0</v>
      </c>
      <c r="C2730" s="1">
        <f>_4_result__2[[#This Row],[貢献数]]/$E$3</f>
        <v>0</v>
      </c>
    </row>
    <row r="2731" spans="1:3" x14ac:dyDescent="0.25">
      <c r="A2731" t="s">
        <v>2696</v>
      </c>
      <c r="B2731">
        <v>0</v>
      </c>
      <c r="C2731" s="1">
        <f>_4_result__2[[#This Row],[貢献数]]/$E$3</f>
        <v>0</v>
      </c>
    </row>
    <row r="2732" spans="1:3" x14ac:dyDescent="0.25">
      <c r="A2732" t="s">
        <v>2698</v>
      </c>
      <c r="B2732">
        <v>0</v>
      </c>
      <c r="C2732" s="1">
        <f>_4_result__2[[#This Row],[貢献数]]/$E$3</f>
        <v>0</v>
      </c>
    </row>
    <row r="2733" spans="1:3" x14ac:dyDescent="0.25">
      <c r="A2733" t="s">
        <v>2699</v>
      </c>
      <c r="B2733">
        <v>0</v>
      </c>
      <c r="C2733" s="1">
        <f>_4_result__2[[#This Row],[貢献数]]/$E$3</f>
        <v>0</v>
      </c>
    </row>
    <row r="2734" spans="1:3" x14ac:dyDescent="0.25">
      <c r="A2734" t="s">
        <v>2700</v>
      </c>
      <c r="B2734">
        <v>0</v>
      </c>
      <c r="C2734" s="1">
        <f>_4_result__2[[#This Row],[貢献数]]/$E$3</f>
        <v>0</v>
      </c>
    </row>
    <row r="2735" spans="1:3" x14ac:dyDescent="0.25">
      <c r="A2735" t="s">
        <v>2701</v>
      </c>
      <c r="B2735">
        <v>0</v>
      </c>
      <c r="C2735" s="1">
        <f>_4_result__2[[#This Row],[貢献数]]/$E$3</f>
        <v>0</v>
      </c>
    </row>
    <row r="2736" spans="1:3" x14ac:dyDescent="0.25">
      <c r="A2736" t="s">
        <v>2702</v>
      </c>
      <c r="B2736">
        <v>0</v>
      </c>
      <c r="C2736" s="1">
        <f>_4_result__2[[#This Row],[貢献数]]/$E$3</f>
        <v>0</v>
      </c>
    </row>
    <row r="2737" spans="1:3" x14ac:dyDescent="0.25">
      <c r="A2737" t="s">
        <v>2703</v>
      </c>
      <c r="B2737">
        <v>0</v>
      </c>
      <c r="C2737" s="1">
        <f>_4_result__2[[#This Row],[貢献数]]/$E$3</f>
        <v>0</v>
      </c>
    </row>
    <row r="2738" spans="1:3" x14ac:dyDescent="0.25">
      <c r="A2738" t="s">
        <v>2704</v>
      </c>
      <c r="B2738">
        <v>0</v>
      </c>
      <c r="C2738" s="1">
        <f>_4_result__2[[#This Row],[貢献数]]/$E$3</f>
        <v>0</v>
      </c>
    </row>
    <row r="2739" spans="1:3" x14ac:dyDescent="0.25">
      <c r="A2739" t="s">
        <v>2706</v>
      </c>
      <c r="B2739">
        <v>0</v>
      </c>
      <c r="C2739" s="1">
        <f>_4_result__2[[#This Row],[貢献数]]/$E$3</f>
        <v>0</v>
      </c>
    </row>
    <row r="2740" spans="1:3" x14ac:dyDescent="0.25">
      <c r="A2740" t="s">
        <v>2707</v>
      </c>
      <c r="B2740">
        <v>0</v>
      </c>
      <c r="C2740" s="1">
        <f>_4_result__2[[#This Row],[貢献数]]/$E$3</f>
        <v>0</v>
      </c>
    </row>
    <row r="2741" spans="1:3" x14ac:dyDescent="0.25">
      <c r="A2741" t="s">
        <v>2708</v>
      </c>
      <c r="B2741">
        <v>0</v>
      </c>
      <c r="C2741" s="1">
        <f>_4_result__2[[#This Row],[貢献数]]/$E$3</f>
        <v>0</v>
      </c>
    </row>
    <row r="2742" spans="1:3" x14ac:dyDescent="0.25">
      <c r="A2742" t="s">
        <v>2709</v>
      </c>
      <c r="B2742">
        <v>0</v>
      </c>
      <c r="C2742" s="1">
        <f>_4_result__2[[#This Row],[貢献数]]/$E$3</f>
        <v>0</v>
      </c>
    </row>
    <row r="2743" spans="1:3" x14ac:dyDescent="0.25">
      <c r="A2743" t="s">
        <v>2710</v>
      </c>
      <c r="B2743">
        <v>0</v>
      </c>
      <c r="C2743" s="1">
        <f>_4_result__2[[#This Row],[貢献数]]/$E$3</f>
        <v>0</v>
      </c>
    </row>
    <row r="2744" spans="1:3" x14ac:dyDescent="0.25">
      <c r="A2744" t="s">
        <v>2711</v>
      </c>
      <c r="B2744">
        <v>0</v>
      </c>
      <c r="C2744" s="1">
        <f>_4_result__2[[#This Row],[貢献数]]/$E$3</f>
        <v>0</v>
      </c>
    </row>
    <row r="2745" spans="1:3" x14ac:dyDescent="0.25">
      <c r="A2745" t="s">
        <v>2712</v>
      </c>
      <c r="B2745">
        <v>0</v>
      </c>
      <c r="C2745" s="1">
        <f>_4_result__2[[#This Row],[貢献数]]/$E$3</f>
        <v>0</v>
      </c>
    </row>
    <row r="2746" spans="1:3" x14ac:dyDescent="0.25">
      <c r="A2746" t="s">
        <v>2713</v>
      </c>
      <c r="B2746">
        <v>0</v>
      </c>
      <c r="C2746" s="1">
        <f>_4_result__2[[#This Row],[貢献数]]/$E$3</f>
        <v>0</v>
      </c>
    </row>
    <row r="2747" spans="1:3" x14ac:dyDescent="0.25">
      <c r="A2747" t="s">
        <v>2714</v>
      </c>
      <c r="B2747">
        <v>0</v>
      </c>
      <c r="C2747" s="1">
        <f>_4_result__2[[#This Row],[貢献数]]/$E$3</f>
        <v>0</v>
      </c>
    </row>
    <row r="2748" spans="1:3" x14ac:dyDescent="0.25">
      <c r="A2748" t="s">
        <v>2715</v>
      </c>
      <c r="B2748">
        <v>0</v>
      </c>
      <c r="C2748" s="1">
        <f>_4_result__2[[#This Row],[貢献数]]/$E$3</f>
        <v>0</v>
      </c>
    </row>
    <row r="2749" spans="1:3" x14ac:dyDescent="0.25">
      <c r="A2749" t="s">
        <v>2716</v>
      </c>
      <c r="B2749">
        <v>0</v>
      </c>
      <c r="C2749" s="1">
        <f>_4_result__2[[#This Row],[貢献数]]/$E$3</f>
        <v>0</v>
      </c>
    </row>
    <row r="2750" spans="1:3" x14ac:dyDescent="0.25">
      <c r="A2750" t="s">
        <v>2717</v>
      </c>
      <c r="B2750">
        <v>0</v>
      </c>
      <c r="C2750" s="1">
        <f>_4_result__2[[#This Row],[貢献数]]/$E$3</f>
        <v>0</v>
      </c>
    </row>
    <row r="2751" spans="1:3" x14ac:dyDescent="0.25">
      <c r="A2751" t="s">
        <v>2718</v>
      </c>
      <c r="B2751">
        <v>0</v>
      </c>
      <c r="C2751" s="1">
        <f>_4_result__2[[#This Row],[貢献数]]/$E$3</f>
        <v>0</v>
      </c>
    </row>
    <row r="2752" spans="1:3" x14ac:dyDescent="0.25">
      <c r="A2752" t="s">
        <v>2719</v>
      </c>
      <c r="B2752">
        <v>0</v>
      </c>
      <c r="C2752" s="1">
        <f>_4_result__2[[#This Row],[貢献数]]/$E$3</f>
        <v>0</v>
      </c>
    </row>
    <row r="2753" spans="1:3" x14ac:dyDescent="0.25">
      <c r="A2753" t="s">
        <v>2720</v>
      </c>
      <c r="B2753">
        <v>0</v>
      </c>
      <c r="C2753" s="1">
        <f>_4_result__2[[#This Row],[貢献数]]/$E$3</f>
        <v>0</v>
      </c>
    </row>
    <row r="2754" spans="1:3" x14ac:dyDescent="0.25">
      <c r="A2754" t="s">
        <v>2721</v>
      </c>
      <c r="B2754">
        <v>0</v>
      </c>
      <c r="C2754" s="1">
        <f>_4_result__2[[#This Row],[貢献数]]/$E$3</f>
        <v>0</v>
      </c>
    </row>
    <row r="2755" spans="1:3" x14ac:dyDescent="0.25">
      <c r="A2755" t="s">
        <v>2722</v>
      </c>
      <c r="B2755">
        <v>0</v>
      </c>
      <c r="C2755" s="1">
        <f>_4_result__2[[#This Row],[貢献数]]/$E$3</f>
        <v>0</v>
      </c>
    </row>
    <row r="2756" spans="1:3" x14ac:dyDescent="0.25">
      <c r="A2756" t="s">
        <v>2723</v>
      </c>
      <c r="B2756">
        <v>0</v>
      </c>
      <c r="C2756" s="1">
        <f>_4_result__2[[#This Row],[貢献数]]/$E$3</f>
        <v>0</v>
      </c>
    </row>
    <row r="2757" spans="1:3" x14ac:dyDescent="0.25">
      <c r="A2757" t="s">
        <v>2724</v>
      </c>
      <c r="B2757">
        <v>0</v>
      </c>
      <c r="C2757" s="1">
        <f>_4_result__2[[#This Row],[貢献数]]/$E$3</f>
        <v>0</v>
      </c>
    </row>
    <row r="2758" spans="1:3" x14ac:dyDescent="0.25">
      <c r="A2758" t="s">
        <v>2725</v>
      </c>
      <c r="B2758">
        <v>0</v>
      </c>
      <c r="C2758" s="1">
        <f>_4_result__2[[#This Row],[貢献数]]/$E$3</f>
        <v>0</v>
      </c>
    </row>
    <row r="2759" spans="1:3" x14ac:dyDescent="0.25">
      <c r="A2759" t="s">
        <v>2726</v>
      </c>
      <c r="B2759">
        <v>0</v>
      </c>
      <c r="C2759" s="1">
        <f>_4_result__2[[#This Row],[貢献数]]/$E$3</f>
        <v>0</v>
      </c>
    </row>
    <row r="2760" spans="1:3" x14ac:dyDescent="0.25">
      <c r="A2760" t="s">
        <v>2727</v>
      </c>
      <c r="B2760">
        <v>0</v>
      </c>
      <c r="C2760" s="1">
        <f>_4_result__2[[#This Row],[貢献数]]/$E$3</f>
        <v>0</v>
      </c>
    </row>
    <row r="2761" spans="1:3" x14ac:dyDescent="0.25">
      <c r="A2761" t="s">
        <v>2728</v>
      </c>
      <c r="B2761">
        <v>0</v>
      </c>
      <c r="C2761" s="1">
        <f>_4_result__2[[#This Row],[貢献数]]/$E$3</f>
        <v>0</v>
      </c>
    </row>
    <row r="2762" spans="1:3" x14ac:dyDescent="0.25">
      <c r="A2762" t="s">
        <v>2729</v>
      </c>
      <c r="B2762">
        <v>0</v>
      </c>
      <c r="C2762" s="1">
        <f>_4_result__2[[#This Row],[貢献数]]/$E$3</f>
        <v>0</v>
      </c>
    </row>
    <row r="2763" spans="1:3" x14ac:dyDescent="0.25">
      <c r="A2763" t="s">
        <v>2730</v>
      </c>
      <c r="B2763">
        <v>0</v>
      </c>
      <c r="C2763" s="1">
        <f>_4_result__2[[#This Row],[貢献数]]/$E$3</f>
        <v>0</v>
      </c>
    </row>
    <row r="2764" spans="1:3" x14ac:dyDescent="0.25">
      <c r="A2764" t="s">
        <v>2731</v>
      </c>
      <c r="B2764">
        <v>0</v>
      </c>
      <c r="C2764" s="1">
        <f>_4_result__2[[#This Row],[貢献数]]/$E$3</f>
        <v>0</v>
      </c>
    </row>
    <row r="2765" spans="1:3" x14ac:dyDescent="0.25">
      <c r="A2765" t="s">
        <v>2732</v>
      </c>
      <c r="B2765">
        <v>0</v>
      </c>
      <c r="C2765" s="1">
        <f>_4_result__2[[#This Row],[貢献数]]/$E$3</f>
        <v>0</v>
      </c>
    </row>
    <row r="2766" spans="1:3" x14ac:dyDescent="0.25">
      <c r="A2766" t="s">
        <v>2733</v>
      </c>
      <c r="B2766">
        <v>0</v>
      </c>
      <c r="C2766" s="1">
        <f>_4_result__2[[#This Row],[貢献数]]/$E$3</f>
        <v>0</v>
      </c>
    </row>
    <row r="2767" spans="1:3" x14ac:dyDescent="0.25">
      <c r="A2767" t="s">
        <v>2734</v>
      </c>
      <c r="B2767">
        <v>0</v>
      </c>
      <c r="C2767" s="1">
        <f>_4_result__2[[#This Row],[貢献数]]/$E$3</f>
        <v>0</v>
      </c>
    </row>
    <row r="2768" spans="1:3" x14ac:dyDescent="0.25">
      <c r="A2768" t="s">
        <v>2735</v>
      </c>
      <c r="B2768">
        <v>0</v>
      </c>
      <c r="C2768" s="1">
        <f>_4_result__2[[#This Row],[貢献数]]/$E$3</f>
        <v>0</v>
      </c>
    </row>
    <row r="2769" spans="1:3" x14ac:dyDescent="0.25">
      <c r="A2769" t="s">
        <v>2736</v>
      </c>
      <c r="B2769">
        <v>0</v>
      </c>
      <c r="C2769" s="1">
        <f>_4_result__2[[#This Row],[貢献数]]/$E$3</f>
        <v>0</v>
      </c>
    </row>
    <row r="2770" spans="1:3" x14ac:dyDescent="0.25">
      <c r="A2770" t="s">
        <v>2737</v>
      </c>
      <c r="B2770">
        <v>0</v>
      </c>
      <c r="C2770" s="1">
        <f>_4_result__2[[#This Row],[貢献数]]/$E$3</f>
        <v>0</v>
      </c>
    </row>
    <row r="2771" spans="1:3" x14ac:dyDescent="0.25">
      <c r="A2771" t="s">
        <v>2738</v>
      </c>
      <c r="B2771">
        <v>0</v>
      </c>
      <c r="C2771" s="1">
        <f>_4_result__2[[#This Row],[貢献数]]/$E$3</f>
        <v>0</v>
      </c>
    </row>
    <row r="2772" spans="1:3" x14ac:dyDescent="0.25">
      <c r="A2772" t="s">
        <v>2739</v>
      </c>
      <c r="B2772">
        <v>0</v>
      </c>
      <c r="C2772" s="1">
        <f>_4_result__2[[#This Row],[貢献数]]/$E$3</f>
        <v>0</v>
      </c>
    </row>
    <row r="2773" spans="1:3" x14ac:dyDescent="0.25">
      <c r="A2773" t="s">
        <v>2740</v>
      </c>
      <c r="B2773">
        <v>0</v>
      </c>
      <c r="C2773" s="1">
        <f>_4_result__2[[#This Row],[貢献数]]/$E$3</f>
        <v>0</v>
      </c>
    </row>
    <row r="2774" spans="1:3" x14ac:dyDescent="0.25">
      <c r="A2774" t="s">
        <v>2741</v>
      </c>
      <c r="B2774">
        <v>0</v>
      </c>
      <c r="C2774" s="1">
        <f>_4_result__2[[#This Row],[貢献数]]/$E$3</f>
        <v>0</v>
      </c>
    </row>
    <row r="2775" spans="1:3" x14ac:dyDescent="0.25">
      <c r="A2775" t="s">
        <v>2742</v>
      </c>
      <c r="B2775">
        <v>0</v>
      </c>
      <c r="C2775" s="1">
        <f>_4_result__2[[#This Row],[貢献数]]/$E$3</f>
        <v>0</v>
      </c>
    </row>
    <row r="2776" spans="1:3" x14ac:dyDescent="0.25">
      <c r="A2776" t="s">
        <v>2743</v>
      </c>
      <c r="B2776">
        <v>0</v>
      </c>
      <c r="C2776" s="1">
        <f>_4_result__2[[#This Row],[貢献数]]/$E$3</f>
        <v>0</v>
      </c>
    </row>
    <row r="2777" spans="1:3" x14ac:dyDescent="0.25">
      <c r="A2777" t="s">
        <v>2744</v>
      </c>
      <c r="B2777">
        <v>0</v>
      </c>
      <c r="C2777" s="1">
        <f>_4_result__2[[#This Row],[貢献数]]/$E$3</f>
        <v>0</v>
      </c>
    </row>
    <row r="2778" spans="1:3" x14ac:dyDescent="0.25">
      <c r="A2778" t="s">
        <v>2745</v>
      </c>
      <c r="B2778">
        <v>0</v>
      </c>
      <c r="C2778" s="1">
        <f>_4_result__2[[#This Row],[貢献数]]/$E$3</f>
        <v>0</v>
      </c>
    </row>
    <row r="2779" spans="1:3" x14ac:dyDescent="0.25">
      <c r="A2779" t="s">
        <v>2746</v>
      </c>
      <c r="B2779">
        <v>0</v>
      </c>
      <c r="C2779" s="1">
        <f>_4_result__2[[#This Row],[貢献数]]/$E$3</f>
        <v>0</v>
      </c>
    </row>
    <row r="2780" spans="1:3" x14ac:dyDescent="0.25">
      <c r="A2780" t="s">
        <v>2749</v>
      </c>
      <c r="B2780">
        <v>0</v>
      </c>
      <c r="C2780" s="1">
        <f>_4_result__2[[#This Row],[貢献数]]/$E$3</f>
        <v>0</v>
      </c>
    </row>
    <row r="2781" spans="1:3" x14ac:dyDescent="0.25">
      <c r="A2781" t="s">
        <v>2750</v>
      </c>
      <c r="B2781">
        <v>0</v>
      </c>
      <c r="C2781" s="1">
        <f>_4_result__2[[#This Row],[貢献数]]/$E$3</f>
        <v>0</v>
      </c>
    </row>
    <row r="2782" spans="1:3" x14ac:dyDescent="0.25">
      <c r="A2782" t="s">
        <v>2751</v>
      </c>
      <c r="B2782">
        <v>0</v>
      </c>
      <c r="C2782" s="1">
        <f>_4_result__2[[#This Row],[貢献数]]/$E$3</f>
        <v>0</v>
      </c>
    </row>
    <row r="2783" spans="1:3" x14ac:dyDescent="0.25">
      <c r="A2783" t="s">
        <v>2752</v>
      </c>
      <c r="B2783">
        <v>0</v>
      </c>
      <c r="C2783" s="1">
        <f>_4_result__2[[#This Row],[貢献数]]/$E$3</f>
        <v>0</v>
      </c>
    </row>
    <row r="2784" spans="1:3" x14ac:dyDescent="0.25">
      <c r="A2784" t="s">
        <v>2753</v>
      </c>
      <c r="B2784">
        <v>0</v>
      </c>
      <c r="C2784" s="1">
        <f>_4_result__2[[#This Row],[貢献数]]/$E$3</f>
        <v>0</v>
      </c>
    </row>
    <row r="2785" spans="1:3" x14ac:dyDescent="0.25">
      <c r="A2785" t="s">
        <v>2754</v>
      </c>
      <c r="B2785">
        <v>0</v>
      </c>
      <c r="C2785" s="1">
        <f>_4_result__2[[#This Row],[貢献数]]/$E$3</f>
        <v>0</v>
      </c>
    </row>
    <row r="2786" spans="1:3" x14ac:dyDescent="0.25">
      <c r="A2786" t="s">
        <v>2755</v>
      </c>
      <c r="B2786">
        <v>0</v>
      </c>
      <c r="C2786" s="1">
        <f>_4_result__2[[#This Row],[貢献数]]/$E$3</f>
        <v>0</v>
      </c>
    </row>
    <row r="2787" spans="1:3" x14ac:dyDescent="0.25">
      <c r="A2787" t="s">
        <v>2756</v>
      </c>
      <c r="B2787">
        <v>0</v>
      </c>
      <c r="C2787" s="1">
        <f>_4_result__2[[#This Row],[貢献数]]/$E$3</f>
        <v>0</v>
      </c>
    </row>
    <row r="2788" spans="1:3" x14ac:dyDescent="0.25">
      <c r="A2788" t="s">
        <v>2758</v>
      </c>
      <c r="B2788">
        <v>0</v>
      </c>
      <c r="C2788" s="1">
        <f>_4_result__2[[#This Row],[貢献数]]/$E$3</f>
        <v>0</v>
      </c>
    </row>
    <row r="2789" spans="1:3" x14ac:dyDescent="0.25">
      <c r="A2789" t="s">
        <v>2759</v>
      </c>
      <c r="B2789">
        <v>0</v>
      </c>
      <c r="C2789" s="1">
        <f>_4_result__2[[#This Row],[貢献数]]/$E$3</f>
        <v>0</v>
      </c>
    </row>
    <row r="2790" spans="1:3" x14ac:dyDescent="0.25">
      <c r="A2790" t="s">
        <v>2760</v>
      </c>
      <c r="B2790">
        <v>0</v>
      </c>
      <c r="C2790" s="1">
        <f>_4_result__2[[#This Row],[貢献数]]/$E$3</f>
        <v>0</v>
      </c>
    </row>
    <row r="2791" spans="1:3" x14ac:dyDescent="0.25">
      <c r="A2791" t="s">
        <v>2761</v>
      </c>
      <c r="B2791">
        <v>0</v>
      </c>
      <c r="C2791" s="1">
        <f>_4_result__2[[#This Row],[貢献数]]/$E$3</f>
        <v>0</v>
      </c>
    </row>
    <row r="2792" spans="1:3" x14ac:dyDescent="0.25">
      <c r="A2792" t="s">
        <v>2762</v>
      </c>
      <c r="B2792">
        <v>0</v>
      </c>
      <c r="C2792" s="1">
        <f>_4_result__2[[#This Row],[貢献数]]/$E$3</f>
        <v>0</v>
      </c>
    </row>
    <row r="2793" spans="1:3" x14ac:dyDescent="0.25">
      <c r="A2793" t="s">
        <v>2763</v>
      </c>
      <c r="B2793">
        <v>0</v>
      </c>
      <c r="C2793" s="1">
        <f>_4_result__2[[#This Row],[貢献数]]/$E$3</f>
        <v>0</v>
      </c>
    </row>
    <row r="2794" spans="1:3" x14ac:dyDescent="0.25">
      <c r="A2794" t="s">
        <v>2764</v>
      </c>
      <c r="B2794">
        <v>0</v>
      </c>
      <c r="C2794" s="1">
        <f>_4_result__2[[#This Row],[貢献数]]/$E$3</f>
        <v>0</v>
      </c>
    </row>
    <row r="2795" spans="1:3" x14ac:dyDescent="0.25">
      <c r="A2795" t="s">
        <v>2765</v>
      </c>
      <c r="B2795">
        <v>0</v>
      </c>
      <c r="C2795" s="1">
        <f>_4_result__2[[#This Row],[貢献数]]/$E$3</f>
        <v>0</v>
      </c>
    </row>
    <row r="2796" spans="1:3" x14ac:dyDescent="0.25">
      <c r="A2796" t="s">
        <v>2766</v>
      </c>
      <c r="B2796">
        <v>0</v>
      </c>
      <c r="C2796" s="1">
        <f>_4_result__2[[#This Row],[貢献数]]/$E$3</f>
        <v>0</v>
      </c>
    </row>
    <row r="2797" spans="1:3" x14ac:dyDescent="0.25">
      <c r="A2797" t="s">
        <v>2767</v>
      </c>
      <c r="B2797">
        <v>0</v>
      </c>
      <c r="C2797" s="1">
        <f>_4_result__2[[#This Row],[貢献数]]/$E$3</f>
        <v>0</v>
      </c>
    </row>
    <row r="2798" spans="1:3" x14ac:dyDescent="0.25">
      <c r="A2798" t="s">
        <v>2768</v>
      </c>
      <c r="B2798">
        <v>0</v>
      </c>
      <c r="C2798" s="1">
        <f>_4_result__2[[#This Row],[貢献数]]/$E$3</f>
        <v>0</v>
      </c>
    </row>
    <row r="2799" spans="1:3" x14ac:dyDescent="0.25">
      <c r="A2799" t="s">
        <v>2769</v>
      </c>
      <c r="B2799">
        <v>0</v>
      </c>
      <c r="C2799" s="1">
        <f>_4_result__2[[#This Row],[貢献数]]/$E$3</f>
        <v>0</v>
      </c>
    </row>
    <row r="2800" spans="1:3" x14ac:dyDescent="0.25">
      <c r="A2800" t="s">
        <v>2770</v>
      </c>
      <c r="B2800">
        <v>0</v>
      </c>
      <c r="C2800" s="1">
        <f>_4_result__2[[#This Row],[貢献数]]/$E$3</f>
        <v>0</v>
      </c>
    </row>
    <row r="2801" spans="1:3" x14ac:dyDescent="0.25">
      <c r="A2801" t="s">
        <v>2771</v>
      </c>
      <c r="B2801">
        <v>0</v>
      </c>
      <c r="C2801" s="1">
        <f>_4_result__2[[#This Row],[貢献数]]/$E$3</f>
        <v>0</v>
      </c>
    </row>
    <row r="2802" spans="1:3" x14ac:dyDescent="0.25">
      <c r="A2802" t="s">
        <v>2772</v>
      </c>
      <c r="B2802">
        <v>0</v>
      </c>
      <c r="C2802" s="1">
        <f>_4_result__2[[#This Row],[貢献数]]/$E$3</f>
        <v>0</v>
      </c>
    </row>
    <row r="2803" spans="1:3" x14ac:dyDescent="0.25">
      <c r="A2803" t="s">
        <v>2773</v>
      </c>
      <c r="B2803">
        <v>0</v>
      </c>
      <c r="C2803" s="1">
        <f>_4_result__2[[#This Row],[貢献数]]/$E$3</f>
        <v>0</v>
      </c>
    </row>
    <row r="2804" spans="1:3" x14ac:dyDescent="0.25">
      <c r="A2804" t="s">
        <v>2774</v>
      </c>
      <c r="B2804">
        <v>0</v>
      </c>
      <c r="C2804" s="1">
        <f>_4_result__2[[#This Row],[貢献数]]/$E$3</f>
        <v>0</v>
      </c>
    </row>
    <row r="2805" spans="1:3" x14ac:dyDescent="0.25">
      <c r="A2805" t="s">
        <v>2775</v>
      </c>
      <c r="B2805">
        <v>0</v>
      </c>
      <c r="C2805" s="1">
        <f>_4_result__2[[#This Row],[貢献数]]/$E$3</f>
        <v>0</v>
      </c>
    </row>
    <row r="2806" spans="1:3" x14ac:dyDescent="0.25">
      <c r="A2806" t="s">
        <v>2776</v>
      </c>
      <c r="B2806">
        <v>0</v>
      </c>
      <c r="C2806" s="1">
        <f>_4_result__2[[#This Row],[貢献数]]/$E$3</f>
        <v>0</v>
      </c>
    </row>
    <row r="2807" spans="1:3" x14ac:dyDescent="0.25">
      <c r="A2807" t="s">
        <v>2777</v>
      </c>
      <c r="B2807">
        <v>0</v>
      </c>
      <c r="C2807" s="1">
        <f>_4_result__2[[#This Row],[貢献数]]/$E$3</f>
        <v>0</v>
      </c>
    </row>
    <row r="2808" spans="1:3" x14ac:dyDescent="0.25">
      <c r="A2808" t="s">
        <v>2778</v>
      </c>
      <c r="B2808">
        <v>0</v>
      </c>
      <c r="C2808" s="1">
        <f>_4_result__2[[#This Row],[貢献数]]/$E$3</f>
        <v>0</v>
      </c>
    </row>
    <row r="2809" spans="1:3" x14ac:dyDescent="0.25">
      <c r="A2809" t="s">
        <v>2779</v>
      </c>
      <c r="B2809">
        <v>0</v>
      </c>
      <c r="C2809" s="1">
        <f>_4_result__2[[#This Row],[貢献数]]/$E$3</f>
        <v>0</v>
      </c>
    </row>
    <row r="2810" spans="1:3" x14ac:dyDescent="0.25">
      <c r="A2810" t="s">
        <v>2780</v>
      </c>
      <c r="B2810">
        <v>0</v>
      </c>
      <c r="C2810" s="1">
        <f>_4_result__2[[#This Row],[貢献数]]/$E$3</f>
        <v>0</v>
      </c>
    </row>
    <row r="2811" spans="1:3" x14ac:dyDescent="0.25">
      <c r="A2811" t="s">
        <v>2781</v>
      </c>
      <c r="B2811">
        <v>0</v>
      </c>
      <c r="C2811" s="1">
        <f>_4_result__2[[#This Row],[貢献数]]/$E$3</f>
        <v>0</v>
      </c>
    </row>
    <row r="2812" spans="1:3" x14ac:dyDescent="0.25">
      <c r="A2812" t="s">
        <v>2782</v>
      </c>
      <c r="B2812">
        <v>0</v>
      </c>
      <c r="C2812" s="1">
        <f>_4_result__2[[#This Row],[貢献数]]/$E$3</f>
        <v>0</v>
      </c>
    </row>
    <row r="2813" spans="1:3" x14ac:dyDescent="0.25">
      <c r="A2813" t="s">
        <v>2783</v>
      </c>
      <c r="B2813">
        <v>0</v>
      </c>
      <c r="C2813" s="1">
        <f>_4_result__2[[#This Row],[貢献数]]/$E$3</f>
        <v>0</v>
      </c>
    </row>
    <row r="2814" spans="1:3" x14ac:dyDescent="0.25">
      <c r="A2814" t="s">
        <v>2784</v>
      </c>
      <c r="B2814">
        <v>0</v>
      </c>
      <c r="C2814" s="1">
        <f>_4_result__2[[#This Row],[貢献数]]/$E$3</f>
        <v>0</v>
      </c>
    </row>
    <row r="2815" spans="1:3" x14ac:dyDescent="0.25">
      <c r="A2815" t="s">
        <v>2785</v>
      </c>
      <c r="B2815">
        <v>0</v>
      </c>
      <c r="C2815" s="1">
        <f>_4_result__2[[#This Row],[貢献数]]/$E$3</f>
        <v>0</v>
      </c>
    </row>
    <row r="2816" spans="1:3" x14ac:dyDescent="0.25">
      <c r="A2816" t="s">
        <v>2786</v>
      </c>
      <c r="B2816">
        <v>0</v>
      </c>
      <c r="C2816" s="1">
        <f>_4_result__2[[#This Row],[貢献数]]/$E$3</f>
        <v>0</v>
      </c>
    </row>
    <row r="2817" spans="1:3" x14ac:dyDescent="0.25">
      <c r="A2817" t="s">
        <v>2787</v>
      </c>
      <c r="B2817">
        <v>0</v>
      </c>
      <c r="C2817" s="1">
        <f>_4_result__2[[#This Row],[貢献数]]/$E$3</f>
        <v>0</v>
      </c>
    </row>
    <row r="2818" spans="1:3" x14ac:dyDescent="0.25">
      <c r="A2818" t="s">
        <v>2788</v>
      </c>
      <c r="B2818">
        <v>0</v>
      </c>
      <c r="C2818" s="1">
        <f>_4_result__2[[#This Row],[貢献数]]/$E$3</f>
        <v>0</v>
      </c>
    </row>
    <row r="2819" spans="1:3" x14ac:dyDescent="0.25">
      <c r="A2819" t="s">
        <v>2789</v>
      </c>
      <c r="B2819">
        <v>0</v>
      </c>
      <c r="C2819" s="1">
        <f>_4_result__2[[#This Row],[貢献数]]/$E$3</f>
        <v>0</v>
      </c>
    </row>
    <row r="2820" spans="1:3" x14ac:dyDescent="0.25">
      <c r="A2820" t="s">
        <v>2790</v>
      </c>
      <c r="B2820">
        <v>0</v>
      </c>
      <c r="C2820" s="1">
        <f>_4_result__2[[#This Row],[貢献数]]/$E$3</f>
        <v>0</v>
      </c>
    </row>
    <row r="2821" spans="1:3" x14ac:dyDescent="0.25">
      <c r="A2821" t="s">
        <v>2791</v>
      </c>
      <c r="B2821">
        <v>0</v>
      </c>
      <c r="C2821" s="1">
        <f>_4_result__2[[#This Row],[貢献数]]/$E$3</f>
        <v>0</v>
      </c>
    </row>
    <row r="2822" spans="1:3" x14ac:dyDescent="0.25">
      <c r="A2822" t="s">
        <v>2792</v>
      </c>
      <c r="B2822">
        <v>0</v>
      </c>
      <c r="C2822" s="1">
        <f>_4_result__2[[#This Row],[貢献数]]/$E$3</f>
        <v>0</v>
      </c>
    </row>
    <row r="2823" spans="1:3" x14ac:dyDescent="0.25">
      <c r="A2823" t="s">
        <v>2793</v>
      </c>
      <c r="B2823">
        <v>0</v>
      </c>
      <c r="C2823" s="1">
        <f>_4_result__2[[#This Row],[貢献数]]/$E$3</f>
        <v>0</v>
      </c>
    </row>
    <row r="2824" spans="1:3" x14ac:dyDescent="0.25">
      <c r="A2824" t="s">
        <v>2794</v>
      </c>
      <c r="B2824">
        <v>0</v>
      </c>
      <c r="C2824" s="1">
        <f>_4_result__2[[#This Row],[貢献数]]/$E$3</f>
        <v>0</v>
      </c>
    </row>
    <row r="2825" spans="1:3" x14ac:dyDescent="0.25">
      <c r="A2825" t="s">
        <v>2795</v>
      </c>
      <c r="B2825">
        <v>0</v>
      </c>
      <c r="C2825" s="1">
        <f>_4_result__2[[#This Row],[貢献数]]/$E$3</f>
        <v>0</v>
      </c>
    </row>
    <row r="2826" spans="1:3" x14ac:dyDescent="0.25">
      <c r="A2826" t="s">
        <v>2796</v>
      </c>
      <c r="B2826">
        <v>0</v>
      </c>
      <c r="C2826" s="1">
        <f>_4_result__2[[#This Row],[貢献数]]/$E$3</f>
        <v>0</v>
      </c>
    </row>
    <row r="2827" spans="1:3" x14ac:dyDescent="0.25">
      <c r="A2827" t="s">
        <v>2797</v>
      </c>
      <c r="B2827">
        <v>0</v>
      </c>
      <c r="C2827" s="1">
        <f>_4_result__2[[#This Row],[貢献数]]/$E$3</f>
        <v>0</v>
      </c>
    </row>
    <row r="2828" spans="1:3" x14ac:dyDescent="0.25">
      <c r="A2828" t="s">
        <v>2798</v>
      </c>
      <c r="B2828">
        <v>0</v>
      </c>
      <c r="C2828" s="1">
        <f>_4_result__2[[#This Row],[貢献数]]/$E$3</f>
        <v>0</v>
      </c>
    </row>
    <row r="2829" spans="1:3" x14ac:dyDescent="0.25">
      <c r="A2829" t="s">
        <v>2799</v>
      </c>
      <c r="B2829">
        <v>0</v>
      </c>
      <c r="C2829" s="1">
        <f>_4_result__2[[#This Row],[貢献数]]/$E$3</f>
        <v>0</v>
      </c>
    </row>
    <row r="2830" spans="1:3" x14ac:dyDescent="0.25">
      <c r="A2830" t="s">
        <v>2800</v>
      </c>
      <c r="B2830">
        <v>0</v>
      </c>
      <c r="C2830" s="1">
        <f>_4_result__2[[#This Row],[貢献数]]/$E$3</f>
        <v>0</v>
      </c>
    </row>
    <row r="2831" spans="1:3" x14ac:dyDescent="0.25">
      <c r="A2831" t="s">
        <v>2801</v>
      </c>
      <c r="B2831">
        <v>0</v>
      </c>
      <c r="C2831" s="1">
        <f>_4_result__2[[#This Row],[貢献数]]/$E$3</f>
        <v>0</v>
      </c>
    </row>
    <row r="2832" spans="1:3" x14ac:dyDescent="0.25">
      <c r="A2832" t="s">
        <v>2802</v>
      </c>
      <c r="B2832">
        <v>0</v>
      </c>
      <c r="C2832" s="1">
        <f>_4_result__2[[#This Row],[貢献数]]/$E$3</f>
        <v>0</v>
      </c>
    </row>
    <row r="2833" spans="1:3" x14ac:dyDescent="0.25">
      <c r="A2833" t="s">
        <v>2804</v>
      </c>
      <c r="B2833">
        <v>0</v>
      </c>
      <c r="C2833" s="1">
        <f>_4_result__2[[#This Row],[貢献数]]/$E$3</f>
        <v>0</v>
      </c>
    </row>
    <row r="2834" spans="1:3" x14ac:dyDescent="0.25">
      <c r="A2834" t="s">
        <v>2805</v>
      </c>
      <c r="B2834">
        <v>0</v>
      </c>
      <c r="C2834" s="1">
        <f>_4_result__2[[#This Row],[貢献数]]/$E$3</f>
        <v>0</v>
      </c>
    </row>
    <row r="2835" spans="1:3" x14ac:dyDescent="0.25">
      <c r="A2835" t="s">
        <v>2806</v>
      </c>
      <c r="B2835">
        <v>0</v>
      </c>
      <c r="C2835" s="1">
        <f>_4_result__2[[#This Row],[貢献数]]/$E$3</f>
        <v>0</v>
      </c>
    </row>
    <row r="2836" spans="1:3" x14ac:dyDescent="0.25">
      <c r="A2836" t="s">
        <v>2807</v>
      </c>
      <c r="B2836">
        <v>0</v>
      </c>
      <c r="C2836" s="1">
        <f>_4_result__2[[#This Row],[貢献数]]/$E$3</f>
        <v>0</v>
      </c>
    </row>
    <row r="2837" spans="1:3" x14ac:dyDescent="0.25">
      <c r="A2837" t="s">
        <v>2808</v>
      </c>
      <c r="B2837">
        <v>0</v>
      </c>
      <c r="C2837" s="1">
        <f>_4_result__2[[#This Row],[貢献数]]/$E$3</f>
        <v>0</v>
      </c>
    </row>
    <row r="2838" spans="1:3" x14ac:dyDescent="0.25">
      <c r="A2838" t="s">
        <v>2809</v>
      </c>
      <c r="B2838">
        <v>0</v>
      </c>
      <c r="C2838" s="1">
        <f>_4_result__2[[#This Row],[貢献数]]/$E$3</f>
        <v>0</v>
      </c>
    </row>
    <row r="2839" spans="1:3" x14ac:dyDescent="0.25">
      <c r="A2839" t="s">
        <v>2810</v>
      </c>
      <c r="B2839">
        <v>0</v>
      </c>
      <c r="C2839" s="1">
        <f>_4_result__2[[#This Row],[貢献数]]/$E$3</f>
        <v>0</v>
      </c>
    </row>
    <row r="2840" spans="1:3" x14ac:dyDescent="0.25">
      <c r="A2840" t="s">
        <v>2811</v>
      </c>
      <c r="B2840">
        <v>0</v>
      </c>
      <c r="C2840" s="1">
        <f>_4_result__2[[#This Row],[貢献数]]/$E$3</f>
        <v>0</v>
      </c>
    </row>
    <row r="2841" spans="1:3" x14ac:dyDescent="0.25">
      <c r="A2841" t="s">
        <v>2812</v>
      </c>
      <c r="B2841">
        <v>0</v>
      </c>
      <c r="C2841" s="1">
        <f>_4_result__2[[#This Row],[貢献数]]/$E$3</f>
        <v>0</v>
      </c>
    </row>
    <row r="2842" spans="1:3" x14ac:dyDescent="0.25">
      <c r="A2842" t="s">
        <v>2813</v>
      </c>
      <c r="B2842">
        <v>0</v>
      </c>
      <c r="C2842" s="1">
        <f>_4_result__2[[#This Row],[貢献数]]/$E$3</f>
        <v>0</v>
      </c>
    </row>
    <row r="2843" spans="1:3" x14ac:dyDescent="0.25">
      <c r="A2843" t="s">
        <v>2814</v>
      </c>
      <c r="B2843">
        <v>0</v>
      </c>
      <c r="C2843" s="1">
        <f>_4_result__2[[#This Row],[貢献数]]/$E$3</f>
        <v>0</v>
      </c>
    </row>
    <row r="2844" spans="1:3" x14ac:dyDescent="0.25">
      <c r="A2844" t="s">
        <v>2815</v>
      </c>
      <c r="B2844">
        <v>0</v>
      </c>
      <c r="C2844" s="1">
        <f>_4_result__2[[#This Row],[貢献数]]/$E$3</f>
        <v>0</v>
      </c>
    </row>
    <row r="2845" spans="1:3" x14ac:dyDescent="0.25">
      <c r="A2845" t="s">
        <v>2816</v>
      </c>
      <c r="B2845">
        <v>0</v>
      </c>
      <c r="C2845" s="1">
        <f>_4_result__2[[#This Row],[貢献数]]/$E$3</f>
        <v>0</v>
      </c>
    </row>
    <row r="2846" spans="1:3" x14ac:dyDescent="0.25">
      <c r="A2846" t="s">
        <v>2820</v>
      </c>
      <c r="B2846">
        <v>0</v>
      </c>
      <c r="C2846" s="1">
        <f>_4_result__2[[#This Row],[貢献数]]/$E$3</f>
        <v>0</v>
      </c>
    </row>
    <row r="2847" spans="1:3" x14ac:dyDescent="0.25">
      <c r="A2847" t="s">
        <v>2822</v>
      </c>
      <c r="B2847">
        <v>0</v>
      </c>
      <c r="C2847" s="1">
        <f>_4_result__2[[#This Row],[貢献数]]/$E$3</f>
        <v>0</v>
      </c>
    </row>
    <row r="2848" spans="1:3" x14ac:dyDescent="0.25">
      <c r="A2848" t="s">
        <v>2823</v>
      </c>
      <c r="B2848">
        <v>0</v>
      </c>
      <c r="C2848" s="1">
        <f>_4_result__2[[#This Row],[貢献数]]/$E$3</f>
        <v>0</v>
      </c>
    </row>
    <row r="2849" spans="1:3" x14ac:dyDescent="0.25">
      <c r="A2849" t="s">
        <v>2824</v>
      </c>
      <c r="B2849">
        <v>0</v>
      </c>
      <c r="C2849" s="1">
        <f>_4_result__2[[#This Row],[貢献数]]/$E$3</f>
        <v>0</v>
      </c>
    </row>
    <row r="2850" spans="1:3" x14ac:dyDescent="0.25">
      <c r="A2850" t="s">
        <v>2825</v>
      </c>
      <c r="B2850">
        <v>0</v>
      </c>
      <c r="C2850" s="1">
        <f>_4_result__2[[#This Row],[貢献数]]/$E$3</f>
        <v>0</v>
      </c>
    </row>
    <row r="2851" spans="1:3" x14ac:dyDescent="0.25">
      <c r="A2851" t="s">
        <v>2826</v>
      </c>
      <c r="B2851">
        <v>0</v>
      </c>
      <c r="C2851" s="1">
        <f>_4_result__2[[#This Row],[貢献数]]/$E$3</f>
        <v>0</v>
      </c>
    </row>
    <row r="2852" spans="1:3" x14ac:dyDescent="0.25">
      <c r="A2852" t="s">
        <v>2827</v>
      </c>
      <c r="B2852">
        <v>0</v>
      </c>
      <c r="C2852" s="1">
        <f>_4_result__2[[#This Row],[貢献数]]/$E$3</f>
        <v>0</v>
      </c>
    </row>
    <row r="2853" spans="1:3" x14ac:dyDescent="0.25">
      <c r="A2853" t="s">
        <v>2828</v>
      </c>
      <c r="B2853">
        <v>0</v>
      </c>
      <c r="C2853" s="1">
        <f>_4_result__2[[#This Row],[貢献数]]/$E$3</f>
        <v>0</v>
      </c>
    </row>
    <row r="2854" spans="1:3" x14ac:dyDescent="0.25">
      <c r="A2854" t="s">
        <v>2829</v>
      </c>
      <c r="B2854">
        <v>0</v>
      </c>
      <c r="C2854" s="1">
        <f>_4_result__2[[#This Row],[貢献数]]/$E$3</f>
        <v>0</v>
      </c>
    </row>
    <row r="2855" spans="1:3" x14ac:dyDescent="0.25">
      <c r="A2855" t="s">
        <v>2830</v>
      </c>
      <c r="B2855">
        <v>0</v>
      </c>
      <c r="C2855" s="1">
        <f>_4_result__2[[#This Row],[貢献数]]/$E$3</f>
        <v>0</v>
      </c>
    </row>
    <row r="2856" spans="1:3" x14ac:dyDescent="0.25">
      <c r="A2856" t="s">
        <v>2831</v>
      </c>
      <c r="B2856">
        <v>0</v>
      </c>
      <c r="C2856" s="1">
        <f>_4_result__2[[#This Row],[貢献数]]/$E$3</f>
        <v>0</v>
      </c>
    </row>
    <row r="2857" spans="1:3" x14ac:dyDescent="0.25">
      <c r="A2857" t="s">
        <v>2832</v>
      </c>
      <c r="B2857">
        <v>0</v>
      </c>
      <c r="C2857" s="1">
        <f>_4_result__2[[#This Row],[貢献数]]/$E$3</f>
        <v>0</v>
      </c>
    </row>
    <row r="2858" spans="1:3" x14ac:dyDescent="0.25">
      <c r="A2858" t="s">
        <v>2833</v>
      </c>
      <c r="B2858">
        <v>0</v>
      </c>
      <c r="C2858" s="1">
        <f>_4_result__2[[#This Row],[貢献数]]/$E$3</f>
        <v>0</v>
      </c>
    </row>
    <row r="2859" spans="1:3" x14ac:dyDescent="0.25">
      <c r="A2859" t="s">
        <v>2834</v>
      </c>
      <c r="B2859">
        <v>0</v>
      </c>
      <c r="C2859" s="1">
        <f>_4_result__2[[#This Row],[貢献数]]/$E$3</f>
        <v>0</v>
      </c>
    </row>
    <row r="2860" spans="1:3" x14ac:dyDescent="0.25">
      <c r="A2860" t="s">
        <v>2835</v>
      </c>
      <c r="B2860">
        <v>0</v>
      </c>
      <c r="C2860" s="1">
        <f>_4_result__2[[#This Row],[貢献数]]/$E$3</f>
        <v>0</v>
      </c>
    </row>
    <row r="2861" spans="1:3" x14ac:dyDescent="0.25">
      <c r="A2861" t="s">
        <v>2836</v>
      </c>
      <c r="B2861">
        <v>0</v>
      </c>
      <c r="C2861" s="1">
        <f>_4_result__2[[#This Row],[貢献数]]/$E$3</f>
        <v>0</v>
      </c>
    </row>
    <row r="2862" spans="1:3" x14ac:dyDescent="0.25">
      <c r="A2862" t="s">
        <v>2837</v>
      </c>
      <c r="B2862">
        <v>0</v>
      </c>
      <c r="C2862" s="1">
        <f>_4_result__2[[#This Row],[貢献数]]/$E$3</f>
        <v>0</v>
      </c>
    </row>
    <row r="2863" spans="1:3" x14ac:dyDescent="0.25">
      <c r="A2863" t="s">
        <v>2838</v>
      </c>
      <c r="B2863">
        <v>0</v>
      </c>
      <c r="C2863" s="1">
        <f>_4_result__2[[#This Row],[貢献数]]/$E$3</f>
        <v>0</v>
      </c>
    </row>
    <row r="2864" spans="1:3" x14ac:dyDescent="0.25">
      <c r="A2864" t="s">
        <v>2839</v>
      </c>
      <c r="B2864">
        <v>0</v>
      </c>
      <c r="C2864" s="1">
        <f>_4_result__2[[#This Row],[貢献数]]/$E$3</f>
        <v>0</v>
      </c>
    </row>
    <row r="2865" spans="1:3" x14ac:dyDescent="0.25">
      <c r="A2865" t="s">
        <v>2840</v>
      </c>
      <c r="B2865">
        <v>0</v>
      </c>
      <c r="C2865" s="1">
        <f>_4_result__2[[#This Row],[貢献数]]/$E$3</f>
        <v>0</v>
      </c>
    </row>
    <row r="2866" spans="1:3" x14ac:dyDescent="0.25">
      <c r="A2866" t="s">
        <v>2841</v>
      </c>
      <c r="B2866">
        <v>0</v>
      </c>
      <c r="C2866" s="1">
        <f>_4_result__2[[#This Row],[貢献数]]/$E$3</f>
        <v>0</v>
      </c>
    </row>
    <row r="2867" spans="1:3" x14ac:dyDescent="0.25">
      <c r="A2867" t="s">
        <v>2842</v>
      </c>
      <c r="B2867">
        <v>0</v>
      </c>
      <c r="C2867" s="1">
        <f>_4_result__2[[#This Row],[貢献数]]/$E$3</f>
        <v>0</v>
      </c>
    </row>
    <row r="2868" spans="1:3" x14ac:dyDescent="0.25">
      <c r="A2868" t="s">
        <v>2843</v>
      </c>
      <c r="B2868">
        <v>0</v>
      </c>
      <c r="C2868" s="1">
        <f>_4_result__2[[#This Row],[貢献数]]/$E$3</f>
        <v>0</v>
      </c>
    </row>
    <row r="2869" spans="1:3" x14ac:dyDescent="0.25">
      <c r="A2869" t="s">
        <v>2844</v>
      </c>
      <c r="B2869">
        <v>0</v>
      </c>
      <c r="C2869" s="1">
        <f>_4_result__2[[#This Row],[貢献数]]/$E$3</f>
        <v>0</v>
      </c>
    </row>
    <row r="2870" spans="1:3" x14ac:dyDescent="0.25">
      <c r="A2870" t="s">
        <v>2845</v>
      </c>
      <c r="B2870">
        <v>0</v>
      </c>
      <c r="C2870" s="1">
        <f>_4_result__2[[#This Row],[貢献数]]/$E$3</f>
        <v>0</v>
      </c>
    </row>
    <row r="2871" spans="1:3" x14ac:dyDescent="0.25">
      <c r="A2871" t="s">
        <v>2846</v>
      </c>
      <c r="B2871">
        <v>0</v>
      </c>
      <c r="C2871" s="1">
        <f>_4_result__2[[#This Row],[貢献数]]/$E$3</f>
        <v>0</v>
      </c>
    </row>
    <row r="2872" spans="1:3" x14ac:dyDescent="0.25">
      <c r="A2872" t="s">
        <v>2847</v>
      </c>
      <c r="B2872">
        <v>0</v>
      </c>
      <c r="C2872" s="1">
        <f>_4_result__2[[#This Row],[貢献数]]/$E$3</f>
        <v>0</v>
      </c>
    </row>
    <row r="2873" spans="1:3" x14ac:dyDescent="0.25">
      <c r="A2873" t="s">
        <v>2848</v>
      </c>
      <c r="B2873">
        <v>0</v>
      </c>
      <c r="C2873" s="1">
        <f>_4_result__2[[#This Row],[貢献数]]/$E$3</f>
        <v>0</v>
      </c>
    </row>
    <row r="2874" spans="1:3" x14ac:dyDescent="0.25">
      <c r="A2874" t="s">
        <v>2849</v>
      </c>
      <c r="B2874">
        <v>0</v>
      </c>
      <c r="C2874" s="1">
        <f>_4_result__2[[#This Row],[貢献数]]/$E$3</f>
        <v>0</v>
      </c>
    </row>
    <row r="2875" spans="1:3" x14ac:dyDescent="0.25">
      <c r="A2875" t="s">
        <v>2850</v>
      </c>
      <c r="B2875">
        <v>0</v>
      </c>
      <c r="C2875" s="1">
        <f>_4_result__2[[#This Row],[貢献数]]/$E$3</f>
        <v>0</v>
      </c>
    </row>
    <row r="2876" spans="1:3" x14ac:dyDescent="0.25">
      <c r="A2876" t="s">
        <v>2855</v>
      </c>
      <c r="B2876">
        <v>0</v>
      </c>
      <c r="C2876" s="1">
        <f>_4_result__2[[#This Row],[貢献数]]/$E$3</f>
        <v>0</v>
      </c>
    </row>
    <row r="2877" spans="1:3" x14ac:dyDescent="0.25">
      <c r="A2877" t="s">
        <v>2856</v>
      </c>
      <c r="B2877">
        <v>0</v>
      </c>
      <c r="C2877" s="1">
        <f>_4_result__2[[#This Row],[貢献数]]/$E$3</f>
        <v>0</v>
      </c>
    </row>
    <row r="2878" spans="1:3" x14ac:dyDescent="0.25">
      <c r="A2878" t="s">
        <v>2857</v>
      </c>
      <c r="B2878">
        <v>0</v>
      </c>
      <c r="C2878" s="1">
        <f>_4_result__2[[#This Row],[貢献数]]/$E$3</f>
        <v>0</v>
      </c>
    </row>
    <row r="2879" spans="1:3" x14ac:dyDescent="0.25">
      <c r="A2879" t="s">
        <v>2858</v>
      </c>
      <c r="B2879">
        <v>0</v>
      </c>
      <c r="C2879" s="1">
        <f>_4_result__2[[#This Row],[貢献数]]/$E$3</f>
        <v>0</v>
      </c>
    </row>
    <row r="2880" spans="1:3" x14ac:dyDescent="0.25">
      <c r="A2880" t="s">
        <v>2859</v>
      </c>
      <c r="B2880">
        <v>0</v>
      </c>
      <c r="C2880" s="1">
        <f>_4_result__2[[#This Row],[貢献数]]/$E$3</f>
        <v>0</v>
      </c>
    </row>
    <row r="2881" spans="1:3" x14ac:dyDescent="0.25">
      <c r="A2881" t="s">
        <v>2861</v>
      </c>
      <c r="B2881">
        <v>0</v>
      </c>
      <c r="C2881" s="1">
        <f>_4_result__2[[#This Row],[貢献数]]/$E$3</f>
        <v>0</v>
      </c>
    </row>
    <row r="2882" spans="1:3" x14ac:dyDescent="0.25">
      <c r="A2882" t="s">
        <v>2862</v>
      </c>
      <c r="B2882">
        <v>0</v>
      </c>
      <c r="C2882" s="1">
        <f>_4_result__2[[#This Row],[貢献数]]/$E$3</f>
        <v>0</v>
      </c>
    </row>
    <row r="2883" spans="1:3" x14ac:dyDescent="0.25">
      <c r="A2883" t="s">
        <v>2863</v>
      </c>
      <c r="B2883">
        <v>0</v>
      </c>
      <c r="C2883" s="1">
        <f>_4_result__2[[#This Row],[貢献数]]/$E$3</f>
        <v>0</v>
      </c>
    </row>
    <row r="2884" spans="1:3" x14ac:dyDescent="0.25">
      <c r="A2884" t="s">
        <v>2864</v>
      </c>
      <c r="B2884">
        <v>0</v>
      </c>
      <c r="C2884" s="1">
        <f>_4_result__2[[#This Row],[貢献数]]/$E$3</f>
        <v>0</v>
      </c>
    </row>
    <row r="2885" spans="1:3" x14ac:dyDescent="0.25">
      <c r="A2885" t="s">
        <v>2865</v>
      </c>
      <c r="B2885">
        <v>0</v>
      </c>
      <c r="C2885" s="1">
        <f>_4_result__2[[#This Row],[貢献数]]/$E$3</f>
        <v>0</v>
      </c>
    </row>
    <row r="2886" spans="1:3" x14ac:dyDescent="0.25">
      <c r="A2886" t="s">
        <v>2866</v>
      </c>
      <c r="B2886">
        <v>0</v>
      </c>
      <c r="C2886" s="1">
        <f>_4_result__2[[#This Row],[貢献数]]/$E$3</f>
        <v>0</v>
      </c>
    </row>
    <row r="2887" spans="1:3" x14ac:dyDescent="0.25">
      <c r="A2887" t="s">
        <v>2867</v>
      </c>
      <c r="B2887">
        <v>0</v>
      </c>
      <c r="C2887" s="1">
        <f>_4_result__2[[#This Row],[貢献数]]/$E$3</f>
        <v>0</v>
      </c>
    </row>
    <row r="2888" spans="1:3" x14ac:dyDescent="0.25">
      <c r="A2888" t="s">
        <v>2868</v>
      </c>
      <c r="B2888">
        <v>0</v>
      </c>
      <c r="C2888" s="1">
        <f>_4_result__2[[#This Row],[貢献数]]/$E$3</f>
        <v>0</v>
      </c>
    </row>
    <row r="2889" spans="1:3" x14ac:dyDescent="0.25">
      <c r="A2889" t="s">
        <v>2869</v>
      </c>
      <c r="B2889">
        <v>0</v>
      </c>
      <c r="C2889" s="1">
        <f>_4_result__2[[#This Row],[貢献数]]/$E$3</f>
        <v>0</v>
      </c>
    </row>
    <row r="2890" spans="1:3" x14ac:dyDescent="0.25">
      <c r="A2890" t="s">
        <v>2870</v>
      </c>
      <c r="B2890">
        <v>0</v>
      </c>
      <c r="C2890" s="1">
        <f>_4_result__2[[#This Row],[貢献数]]/$E$3</f>
        <v>0</v>
      </c>
    </row>
    <row r="2891" spans="1:3" x14ac:dyDescent="0.25">
      <c r="A2891" t="s">
        <v>2871</v>
      </c>
      <c r="B2891">
        <v>0</v>
      </c>
      <c r="C2891" s="1">
        <f>_4_result__2[[#This Row],[貢献数]]/$E$3</f>
        <v>0</v>
      </c>
    </row>
    <row r="2892" spans="1:3" x14ac:dyDescent="0.25">
      <c r="A2892" t="s">
        <v>2872</v>
      </c>
      <c r="B2892">
        <v>0</v>
      </c>
      <c r="C2892" s="1">
        <f>_4_result__2[[#This Row],[貢献数]]/$E$3</f>
        <v>0</v>
      </c>
    </row>
    <row r="2893" spans="1:3" x14ac:dyDescent="0.25">
      <c r="A2893" t="s">
        <v>2873</v>
      </c>
      <c r="B2893">
        <v>0</v>
      </c>
      <c r="C2893" s="1">
        <f>_4_result__2[[#This Row],[貢献数]]/$E$3</f>
        <v>0</v>
      </c>
    </row>
    <row r="2894" spans="1:3" x14ac:dyDescent="0.25">
      <c r="A2894" t="s">
        <v>2874</v>
      </c>
      <c r="B2894">
        <v>0</v>
      </c>
      <c r="C2894" s="1">
        <f>_4_result__2[[#This Row],[貢献数]]/$E$3</f>
        <v>0</v>
      </c>
    </row>
    <row r="2895" spans="1:3" x14ac:dyDescent="0.25">
      <c r="A2895" t="s">
        <v>2875</v>
      </c>
      <c r="B2895">
        <v>0</v>
      </c>
      <c r="C2895" s="1">
        <f>_4_result__2[[#This Row],[貢献数]]/$E$3</f>
        <v>0</v>
      </c>
    </row>
    <row r="2896" spans="1:3" x14ac:dyDescent="0.25">
      <c r="A2896" t="s">
        <v>2878</v>
      </c>
      <c r="B2896">
        <v>0</v>
      </c>
      <c r="C2896" s="1">
        <f>_4_result__2[[#This Row],[貢献数]]/$E$3</f>
        <v>0</v>
      </c>
    </row>
    <row r="2897" spans="1:3" x14ac:dyDescent="0.25">
      <c r="A2897" t="s">
        <v>2879</v>
      </c>
      <c r="B2897">
        <v>0</v>
      </c>
      <c r="C2897" s="1">
        <f>_4_result__2[[#This Row],[貢献数]]/$E$3</f>
        <v>0</v>
      </c>
    </row>
    <row r="2898" spans="1:3" x14ac:dyDescent="0.25">
      <c r="A2898" t="s">
        <v>2880</v>
      </c>
      <c r="B2898">
        <v>0</v>
      </c>
      <c r="C2898" s="1">
        <f>_4_result__2[[#This Row],[貢献数]]/$E$3</f>
        <v>0</v>
      </c>
    </row>
    <row r="2899" spans="1:3" x14ac:dyDescent="0.25">
      <c r="A2899" t="s">
        <v>2882</v>
      </c>
      <c r="B2899">
        <v>0</v>
      </c>
      <c r="C2899" s="1">
        <f>_4_result__2[[#This Row],[貢献数]]/$E$3</f>
        <v>0</v>
      </c>
    </row>
    <row r="2900" spans="1:3" x14ac:dyDescent="0.25">
      <c r="A2900" t="s">
        <v>2883</v>
      </c>
      <c r="B2900">
        <v>0</v>
      </c>
      <c r="C2900" s="1">
        <f>_4_result__2[[#This Row],[貢献数]]/$E$3</f>
        <v>0</v>
      </c>
    </row>
    <row r="2901" spans="1:3" x14ac:dyDescent="0.25">
      <c r="A2901" t="s">
        <v>2884</v>
      </c>
      <c r="B2901">
        <v>0</v>
      </c>
      <c r="C2901" s="1">
        <f>_4_result__2[[#This Row],[貢献数]]/$E$3</f>
        <v>0</v>
      </c>
    </row>
    <row r="2902" spans="1:3" x14ac:dyDescent="0.25">
      <c r="A2902" t="s">
        <v>2885</v>
      </c>
      <c r="B2902">
        <v>0</v>
      </c>
      <c r="C2902" s="1">
        <f>_4_result__2[[#This Row],[貢献数]]/$E$3</f>
        <v>0</v>
      </c>
    </row>
    <row r="2903" spans="1:3" x14ac:dyDescent="0.25">
      <c r="A2903" t="s">
        <v>2886</v>
      </c>
      <c r="B2903">
        <v>0</v>
      </c>
      <c r="C2903" s="1">
        <f>_4_result__2[[#This Row],[貢献数]]/$E$3</f>
        <v>0</v>
      </c>
    </row>
    <row r="2904" spans="1:3" x14ac:dyDescent="0.25">
      <c r="A2904" t="s">
        <v>2887</v>
      </c>
      <c r="B2904">
        <v>0</v>
      </c>
      <c r="C2904" s="1">
        <f>_4_result__2[[#This Row],[貢献数]]/$E$3</f>
        <v>0</v>
      </c>
    </row>
    <row r="2905" spans="1:3" x14ac:dyDescent="0.25">
      <c r="A2905" t="s">
        <v>2888</v>
      </c>
      <c r="B2905">
        <v>0</v>
      </c>
      <c r="C2905" s="1">
        <f>_4_result__2[[#This Row],[貢献数]]/$E$3</f>
        <v>0</v>
      </c>
    </row>
    <row r="2906" spans="1:3" x14ac:dyDescent="0.25">
      <c r="A2906" t="s">
        <v>2889</v>
      </c>
      <c r="B2906">
        <v>0</v>
      </c>
      <c r="C2906" s="1">
        <f>_4_result__2[[#This Row],[貢献数]]/$E$3</f>
        <v>0</v>
      </c>
    </row>
    <row r="2907" spans="1:3" x14ac:dyDescent="0.25">
      <c r="A2907" t="s">
        <v>2890</v>
      </c>
      <c r="B2907">
        <v>0</v>
      </c>
      <c r="C2907" s="1">
        <f>_4_result__2[[#This Row],[貢献数]]/$E$3</f>
        <v>0</v>
      </c>
    </row>
    <row r="2908" spans="1:3" x14ac:dyDescent="0.25">
      <c r="A2908" t="s">
        <v>2891</v>
      </c>
      <c r="B2908">
        <v>0</v>
      </c>
      <c r="C2908" s="1">
        <f>_4_result__2[[#This Row],[貢献数]]/$E$3</f>
        <v>0</v>
      </c>
    </row>
    <row r="2909" spans="1:3" x14ac:dyDescent="0.25">
      <c r="A2909" t="s">
        <v>2892</v>
      </c>
      <c r="B2909">
        <v>0</v>
      </c>
      <c r="C2909" s="1">
        <f>_4_result__2[[#This Row],[貢献数]]/$E$3</f>
        <v>0</v>
      </c>
    </row>
    <row r="2910" spans="1:3" x14ac:dyDescent="0.25">
      <c r="A2910" t="s">
        <v>2893</v>
      </c>
      <c r="B2910">
        <v>0</v>
      </c>
      <c r="C2910" s="1">
        <f>_4_result__2[[#This Row],[貢献数]]/$E$3</f>
        <v>0</v>
      </c>
    </row>
    <row r="2911" spans="1:3" x14ac:dyDescent="0.25">
      <c r="A2911" t="s">
        <v>2894</v>
      </c>
      <c r="B2911">
        <v>0</v>
      </c>
      <c r="C2911" s="1">
        <f>_4_result__2[[#This Row],[貢献数]]/$E$3</f>
        <v>0</v>
      </c>
    </row>
    <row r="2912" spans="1:3" x14ac:dyDescent="0.25">
      <c r="A2912" t="s">
        <v>2895</v>
      </c>
      <c r="B2912">
        <v>0</v>
      </c>
      <c r="C2912" s="1">
        <f>_4_result__2[[#This Row],[貢献数]]/$E$3</f>
        <v>0</v>
      </c>
    </row>
    <row r="2913" spans="1:3" x14ac:dyDescent="0.25">
      <c r="A2913" t="s">
        <v>2896</v>
      </c>
      <c r="B2913">
        <v>0</v>
      </c>
      <c r="C2913" s="1">
        <f>_4_result__2[[#This Row],[貢献数]]/$E$3</f>
        <v>0</v>
      </c>
    </row>
    <row r="2914" spans="1:3" x14ac:dyDescent="0.25">
      <c r="A2914" t="s">
        <v>2897</v>
      </c>
      <c r="B2914">
        <v>0</v>
      </c>
      <c r="C2914" s="1">
        <f>_4_result__2[[#This Row],[貢献数]]/$E$3</f>
        <v>0</v>
      </c>
    </row>
    <row r="2915" spans="1:3" x14ac:dyDescent="0.25">
      <c r="A2915" t="s">
        <v>2898</v>
      </c>
      <c r="B2915">
        <v>0</v>
      </c>
      <c r="C2915" s="1">
        <f>_4_result__2[[#This Row],[貢献数]]/$E$3</f>
        <v>0</v>
      </c>
    </row>
    <row r="2916" spans="1:3" x14ac:dyDescent="0.25">
      <c r="A2916" t="s">
        <v>2899</v>
      </c>
      <c r="B2916">
        <v>0</v>
      </c>
      <c r="C2916" s="1">
        <f>_4_result__2[[#This Row],[貢献数]]/$E$3</f>
        <v>0</v>
      </c>
    </row>
    <row r="2917" spans="1:3" x14ac:dyDescent="0.25">
      <c r="A2917" t="s">
        <v>2900</v>
      </c>
      <c r="B2917">
        <v>0</v>
      </c>
      <c r="C2917" s="1">
        <f>_4_result__2[[#This Row],[貢献数]]/$E$3</f>
        <v>0</v>
      </c>
    </row>
    <row r="2918" spans="1:3" x14ac:dyDescent="0.25">
      <c r="A2918" t="s">
        <v>2901</v>
      </c>
      <c r="B2918">
        <v>0</v>
      </c>
      <c r="C2918" s="1">
        <f>_4_result__2[[#This Row],[貢献数]]/$E$3</f>
        <v>0</v>
      </c>
    </row>
    <row r="2919" spans="1:3" x14ac:dyDescent="0.25">
      <c r="A2919" t="s">
        <v>2902</v>
      </c>
      <c r="B2919">
        <v>0</v>
      </c>
      <c r="C2919" s="1">
        <f>_4_result__2[[#This Row],[貢献数]]/$E$3</f>
        <v>0</v>
      </c>
    </row>
    <row r="2920" spans="1:3" x14ac:dyDescent="0.25">
      <c r="A2920" t="s">
        <v>2903</v>
      </c>
      <c r="B2920">
        <v>0</v>
      </c>
      <c r="C2920" s="1">
        <f>_4_result__2[[#This Row],[貢献数]]/$E$3</f>
        <v>0</v>
      </c>
    </row>
    <row r="2921" spans="1:3" x14ac:dyDescent="0.25">
      <c r="A2921" t="s">
        <v>2904</v>
      </c>
      <c r="B2921">
        <v>0</v>
      </c>
      <c r="C2921" s="1">
        <f>_4_result__2[[#This Row],[貢献数]]/$E$3</f>
        <v>0</v>
      </c>
    </row>
    <row r="2922" spans="1:3" x14ac:dyDescent="0.25">
      <c r="A2922" t="s">
        <v>2905</v>
      </c>
      <c r="B2922">
        <v>0</v>
      </c>
      <c r="C2922" s="1">
        <f>_4_result__2[[#This Row],[貢献数]]/$E$3</f>
        <v>0</v>
      </c>
    </row>
    <row r="2923" spans="1:3" x14ac:dyDescent="0.25">
      <c r="A2923" t="s">
        <v>2906</v>
      </c>
      <c r="B2923">
        <v>0</v>
      </c>
      <c r="C2923" s="1">
        <f>_4_result__2[[#This Row],[貢献数]]/$E$3</f>
        <v>0</v>
      </c>
    </row>
    <row r="2924" spans="1:3" x14ac:dyDescent="0.25">
      <c r="A2924" t="s">
        <v>2907</v>
      </c>
      <c r="B2924">
        <v>0</v>
      </c>
      <c r="C2924" s="1">
        <f>_4_result__2[[#This Row],[貢献数]]/$E$3</f>
        <v>0</v>
      </c>
    </row>
    <row r="2925" spans="1:3" x14ac:dyDescent="0.25">
      <c r="A2925" t="s">
        <v>2908</v>
      </c>
      <c r="B2925">
        <v>0</v>
      </c>
      <c r="C2925" s="1">
        <f>_4_result__2[[#This Row],[貢献数]]/$E$3</f>
        <v>0</v>
      </c>
    </row>
    <row r="2926" spans="1:3" x14ac:dyDescent="0.25">
      <c r="A2926" t="s">
        <v>2909</v>
      </c>
      <c r="B2926">
        <v>0</v>
      </c>
      <c r="C2926" s="1">
        <f>_4_result__2[[#This Row],[貢献数]]/$E$3</f>
        <v>0</v>
      </c>
    </row>
    <row r="2927" spans="1:3" x14ac:dyDescent="0.25">
      <c r="A2927" t="s">
        <v>2910</v>
      </c>
      <c r="B2927">
        <v>0</v>
      </c>
      <c r="C2927" s="1">
        <f>_4_result__2[[#This Row],[貢献数]]/$E$3</f>
        <v>0</v>
      </c>
    </row>
    <row r="2928" spans="1:3" x14ac:dyDescent="0.25">
      <c r="A2928" t="s">
        <v>2911</v>
      </c>
      <c r="B2928">
        <v>0</v>
      </c>
      <c r="C2928" s="1">
        <f>_4_result__2[[#This Row],[貢献数]]/$E$3</f>
        <v>0</v>
      </c>
    </row>
    <row r="2929" spans="1:3" x14ac:dyDescent="0.25">
      <c r="A2929" t="s">
        <v>2912</v>
      </c>
      <c r="B2929">
        <v>0</v>
      </c>
      <c r="C2929" s="1">
        <f>_4_result__2[[#This Row],[貢献数]]/$E$3</f>
        <v>0</v>
      </c>
    </row>
    <row r="2930" spans="1:3" x14ac:dyDescent="0.25">
      <c r="A2930" t="s">
        <v>2913</v>
      </c>
      <c r="B2930">
        <v>0</v>
      </c>
      <c r="C2930" s="1">
        <f>_4_result__2[[#This Row],[貢献数]]/$E$3</f>
        <v>0</v>
      </c>
    </row>
    <row r="2931" spans="1:3" x14ac:dyDescent="0.25">
      <c r="A2931" t="s">
        <v>2914</v>
      </c>
      <c r="B2931">
        <v>0</v>
      </c>
      <c r="C2931" s="1">
        <f>_4_result__2[[#This Row],[貢献数]]/$E$3</f>
        <v>0</v>
      </c>
    </row>
    <row r="2932" spans="1:3" x14ac:dyDescent="0.25">
      <c r="A2932" t="s">
        <v>2915</v>
      </c>
      <c r="B2932">
        <v>0</v>
      </c>
      <c r="C2932" s="1">
        <f>_4_result__2[[#This Row],[貢献数]]/$E$3</f>
        <v>0</v>
      </c>
    </row>
    <row r="2933" spans="1:3" x14ac:dyDescent="0.25">
      <c r="A2933" t="s">
        <v>2917</v>
      </c>
      <c r="B2933">
        <v>0</v>
      </c>
      <c r="C2933" s="1">
        <f>_4_result__2[[#This Row],[貢献数]]/$E$3</f>
        <v>0</v>
      </c>
    </row>
    <row r="2934" spans="1:3" x14ac:dyDescent="0.25">
      <c r="A2934" t="s">
        <v>2918</v>
      </c>
      <c r="B2934">
        <v>0</v>
      </c>
      <c r="C2934" s="1">
        <f>_4_result__2[[#This Row],[貢献数]]/$E$3</f>
        <v>0</v>
      </c>
    </row>
    <row r="2935" spans="1:3" x14ac:dyDescent="0.25">
      <c r="A2935" t="s">
        <v>2919</v>
      </c>
      <c r="B2935">
        <v>0</v>
      </c>
      <c r="C2935" s="1">
        <f>_4_result__2[[#This Row],[貢献数]]/$E$3</f>
        <v>0</v>
      </c>
    </row>
    <row r="2936" spans="1:3" x14ac:dyDescent="0.25">
      <c r="A2936" t="s">
        <v>2920</v>
      </c>
      <c r="B2936">
        <v>0</v>
      </c>
      <c r="C2936" s="1">
        <f>_4_result__2[[#This Row],[貢献数]]/$E$3</f>
        <v>0</v>
      </c>
    </row>
    <row r="2937" spans="1:3" x14ac:dyDescent="0.25">
      <c r="A2937" t="s">
        <v>2921</v>
      </c>
      <c r="B2937">
        <v>0</v>
      </c>
      <c r="C2937" s="1">
        <f>_4_result__2[[#This Row],[貢献数]]/$E$3</f>
        <v>0</v>
      </c>
    </row>
    <row r="2938" spans="1:3" x14ac:dyDescent="0.25">
      <c r="A2938" t="s">
        <v>2922</v>
      </c>
      <c r="B2938">
        <v>0</v>
      </c>
      <c r="C2938" s="1">
        <f>_4_result__2[[#This Row],[貢献数]]/$E$3</f>
        <v>0</v>
      </c>
    </row>
    <row r="2939" spans="1:3" x14ac:dyDescent="0.25">
      <c r="A2939" t="s">
        <v>2923</v>
      </c>
      <c r="B2939">
        <v>0</v>
      </c>
      <c r="C2939" s="1">
        <f>_4_result__2[[#This Row],[貢献数]]/$E$3</f>
        <v>0</v>
      </c>
    </row>
    <row r="2940" spans="1:3" x14ac:dyDescent="0.25">
      <c r="A2940" t="s">
        <v>2924</v>
      </c>
      <c r="B2940">
        <v>0</v>
      </c>
      <c r="C2940" s="1">
        <f>_4_result__2[[#This Row],[貢献数]]/$E$3</f>
        <v>0</v>
      </c>
    </row>
    <row r="2941" spans="1:3" x14ac:dyDescent="0.25">
      <c r="A2941" t="s">
        <v>2925</v>
      </c>
      <c r="B2941">
        <v>0</v>
      </c>
      <c r="C2941" s="1">
        <f>_4_result__2[[#This Row],[貢献数]]/$E$3</f>
        <v>0</v>
      </c>
    </row>
    <row r="2942" spans="1:3" x14ac:dyDescent="0.25">
      <c r="A2942" t="s">
        <v>2926</v>
      </c>
      <c r="B2942">
        <v>0</v>
      </c>
      <c r="C2942" s="1">
        <f>_4_result__2[[#This Row],[貢献数]]/$E$3</f>
        <v>0</v>
      </c>
    </row>
    <row r="2943" spans="1:3" x14ac:dyDescent="0.25">
      <c r="A2943" t="s">
        <v>2927</v>
      </c>
      <c r="B2943">
        <v>0</v>
      </c>
      <c r="C2943" s="1">
        <f>_4_result__2[[#This Row],[貢献数]]/$E$3</f>
        <v>0</v>
      </c>
    </row>
    <row r="2944" spans="1:3" x14ac:dyDescent="0.25">
      <c r="A2944" t="s">
        <v>2928</v>
      </c>
      <c r="B2944">
        <v>0</v>
      </c>
      <c r="C2944" s="1">
        <f>_4_result__2[[#This Row],[貢献数]]/$E$3</f>
        <v>0</v>
      </c>
    </row>
    <row r="2945" spans="1:3" x14ac:dyDescent="0.25">
      <c r="A2945" t="s">
        <v>2929</v>
      </c>
      <c r="B2945">
        <v>0</v>
      </c>
      <c r="C2945" s="1">
        <f>_4_result__2[[#This Row],[貢献数]]/$E$3</f>
        <v>0</v>
      </c>
    </row>
    <row r="2946" spans="1:3" x14ac:dyDescent="0.25">
      <c r="A2946" t="s">
        <v>2930</v>
      </c>
      <c r="B2946">
        <v>0</v>
      </c>
      <c r="C2946" s="1">
        <f>_4_result__2[[#This Row],[貢献数]]/$E$3</f>
        <v>0</v>
      </c>
    </row>
    <row r="2947" spans="1:3" x14ac:dyDescent="0.25">
      <c r="A2947" t="s">
        <v>2931</v>
      </c>
      <c r="B2947">
        <v>0</v>
      </c>
      <c r="C2947" s="1">
        <f>_4_result__2[[#This Row],[貢献数]]/$E$3</f>
        <v>0</v>
      </c>
    </row>
    <row r="2948" spans="1:3" x14ac:dyDescent="0.25">
      <c r="A2948" t="s">
        <v>2932</v>
      </c>
      <c r="B2948">
        <v>0</v>
      </c>
      <c r="C2948" s="1">
        <f>_4_result__2[[#This Row],[貢献数]]/$E$3</f>
        <v>0</v>
      </c>
    </row>
    <row r="2949" spans="1:3" x14ac:dyDescent="0.25">
      <c r="A2949" t="s">
        <v>2933</v>
      </c>
      <c r="B2949">
        <v>0</v>
      </c>
      <c r="C2949" s="1">
        <f>_4_result__2[[#This Row],[貢献数]]/$E$3</f>
        <v>0</v>
      </c>
    </row>
    <row r="2950" spans="1:3" x14ac:dyDescent="0.25">
      <c r="A2950" t="s">
        <v>2936</v>
      </c>
      <c r="B2950">
        <v>0</v>
      </c>
      <c r="C2950" s="1">
        <f>_4_result__2[[#This Row],[貢献数]]/$E$3</f>
        <v>0</v>
      </c>
    </row>
    <row r="2951" spans="1:3" x14ac:dyDescent="0.25">
      <c r="A2951" t="s">
        <v>2937</v>
      </c>
      <c r="B2951">
        <v>0</v>
      </c>
      <c r="C2951" s="1">
        <f>_4_result__2[[#This Row],[貢献数]]/$E$3</f>
        <v>0</v>
      </c>
    </row>
    <row r="2952" spans="1:3" x14ac:dyDescent="0.25">
      <c r="A2952" t="s">
        <v>2938</v>
      </c>
      <c r="B2952">
        <v>0</v>
      </c>
      <c r="C2952" s="1">
        <f>_4_result__2[[#This Row],[貢献数]]/$E$3</f>
        <v>0</v>
      </c>
    </row>
    <row r="2953" spans="1:3" x14ac:dyDescent="0.25">
      <c r="A2953" t="s">
        <v>2939</v>
      </c>
      <c r="B2953">
        <v>0</v>
      </c>
      <c r="C2953" s="1">
        <f>_4_result__2[[#This Row],[貢献数]]/$E$3</f>
        <v>0</v>
      </c>
    </row>
    <row r="2954" spans="1:3" x14ac:dyDescent="0.25">
      <c r="A2954" t="s">
        <v>2940</v>
      </c>
      <c r="B2954">
        <v>0</v>
      </c>
      <c r="C2954" s="1">
        <f>_4_result__2[[#This Row],[貢献数]]/$E$3</f>
        <v>0</v>
      </c>
    </row>
    <row r="2955" spans="1:3" x14ac:dyDescent="0.25">
      <c r="A2955" t="s">
        <v>2941</v>
      </c>
      <c r="B2955">
        <v>0</v>
      </c>
      <c r="C2955" s="1">
        <f>_4_result__2[[#This Row],[貢献数]]/$E$3</f>
        <v>0</v>
      </c>
    </row>
    <row r="2956" spans="1:3" x14ac:dyDescent="0.25">
      <c r="A2956" t="s">
        <v>2942</v>
      </c>
      <c r="B2956">
        <v>0</v>
      </c>
      <c r="C2956" s="1">
        <f>_4_result__2[[#This Row],[貢献数]]/$E$3</f>
        <v>0</v>
      </c>
    </row>
    <row r="2957" spans="1:3" x14ac:dyDescent="0.25">
      <c r="A2957" t="s">
        <v>2943</v>
      </c>
      <c r="B2957">
        <v>0</v>
      </c>
      <c r="C2957" s="1">
        <f>_4_result__2[[#This Row],[貢献数]]/$E$3</f>
        <v>0</v>
      </c>
    </row>
    <row r="2958" spans="1:3" x14ac:dyDescent="0.25">
      <c r="A2958" t="s">
        <v>2944</v>
      </c>
      <c r="B2958">
        <v>0</v>
      </c>
      <c r="C2958" s="1">
        <f>_4_result__2[[#This Row],[貢献数]]/$E$3</f>
        <v>0</v>
      </c>
    </row>
    <row r="2959" spans="1:3" x14ac:dyDescent="0.25">
      <c r="A2959" t="s">
        <v>2946</v>
      </c>
      <c r="B2959">
        <v>0</v>
      </c>
      <c r="C2959" s="1">
        <f>_4_result__2[[#This Row],[貢献数]]/$E$3</f>
        <v>0</v>
      </c>
    </row>
    <row r="2960" spans="1:3" x14ac:dyDescent="0.25">
      <c r="A2960" t="s">
        <v>2949</v>
      </c>
      <c r="B2960">
        <v>0</v>
      </c>
      <c r="C2960" s="1">
        <f>_4_result__2[[#This Row],[貢献数]]/$E$3</f>
        <v>0</v>
      </c>
    </row>
    <row r="2961" spans="1:3" x14ac:dyDescent="0.25">
      <c r="A2961" t="s">
        <v>2950</v>
      </c>
      <c r="B2961">
        <v>0</v>
      </c>
      <c r="C2961" s="1">
        <f>_4_result__2[[#This Row],[貢献数]]/$E$3</f>
        <v>0</v>
      </c>
    </row>
    <row r="2962" spans="1:3" x14ac:dyDescent="0.25">
      <c r="A2962" t="s">
        <v>2951</v>
      </c>
      <c r="B2962">
        <v>0</v>
      </c>
      <c r="C2962" s="1">
        <f>_4_result__2[[#This Row],[貢献数]]/$E$3</f>
        <v>0</v>
      </c>
    </row>
    <row r="2963" spans="1:3" x14ac:dyDescent="0.25">
      <c r="A2963" t="s">
        <v>2952</v>
      </c>
      <c r="B2963">
        <v>0</v>
      </c>
      <c r="C2963" s="1">
        <f>_4_result__2[[#This Row],[貢献数]]/$E$3</f>
        <v>0</v>
      </c>
    </row>
    <row r="2964" spans="1:3" x14ac:dyDescent="0.25">
      <c r="A2964" t="s">
        <v>2953</v>
      </c>
      <c r="B2964">
        <v>0</v>
      </c>
      <c r="C2964" s="1">
        <f>_4_result__2[[#This Row],[貢献数]]/$E$3</f>
        <v>0</v>
      </c>
    </row>
    <row r="2965" spans="1:3" x14ac:dyDescent="0.25">
      <c r="A2965" t="s">
        <v>2954</v>
      </c>
      <c r="B2965">
        <v>0</v>
      </c>
      <c r="C2965" s="1">
        <f>_4_result__2[[#This Row],[貢献数]]/$E$3</f>
        <v>0</v>
      </c>
    </row>
    <row r="2966" spans="1:3" x14ac:dyDescent="0.25">
      <c r="A2966" t="s">
        <v>2955</v>
      </c>
      <c r="B2966">
        <v>0</v>
      </c>
      <c r="C2966" s="1">
        <f>_4_result__2[[#This Row],[貢献数]]/$E$3</f>
        <v>0</v>
      </c>
    </row>
    <row r="2967" spans="1:3" x14ac:dyDescent="0.25">
      <c r="A2967" t="s">
        <v>2957</v>
      </c>
      <c r="B2967">
        <v>0</v>
      </c>
      <c r="C2967" s="1">
        <f>_4_result__2[[#This Row],[貢献数]]/$E$3</f>
        <v>0</v>
      </c>
    </row>
    <row r="2968" spans="1:3" x14ac:dyDescent="0.25">
      <c r="A2968" t="s">
        <v>2958</v>
      </c>
      <c r="B2968">
        <v>0</v>
      </c>
      <c r="C2968" s="1">
        <f>_4_result__2[[#This Row],[貢献数]]/$E$3</f>
        <v>0</v>
      </c>
    </row>
    <row r="2969" spans="1:3" x14ac:dyDescent="0.25">
      <c r="A2969" t="s">
        <v>2959</v>
      </c>
      <c r="B2969">
        <v>0</v>
      </c>
      <c r="C2969" s="1">
        <f>_4_result__2[[#This Row],[貢献数]]/$E$3</f>
        <v>0</v>
      </c>
    </row>
    <row r="2970" spans="1:3" x14ac:dyDescent="0.25">
      <c r="A2970" t="s">
        <v>2960</v>
      </c>
      <c r="B2970">
        <v>0</v>
      </c>
      <c r="C2970" s="1">
        <f>_4_result__2[[#This Row],[貢献数]]/$E$3</f>
        <v>0</v>
      </c>
    </row>
    <row r="2971" spans="1:3" x14ac:dyDescent="0.25">
      <c r="A2971" t="s">
        <v>2961</v>
      </c>
      <c r="B2971">
        <v>0</v>
      </c>
      <c r="C2971" s="1">
        <f>_4_result__2[[#This Row],[貢献数]]/$E$3</f>
        <v>0</v>
      </c>
    </row>
    <row r="2972" spans="1:3" x14ac:dyDescent="0.25">
      <c r="A2972" t="s">
        <v>2962</v>
      </c>
      <c r="B2972">
        <v>0</v>
      </c>
      <c r="C2972" s="1">
        <f>_4_result__2[[#This Row],[貢献数]]/$E$3</f>
        <v>0</v>
      </c>
    </row>
    <row r="2973" spans="1:3" x14ac:dyDescent="0.25">
      <c r="A2973" t="s">
        <v>2963</v>
      </c>
      <c r="B2973">
        <v>0</v>
      </c>
      <c r="C2973" s="1">
        <f>_4_result__2[[#This Row],[貢献数]]/$E$3</f>
        <v>0</v>
      </c>
    </row>
    <row r="2974" spans="1:3" x14ac:dyDescent="0.25">
      <c r="A2974" t="s">
        <v>2964</v>
      </c>
      <c r="B2974">
        <v>0</v>
      </c>
      <c r="C2974" s="1">
        <f>_4_result__2[[#This Row],[貢献数]]/$E$3</f>
        <v>0</v>
      </c>
    </row>
    <row r="2975" spans="1:3" x14ac:dyDescent="0.25">
      <c r="A2975" t="s">
        <v>2968</v>
      </c>
      <c r="B2975">
        <v>0</v>
      </c>
      <c r="C2975" s="1">
        <f>_4_result__2[[#This Row],[貢献数]]/$E$3</f>
        <v>0</v>
      </c>
    </row>
    <row r="2976" spans="1:3" x14ac:dyDescent="0.25">
      <c r="A2976" t="s">
        <v>2969</v>
      </c>
      <c r="B2976">
        <v>0</v>
      </c>
      <c r="C2976" s="1">
        <f>_4_result__2[[#This Row],[貢献数]]/$E$3</f>
        <v>0</v>
      </c>
    </row>
    <row r="2977" spans="1:3" x14ac:dyDescent="0.25">
      <c r="A2977" t="s">
        <v>2970</v>
      </c>
      <c r="B2977">
        <v>0</v>
      </c>
      <c r="C2977" s="1">
        <f>_4_result__2[[#This Row],[貢献数]]/$E$3</f>
        <v>0</v>
      </c>
    </row>
    <row r="2978" spans="1:3" x14ac:dyDescent="0.25">
      <c r="A2978" t="s">
        <v>2971</v>
      </c>
      <c r="B2978">
        <v>0</v>
      </c>
      <c r="C2978" s="1">
        <f>_4_result__2[[#This Row],[貢献数]]/$E$3</f>
        <v>0</v>
      </c>
    </row>
    <row r="2979" spans="1:3" x14ac:dyDescent="0.25">
      <c r="A2979" t="s">
        <v>2972</v>
      </c>
      <c r="B2979">
        <v>0</v>
      </c>
      <c r="C2979" s="1">
        <f>_4_result__2[[#This Row],[貢献数]]/$E$3</f>
        <v>0</v>
      </c>
    </row>
    <row r="2980" spans="1:3" x14ac:dyDescent="0.25">
      <c r="A2980" t="s">
        <v>2973</v>
      </c>
      <c r="B2980">
        <v>0</v>
      </c>
      <c r="C2980" s="1">
        <f>_4_result__2[[#This Row],[貢献数]]/$E$3</f>
        <v>0</v>
      </c>
    </row>
    <row r="2981" spans="1:3" x14ac:dyDescent="0.25">
      <c r="A2981" t="s">
        <v>2974</v>
      </c>
      <c r="B2981">
        <v>0</v>
      </c>
      <c r="C2981" s="1">
        <f>_4_result__2[[#This Row],[貢献数]]/$E$3</f>
        <v>0</v>
      </c>
    </row>
    <row r="2982" spans="1:3" x14ac:dyDescent="0.25">
      <c r="A2982" t="s">
        <v>2975</v>
      </c>
      <c r="B2982">
        <v>0</v>
      </c>
      <c r="C2982" s="1">
        <f>_4_result__2[[#This Row],[貢献数]]/$E$3</f>
        <v>0</v>
      </c>
    </row>
    <row r="2983" spans="1:3" x14ac:dyDescent="0.25">
      <c r="A2983" t="s">
        <v>2976</v>
      </c>
      <c r="B2983">
        <v>0</v>
      </c>
      <c r="C2983" s="1">
        <f>_4_result__2[[#This Row],[貢献数]]/$E$3</f>
        <v>0</v>
      </c>
    </row>
    <row r="2984" spans="1:3" x14ac:dyDescent="0.25">
      <c r="A2984" t="s">
        <v>2977</v>
      </c>
      <c r="B2984">
        <v>0</v>
      </c>
      <c r="C2984" s="1">
        <f>_4_result__2[[#This Row],[貢献数]]/$E$3</f>
        <v>0</v>
      </c>
    </row>
    <row r="2985" spans="1:3" x14ac:dyDescent="0.25">
      <c r="A2985" t="s">
        <v>2978</v>
      </c>
      <c r="B2985">
        <v>0</v>
      </c>
      <c r="C2985" s="1">
        <f>_4_result__2[[#This Row],[貢献数]]/$E$3</f>
        <v>0</v>
      </c>
    </row>
    <row r="2986" spans="1:3" x14ac:dyDescent="0.25">
      <c r="A2986" t="s">
        <v>2979</v>
      </c>
      <c r="B2986">
        <v>0</v>
      </c>
      <c r="C2986" s="1">
        <f>_4_result__2[[#This Row],[貢献数]]/$E$3</f>
        <v>0</v>
      </c>
    </row>
    <row r="2987" spans="1:3" x14ac:dyDescent="0.25">
      <c r="A2987" t="s">
        <v>2980</v>
      </c>
      <c r="B2987">
        <v>0</v>
      </c>
      <c r="C2987" s="1">
        <f>_4_result__2[[#This Row],[貢献数]]/$E$3</f>
        <v>0</v>
      </c>
    </row>
    <row r="2988" spans="1:3" x14ac:dyDescent="0.25">
      <c r="A2988" t="s">
        <v>2982</v>
      </c>
      <c r="B2988">
        <v>0</v>
      </c>
      <c r="C2988" s="1">
        <f>_4_result__2[[#This Row],[貢献数]]/$E$3</f>
        <v>0</v>
      </c>
    </row>
    <row r="2989" spans="1:3" x14ac:dyDescent="0.25">
      <c r="A2989" t="s">
        <v>2983</v>
      </c>
      <c r="B2989">
        <v>0</v>
      </c>
      <c r="C2989" s="1">
        <f>_4_result__2[[#This Row],[貢献数]]/$E$3</f>
        <v>0</v>
      </c>
    </row>
    <row r="2990" spans="1:3" x14ac:dyDescent="0.25">
      <c r="A2990" t="s">
        <v>2985</v>
      </c>
      <c r="B2990">
        <v>0</v>
      </c>
      <c r="C2990" s="1">
        <f>_4_result__2[[#This Row],[貢献数]]/$E$3</f>
        <v>0</v>
      </c>
    </row>
    <row r="2991" spans="1:3" x14ac:dyDescent="0.25">
      <c r="A2991" t="s">
        <v>2989</v>
      </c>
      <c r="B2991">
        <v>0</v>
      </c>
      <c r="C2991" s="1">
        <f>_4_result__2[[#This Row],[貢献数]]/$E$3</f>
        <v>0</v>
      </c>
    </row>
    <row r="2992" spans="1:3" x14ac:dyDescent="0.25">
      <c r="A2992" t="s">
        <v>2990</v>
      </c>
      <c r="B2992">
        <v>0</v>
      </c>
      <c r="C2992" s="1">
        <f>_4_result__2[[#This Row],[貢献数]]/$E$3</f>
        <v>0</v>
      </c>
    </row>
    <row r="2993" spans="1:3" x14ac:dyDescent="0.25">
      <c r="A2993" t="s">
        <v>2991</v>
      </c>
      <c r="B2993">
        <v>0</v>
      </c>
      <c r="C2993" s="1">
        <f>_4_result__2[[#This Row],[貢献数]]/$E$3</f>
        <v>0</v>
      </c>
    </row>
    <row r="2994" spans="1:3" x14ac:dyDescent="0.25">
      <c r="A2994" t="s">
        <v>2992</v>
      </c>
      <c r="B2994">
        <v>0</v>
      </c>
      <c r="C2994" s="1">
        <f>_4_result__2[[#This Row],[貢献数]]/$E$3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6ACD3-2F05-4134-98C7-5416A0545BD1}">
  <dimension ref="A1:L2994"/>
  <sheetViews>
    <sheetView tabSelected="1" zoomScaleNormal="100" workbookViewId="0">
      <selection activeCell="G13" sqref="G13"/>
    </sheetView>
  </sheetViews>
  <sheetFormatPr defaultRowHeight="13.8" x14ac:dyDescent="0.25"/>
  <cols>
    <col min="1" max="2" width="20.77734375" customWidth="1"/>
    <col min="3" max="3" width="29" customWidth="1"/>
    <col min="6" max="6" width="22.88671875" customWidth="1"/>
    <col min="7" max="7" width="24" customWidth="1"/>
    <col min="11" max="11" width="17" customWidth="1"/>
    <col min="12" max="12" width="23.109375" customWidth="1"/>
  </cols>
  <sheetData>
    <row r="1" spans="1:12" ht="18" x14ac:dyDescent="0.25">
      <c r="A1" s="2" t="s">
        <v>2997</v>
      </c>
      <c r="B1" s="2" t="s">
        <v>2996</v>
      </c>
      <c r="C1" s="5" t="s">
        <v>5367</v>
      </c>
    </row>
    <row r="2" spans="1:12" x14ac:dyDescent="0.25">
      <c r="A2" t="s">
        <v>2998</v>
      </c>
      <c r="B2">
        <v>2468</v>
      </c>
      <c r="C2" s="1">
        <f>_4_result__3[[#This Row],[issue]]/$D$2</f>
        <v>5.9279898157711432E-2</v>
      </c>
      <c r="D2">
        <f>SUM(_4_result__3[issue])</f>
        <v>41633</v>
      </c>
      <c r="F2" t="s">
        <v>5378</v>
      </c>
      <c r="G2" t="s">
        <v>5377</v>
      </c>
    </row>
    <row r="3" spans="1:12" x14ac:dyDescent="0.25">
      <c r="A3" t="s">
        <v>2</v>
      </c>
      <c r="B3">
        <v>1956</v>
      </c>
      <c r="C3" s="1">
        <f>_4_result__3[[#This Row],[issue]]/$D$2</f>
        <v>4.6981961424831263E-2</v>
      </c>
      <c r="F3">
        <f>COUNTIF(_4_result__3[issue],"&gt;=1")</f>
        <v>2823</v>
      </c>
      <c r="G3" s="3">
        <f>F5/F3</f>
        <v>0.17959617428267799</v>
      </c>
      <c r="K3" t="s">
        <v>5349</v>
      </c>
      <c r="L3">
        <f>F3-F5</f>
        <v>2316</v>
      </c>
    </row>
    <row r="4" spans="1:12" x14ac:dyDescent="0.25">
      <c r="A4" t="s">
        <v>3</v>
      </c>
      <c r="B4">
        <v>1577</v>
      </c>
      <c r="C4" s="1">
        <f>_4_result__3[[#This Row],[issue]]/$D$2</f>
        <v>3.7878605913578174E-2</v>
      </c>
      <c r="F4" t="s">
        <v>5344</v>
      </c>
      <c r="G4" t="s">
        <v>5373</v>
      </c>
    </row>
    <row r="5" spans="1:12" x14ac:dyDescent="0.25">
      <c r="A5" t="s">
        <v>4</v>
      </c>
      <c r="B5">
        <v>1161</v>
      </c>
      <c r="C5" s="1">
        <f>_4_result__3[[#This Row],[issue]]/$D$2</f>
        <v>2.7886532318113035E-2</v>
      </c>
      <c r="F5">
        <f>COUNTIF(_4_result__3[issue],"&gt;=10")</f>
        <v>507</v>
      </c>
      <c r="G5" s="3">
        <f>COUNTIF(_4_result__3[issue],"&gt;=1")/COUNT(_4_result__3[issue])</f>
        <v>0.94320080187103239</v>
      </c>
      <c r="K5" t="s">
        <v>5350</v>
      </c>
      <c r="L5">
        <f t="shared" ref="L5:L13" si="0">F5-F7</f>
        <v>435</v>
      </c>
    </row>
    <row r="6" spans="1:12" ht="15.6" x14ac:dyDescent="0.25">
      <c r="A6" t="s">
        <v>5</v>
      </c>
      <c r="B6">
        <v>914</v>
      </c>
      <c r="C6" s="1">
        <f>_4_result__3[[#This Row],[issue]]/$D$2</f>
        <v>2.1953738620805612E-2</v>
      </c>
      <c r="F6" t="s">
        <v>5345</v>
      </c>
      <c r="G6" t="s">
        <v>5374</v>
      </c>
    </row>
    <row r="7" spans="1:12" x14ac:dyDescent="0.25">
      <c r="A7" t="s">
        <v>6</v>
      </c>
      <c r="B7">
        <v>712</v>
      </c>
      <c r="C7" s="1">
        <f>_4_result__3[[#This Row],[issue]]/$D$2</f>
        <v>1.7101818269161483E-2</v>
      </c>
      <c r="F7">
        <f>COUNTIF(_4_result__3[issue],"&gt;=100")</f>
        <v>72</v>
      </c>
      <c r="G7" s="3">
        <f>SUMIF(_4_result__3[issue],"&gt;=10")/D2</f>
        <v>0.86251291043162881</v>
      </c>
      <c r="K7" t="s">
        <v>5351</v>
      </c>
      <c r="L7">
        <f t="shared" si="0"/>
        <v>48</v>
      </c>
    </row>
    <row r="8" spans="1:12" x14ac:dyDescent="0.25">
      <c r="A8" t="s">
        <v>7</v>
      </c>
      <c r="B8">
        <v>576</v>
      </c>
      <c r="C8" s="1">
        <f>_4_result__3[[#This Row],[issue]]/$D$2</f>
        <v>1.3835178824490188E-2</v>
      </c>
      <c r="F8" t="s">
        <v>5348</v>
      </c>
      <c r="G8" t="s">
        <v>5376</v>
      </c>
    </row>
    <row r="9" spans="1:12" x14ac:dyDescent="0.25">
      <c r="A9" t="s">
        <v>8</v>
      </c>
      <c r="B9">
        <v>576</v>
      </c>
      <c r="C9" s="1">
        <f>_4_result__3[[#This Row],[issue]]/$D$2</f>
        <v>1.3835178824490188E-2</v>
      </c>
      <c r="F9">
        <f>COUNTIF(_4_result__3[issue],"&gt;=300")</f>
        <v>24</v>
      </c>
      <c r="G9" s="3">
        <f>F7/F3</f>
        <v>2.5504782146652496E-2</v>
      </c>
      <c r="K9" t="s">
        <v>5352</v>
      </c>
      <c r="L9">
        <f t="shared" si="0"/>
        <v>14</v>
      </c>
    </row>
    <row r="10" spans="1:12" ht="15.6" x14ac:dyDescent="0.25">
      <c r="A10" t="s">
        <v>9</v>
      </c>
      <c r="B10">
        <v>569</v>
      </c>
      <c r="C10" s="1">
        <f>_4_result__3[[#This Row],[issue]]/$D$2</f>
        <v>1.3667042970720342E-2</v>
      </c>
      <c r="F10" t="s">
        <v>5346</v>
      </c>
      <c r="G10" t="s">
        <v>5375</v>
      </c>
    </row>
    <row r="11" spans="1:12" x14ac:dyDescent="0.25">
      <c r="A11" t="s">
        <v>10</v>
      </c>
      <c r="B11">
        <v>530</v>
      </c>
      <c r="C11" s="1">
        <f>_4_result__3[[#This Row],[issue]]/$D$2</f>
        <v>1.2730286071145486E-2</v>
      </c>
      <c r="F11">
        <f>COUNTIF(_4_result__3[issue],"&gt;=500")</f>
        <v>10</v>
      </c>
      <c r="G11" s="3">
        <f>SUMIF(_4_result__3[issue],"&gt;=100")/D2</f>
        <v>0.55624144308601353</v>
      </c>
      <c r="K11" t="s">
        <v>5353</v>
      </c>
      <c r="L11">
        <f t="shared" si="0"/>
        <v>6</v>
      </c>
    </row>
    <row r="12" spans="1:12" x14ac:dyDescent="0.25">
      <c r="A12" t="s">
        <v>11</v>
      </c>
      <c r="B12">
        <v>488</v>
      </c>
      <c r="C12" s="1">
        <f>_4_result__3[[#This Row],[issue]]/$D$2</f>
        <v>1.172147094852641E-2</v>
      </c>
      <c r="F12" t="s">
        <v>5347</v>
      </c>
      <c r="G12" t="s">
        <v>5394</v>
      </c>
    </row>
    <row r="13" spans="1:12" x14ac:dyDescent="0.25">
      <c r="A13" t="s">
        <v>12</v>
      </c>
      <c r="B13">
        <v>436</v>
      </c>
      <c r="C13" s="1">
        <f>_4_result__3[[#This Row],[issue]]/$D$2</f>
        <v>1.0472461749093267E-2</v>
      </c>
      <c r="F13">
        <f>COUNTIF(_4_result__3[issue],"&gt;=1000")</f>
        <v>4</v>
      </c>
      <c r="G13" s="3">
        <f>SUMIF(_4_result__3[issue],"&gt;=2")/D2</f>
        <v>0.97401100088871806</v>
      </c>
      <c r="K13" t="s">
        <v>5354</v>
      </c>
      <c r="L13">
        <f t="shared" si="0"/>
        <v>4</v>
      </c>
    </row>
    <row r="14" spans="1:12" x14ac:dyDescent="0.25">
      <c r="A14" t="s">
        <v>13</v>
      </c>
      <c r="B14">
        <v>424</v>
      </c>
      <c r="C14" s="1">
        <f>_4_result__3[[#This Row],[issue]]/$D$2</f>
        <v>1.0184228856916389E-2</v>
      </c>
    </row>
    <row r="15" spans="1:12" x14ac:dyDescent="0.25">
      <c r="A15" t="s">
        <v>14</v>
      </c>
      <c r="B15">
        <v>424</v>
      </c>
      <c r="C15" s="1">
        <f>_4_result__3[[#This Row],[issue]]/$D$2</f>
        <v>1.0184228856916389E-2</v>
      </c>
    </row>
    <row r="16" spans="1:12" x14ac:dyDescent="0.25">
      <c r="A16" t="s">
        <v>15</v>
      </c>
      <c r="B16">
        <v>392</v>
      </c>
      <c r="C16" s="1">
        <f>_4_result__3[[#This Row],[issue]]/$D$2</f>
        <v>9.4156078111113772E-3</v>
      </c>
    </row>
    <row r="17" spans="1:3" x14ac:dyDescent="0.25">
      <c r="A17" t="s">
        <v>16</v>
      </c>
      <c r="B17">
        <v>391</v>
      </c>
      <c r="C17" s="1">
        <f>_4_result__3[[#This Row],[issue]]/$D$2</f>
        <v>9.391588403429971E-3</v>
      </c>
    </row>
    <row r="18" spans="1:3" x14ac:dyDescent="0.25">
      <c r="A18" t="s">
        <v>17</v>
      </c>
      <c r="B18">
        <v>375</v>
      </c>
      <c r="C18" s="1">
        <f>_4_result__3[[#This Row],[issue]]/$D$2</f>
        <v>9.0072778805274662E-3</v>
      </c>
    </row>
    <row r="19" spans="1:3" x14ac:dyDescent="0.25">
      <c r="A19" t="s">
        <v>18</v>
      </c>
      <c r="B19">
        <v>356</v>
      </c>
      <c r="C19" s="1">
        <f>_4_result__3[[#This Row],[issue]]/$D$2</f>
        <v>8.5509091345807413E-3</v>
      </c>
    </row>
    <row r="20" spans="1:3" x14ac:dyDescent="0.25">
      <c r="A20" t="s">
        <v>20</v>
      </c>
      <c r="B20">
        <v>332</v>
      </c>
      <c r="C20" s="1">
        <f>_4_result__3[[#This Row],[issue]]/$D$2</f>
        <v>7.974443350226984E-3</v>
      </c>
    </row>
    <row r="21" spans="1:3" x14ac:dyDescent="0.25">
      <c r="A21" t="s">
        <v>21</v>
      </c>
      <c r="B21">
        <v>325</v>
      </c>
      <c r="C21" s="1">
        <f>_4_result__3[[#This Row],[issue]]/$D$2</f>
        <v>7.8063074964571377E-3</v>
      </c>
    </row>
    <row r="22" spans="1:3" x14ac:dyDescent="0.25">
      <c r="A22" t="s">
        <v>22</v>
      </c>
      <c r="B22">
        <v>324</v>
      </c>
      <c r="C22" s="1">
        <f>_4_result__3[[#This Row],[issue]]/$D$2</f>
        <v>7.7822880887757307E-3</v>
      </c>
    </row>
    <row r="23" spans="1:3" x14ac:dyDescent="0.25">
      <c r="A23" t="s">
        <v>19</v>
      </c>
      <c r="B23">
        <v>312</v>
      </c>
      <c r="C23" s="1">
        <f>_4_result__3[[#This Row],[issue]]/$D$2</f>
        <v>7.4940551965988521E-3</v>
      </c>
    </row>
    <row r="24" spans="1:3" x14ac:dyDescent="0.25">
      <c r="A24" t="s">
        <v>23</v>
      </c>
      <c r="B24">
        <v>309</v>
      </c>
      <c r="C24" s="1">
        <f>_4_result__3[[#This Row],[issue]]/$D$2</f>
        <v>7.421996973554632E-3</v>
      </c>
    </row>
    <row r="25" spans="1:3" x14ac:dyDescent="0.25">
      <c r="A25" t="s">
        <v>24</v>
      </c>
      <c r="B25">
        <v>301</v>
      </c>
      <c r="C25" s="1">
        <f>_4_result__3[[#This Row],[issue]]/$D$2</f>
        <v>7.2298417121033796E-3</v>
      </c>
    </row>
    <row r="26" spans="1:3" x14ac:dyDescent="0.25">
      <c r="A26" t="s">
        <v>25</v>
      </c>
      <c r="B26">
        <v>297</v>
      </c>
      <c r="C26" s="1">
        <f>_4_result__3[[#This Row],[issue]]/$D$2</f>
        <v>7.1337640813777534E-3</v>
      </c>
    </row>
    <row r="27" spans="1:3" x14ac:dyDescent="0.25">
      <c r="A27" t="s">
        <v>26</v>
      </c>
      <c r="B27">
        <v>241</v>
      </c>
      <c r="C27" s="1">
        <f>_4_result__3[[#This Row],[issue]]/$D$2</f>
        <v>5.7886772512189847E-3</v>
      </c>
    </row>
    <row r="28" spans="1:3" x14ac:dyDescent="0.25">
      <c r="A28" t="s">
        <v>27</v>
      </c>
      <c r="B28">
        <v>219</v>
      </c>
      <c r="C28" s="1">
        <f>_4_result__3[[#This Row],[issue]]/$D$2</f>
        <v>5.2602502822280406E-3</v>
      </c>
    </row>
    <row r="29" spans="1:3" x14ac:dyDescent="0.25">
      <c r="A29" t="s">
        <v>28</v>
      </c>
      <c r="B29">
        <v>213</v>
      </c>
      <c r="C29" s="1">
        <f>_4_result__3[[#This Row],[issue]]/$D$2</f>
        <v>5.1161338361396004E-3</v>
      </c>
    </row>
    <row r="30" spans="1:3" x14ac:dyDescent="0.25">
      <c r="A30" t="s">
        <v>29</v>
      </c>
      <c r="B30">
        <v>212</v>
      </c>
      <c r="C30" s="1">
        <f>_4_result__3[[#This Row],[issue]]/$D$2</f>
        <v>5.0921144284581943E-3</v>
      </c>
    </row>
    <row r="31" spans="1:3" x14ac:dyDescent="0.25">
      <c r="A31" t="s">
        <v>30</v>
      </c>
      <c r="B31">
        <v>210</v>
      </c>
      <c r="C31" s="1">
        <f>_4_result__3[[#This Row],[issue]]/$D$2</f>
        <v>5.0440756130953812E-3</v>
      </c>
    </row>
    <row r="32" spans="1:3" x14ac:dyDescent="0.25">
      <c r="A32" t="s">
        <v>31</v>
      </c>
      <c r="B32">
        <v>197</v>
      </c>
      <c r="C32" s="1">
        <f>_4_result__3[[#This Row],[issue]]/$D$2</f>
        <v>4.7318233132370956E-3</v>
      </c>
    </row>
    <row r="33" spans="1:3" x14ac:dyDescent="0.25">
      <c r="A33" t="s">
        <v>32</v>
      </c>
      <c r="B33">
        <v>191</v>
      </c>
      <c r="C33" s="1">
        <f>_4_result__3[[#This Row],[issue]]/$D$2</f>
        <v>4.5877068671486563E-3</v>
      </c>
    </row>
    <row r="34" spans="1:3" x14ac:dyDescent="0.25">
      <c r="A34" t="s">
        <v>33</v>
      </c>
      <c r="B34">
        <v>184</v>
      </c>
      <c r="C34" s="1">
        <f>_4_result__3[[#This Row],[issue]]/$D$2</f>
        <v>4.41957101337881E-3</v>
      </c>
    </row>
    <row r="35" spans="1:3" x14ac:dyDescent="0.25">
      <c r="A35" t="s">
        <v>34</v>
      </c>
      <c r="B35">
        <v>179</v>
      </c>
      <c r="C35" s="1">
        <f>_4_result__3[[#This Row],[issue]]/$D$2</f>
        <v>4.2994739749717776E-3</v>
      </c>
    </row>
    <row r="36" spans="1:3" x14ac:dyDescent="0.25">
      <c r="A36" t="s">
        <v>35</v>
      </c>
      <c r="B36">
        <v>172</v>
      </c>
      <c r="C36" s="1">
        <f>_4_result__3[[#This Row],[issue]]/$D$2</f>
        <v>4.1313381212019313E-3</v>
      </c>
    </row>
    <row r="37" spans="1:3" x14ac:dyDescent="0.25">
      <c r="A37" t="s">
        <v>37</v>
      </c>
      <c r="B37">
        <v>163</v>
      </c>
      <c r="C37" s="1">
        <f>_4_result__3[[#This Row],[issue]]/$D$2</f>
        <v>3.9151634520692719E-3</v>
      </c>
    </row>
    <row r="38" spans="1:3" x14ac:dyDescent="0.25">
      <c r="A38" t="s">
        <v>38</v>
      </c>
      <c r="B38">
        <v>149</v>
      </c>
      <c r="C38" s="1">
        <f>_4_result__3[[#This Row],[issue]]/$D$2</f>
        <v>3.5788917445295798E-3</v>
      </c>
    </row>
    <row r="39" spans="1:3" x14ac:dyDescent="0.25">
      <c r="A39" t="s">
        <v>39</v>
      </c>
      <c r="B39">
        <v>149</v>
      </c>
      <c r="C39" s="1">
        <f>_4_result__3[[#This Row],[issue]]/$D$2</f>
        <v>3.5788917445295798E-3</v>
      </c>
    </row>
    <row r="40" spans="1:3" x14ac:dyDescent="0.25">
      <c r="A40" t="s">
        <v>40</v>
      </c>
      <c r="B40">
        <v>146</v>
      </c>
      <c r="C40" s="1">
        <f>_4_result__3[[#This Row],[issue]]/$D$2</f>
        <v>3.5068335214853601E-3</v>
      </c>
    </row>
    <row r="41" spans="1:3" x14ac:dyDescent="0.25">
      <c r="A41" t="s">
        <v>41</v>
      </c>
      <c r="B41">
        <v>145</v>
      </c>
      <c r="C41" s="1">
        <f>_4_result__3[[#This Row],[issue]]/$D$2</f>
        <v>3.4828141138039535E-3</v>
      </c>
    </row>
    <row r="42" spans="1:3" x14ac:dyDescent="0.25">
      <c r="A42" t="s">
        <v>36</v>
      </c>
      <c r="B42">
        <v>144</v>
      </c>
      <c r="C42" s="1">
        <f>_4_result__3[[#This Row],[issue]]/$D$2</f>
        <v>3.458794706122547E-3</v>
      </c>
    </row>
    <row r="43" spans="1:3" x14ac:dyDescent="0.25">
      <c r="A43" t="s">
        <v>42</v>
      </c>
      <c r="B43">
        <v>143</v>
      </c>
      <c r="C43" s="1">
        <f>_4_result__3[[#This Row],[issue]]/$D$2</f>
        <v>3.4347752984411404E-3</v>
      </c>
    </row>
    <row r="44" spans="1:3" x14ac:dyDescent="0.25">
      <c r="A44" t="s">
        <v>43</v>
      </c>
      <c r="B44">
        <v>140</v>
      </c>
      <c r="C44" s="1">
        <f>_4_result__3[[#This Row],[issue]]/$D$2</f>
        <v>3.3627170753969208E-3</v>
      </c>
    </row>
    <row r="45" spans="1:3" x14ac:dyDescent="0.25">
      <c r="A45" t="s">
        <v>44</v>
      </c>
      <c r="B45">
        <v>140</v>
      </c>
      <c r="C45" s="1">
        <f>_4_result__3[[#This Row],[issue]]/$D$2</f>
        <v>3.3627170753969208E-3</v>
      </c>
    </row>
    <row r="46" spans="1:3" x14ac:dyDescent="0.25">
      <c r="A46" t="s">
        <v>45</v>
      </c>
      <c r="B46">
        <v>135</v>
      </c>
      <c r="C46" s="1">
        <f>_4_result__3[[#This Row],[issue]]/$D$2</f>
        <v>3.242620036989888E-3</v>
      </c>
    </row>
    <row r="47" spans="1:3" x14ac:dyDescent="0.25">
      <c r="A47" t="s">
        <v>46</v>
      </c>
      <c r="B47">
        <v>134</v>
      </c>
      <c r="C47" s="1">
        <f>_4_result__3[[#This Row],[issue]]/$D$2</f>
        <v>3.218600629308481E-3</v>
      </c>
    </row>
    <row r="48" spans="1:3" x14ac:dyDescent="0.25">
      <c r="A48" t="s">
        <v>47</v>
      </c>
      <c r="B48">
        <v>133</v>
      </c>
      <c r="C48" s="1">
        <f>_4_result__3[[#This Row],[issue]]/$D$2</f>
        <v>3.1945812216270745E-3</v>
      </c>
    </row>
    <row r="49" spans="1:3" x14ac:dyDescent="0.25">
      <c r="A49" t="s">
        <v>49</v>
      </c>
      <c r="B49">
        <v>132</v>
      </c>
      <c r="C49" s="1">
        <f>_4_result__3[[#This Row],[issue]]/$D$2</f>
        <v>3.1705618139456679E-3</v>
      </c>
    </row>
    <row r="50" spans="1:3" x14ac:dyDescent="0.25">
      <c r="A50" t="s">
        <v>48</v>
      </c>
      <c r="B50">
        <v>131</v>
      </c>
      <c r="C50" s="1">
        <f>_4_result__3[[#This Row],[issue]]/$D$2</f>
        <v>3.1465424062642614E-3</v>
      </c>
    </row>
    <row r="51" spans="1:3" x14ac:dyDescent="0.25">
      <c r="A51" t="s">
        <v>52</v>
      </c>
      <c r="B51">
        <v>131</v>
      </c>
      <c r="C51" s="1">
        <f>_4_result__3[[#This Row],[issue]]/$D$2</f>
        <v>3.1465424062642614E-3</v>
      </c>
    </row>
    <row r="52" spans="1:3" x14ac:dyDescent="0.25">
      <c r="A52" t="s">
        <v>51</v>
      </c>
      <c r="B52">
        <v>130</v>
      </c>
      <c r="C52" s="1">
        <f>_4_result__3[[#This Row],[issue]]/$D$2</f>
        <v>3.1225229985828548E-3</v>
      </c>
    </row>
    <row r="53" spans="1:3" x14ac:dyDescent="0.25">
      <c r="A53" t="s">
        <v>53</v>
      </c>
      <c r="B53">
        <v>130</v>
      </c>
      <c r="C53" s="1">
        <f>_4_result__3[[#This Row],[issue]]/$D$2</f>
        <v>3.1225229985828548E-3</v>
      </c>
    </row>
    <row r="54" spans="1:3" x14ac:dyDescent="0.25">
      <c r="A54" t="s">
        <v>50</v>
      </c>
      <c r="B54">
        <v>128</v>
      </c>
      <c r="C54" s="1">
        <f>_4_result__3[[#This Row],[issue]]/$D$2</f>
        <v>3.0744841832200417E-3</v>
      </c>
    </row>
    <row r="55" spans="1:3" x14ac:dyDescent="0.25">
      <c r="A55" t="s">
        <v>54</v>
      </c>
      <c r="B55">
        <v>126</v>
      </c>
      <c r="C55" s="1">
        <f>_4_result__3[[#This Row],[issue]]/$D$2</f>
        <v>3.0264453678572286E-3</v>
      </c>
    </row>
    <row r="56" spans="1:3" x14ac:dyDescent="0.25">
      <c r="A56" t="s">
        <v>55</v>
      </c>
      <c r="B56">
        <v>126</v>
      </c>
      <c r="C56" s="1">
        <f>_4_result__3[[#This Row],[issue]]/$D$2</f>
        <v>3.0264453678572286E-3</v>
      </c>
    </row>
    <row r="57" spans="1:3" x14ac:dyDescent="0.25">
      <c r="A57" t="s">
        <v>56</v>
      </c>
      <c r="B57">
        <v>125</v>
      </c>
      <c r="C57" s="1">
        <f>_4_result__3[[#This Row],[issue]]/$D$2</f>
        <v>3.0024259601758221E-3</v>
      </c>
    </row>
    <row r="58" spans="1:3" x14ac:dyDescent="0.25">
      <c r="A58" t="s">
        <v>58</v>
      </c>
      <c r="B58">
        <v>119</v>
      </c>
      <c r="C58" s="1">
        <f>_4_result__3[[#This Row],[issue]]/$D$2</f>
        <v>2.8583095140873828E-3</v>
      </c>
    </row>
    <row r="59" spans="1:3" x14ac:dyDescent="0.25">
      <c r="A59" t="s">
        <v>57</v>
      </c>
      <c r="B59">
        <v>118</v>
      </c>
      <c r="C59" s="1">
        <f>_4_result__3[[#This Row],[issue]]/$D$2</f>
        <v>2.8342901064059762E-3</v>
      </c>
    </row>
    <row r="60" spans="1:3" x14ac:dyDescent="0.25">
      <c r="A60" t="s">
        <v>61</v>
      </c>
      <c r="B60">
        <v>114</v>
      </c>
      <c r="C60" s="1">
        <f>_4_result__3[[#This Row],[issue]]/$D$2</f>
        <v>2.7382124756803496E-3</v>
      </c>
    </row>
    <row r="61" spans="1:3" x14ac:dyDescent="0.25">
      <c r="A61" t="s">
        <v>59</v>
      </c>
      <c r="B61">
        <v>112</v>
      </c>
      <c r="C61" s="1">
        <f>_4_result__3[[#This Row],[issue]]/$D$2</f>
        <v>2.6901736603175365E-3</v>
      </c>
    </row>
    <row r="62" spans="1:3" x14ac:dyDescent="0.25">
      <c r="A62" t="s">
        <v>62</v>
      </c>
      <c r="B62">
        <v>112</v>
      </c>
      <c r="C62" s="1">
        <f>_4_result__3[[#This Row],[issue]]/$D$2</f>
        <v>2.6901736603175365E-3</v>
      </c>
    </row>
    <row r="63" spans="1:3" x14ac:dyDescent="0.25">
      <c r="A63" t="s">
        <v>64</v>
      </c>
      <c r="B63">
        <v>111</v>
      </c>
      <c r="C63" s="1">
        <f>_4_result__3[[#This Row],[issue]]/$D$2</f>
        <v>2.6661542526361299E-3</v>
      </c>
    </row>
    <row r="64" spans="1:3" x14ac:dyDescent="0.25">
      <c r="A64" t="s">
        <v>63</v>
      </c>
      <c r="B64">
        <v>110</v>
      </c>
      <c r="C64" s="1">
        <f>_4_result__3[[#This Row],[issue]]/$D$2</f>
        <v>2.6421348449547234E-3</v>
      </c>
    </row>
    <row r="65" spans="1:3" x14ac:dyDescent="0.25">
      <c r="A65" t="s">
        <v>65</v>
      </c>
      <c r="B65">
        <v>109</v>
      </c>
      <c r="C65" s="1">
        <f>_4_result__3[[#This Row],[issue]]/$D$2</f>
        <v>2.6181154372733168E-3</v>
      </c>
    </row>
    <row r="66" spans="1:3" x14ac:dyDescent="0.25">
      <c r="A66" t="s">
        <v>66</v>
      </c>
      <c r="B66">
        <v>108</v>
      </c>
      <c r="C66" s="1">
        <f>_4_result__3[[#This Row],[issue]]/$D$2</f>
        <v>2.5940960295919102E-3</v>
      </c>
    </row>
    <row r="67" spans="1:3" x14ac:dyDescent="0.25">
      <c r="A67" t="s">
        <v>68</v>
      </c>
      <c r="B67">
        <v>107</v>
      </c>
      <c r="C67" s="1">
        <f>_4_result__3[[#This Row],[issue]]/$D$2</f>
        <v>2.5700766219105037E-3</v>
      </c>
    </row>
    <row r="68" spans="1:3" x14ac:dyDescent="0.25">
      <c r="A68" t="s">
        <v>60</v>
      </c>
      <c r="B68">
        <v>106</v>
      </c>
      <c r="C68" s="1">
        <f>_4_result__3[[#This Row],[issue]]/$D$2</f>
        <v>2.5460572142290971E-3</v>
      </c>
    </row>
    <row r="69" spans="1:3" x14ac:dyDescent="0.25">
      <c r="A69" t="s">
        <v>67</v>
      </c>
      <c r="B69">
        <v>103</v>
      </c>
      <c r="C69" s="1">
        <f>_4_result__3[[#This Row],[issue]]/$D$2</f>
        <v>2.4739989911848775E-3</v>
      </c>
    </row>
    <row r="70" spans="1:3" x14ac:dyDescent="0.25">
      <c r="A70" t="s">
        <v>70</v>
      </c>
      <c r="B70">
        <v>103</v>
      </c>
      <c r="C70" s="1">
        <f>_4_result__3[[#This Row],[issue]]/$D$2</f>
        <v>2.4739989911848775E-3</v>
      </c>
    </row>
    <row r="71" spans="1:3" x14ac:dyDescent="0.25">
      <c r="A71" t="s">
        <v>71</v>
      </c>
      <c r="B71">
        <v>102</v>
      </c>
      <c r="C71" s="1">
        <f>_4_result__3[[#This Row],[issue]]/$D$2</f>
        <v>2.4499795835034709E-3</v>
      </c>
    </row>
    <row r="72" spans="1:3" x14ac:dyDescent="0.25">
      <c r="A72" t="s">
        <v>73</v>
      </c>
      <c r="B72">
        <v>101</v>
      </c>
      <c r="C72" s="1">
        <f>_4_result__3[[#This Row],[issue]]/$D$2</f>
        <v>2.4259601758220644E-3</v>
      </c>
    </row>
    <row r="73" spans="1:3" x14ac:dyDescent="0.25">
      <c r="A73" t="s">
        <v>72</v>
      </c>
      <c r="B73">
        <v>100</v>
      </c>
      <c r="C73" s="1">
        <f>_4_result__3[[#This Row],[issue]]/$D$2</f>
        <v>2.4019407681406578E-3</v>
      </c>
    </row>
    <row r="74" spans="1:3" x14ac:dyDescent="0.25">
      <c r="A74" t="s">
        <v>74</v>
      </c>
      <c r="B74">
        <v>99</v>
      </c>
      <c r="C74" s="1">
        <f>_4_result__3[[#This Row],[issue]]/$D$2</f>
        <v>2.3779213604592513E-3</v>
      </c>
    </row>
    <row r="75" spans="1:3" x14ac:dyDescent="0.25">
      <c r="A75" t="s">
        <v>76</v>
      </c>
      <c r="B75">
        <v>98</v>
      </c>
      <c r="C75" s="1">
        <f>_4_result__3[[#This Row],[issue]]/$D$2</f>
        <v>2.3539019527778443E-3</v>
      </c>
    </row>
    <row r="76" spans="1:3" x14ac:dyDescent="0.25">
      <c r="A76" t="s">
        <v>77</v>
      </c>
      <c r="B76">
        <v>97</v>
      </c>
      <c r="C76" s="1">
        <f>_4_result__3[[#This Row],[issue]]/$D$2</f>
        <v>2.3298825450964377E-3</v>
      </c>
    </row>
    <row r="77" spans="1:3" x14ac:dyDescent="0.25">
      <c r="A77" t="s">
        <v>80</v>
      </c>
      <c r="B77">
        <v>97</v>
      </c>
      <c r="C77" s="1">
        <f>_4_result__3[[#This Row],[issue]]/$D$2</f>
        <v>2.3298825450964377E-3</v>
      </c>
    </row>
    <row r="78" spans="1:3" x14ac:dyDescent="0.25">
      <c r="A78" t="s">
        <v>75</v>
      </c>
      <c r="B78">
        <v>96</v>
      </c>
      <c r="C78" s="1">
        <f>_4_result__3[[#This Row],[issue]]/$D$2</f>
        <v>2.3058631374150312E-3</v>
      </c>
    </row>
    <row r="79" spans="1:3" x14ac:dyDescent="0.25">
      <c r="A79" t="s">
        <v>78</v>
      </c>
      <c r="B79">
        <v>96</v>
      </c>
      <c r="C79" s="1">
        <f>_4_result__3[[#This Row],[issue]]/$D$2</f>
        <v>2.3058631374150312E-3</v>
      </c>
    </row>
    <row r="80" spans="1:3" x14ac:dyDescent="0.25">
      <c r="A80" t="s">
        <v>79</v>
      </c>
      <c r="B80">
        <v>96</v>
      </c>
      <c r="C80" s="1">
        <f>_4_result__3[[#This Row],[issue]]/$D$2</f>
        <v>2.3058631374150312E-3</v>
      </c>
    </row>
    <row r="81" spans="1:3" x14ac:dyDescent="0.25">
      <c r="A81" t="s">
        <v>82</v>
      </c>
      <c r="B81">
        <v>96</v>
      </c>
      <c r="C81" s="1">
        <f>_4_result__3[[#This Row],[issue]]/$D$2</f>
        <v>2.3058631374150312E-3</v>
      </c>
    </row>
    <row r="82" spans="1:3" x14ac:dyDescent="0.25">
      <c r="A82" t="s">
        <v>81</v>
      </c>
      <c r="B82">
        <v>94</v>
      </c>
      <c r="C82" s="1">
        <f>_4_result__3[[#This Row],[issue]]/$D$2</f>
        <v>2.2578243220522181E-3</v>
      </c>
    </row>
    <row r="83" spans="1:3" x14ac:dyDescent="0.25">
      <c r="A83" t="s">
        <v>69</v>
      </c>
      <c r="B83">
        <v>93</v>
      </c>
      <c r="C83" s="1">
        <f>_4_result__3[[#This Row],[issue]]/$D$2</f>
        <v>2.2338049143708115E-3</v>
      </c>
    </row>
    <row r="84" spans="1:3" x14ac:dyDescent="0.25">
      <c r="A84" t="s">
        <v>83</v>
      </c>
      <c r="B84">
        <v>93</v>
      </c>
      <c r="C84" s="1">
        <f>_4_result__3[[#This Row],[issue]]/$D$2</f>
        <v>2.2338049143708115E-3</v>
      </c>
    </row>
    <row r="85" spans="1:3" x14ac:dyDescent="0.25">
      <c r="A85" t="s">
        <v>84</v>
      </c>
      <c r="B85">
        <v>91</v>
      </c>
      <c r="C85" s="1">
        <f>_4_result__3[[#This Row],[issue]]/$D$2</f>
        <v>2.1857660990079984E-3</v>
      </c>
    </row>
    <row r="86" spans="1:3" x14ac:dyDescent="0.25">
      <c r="A86" t="s">
        <v>85</v>
      </c>
      <c r="B86">
        <v>89</v>
      </c>
      <c r="C86" s="1">
        <f>_4_result__3[[#This Row],[issue]]/$D$2</f>
        <v>2.1377272836451853E-3</v>
      </c>
    </row>
    <row r="87" spans="1:3" x14ac:dyDescent="0.25">
      <c r="A87" t="s">
        <v>86</v>
      </c>
      <c r="B87">
        <v>87</v>
      </c>
      <c r="C87" s="1">
        <f>_4_result__3[[#This Row],[issue]]/$D$2</f>
        <v>2.0896884682823722E-3</v>
      </c>
    </row>
    <row r="88" spans="1:3" x14ac:dyDescent="0.25">
      <c r="A88" t="s">
        <v>88</v>
      </c>
      <c r="B88">
        <v>86</v>
      </c>
      <c r="C88" s="1">
        <f>_4_result__3[[#This Row],[issue]]/$D$2</f>
        <v>2.0656690606009657E-3</v>
      </c>
    </row>
    <row r="89" spans="1:3" x14ac:dyDescent="0.25">
      <c r="A89" t="s">
        <v>89</v>
      </c>
      <c r="B89">
        <v>85</v>
      </c>
      <c r="C89" s="1">
        <f>_4_result__3[[#This Row],[issue]]/$D$2</f>
        <v>2.0416496529195591E-3</v>
      </c>
    </row>
    <row r="90" spans="1:3" x14ac:dyDescent="0.25">
      <c r="A90" t="s">
        <v>90</v>
      </c>
      <c r="B90">
        <v>85</v>
      </c>
      <c r="C90" s="1">
        <f>_4_result__3[[#This Row],[issue]]/$D$2</f>
        <v>2.0416496529195591E-3</v>
      </c>
    </row>
    <row r="91" spans="1:3" x14ac:dyDescent="0.25">
      <c r="A91" t="s">
        <v>92</v>
      </c>
      <c r="B91">
        <v>84</v>
      </c>
      <c r="C91" s="1">
        <f>_4_result__3[[#This Row],[issue]]/$D$2</f>
        <v>2.0176302452381526E-3</v>
      </c>
    </row>
    <row r="92" spans="1:3" x14ac:dyDescent="0.25">
      <c r="A92" t="s">
        <v>91</v>
      </c>
      <c r="B92">
        <v>83</v>
      </c>
      <c r="C92" s="1">
        <f>_4_result__3[[#This Row],[issue]]/$D$2</f>
        <v>1.993610837556746E-3</v>
      </c>
    </row>
    <row r="93" spans="1:3" x14ac:dyDescent="0.25">
      <c r="A93" t="s">
        <v>87</v>
      </c>
      <c r="B93">
        <v>82</v>
      </c>
      <c r="C93" s="1">
        <f>_4_result__3[[#This Row],[issue]]/$D$2</f>
        <v>1.9695914298753395E-3</v>
      </c>
    </row>
    <row r="94" spans="1:3" x14ac:dyDescent="0.25">
      <c r="A94" t="s">
        <v>93</v>
      </c>
      <c r="B94">
        <v>82</v>
      </c>
      <c r="C94" s="1">
        <f>_4_result__3[[#This Row],[issue]]/$D$2</f>
        <v>1.9695914298753395E-3</v>
      </c>
    </row>
    <row r="95" spans="1:3" x14ac:dyDescent="0.25">
      <c r="A95" t="s">
        <v>94</v>
      </c>
      <c r="B95">
        <v>82</v>
      </c>
      <c r="C95" s="1">
        <f>_4_result__3[[#This Row],[issue]]/$D$2</f>
        <v>1.9695914298753395E-3</v>
      </c>
    </row>
    <row r="96" spans="1:3" x14ac:dyDescent="0.25">
      <c r="A96" t="s">
        <v>96</v>
      </c>
      <c r="B96">
        <v>81</v>
      </c>
      <c r="C96" s="1">
        <f>_4_result__3[[#This Row],[issue]]/$D$2</f>
        <v>1.9455720221939327E-3</v>
      </c>
    </row>
    <row r="97" spans="1:3" x14ac:dyDescent="0.25">
      <c r="A97" t="s">
        <v>98</v>
      </c>
      <c r="B97">
        <v>81</v>
      </c>
      <c r="C97" s="1">
        <f>_4_result__3[[#This Row],[issue]]/$D$2</f>
        <v>1.9455720221939327E-3</v>
      </c>
    </row>
    <row r="98" spans="1:3" x14ac:dyDescent="0.25">
      <c r="A98" t="s">
        <v>99</v>
      </c>
      <c r="B98">
        <v>81</v>
      </c>
      <c r="C98" s="1">
        <f>_4_result__3[[#This Row],[issue]]/$D$2</f>
        <v>1.9455720221939327E-3</v>
      </c>
    </row>
    <row r="99" spans="1:3" x14ac:dyDescent="0.25">
      <c r="A99" t="s">
        <v>95</v>
      </c>
      <c r="B99">
        <v>80</v>
      </c>
      <c r="C99" s="1">
        <f>_4_result__3[[#This Row],[issue]]/$D$2</f>
        <v>1.9215526145125261E-3</v>
      </c>
    </row>
    <row r="100" spans="1:3" x14ac:dyDescent="0.25">
      <c r="A100" t="s">
        <v>97</v>
      </c>
      <c r="B100">
        <v>79</v>
      </c>
      <c r="C100" s="1">
        <f>_4_result__3[[#This Row],[issue]]/$D$2</f>
        <v>1.8975332068311196E-3</v>
      </c>
    </row>
    <row r="101" spans="1:3" x14ac:dyDescent="0.25">
      <c r="A101" t="s">
        <v>100</v>
      </c>
      <c r="B101">
        <v>79</v>
      </c>
      <c r="C101" s="1">
        <f>_4_result__3[[#This Row],[issue]]/$D$2</f>
        <v>1.8975332068311196E-3</v>
      </c>
    </row>
    <row r="102" spans="1:3" x14ac:dyDescent="0.25">
      <c r="A102" t="s">
        <v>102</v>
      </c>
      <c r="B102">
        <v>77</v>
      </c>
      <c r="C102" s="1">
        <f>_4_result__3[[#This Row],[issue]]/$D$2</f>
        <v>1.8494943914683065E-3</v>
      </c>
    </row>
    <row r="103" spans="1:3" x14ac:dyDescent="0.25">
      <c r="A103" t="s">
        <v>101</v>
      </c>
      <c r="B103">
        <v>76</v>
      </c>
      <c r="C103" s="1">
        <f>_4_result__3[[#This Row],[issue]]/$D$2</f>
        <v>1.8254749837868997E-3</v>
      </c>
    </row>
    <row r="104" spans="1:3" x14ac:dyDescent="0.25">
      <c r="A104" t="s">
        <v>104</v>
      </c>
      <c r="B104">
        <v>75</v>
      </c>
      <c r="C104" s="1">
        <f>_4_result__3[[#This Row],[issue]]/$D$2</f>
        <v>1.8014555761054932E-3</v>
      </c>
    </row>
    <row r="105" spans="1:3" x14ac:dyDescent="0.25">
      <c r="A105" t="s">
        <v>106</v>
      </c>
      <c r="B105">
        <v>74</v>
      </c>
      <c r="C105" s="1">
        <f>_4_result__3[[#This Row],[issue]]/$D$2</f>
        <v>1.7774361684240866E-3</v>
      </c>
    </row>
    <row r="106" spans="1:3" x14ac:dyDescent="0.25">
      <c r="A106" t="s">
        <v>105</v>
      </c>
      <c r="B106">
        <v>73</v>
      </c>
      <c r="C106" s="1">
        <f>_4_result__3[[#This Row],[issue]]/$D$2</f>
        <v>1.7534167607426801E-3</v>
      </c>
    </row>
    <row r="107" spans="1:3" x14ac:dyDescent="0.25">
      <c r="A107" t="s">
        <v>103</v>
      </c>
      <c r="B107">
        <v>71</v>
      </c>
      <c r="C107" s="1">
        <f>_4_result__3[[#This Row],[issue]]/$D$2</f>
        <v>1.7053779453798669E-3</v>
      </c>
    </row>
    <row r="108" spans="1:3" x14ac:dyDescent="0.25">
      <c r="A108" t="s">
        <v>109</v>
      </c>
      <c r="B108">
        <v>71</v>
      </c>
      <c r="C108" s="1">
        <f>_4_result__3[[#This Row],[issue]]/$D$2</f>
        <v>1.7053779453798669E-3</v>
      </c>
    </row>
    <row r="109" spans="1:3" x14ac:dyDescent="0.25">
      <c r="A109" t="s">
        <v>110</v>
      </c>
      <c r="B109">
        <v>69</v>
      </c>
      <c r="C109" s="1">
        <f>_4_result__3[[#This Row],[issue]]/$D$2</f>
        <v>1.6573391300170538E-3</v>
      </c>
    </row>
    <row r="110" spans="1:3" x14ac:dyDescent="0.25">
      <c r="A110" t="s">
        <v>107</v>
      </c>
      <c r="B110">
        <v>68</v>
      </c>
      <c r="C110" s="1">
        <f>_4_result__3[[#This Row],[issue]]/$D$2</f>
        <v>1.6333197223356473E-3</v>
      </c>
    </row>
    <row r="111" spans="1:3" x14ac:dyDescent="0.25">
      <c r="A111" t="s">
        <v>108</v>
      </c>
      <c r="B111">
        <v>68</v>
      </c>
      <c r="C111" s="1">
        <f>_4_result__3[[#This Row],[issue]]/$D$2</f>
        <v>1.6333197223356473E-3</v>
      </c>
    </row>
    <row r="112" spans="1:3" x14ac:dyDescent="0.25">
      <c r="A112" t="s">
        <v>111</v>
      </c>
      <c r="B112">
        <v>68</v>
      </c>
      <c r="C112" s="1">
        <f>_4_result__3[[#This Row],[issue]]/$D$2</f>
        <v>1.6333197223356473E-3</v>
      </c>
    </row>
    <row r="113" spans="1:3" x14ac:dyDescent="0.25">
      <c r="A113" t="s">
        <v>112</v>
      </c>
      <c r="B113">
        <v>68</v>
      </c>
      <c r="C113" s="1">
        <f>_4_result__3[[#This Row],[issue]]/$D$2</f>
        <v>1.6333197223356473E-3</v>
      </c>
    </row>
    <row r="114" spans="1:3" x14ac:dyDescent="0.25">
      <c r="A114" t="s">
        <v>113</v>
      </c>
      <c r="B114">
        <v>68</v>
      </c>
      <c r="C114" s="1">
        <f>_4_result__3[[#This Row],[issue]]/$D$2</f>
        <v>1.6333197223356473E-3</v>
      </c>
    </row>
    <row r="115" spans="1:3" x14ac:dyDescent="0.25">
      <c r="A115" t="s">
        <v>114</v>
      </c>
      <c r="B115">
        <v>66</v>
      </c>
      <c r="C115" s="1">
        <f>_4_result__3[[#This Row],[issue]]/$D$2</f>
        <v>1.585280906972834E-3</v>
      </c>
    </row>
    <row r="116" spans="1:3" x14ac:dyDescent="0.25">
      <c r="A116" t="s">
        <v>115</v>
      </c>
      <c r="B116">
        <v>66</v>
      </c>
      <c r="C116" s="1">
        <f>_4_result__3[[#This Row],[issue]]/$D$2</f>
        <v>1.585280906972834E-3</v>
      </c>
    </row>
    <row r="117" spans="1:3" x14ac:dyDescent="0.25">
      <c r="A117" t="s">
        <v>116</v>
      </c>
      <c r="B117">
        <v>66</v>
      </c>
      <c r="C117" s="1">
        <f>_4_result__3[[#This Row],[issue]]/$D$2</f>
        <v>1.585280906972834E-3</v>
      </c>
    </row>
    <row r="118" spans="1:3" x14ac:dyDescent="0.25">
      <c r="A118" t="s">
        <v>117</v>
      </c>
      <c r="B118">
        <v>62</v>
      </c>
      <c r="C118" s="1">
        <f>_4_result__3[[#This Row],[issue]]/$D$2</f>
        <v>1.4892032762472078E-3</v>
      </c>
    </row>
    <row r="119" spans="1:3" x14ac:dyDescent="0.25">
      <c r="A119" t="s">
        <v>118</v>
      </c>
      <c r="B119">
        <v>61</v>
      </c>
      <c r="C119" s="1">
        <f>_4_result__3[[#This Row],[issue]]/$D$2</f>
        <v>1.4651838685658012E-3</v>
      </c>
    </row>
    <row r="120" spans="1:3" x14ac:dyDescent="0.25">
      <c r="A120" t="s">
        <v>119</v>
      </c>
      <c r="B120">
        <v>61</v>
      </c>
      <c r="C120" s="1">
        <f>_4_result__3[[#This Row],[issue]]/$D$2</f>
        <v>1.4651838685658012E-3</v>
      </c>
    </row>
    <row r="121" spans="1:3" x14ac:dyDescent="0.25">
      <c r="A121" t="s">
        <v>122</v>
      </c>
      <c r="B121">
        <v>60</v>
      </c>
      <c r="C121" s="1">
        <f>_4_result__3[[#This Row],[issue]]/$D$2</f>
        <v>1.4411644608843947E-3</v>
      </c>
    </row>
    <row r="122" spans="1:3" x14ac:dyDescent="0.25">
      <c r="A122" t="s">
        <v>120</v>
      </c>
      <c r="B122">
        <v>59</v>
      </c>
      <c r="C122" s="1">
        <f>_4_result__3[[#This Row],[issue]]/$D$2</f>
        <v>1.4171450532029881E-3</v>
      </c>
    </row>
    <row r="123" spans="1:3" x14ac:dyDescent="0.25">
      <c r="A123" t="s">
        <v>121</v>
      </c>
      <c r="B123">
        <v>59</v>
      </c>
      <c r="C123" s="1">
        <f>_4_result__3[[#This Row],[issue]]/$D$2</f>
        <v>1.4171450532029881E-3</v>
      </c>
    </row>
    <row r="124" spans="1:3" x14ac:dyDescent="0.25">
      <c r="A124" t="s">
        <v>123</v>
      </c>
      <c r="B124">
        <v>59</v>
      </c>
      <c r="C124" s="1">
        <f>_4_result__3[[#This Row],[issue]]/$D$2</f>
        <v>1.4171450532029881E-3</v>
      </c>
    </row>
    <row r="125" spans="1:3" x14ac:dyDescent="0.25">
      <c r="A125" t="s">
        <v>124</v>
      </c>
      <c r="B125">
        <v>59</v>
      </c>
      <c r="C125" s="1">
        <f>_4_result__3[[#This Row],[issue]]/$D$2</f>
        <v>1.4171450532029881E-3</v>
      </c>
    </row>
    <row r="126" spans="1:3" x14ac:dyDescent="0.25">
      <c r="A126" t="s">
        <v>125</v>
      </c>
      <c r="B126">
        <v>58</v>
      </c>
      <c r="C126" s="1">
        <f>_4_result__3[[#This Row],[issue]]/$D$2</f>
        <v>1.3931256455215813E-3</v>
      </c>
    </row>
    <row r="127" spans="1:3" x14ac:dyDescent="0.25">
      <c r="A127" t="s">
        <v>126</v>
      </c>
      <c r="B127">
        <v>57</v>
      </c>
      <c r="C127" s="1">
        <f>_4_result__3[[#This Row],[issue]]/$D$2</f>
        <v>1.3691062378401748E-3</v>
      </c>
    </row>
    <row r="128" spans="1:3" x14ac:dyDescent="0.25">
      <c r="A128" t="s">
        <v>128</v>
      </c>
      <c r="B128">
        <v>56</v>
      </c>
      <c r="C128" s="1">
        <f>_4_result__3[[#This Row],[issue]]/$D$2</f>
        <v>1.3450868301587682E-3</v>
      </c>
    </row>
    <row r="129" spans="1:3" x14ac:dyDescent="0.25">
      <c r="A129" t="s">
        <v>132</v>
      </c>
      <c r="B129">
        <v>56</v>
      </c>
      <c r="C129" s="1">
        <f>_4_result__3[[#This Row],[issue]]/$D$2</f>
        <v>1.3450868301587682E-3</v>
      </c>
    </row>
    <row r="130" spans="1:3" x14ac:dyDescent="0.25">
      <c r="A130" t="s">
        <v>127</v>
      </c>
      <c r="B130">
        <v>55</v>
      </c>
      <c r="C130" s="1">
        <f>_4_result__3[[#This Row],[issue]]/$D$2</f>
        <v>1.3210674224773617E-3</v>
      </c>
    </row>
    <row r="131" spans="1:3" x14ac:dyDescent="0.25">
      <c r="A131" t="s">
        <v>129</v>
      </c>
      <c r="B131">
        <v>55</v>
      </c>
      <c r="C131" s="1">
        <f>_4_result__3[[#This Row],[issue]]/$D$2</f>
        <v>1.3210674224773617E-3</v>
      </c>
    </row>
    <row r="132" spans="1:3" x14ac:dyDescent="0.25">
      <c r="A132" t="s">
        <v>130</v>
      </c>
      <c r="B132">
        <v>55</v>
      </c>
      <c r="C132" s="1">
        <f>_4_result__3[[#This Row],[issue]]/$D$2</f>
        <v>1.3210674224773617E-3</v>
      </c>
    </row>
    <row r="133" spans="1:3" x14ac:dyDescent="0.25">
      <c r="A133" t="s">
        <v>0</v>
      </c>
      <c r="B133">
        <v>54</v>
      </c>
      <c r="C133" s="1">
        <f>_4_result__3[[#This Row],[issue]]/$D$2</f>
        <v>1.2970480147959551E-3</v>
      </c>
    </row>
    <row r="134" spans="1:3" x14ac:dyDescent="0.25">
      <c r="A134" t="s">
        <v>133</v>
      </c>
      <c r="B134">
        <v>53</v>
      </c>
      <c r="C134" s="1">
        <f>_4_result__3[[#This Row],[issue]]/$D$2</f>
        <v>1.2730286071145486E-3</v>
      </c>
    </row>
    <row r="135" spans="1:3" x14ac:dyDescent="0.25">
      <c r="A135" t="s">
        <v>134</v>
      </c>
      <c r="B135">
        <v>53</v>
      </c>
      <c r="C135" s="1">
        <f>_4_result__3[[#This Row],[issue]]/$D$2</f>
        <v>1.2730286071145486E-3</v>
      </c>
    </row>
    <row r="136" spans="1:3" x14ac:dyDescent="0.25">
      <c r="A136" t="s">
        <v>135</v>
      </c>
      <c r="B136">
        <v>53</v>
      </c>
      <c r="C136" s="1">
        <f>_4_result__3[[#This Row],[issue]]/$D$2</f>
        <v>1.2730286071145486E-3</v>
      </c>
    </row>
    <row r="137" spans="1:3" x14ac:dyDescent="0.25">
      <c r="A137" t="s">
        <v>136</v>
      </c>
      <c r="B137">
        <v>53</v>
      </c>
      <c r="C137" s="1">
        <f>_4_result__3[[#This Row],[issue]]/$D$2</f>
        <v>1.2730286071145486E-3</v>
      </c>
    </row>
    <row r="138" spans="1:3" x14ac:dyDescent="0.25">
      <c r="A138" t="s">
        <v>137</v>
      </c>
      <c r="B138">
        <v>52</v>
      </c>
      <c r="C138" s="1">
        <f>_4_result__3[[#This Row],[issue]]/$D$2</f>
        <v>1.249009199433142E-3</v>
      </c>
    </row>
    <row r="139" spans="1:3" x14ac:dyDescent="0.25">
      <c r="A139" t="s">
        <v>131</v>
      </c>
      <c r="B139">
        <v>51</v>
      </c>
      <c r="C139" s="1">
        <f>_4_result__3[[#This Row],[issue]]/$D$2</f>
        <v>1.2249897917517355E-3</v>
      </c>
    </row>
    <row r="140" spans="1:3" x14ac:dyDescent="0.25">
      <c r="A140" t="s">
        <v>139</v>
      </c>
      <c r="B140">
        <v>51</v>
      </c>
      <c r="C140" s="1">
        <f>_4_result__3[[#This Row],[issue]]/$D$2</f>
        <v>1.2249897917517355E-3</v>
      </c>
    </row>
    <row r="141" spans="1:3" x14ac:dyDescent="0.25">
      <c r="A141" t="s">
        <v>140</v>
      </c>
      <c r="B141">
        <v>51</v>
      </c>
      <c r="C141" s="1">
        <f>_4_result__3[[#This Row],[issue]]/$D$2</f>
        <v>1.2249897917517355E-3</v>
      </c>
    </row>
    <row r="142" spans="1:3" x14ac:dyDescent="0.25">
      <c r="A142" t="s">
        <v>142</v>
      </c>
      <c r="B142">
        <v>50</v>
      </c>
      <c r="C142" s="1">
        <f>_4_result__3[[#This Row],[issue]]/$D$2</f>
        <v>1.2009703840703289E-3</v>
      </c>
    </row>
    <row r="143" spans="1:3" x14ac:dyDescent="0.25">
      <c r="A143" t="s">
        <v>143</v>
      </c>
      <c r="B143">
        <v>50</v>
      </c>
      <c r="C143" s="1">
        <f>_4_result__3[[#This Row],[issue]]/$D$2</f>
        <v>1.2009703840703289E-3</v>
      </c>
    </row>
    <row r="144" spans="1:3" x14ac:dyDescent="0.25">
      <c r="A144" t="s">
        <v>145</v>
      </c>
      <c r="B144">
        <v>50</v>
      </c>
      <c r="C144" s="1">
        <f>_4_result__3[[#This Row],[issue]]/$D$2</f>
        <v>1.2009703840703289E-3</v>
      </c>
    </row>
    <row r="145" spans="1:3" x14ac:dyDescent="0.25">
      <c r="A145" t="s">
        <v>144</v>
      </c>
      <c r="B145">
        <v>49</v>
      </c>
      <c r="C145" s="1">
        <f>_4_result__3[[#This Row],[issue]]/$D$2</f>
        <v>1.1769509763889221E-3</v>
      </c>
    </row>
    <row r="146" spans="1:3" x14ac:dyDescent="0.25">
      <c r="A146" t="s">
        <v>146</v>
      </c>
      <c r="B146">
        <v>49</v>
      </c>
      <c r="C146" s="1">
        <f>_4_result__3[[#This Row],[issue]]/$D$2</f>
        <v>1.1769509763889221E-3</v>
      </c>
    </row>
    <row r="147" spans="1:3" x14ac:dyDescent="0.25">
      <c r="A147" t="s">
        <v>138</v>
      </c>
      <c r="B147">
        <v>48</v>
      </c>
      <c r="C147" s="1">
        <f>_4_result__3[[#This Row],[issue]]/$D$2</f>
        <v>1.1529315687075156E-3</v>
      </c>
    </row>
    <row r="148" spans="1:3" x14ac:dyDescent="0.25">
      <c r="A148" t="s">
        <v>148</v>
      </c>
      <c r="B148">
        <v>48</v>
      </c>
      <c r="C148" s="1">
        <f>_4_result__3[[#This Row],[issue]]/$D$2</f>
        <v>1.1529315687075156E-3</v>
      </c>
    </row>
    <row r="149" spans="1:3" x14ac:dyDescent="0.25">
      <c r="A149" t="s">
        <v>149</v>
      </c>
      <c r="B149">
        <v>48</v>
      </c>
      <c r="C149" s="1">
        <f>_4_result__3[[#This Row],[issue]]/$D$2</f>
        <v>1.1529315687075156E-3</v>
      </c>
    </row>
    <row r="150" spans="1:3" x14ac:dyDescent="0.25">
      <c r="A150" t="s">
        <v>150</v>
      </c>
      <c r="B150">
        <v>47</v>
      </c>
      <c r="C150" s="1">
        <f>_4_result__3[[#This Row],[issue]]/$D$2</f>
        <v>1.128912161026109E-3</v>
      </c>
    </row>
    <row r="151" spans="1:3" x14ac:dyDescent="0.25">
      <c r="A151" t="s">
        <v>151</v>
      </c>
      <c r="B151">
        <v>47</v>
      </c>
      <c r="C151" s="1">
        <f>_4_result__3[[#This Row],[issue]]/$D$2</f>
        <v>1.128912161026109E-3</v>
      </c>
    </row>
    <row r="152" spans="1:3" x14ac:dyDescent="0.25">
      <c r="A152" t="s">
        <v>154</v>
      </c>
      <c r="B152">
        <v>47</v>
      </c>
      <c r="C152" s="1">
        <f>_4_result__3[[#This Row],[issue]]/$D$2</f>
        <v>1.128912161026109E-3</v>
      </c>
    </row>
    <row r="153" spans="1:3" x14ac:dyDescent="0.25">
      <c r="A153" t="s">
        <v>155</v>
      </c>
      <c r="B153">
        <v>47</v>
      </c>
      <c r="C153" s="1">
        <f>_4_result__3[[#This Row],[issue]]/$D$2</f>
        <v>1.128912161026109E-3</v>
      </c>
    </row>
    <row r="154" spans="1:3" x14ac:dyDescent="0.25">
      <c r="A154" t="s">
        <v>147</v>
      </c>
      <c r="B154">
        <v>46</v>
      </c>
      <c r="C154" s="1">
        <f>_4_result__3[[#This Row],[issue]]/$D$2</f>
        <v>1.1048927533447025E-3</v>
      </c>
    </row>
    <row r="155" spans="1:3" x14ac:dyDescent="0.25">
      <c r="A155" t="s">
        <v>153</v>
      </c>
      <c r="B155">
        <v>46</v>
      </c>
      <c r="C155" s="1">
        <f>_4_result__3[[#This Row],[issue]]/$D$2</f>
        <v>1.1048927533447025E-3</v>
      </c>
    </row>
    <row r="156" spans="1:3" x14ac:dyDescent="0.25">
      <c r="A156" t="s">
        <v>156</v>
      </c>
      <c r="B156">
        <v>46</v>
      </c>
      <c r="C156" s="1">
        <f>_4_result__3[[#This Row],[issue]]/$D$2</f>
        <v>1.1048927533447025E-3</v>
      </c>
    </row>
    <row r="157" spans="1:3" x14ac:dyDescent="0.25">
      <c r="A157" t="s">
        <v>152</v>
      </c>
      <c r="B157">
        <v>45</v>
      </c>
      <c r="C157" s="1">
        <f>_4_result__3[[#This Row],[issue]]/$D$2</f>
        <v>1.0808733456632959E-3</v>
      </c>
    </row>
    <row r="158" spans="1:3" x14ac:dyDescent="0.25">
      <c r="A158" t="s">
        <v>159</v>
      </c>
      <c r="B158">
        <v>44</v>
      </c>
      <c r="C158" s="1">
        <f>_4_result__3[[#This Row],[issue]]/$D$2</f>
        <v>1.0568539379818894E-3</v>
      </c>
    </row>
    <row r="159" spans="1:3" x14ac:dyDescent="0.25">
      <c r="A159" t="s">
        <v>161</v>
      </c>
      <c r="B159">
        <v>44</v>
      </c>
      <c r="C159" s="1">
        <f>_4_result__3[[#This Row],[issue]]/$D$2</f>
        <v>1.0568539379818894E-3</v>
      </c>
    </row>
    <row r="160" spans="1:3" x14ac:dyDescent="0.25">
      <c r="A160" t="s">
        <v>162</v>
      </c>
      <c r="B160">
        <v>44</v>
      </c>
      <c r="C160" s="1">
        <f>_4_result__3[[#This Row],[issue]]/$D$2</f>
        <v>1.0568539379818894E-3</v>
      </c>
    </row>
    <row r="161" spans="1:3" x14ac:dyDescent="0.25">
      <c r="A161" t="s">
        <v>164</v>
      </c>
      <c r="B161">
        <v>44</v>
      </c>
      <c r="C161" s="1">
        <f>_4_result__3[[#This Row],[issue]]/$D$2</f>
        <v>1.0568539379818894E-3</v>
      </c>
    </row>
    <row r="162" spans="1:3" x14ac:dyDescent="0.25">
      <c r="A162" t="s">
        <v>165</v>
      </c>
      <c r="B162">
        <v>44</v>
      </c>
      <c r="C162" s="1">
        <f>_4_result__3[[#This Row],[issue]]/$D$2</f>
        <v>1.0568539379818894E-3</v>
      </c>
    </row>
    <row r="163" spans="1:3" x14ac:dyDescent="0.25">
      <c r="A163" t="s">
        <v>141</v>
      </c>
      <c r="B163">
        <v>43</v>
      </c>
      <c r="C163" s="1">
        <f>_4_result__3[[#This Row],[issue]]/$D$2</f>
        <v>1.0328345303004828E-3</v>
      </c>
    </row>
    <row r="164" spans="1:3" x14ac:dyDescent="0.25">
      <c r="A164" t="s">
        <v>169</v>
      </c>
      <c r="B164">
        <v>43</v>
      </c>
      <c r="C164" s="1">
        <f>_4_result__3[[#This Row],[issue]]/$D$2</f>
        <v>1.0328345303004828E-3</v>
      </c>
    </row>
    <row r="165" spans="1:3" x14ac:dyDescent="0.25">
      <c r="A165" t="s">
        <v>160</v>
      </c>
      <c r="B165">
        <v>42</v>
      </c>
      <c r="C165" s="1">
        <f>_4_result__3[[#This Row],[issue]]/$D$2</f>
        <v>1.0088151226190763E-3</v>
      </c>
    </row>
    <row r="166" spans="1:3" x14ac:dyDescent="0.25">
      <c r="A166" t="s">
        <v>163</v>
      </c>
      <c r="B166">
        <v>42</v>
      </c>
      <c r="C166" s="1">
        <f>_4_result__3[[#This Row],[issue]]/$D$2</f>
        <v>1.0088151226190763E-3</v>
      </c>
    </row>
    <row r="167" spans="1:3" x14ac:dyDescent="0.25">
      <c r="A167" t="s">
        <v>168</v>
      </c>
      <c r="B167">
        <v>42</v>
      </c>
      <c r="C167" s="1">
        <f>_4_result__3[[#This Row],[issue]]/$D$2</f>
        <v>1.0088151226190763E-3</v>
      </c>
    </row>
    <row r="168" spans="1:3" x14ac:dyDescent="0.25">
      <c r="A168" t="s">
        <v>170</v>
      </c>
      <c r="B168">
        <v>42</v>
      </c>
      <c r="C168" s="1">
        <f>_4_result__3[[#This Row],[issue]]/$D$2</f>
        <v>1.0088151226190763E-3</v>
      </c>
    </row>
    <row r="169" spans="1:3" x14ac:dyDescent="0.25">
      <c r="A169" t="s">
        <v>171</v>
      </c>
      <c r="B169">
        <v>42</v>
      </c>
      <c r="C169" s="1">
        <f>_4_result__3[[#This Row],[issue]]/$D$2</f>
        <v>1.0088151226190763E-3</v>
      </c>
    </row>
    <row r="170" spans="1:3" x14ac:dyDescent="0.25">
      <c r="A170" t="s">
        <v>173</v>
      </c>
      <c r="B170">
        <v>42</v>
      </c>
      <c r="C170" s="1">
        <f>_4_result__3[[#This Row],[issue]]/$D$2</f>
        <v>1.0088151226190763E-3</v>
      </c>
    </row>
    <row r="171" spans="1:3" x14ac:dyDescent="0.25">
      <c r="A171" t="s">
        <v>166</v>
      </c>
      <c r="B171">
        <v>41</v>
      </c>
      <c r="C171" s="1">
        <f>_4_result__3[[#This Row],[issue]]/$D$2</f>
        <v>9.8479571493766973E-4</v>
      </c>
    </row>
    <row r="172" spans="1:3" x14ac:dyDescent="0.25">
      <c r="A172" t="s">
        <v>175</v>
      </c>
      <c r="B172">
        <v>41</v>
      </c>
      <c r="C172" s="1">
        <f>_4_result__3[[#This Row],[issue]]/$D$2</f>
        <v>9.8479571493766973E-4</v>
      </c>
    </row>
    <row r="173" spans="1:3" x14ac:dyDescent="0.25">
      <c r="A173" t="s">
        <v>174</v>
      </c>
      <c r="B173">
        <v>40</v>
      </c>
      <c r="C173" s="1">
        <f>_4_result__3[[#This Row],[issue]]/$D$2</f>
        <v>9.6077630725626307E-4</v>
      </c>
    </row>
    <row r="174" spans="1:3" x14ac:dyDescent="0.25">
      <c r="A174" t="s">
        <v>176</v>
      </c>
      <c r="B174">
        <v>40</v>
      </c>
      <c r="C174" s="1">
        <f>_4_result__3[[#This Row],[issue]]/$D$2</f>
        <v>9.6077630725626307E-4</v>
      </c>
    </row>
    <row r="175" spans="1:3" x14ac:dyDescent="0.25">
      <c r="A175" t="s">
        <v>178</v>
      </c>
      <c r="B175">
        <v>40</v>
      </c>
      <c r="C175" s="1">
        <f>_4_result__3[[#This Row],[issue]]/$D$2</f>
        <v>9.6077630725626307E-4</v>
      </c>
    </row>
    <row r="176" spans="1:3" x14ac:dyDescent="0.25">
      <c r="A176" t="s">
        <v>180</v>
      </c>
      <c r="B176">
        <v>40</v>
      </c>
      <c r="C176" s="1">
        <f>_4_result__3[[#This Row],[issue]]/$D$2</f>
        <v>9.6077630725626307E-4</v>
      </c>
    </row>
    <row r="177" spans="1:3" x14ac:dyDescent="0.25">
      <c r="A177" t="s">
        <v>177</v>
      </c>
      <c r="B177">
        <v>39</v>
      </c>
      <c r="C177" s="1">
        <f>_4_result__3[[#This Row],[issue]]/$D$2</f>
        <v>9.3675689957485651E-4</v>
      </c>
    </row>
    <row r="178" spans="1:3" x14ac:dyDescent="0.25">
      <c r="A178" t="s">
        <v>181</v>
      </c>
      <c r="B178">
        <v>39</v>
      </c>
      <c r="C178" s="1">
        <f>_4_result__3[[#This Row],[issue]]/$D$2</f>
        <v>9.3675689957485651E-4</v>
      </c>
    </row>
    <row r="179" spans="1:3" x14ac:dyDescent="0.25">
      <c r="A179" t="s">
        <v>179</v>
      </c>
      <c r="B179">
        <v>38</v>
      </c>
      <c r="C179" s="1">
        <f>_4_result__3[[#This Row],[issue]]/$D$2</f>
        <v>9.1273749189344985E-4</v>
      </c>
    </row>
    <row r="180" spans="1:3" x14ac:dyDescent="0.25">
      <c r="A180" t="s">
        <v>184</v>
      </c>
      <c r="B180">
        <v>38</v>
      </c>
      <c r="C180" s="1">
        <f>_4_result__3[[#This Row],[issue]]/$D$2</f>
        <v>9.1273749189344985E-4</v>
      </c>
    </row>
    <row r="181" spans="1:3" x14ac:dyDescent="0.25">
      <c r="A181" t="s">
        <v>185</v>
      </c>
      <c r="B181">
        <v>38</v>
      </c>
      <c r="C181" s="1">
        <f>_4_result__3[[#This Row],[issue]]/$D$2</f>
        <v>9.1273749189344985E-4</v>
      </c>
    </row>
    <row r="182" spans="1:3" x14ac:dyDescent="0.25">
      <c r="A182" t="s">
        <v>187</v>
      </c>
      <c r="B182">
        <v>38</v>
      </c>
      <c r="C182" s="1">
        <f>_4_result__3[[#This Row],[issue]]/$D$2</f>
        <v>9.1273749189344985E-4</v>
      </c>
    </row>
    <row r="183" spans="1:3" x14ac:dyDescent="0.25">
      <c r="A183" t="s">
        <v>183</v>
      </c>
      <c r="B183">
        <v>37</v>
      </c>
      <c r="C183" s="1">
        <f>_4_result__3[[#This Row],[issue]]/$D$2</f>
        <v>8.887180842120433E-4</v>
      </c>
    </row>
    <row r="184" spans="1:3" x14ac:dyDescent="0.25">
      <c r="A184" t="s">
        <v>186</v>
      </c>
      <c r="B184">
        <v>37</v>
      </c>
      <c r="C184" s="1">
        <f>_4_result__3[[#This Row],[issue]]/$D$2</f>
        <v>8.887180842120433E-4</v>
      </c>
    </row>
    <row r="185" spans="1:3" x14ac:dyDescent="0.25">
      <c r="A185" t="s">
        <v>190</v>
      </c>
      <c r="B185">
        <v>37</v>
      </c>
      <c r="C185" s="1">
        <f>_4_result__3[[#This Row],[issue]]/$D$2</f>
        <v>8.887180842120433E-4</v>
      </c>
    </row>
    <row r="186" spans="1:3" x14ac:dyDescent="0.25">
      <c r="A186" t="s">
        <v>192</v>
      </c>
      <c r="B186">
        <v>37</v>
      </c>
      <c r="C186" s="1">
        <f>_4_result__3[[#This Row],[issue]]/$D$2</f>
        <v>8.887180842120433E-4</v>
      </c>
    </row>
    <row r="187" spans="1:3" x14ac:dyDescent="0.25">
      <c r="A187" t="s">
        <v>182</v>
      </c>
      <c r="B187">
        <v>36</v>
      </c>
      <c r="C187" s="1">
        <f>_4_result__3[[#This Row],[issue]]/$D$2</f>
        <v>8.6469867653063675E-4</v>
      </c>
    </row>
    <row r="188" spans="1:3" x14ac:dyDescent="0.25">
      <c r="A188" t="s">
        <v>191</v>
      </c>
      <c r="B188">
        <v>36</v>
      </c>
      <c r="C188" s="1">
        <f>_4_result__3[[#This Row],[issue]]/$D$2</f>
        <v>8.6469867653063675E-4</v>
      </c>
    </row>
    <row r="189" spans="1:3" x14ac:dyDescent="0.25">
      <c r="A189" t="s">
        <v>193</v>
      </c>
      <c r="B189">
        <v>36</v>
      </c>
      <c r="C189" s="1">
        <f>_4_result__3[[#This Row],[issue]]/$D$2</f>
        <v>8.6469867653063675E-4</v>
      </c>
    </row>
    <row r="190" spans="1:3" x14ac:dyDescent="0.25">
      <c r="A190" t="s">
        <v>194</v>
      </c>
      <c r="B190">
        <v>36</v>
      </c>
      <c r="C190" s="1">
        <f>_4_result__3[[#This Row],[issue]]/$D$2</f>
        <v>8.6469867653063675E-4</v>
      </c>
    </row>
    <row r="191" spans="1:3" x14ac:dyDescent="0.25">
      <c r="A191" t="s">
        <v>196</v>
      </c>
      <c r="B191">
        <v>36</v>
      </c>
      <c r="C191" s="1">
        <f>_4_result__3[[#This Row],[issue]]/$D$2</f>
        <v>8.6469867653063675E-4</v>
      </c>
    </row>
    <row r="192" spans="1:3" x14ac:dyDescent="0.25">
      <c r="A192" t="s">
        <v>197</v>
      </c>
      <c r="B192">
        <v>36</v>
      </c>
      <c r="C192" s="1">
        <f>_4_result__3[[#This Row],[issue]]/$D$2</f>
        <v>8.6469867653063675E-4</v>
      </c>
    </row>
    <row r="193" spans="1:3" x14ac:dyDescent="0.25">
      <c r="A193" t="s">
        <v>198</v>
      </c>
      <c r="B193">
        <v>36</v>
      </c>
      <c r="C193" s="1">
        <f>_4_result__3[[#This Row],[issue]]/$D$2</f>
        <v>8.6469867653063675E-4</v>
      </c>
    </row>
    <row r="194" spans="1:3" x14ac:dyDescent="0.25">
      <c r="A194" t="s">
        <v>188</v>
      </c>
      <c r="B194">
        <v>35</v>
      </c>
      <c r="C194" s="1">
        <f>_4_result__3[[#This Row],[issue]]/$D$2</f>
        <v>8.406792688492302E-4</v>
      </c>
    </row>
    <row r="195" spans="1:3" x14ac:dyDescent="0.25">
      <c r="A195" t="s">
        <v>189</v>
      </c>
      <c r="B195">
        <v>35</v>
      </c>
      <c r="C195" s="1">
        <f>_4_result__3[[#This Row],[issue]]/$D$2</f>
        <v>8.406792688492302E-4</v>
      </c>
    </row>
    <row r="196" spans="1:3" x14ac:dyDescent="0.25">
      <c r="A196" t="s">
        <v>195</v>
      </c>
      <c r="B196">
        <v>35</v>
      </c>
      <c r="C196" s="1">
        <f>_4_result__3[[#This Row],[issue]]/$D$2</f>
        <v>8.406792688492302E-4</v>
      </c>
    </row>
    <row r="197" spans="1:3" x14ac:dyDescent="0.25">
      <c r="A197" t="s">
        <v>199</v>
      </c>
      <c r="B197">
        <v>35</v>
      </c>
      <c r="C197" s="1">
        <f>_4_result__3[[#This Row],[issue]]/$D$2</f>
        <v>8.406792688492302E-4</v>
      </c>
    </row>
    <row r="198" spans="1:3" x14ac:dyDescent="0.25">
      <c r="A198" t="s">
        <v>167</v>
      </c>
      <c r="B198">
        <v>34</v>
      </c>
      <c r="C198" s="1">
        <f>_4_result__3[[#This Row],[issue]]/$D$2</f>
        <v>8.1665986116782364E-4</v>
      </c>
    </row>
    <row r="199" spans="1:3" x14ac:dyDescent="0.25">
      <c r="A199" t="s">
        <v>172</v>
      </c>
      <c r="B199">
        <v>34</v>
      </c>
      <c r="C199" s="1">
        <f>_4_result__3[[#This Row],[issue]]/$D$2</f>
        <v>8.1665986116782364E-4</v>
      </c>
    </row>
    <row r="200" spans="1:3" x14ac:dyDescent="0.25">
      <c r="A200" t="s">
        <v>201</v>
      </c>
      <c r="B200">
        <v>34</v>
      </c>
      <c r="C200" s="1">
        <f>_4_result__3[[#This Row],[issue]]/$D$2</f>
        <v>8.1665986116782364E-4</v>
      </c>
    </row>
    <row r="201" spans="1:3" x14ac:dyDescent="0.25">
      <c r="A201" t="s">
        <v>204</v>
      </c>
      <c r="B201">
        <v>34</v>
      </c>
      <c r="C201" s="1">
        <f>_4_result__3[[#This Row],[issue]]/$D$2</f>
        <v>8.1665986116782364E-4</v>
      </c>
    </row>
    <row r="202" spans="1:3" x14ac:dyDescent="0.25">
      <c r="A202" t="s">
        <v>205</v>
      </c>
      <c r="B202">
        <v>34</v>
      </c>
      <c r="C202" s="1">
        <f>_4_result__3[[#This Row],[issue]]/$D$2</f>
        <v>8.1665986116782364E-4</v>
      </c>
    </row>
    <row r="203" spans="1:3" x14ac:dyDescent="0.25">
      <c r="A203" t="s">
        <v>207</v>
      </c>
      <c r="B203">
        <v>34</v>
      </c>
      <c r="C203" s="1">
        <f>_4_result__3[[#This Row],[issue]]/$D$2</f>
        <v>8.1665986116782364E-4</v>
      </c>
    </row>
    <row r="204" spans="1:3" x14ac:dyDescent="0.25">
      <c r="A204" t="s">
        <v>200</v>
      </c>
      <c r="B204">
        <v>33</v>
      </c>
      <c r="C204" s="1">
        <f>_4_result__3[[#This Row],[issue]]/$D$2</f>
        <v>7.9264045348641698E-4</v>
      </c>
    </row>
    <row r="205" spans="1:3" x14ac:dyDescent="0.25">
      <c r="A205" t="s">
        <v>203</v>
      </c>
      <c r="B205">
        <v>33</v>
      </c>
      <c r="C205" s="1">
        <f>_4_result__3[[#This Row],[issue]]/$D$2</f>
        <v>7.9264045348641698E-4</v>
      </c>
    </row>
    <row r="206" spans="1:3" x14ac:dyDescent="0.25">
      <c r="A206" t="s">
        <v>206</v>
      </c>
      <c r="B206">
        <v>33</v>
      </c>
      <c r="C206" s="1">
        <f>_4_result__3[[#This Row],[issue]]/$D$2</f>
        <v>7.9264045348641698E-4</v>
      </c>
    </row>
    <row r="207" spans="1:3" x14ac:dyDescent="0.25">
      <c r="A207" t="s">
        <v>208</v>
      </c>
      <c r="B207">
        <v>33</v>
      </c>
      <c r="C207" s="1">
        <f>_4_result__3[[#This Row],[issue]]/$D$2</f>
        <v>7.9264045348641698E-4</v>
      </c>
    </row>
    <row r="208" spans="1:3" x14ac:dyDescent="0.25">
      <c r="A208" t="s">
        <v>209</v>
      </c>
      <c r="B208">
        <v>33</v>
      </c>
      <c r="C208" s="1">
        <f>_4_result__3[[#This Row],[issue]]/$D$2</f>
        <v>7.9264045348641698E-4</v>
      </c>
    </row>
    <row r="209" spans="1:3" x14ac:dyDescent="0.25">
      <c r="A209" t="s">
        <v>213</v>
      </c>
      <c r="B209">
        <v>33</v>
      </c>
      <c r="C209" s="1">
        <f>_4_result__3[[#This Row],[issue]]/$D$2</f>
        <v>7.9264045348641698E-4</v>
      </c>
    </row>
    <row r="210" spans="1:3" x14ac:dyDescent="0.25">
      <c r="A210" t="s">
        <v>202</v>
      </c>
      <c r="B210">
        <v>32</v>
      </c>
      <c r="C210" s="1">
        <f>_4_result__3[[#This Row],[issue]]/$D$2</f>
        <v>7.6862104580501043E-4</v>
      </c>
    </row>
    <row r="211" spans="1:3" x14ac:dyDescent="0.25">
      <c r="A211" t="s">
        <v>210</v>
      </c>
      <c r="B211">
        <v>32</v>
      </c>
      <c r="C211" s="1">
        <f>_4_result__3[[#This Row],[issue]]/$D$2</f>
        <v>7.6862104580501043E-4</v>
      </c>
    </row>
    <row r="212" spans="1:3" x14ac:dyDescent="0.25">
      <c r="A212" t="s">
        <v>211</v>
      </c>
      <c r="B212">
        <v>32</v>
      </c>
      <c r="C212" s="1">
        <f>_4_result__3[[#This Row],[issue]]/$D$2</f>
        <v>7.6862104580501043E-4</v>
      </c>
    </row>
    <row r="213" spans="1:3" x14ac:dyDescent="0.25">
      <c r="A213" t="s">
        <v>214</v>
      </c>
      <c r="B213">
        <v>32</v>
      </c>
      <c r="C213" s="1">
        <f>_4_result__3[[#This Row],[issue]]/$D$2</f>
        <v>7.6862104580501043E-4</v>
      </c>
    </row>
    <row r="214" spans="1:3" x14ac:dyDescent="0.25">
      <c r="A214" t="s">
        <v>216</v>
      </c>
      <c r="B214">
        <v>32</v>
      </c>
      <c r="C214" s="1">
        <f>_4_result__3[[#This Row],[issue]]/$D$2</f>
        <v>7.6862104580501043E-4</v>
      </c>
    </row>
    <row r="215" spans="1:3" x14ac:dyDescent="0.25">
      <c r="A215" t="s">
        <v>217</v>
      </c>
      <c r="B215">
        <v>32</v>
      </c>
      <c r="C215" s="1">
        <f>_4_result__3[[#This Row],[issue]]/$D$2</f>
        <v>7.6862104580501043E-4</v>
      </c>
    </row>
    <row r="216" spans="1:3" x14ac:dyDescent="0.25">
      <c r="A216" t="s">
        <v>219</v>
      </c>
      <c r="B216">
        <v>32</v>
      </c>
      <c r="C216" s="1">
        <f>_4_result__3[[#This Row],[issue]]/$D$2</f>
        <v>7.6862104580501043E-4</v>
      </c>
    </row>
    <row r="217" spans="1:3" x14ac:dyDescent="0.25">
      <c r="A217" t="s">
        <v>221</v>
      </c>
      <c r="B217">
        <v>32</v>
      </c>
      <c r="C217" s="1">
        <f>_4_result__3[[#This Row],[issue]]/$D$2</f>
        <v>7.6862104580501043E-4</v>
      </c>
    </row>
    <row r="218" spans="1:3" x14ac:dyDescent="0.25">
      <c r="A218" t="s">
        <v>215</v>
      </c>
      <c r="B218">
        <v>31</v>
      </c>
      <c r="C218" s="1">
        <f>_4_result__3[[#This Row],[issue]]/$D$2</f>
        <v>7.4460163812360388E-4</v>
      </c>
    </row>
    <row r="219" spans="1:3" x14ac:dyDescent="0.25">
      <c r="A219" t="s">
        <v>218</v>
      </c>
      <c r="B219">
        <v>31</v>
      </c>
      <c r="C219" s="1">
        <f>_4_result__3[[#This Row],[issue]]/$D$2</f>
        <v>7.4460163812360388E-4</v>
      </c>
    </row>
    <row r="220" spans="1:3" x14ac:dyDescent="0.25">
      <c r="A220" t="s">
        <v>220</v>
      </c>
      <c r="B220">
        <v>31</v>
      </c>
      <c r="C220" s="1">
        <f>_4_result__3[[#This Row],[issue]]/$D$2</f>
        <v>7.4460163812360388E-4</v>
      </c>
    </row>
    <row r="221" spans="1:3" x14ac:dyDescent="0.25">
      <c r="A221" t="s">
        <v>225</v>
      </c>
      <c r="B221">
        <v>31</v>
      </c>
      <c r="C221" s="1">
        <f>_4_result__3[[#This Row],[issue]]/$D$2</f>
        <v>7.4460163812360388E-4</v>
      </c>
    </row>
    <row r="222" spans="1:3" x14ac:dyDescent="0.25">
      <c r="A222" t="s">
        <v>229</v>
      </c>
      <c r="B222">
        <v>31</v>
      </c>
      <c r="C222" s="1">
        <f>_4_result__3[[#This Row],[issue]]/$D$2</f>
        <v>7.4460163812360388E-4</v>
      </c>
    </row>
    <row r="223" spans="1:3" x14ac:dyDescent="0.25">
      <c r="A223" t="s">
        <v>212</v>
      </c>
      <c r="B223">
        <v>30</v>
      </c>
      <c r="C223" s="1">
        <f>_4_result__3[[#This Row],[issue]]/$D$2</f>
        <v>7.2058223044219733E-4</v>
      </c>
    </row>
    <row r="224" spans="1:3" x14ac:dyDescent="0.25">
      <c r="A224" t="s">
        <v>223</v>
      </c>
      <c r="B224">
        <v>30</v>
      </c>
      <c r="C224" s="1">
        <f>_4_result__3[[#This Row],[issue]]/$D$2</f>
        <v>7.2058223044219733E-4</v>
      </c>
    </row>
    <row r="225" spans="1:3" x14ac:dyDescent="0.25">
      <c r="A225" t="s">
        <v>226</v>
      </c>
      <c r="B225">
        <v>30</v>
      </c>
      <c r="C225" s="1">
        <f>_4_result__3[[#This Row],[issue]]/$D$2</f>
        <v>7.2058223044219733E-4</v>
      </c>
    </row>
    <row r="226" spans="1:3" x14ac:dyDescent="0.25">
      <c r="A226" t="s">
        <v>228</v>
      </c>
      <c r="B226">
        <v>30</v>
      </c>
      <c r="C226" s="1">
        <f>_4_result__3[[#This Row],[issue]]/$D$2</f>
        <v>7.2058223044219733E-4</v>
      </c>
    </row>
    <row r="227" spans="1:3" x14ac:dyDescent="0.25">
      <c r="A227" t="s">
        <v>230</v>
      </c>
      <c r="B227">
        <v>30</v>
      </c>
      <c r="C227" s="1">
        <f>_4_result__3[[#This Row],[issue]]/$D$2</f>
        <v>7.2058223044219733E-4</v>
      </c>
    </row>
    <row r="228" spans="1:3" x14ac:dyDescent="0.25">
      <c r="A228" t="s">
        <v>231</v>
      </c>
      <c r="B228">
        <v>30</v>
      </c>
      <c r="C228" s="1">
        <f>_4_result__3[[#This Row],[issue]]/$D$2</f>
        <v>7.2058223044219733E-4</v>
      </c>
    </row>
    <row r="229" spans="1:3" x14ac:dyDescent="0.25">
      <c r="A229" t="s">
        <v>224</v>
      </c>
      <c r="B229">
        <v>29</v>
      </c>
      <c r="C229" s="1">
        <f>_4_result__3[[#This Row],[issue]]/$D$2</f>
        <v>6.9656282276079067E-4</v>
      </c>
    </row>
    <row r="230" spans="1:3" x14ac:dyDescent="0.25">
      <c r="A230" t="s">
        <v>227</v>
      </c>
      <c r="B230">
        <v>29</v>
      </c>
      <c r="C230" s="1">
        <f>_4_result__3[[#This Row],[issue]]/$D$2</f>
        <v>6.9656282276079067E-4</v>
      </c>
    </row>
    <row r="231" spans="1:3" x14ac:dyDescent="0.25">
      <c r="A231" t="s">
        <v>235</v>
      </c>
      <c r="B231">
        <v>29</v>
      </c>
      <c r="C231" s="1">
        <f>_4_result__3[[#This Row],[issue]]/$D$2</f>
        <v>6.9656282276079067E-4</v>
      </c>
    </row>
    <row r="232" spans="1:3" x14ac:dyDescent="0.25">
      <c r="A232" t="s">
        <v>232</v>
      </c>
      <c r="B232">
        <v>28</v>
      </c>
      <c r="C232" s="1">
        <f>_4_result__3[[#This Row],[issue]]/$D$2</f>
        <v>6.7254341507938411E-4</v>
      </c>
    </row>
    <row r="233" spans="1:3" x14ac:dyDescent="0.25">
      <c r="A233" t="s">
        <v>233</v>
      </c>
      <c r="B233">
        <v>28</v>
      </c>
      <c r="C233" s="1">
        <f>_4_result__3[[#This Row],[issue]]/$D$2</f>
        <v>6.7254341507938411E-4</v>
      </c>
    </row>
    <row r="234" spans="1:3" x14ac:dyDescent="0.25">
      <c r="A234" t="s">
        <v>234</v>
      </c>
      <c r="B234">
        <v>28</v>
      </c>
      <c r="C234" s="1">
        <f>_4_result__3[[#This Row],[issue]]/$D$2</f>
        <v>6.7254341507938411E-4</v>
      </c>
    </row>
    <row r="235" spans="1:3" x14ac:dyDescent="0.25">
      <c r="A235" t="s">
        <v>236</v>
      </c>
      <c r="B235">
        <v>28</v>
      </c>
      <c r="C235" s="1">
        <f>_4_result__3[[#This Row],[issue]]/$D$2</f>
        <v>6.7254341507938411E-4</v>
      </c>
    </row>
    <row r="236" spans="1:3" x14ac:dyDescent="0.25">
      <c r="A236" t="s">
        <v>238</v>
      </c>
      <c r="B236">
        <v>28</v>
      </c>
      <c r="C236" s="1">
        <f>_4_result__3[[#This Row],[issue]]/$D$2</f>
        <v>6.7254341507938411E-4</v>
      </c>
    </row>
    <row r="237" spans="1:3" x14ac:dyDescent="0.25">
      <c r="A237" t="s">
        <v>239</v>
      </c>
      <c r="B237">
        <v>28</v>
      </c>
      <c r="C237" s="1">
        <f>_4_result__3[[#This Row],[issue]]/$D$2</f>
        <v>6.7254341507938411E-4</v>
      </c>
    </row>
    <row r="238" spans="1:3" x14ac:dyDescent="0.25">
      <c r="A238" t="s">
        <v>222</v>
      </c>
      <c r="B238">
        <v>27</v>
      </c>
      <c r="C238" s="1">
        <f>_4_result__3[[#This Row],[issue]]/$D$2</f>
        <v>6.4852400739797756E-4</v>
      </c>
    </row>
    <row r="239" spans="1:3" x14ac:dyDescent="0.25">
      <c r="A239" t="s">
        <v>241</v>
      </c>
      <c r="B239">
        <v>27</v>
      </c>
      <c r="C239" s="1">
        <f>_4_result__3[[#This Row],[issue]]/$D$2</f>
        <v>6.4852400739797756E-4</v>
      </c>
    </row>
    <row r="240" spans="1:3" x14ac:dyDescent="0.25">
      <c r="A240" t="s">
        <v>242</v>
      </c>
      <c r="B240">
        <v>27</v>
      </c>
      <c r="C240" s="1">
        <f>_4_result__3[[#This Row],[issue]]/$D$2</f>
        <v>6.4852400739797756E-4</v>
      </c>
    </row>
    <row r="241" spans="1:3" x14ac:dyDescent="0.25">
      <c r="A241" t="s">
        <v>245</v>
      </c>
      <c r="B241">
        <v>27</v>
      </c>
      <c r="C241" s="1">
        <f>_4_result__3[[#This Row],[issue]]/$D$2</f>
        <v>6.4852400739797756E-4</v>
      </c>
    </row>
    <row r="242" spans="1:3" x14ac:dyDescent="0.25">
      <c r="A242" t="s">
        <v>237</v>
      </c>
      <c r="B242">
        <v>26</v>
      </c>
      <c r="C242" s="1">
        <f>_4_result__3[[#This Row],[issue]]/$D$2</f>
        <v>6.2450459971657101E-4</v>
      </c>
    </row>
    <row r="243" spans="1:3" x14ac:dyDescent="0.25">
      <c r="A243" t="s">
        <v>244</v>
      </c>
      <c r="B243">
        <v>26</v>
      </c>
      <c r="C243" s="1">
        <f>_4_result__3[[#This Row],[issue]]/$D$2</f>
        <v>6.2450459971657101E-4</v>
      </c>
    </row>
    <row r="244" spans="1:3" x14ac:dyDescent="0.25">
      <c r="A244" t="s">
        <v>246</v>
      </c>
      <c r="B244">
        <v>26</v>
      </c>
      <c r="C244" s="1">
        <f>_4_result__3[[#This Row],[issue]]/$D$2</f>
        <v>6.2450459971657101E-4</v>
      </c>
    </row>
    <row r="245" spans="1:3" x14ac:dyDescent="0.25">
      <c r="A245" t="s">
        <v>247</v>
      </c>
      <c r="B245">
        <v>26</v>
      </c>
      <c r="C245" s="1">
        <f>_4_result__3[[#This Row],[issue]]/$D$2</f>
        <v>6.2450459971657101E-4</v>
      </c>
    </row>
    <row r="246" spans="1:3" x14ac:dyDescent="0.25">
      <c r="A246" t="s">
        <v>248</v>
      </c>
      <c r="B246">
        <v>26</v>
      </c>
      <c r="C246" s="1">
        <f>_4_result__3[[#This Row],[issue]]/$D$2</f>
        <v>6.2450459971657101E-4</v>
      </c>
    </row>
    <row r="247" spans="1:3" x14ac:dyDescent="0.25">
      <c r="A247" t="s">
        <v>249</v>
      </c>
      <c r="B247">
        <v>26</v>
      </c>
      <c r="C247" s="1">
        <f>_4_result__3[[#This Row],[issue]]/$D$2</f>
        <v>6.2450459971657101E-4</v>
      </c>
    </row>
    <row r="248" spans="1:3" x14ac:dyDescent="0.25">
      <c r="A248" t="s">
        <v>250</v>
      </c>
      <c r="B248">
        <v>26</v>
      </c>
      <c r="C248" s="1">
        <f>_4_result__3[[#This Row],[issue]]/$D$2</f>
        <v>6.2450459971657101E-4</v>
      </c>
    </row>
    <row r="249" spans="1:3" x14ac:dyDescent="0.25">
      <c r="A249" t="s">
        <v>253</v>
      </c>
      <c r="B249">
        <v>26</v>
      </c>
      <c r="C249" s="1">
        <f>_4_result__3[[#This Row],[issue]]/$D$2</f>
        <v>6.2450459971657101E-4</v>
      </c>
    </row>
    <row r="250" spans="1:3" x14ac:dyDescent="0.25">
      <c r="A250" t="s">
        <v>254</v>
      </c>
      <c r="B250">
        <v>26</v>
      </c>
      <c r="C250" s="1">
        <f>_4_result__3[[#This Row],[issue]]/$D$2</f>
        <v>6.2450459971657101E-4</v>
      </c>
    </row>
    <row r="251" spans="1:3" x14ac:dyDescent="0.25">
      <c r="A251" t="s">
        <v>157</v>
      </c>
      <c r="B251">
        <v>25</v>
      </c>
      <c r="C251" s="1">
        <f>_4_result__3[[#This Row],[issue]]/$D$2</f>
        <v>6.0048519203516446E-4</v>
      </c>
    </row>
    <row r="252" spans="1:3" x14ac:dyDescent="0.25">
      <c r="A252" t="s">
        <v>240</v>
      </c>
      <c r="B252">
        <v>25</v>
      </c>
      <c r="C252" s="1">
        <f>_4_result__3[[#This Row],[issue]]/$D$2</f>
        <v>6.0048519203516446E-4</v>
      </c>
    </row>
    <row r="253" spans="1:3" x14ac:dyDescent="0.25">
      <c r="A253" t="s">
        <v>243</v>
      </c>
      <c r="B253">
        <v>25</v>
      </c>
      <c r="C253" s="1">
        <f>_4_result__3[[#This Row],[issue]]/$D$2</f>
        <v>6.0048519203516446E-4</v>
      </c>
    </row>
    <row r="254" spans="1:3" x14ac:dyDescent="0.25">
      <c r="A254" t="s">
        <v>255</v>
      </c>
      <c r="B254">
        <v>25</v>
      </c>
      <c r="C254" s="1">
        <f>_4_result__3[[#This Row],[issue]]/$D$2</f>
        <v>6.0048519203516446E-4</v>
      </c>
    </row>
    <row r="255" spans="1:3" x14ac:dyDescent="0.25">
      <c r="A255" t="s">
        <v>256</v>
      </c>
      <c r="B255">
        <v>25</v>
      </c>
      <c r="C255" s="1">
        <f>_4_result__3[[#This Row],[issue]]/$D$2</f>
        <v>6.0048519203516446E-4</v>
      </c>
    </row>
    <row r="256" spans="1:3" x14ac:dyDescent="0.25">
      <c r="A256" t="s">
        <v>258</v>
      </c>
      <c r="B256">
        <v>25</v>
      </c>
      <c r="C256" s="1">
        <f>_4_result__3[[#This Row],[issue]]/$D$2</f>
        <v>6.0048519203516446E-4</v>
      </c>
    </row>
    <row r="257" spans="1:3" x14ac:dyDescent="0.25">
      <c r="A257" t="s">
        <v>260</v>
      </c>
      <c r="B257">
        <v>25</v>
      </c>
      <c r="C257" s="1">
        <f>_4_result__3[[#This Row],[issue]]/$D$2</f>
        <v>6.0048519203516446E-4</v>
      </c>
    </row>
    <row r="258" spans="1:3" x14ac:dyDescent="0.25">
      <c r="A258" t="s">
        <v>261</v>
      </c>
      <c r="B258">
        <v>25</v>
      </c>
      <c r="C258" s="1">
        <f>_4_result__3[[#This Row],[issue]]/$D$2</f>
        <v>6.0048519203516446E-4</v>
      </c>
    </row>
    <row r="259" spans="1:3" x14ac:dyDescent="0.25">
      <c r="A259" t="s">
        <v>263</v>
      </c>
      <c r="B259">
        <v>25</v>
      </c>
      <c r="C259" s="1">
        <f>_4_result__3[[#This Row],[issue]]/$D$2</f>
        <v>6.0048519203516446E-4</v>
      </c>
    </row>
    <row r="260" spans="1:3" x14ac:dyDescent="0.25">
      <c r="A260" t="s">
        <v>264</v>
      </c>
      <c r="B260">
        <v>25</v>
      </c>
      <c r="C260" s="1">
        <f>_4_result__3[[#This Row],[issue]]/$D$2</f>
        <v>6.0048519203516446E-4</v>
      </c>
    </row>
    <row r="261" spans="1:3" x14ac:dyDescent="0.25">
      <c r="A261" t="s">
        <v>251</v>
      </c>
      <c r="B261">
        <v>24</v>
      </c>
      <c r="C261" s="1">
        <f>_4_result__3[[#This Row],[issue]]/$D$2</f>
        <v>5.764657843537578E-4</v>
      </c>
    </row>
    <row r="262" spans="1:3" x14ac:dyDescent="0.25">
      <c r="A262" t="s">
        <v>252</v>
      </c>
      <c r="B262">
        <v>24</v>
      </c>
      <c r="C262" s="1">
        <f>_4_result__3[[#This Row],[issue]]/$D$2</f>
        <v>5.764657843537578E-4</v>
      </c>
    </row>
    <row r="263" spans="1:3" x14ac:dyDescent="0.25">
      <c r="A263" t="s">
        <v>257</v>
      </c>
      <c r="B263">
        <v>24</v>
      </c>
      <c r="C263" s="1">
        <f>_4_result__3[[#This Row],[issue]]/$D$2</f>
        <v>5.764657843537578E-4</v>
      </c>
    </row>
    <row r="264" spans="1:3" x14ac:dyDescent="0.25">
      <c r="A264" t="s">
        <v>265</v>
      </c>
      <c r="B264">
        <v>24</v>
      </c>
      <c r="C264" s="1">
        <f>_4_result__3[[#This Row],[issue]]/$D$2</f>
        <v>5.764657843537578E-4</v>
      </c>
    </row>
    <row r="265" spans="1:3" x14ac:dyDescent="0.25">
      <c r="A265" t="s">
        <v>268</v>
      </c>
      <c r="B265">
        <v>24</v>
      </c>
      <c r="C265" s="1">
        <f>_4_result__3[[#This Row],[issue]]/$D$2</f>
        <v>5.764657843537578E-4</v>
      </c>
    </row>
    <row r="266" spans="1:3" x14ac:dyDescent="0.25">
      <c r="A266" t="s">
        <v>269</v>
      </c>
      <c r="B266">
        <v>24</v>
      </c>
      <c r="C266" s="1">
        <f>_4_result__3[[#This Row],[issue]]/$D$2</f>
        <v>5.764657843537578E-4</v>
      </c>
    </row>
    <row r="267" spans="1:3" x14ac:dyDescent="0.25">
      <c r="A267" t="s">
        <v>262</v>
      </c>
      <c r="B267">
        <v>23</v>
      </c>
      <c r="C267" s="1">
        <f>_4_result__3[[#This Row],[issue]]/$D$2</f>
        <v>5.5244637667235124E-4</v>
      </c>
    </row>
    <row r="268" spans="1:3" x14ac:dyDescent="0.25">
      <c r="A268" t="s">
        <v>266</v>
      </c>
      <c r="B268">
        <v>23</v>
      </c>
      <c r="C268" s="1">
        <f>_4_result__3[[#This Row],[issue]]/$D$2</f>
        <v>5.5244637667235124E-4</v>
      </c>
    </row>
    <row r="269" spans="1:3" x14ac:dyDescent="0.25">
      <c r="A269" t="s">
        <v>267</v>
      </c>
      <c r="B269">
        <v>23</v>
      </c>
      <c r="C269" s="1">
        <f>_4_result__3[[#This Row],[issue]]/$D$2</f>
        <v>5.5244637667235124E-4</v>
      </c>
    </row>
    <row r="270" spans="1:3" x14ac:dyDescent="0.25">
      <c r="A270" t="s">
        <v>271</v>
      </c>
      <c r="B270">
        <v>23</v>
      </c>
      <c r="C270" s="1">
        <f>_4_result__3[[#This Row],[issue]]/$D$2</f>
        <v>5.5244637667235124E-4</v>
      </c>
    </row>
    <row r="271" spans="1:3" x14ac:dyDescent="0.25">
      <c r="A271" t="s">
        <v>272</v>
      </c>
      <c r="B271">
        <v>23</v>
      </c>
      <c r="C271" s="1">
        <f>_4_result__3[[#This Row],[issue]]/$D$2</f>
        <v>5.5244637667235124E-4</v>
      </c>
    </row>
    <row r="272" spans="1:3" x14ac:dyDescent="0.25">
      <c r="A272" t="s">
        <v>275</v>
      </c>
      <c r="B272">
        <v>23</v>
      </c>
      <c r="C272" s="1">
        <f>_4_result__3[[#This Row],[issue]]/$D$2</f>
        <v>5.5244637667235124E-4</v>
      </c>
    </row>
    <row r="273" spans="1:3" x14ac:dyDescent="0.25">
      <c r="A273" t="s">
        <v>278</v>
      </c>
      <c r="B273">
        <v>23</v>
      </c>
      <c r="C273" s="1">
        <f>_4_result__3[[#This Row],[issue]]/$D$2</f>
        <v>5.5244637667235124E-4</v>
      </c>
    </row>
    <row r="274" spans="1:3" x14ac:dyDescent="0.25">
      <c r="A274" t="s">
        <v>279</v>
      </c>
      <c r="B274">
        <v>23</v>
      </c>
      <c r="C274" s="1">
        <f>_4_result__3[[#This Row],[issue]]/$D$2</f>
        <v>5.5244637667235124E-4</v>
      </c>
    </row>
    <row r="275" spans="1:3" x14ac:dyDescent="0.25">
      <c r="A275" t="s">
        <v>273</v>
      </c>
      <c r="B275">
        <v>22</v>
      </c>
      <c r="C275" s="1">
        <f>_4_result__3[[#This Row],[issue]]/$D$2</f>
        <v>5.2842696899094469E-4</v>
      </c>
    </row>
    <row r="276" spans="1:3" x14ac:dyDescent="0.25">
      <c r="A276" t="s">
        <v>282</v>
      </c>
      <c r="B276">
        <v>22</v>
      </c>
      <c r="C276" s="1">
        <f>_4_result__3[[#This Row],[issue]]/$D$2</f>
        <v>5.2842696899094469E-4</v>
      </c>
    </row>
    <row r="277" spans="1:3" x14ac:dyDescent="0.25">
      <c r="A277" t="s">
        <v>284</v>
      </c>
      <c r="B277">
        <v>22</v>
      </c>
      <c r="C277" s="1">
        <f>_4_result__3[[#This Row],[issue]]/$D$2</f>
        <v>5.2842696899094469E-4</v>
      </c>
    </row>
    <row r="278" spans="1:3" x14ac:dyDescent="0.25">
      <c r="A278" t="s">
        <v>285</v>
      </c>
      <c r="B278">
        <v>22</v>
      </c>
      <c r="C278" s="1">
        <f>_4_result__3[[#This Row],[issue]]/$D$2</f>
        <v>5.2842696899094469E-4</v>
      </c>
    </row>
    <row r="279" spans="1:3" x14ac:dyDescent="0.25">
      <c r="A279" t="s">
        <v>286</v>
      </c>
      <c r="B279">
        <v>22</v>
      </c>
      <c r="C279" s="1">
        <f>_4_result__3[[#This Row],[issue]]/$D$2</f>
        <v>5.2842696899094469E-4</v>
      </c>
    </row>
    <row r="280" spans="1:3" x14ac:dyDescent="0.25">
      <c r="A280" t="s">
        <v>270</v>
      </c>
      <c r="B280">
        <v>21</v>
      </c>
      <c r="C280" s="1">
        <f>_4_result__3[[#This Row],[issue]]/$D$2</f>
        <v>5.0440756130953814E-4</v>
      </c>
    </row>
    <row r="281" spans="1:3" x14ac:dyDescent="0.25">
      <c r="A281" t="s">
        <v>276</v>
      </c>
      <c r="B281">
        <v>21</v>
      </c>
      <c r="C281" s="1">
        <f>_4_result__3[[#This Row],[issue]]/$D$2</f>
        <v>5.0440756130953814E-4</v>
      </c>
    </row>
    <row r="282" spans="1:3" x14ac:dyDescent="0.25">
      <c r="A282" t="s">
        <v>277</v>
      </c>
      <c r="B282">
        <v>21</v>
      </c>
      <c r="C282" s="1">
        <f>_4_result__3[[#This Row],[issue]]/$D$2</f>
        <v>5.0440756130953814E-4</v>
      </c>
    </row>
    <row r="283" spans="1:3" x14ac:dyDescent="0.25">
      <c r="A283" t="s">
        <v>280</v>
      </c>
      <c r="B283">
        <v>21</v>
      </c>
      <c r="C283" s="1">
        <f>_4_result__3[[#This Row],[issue]]/$D$2</f>
        <v>5.0440756130953814E-4</v>
      </c>
    </row>
    <row r="284" spans="1:3" x14ac:dyDescent="0.25">
      <c r="A284" t="s">
        <v>281</v>
      </c>
      <c r="B284">
        <v>21</v>
      </c>
      <c r="C284" s="1">
        <f>_4_result__3[[#This Row],[issue]]/$D$2</f>
        <v>5.0440756130953814E-4</v>
      </c>
    </row>
    <row r="285" spans="1:3" x14ac:dyDescent="0.25">
      <c r="A285" t="s">
        <v>283</v>
      </c>
      <c r="B285">
        <v>21</v>
      </c>
      <c r="C285" s="1">
        <f>_4_result__3[[#This Row],[issue]]/$D$2</f>
        <v>5.0440756130953814E-4</v>
      </c>
    </row>
    <row r="286" spans="1:3" x14ac:dyDescent="0.25">
      <c r="A286" t="s">
        <v>287</v>
      </c>
      <c r="B286">
        <v>21</v>
      </c>
      <c r="C286" s="1">
        <f>_4_result__3[[#This Row],[issue]]/$D$2</f>
        <v>5.0440756130953814E-4</v>
      </c>
    </row>
    <row r="287" spans="1:3" x14ac:dyDescent="0.25">
      <c r="A287" t="s">
        <v>288</v>
      </c>
      <c r="B287">
        <v>21</v>
      </c>
      <c r="C287" s="1">
        <f>_4_result__3[[#This Row],[issue]]/$D$2</f>
        <v>5.0440756130953814E-4</v>
      </c>
    </row>
    <row r="288" spans="1:3" x14ac:dyDescent="0.25">
      <c r="A288" t="s">
        <v>290</v>
      </c>
      <c r="B288">
        <v>21</v>
      </c>
      <c r="C288" s="1">
        <f>_4_result__3[[#This Row],[issue]]/$D$2</f>
        <v>5.0440756130953814E-4</v>
      </c>
    </row>
    <row r="289" spans="1:3" x14ac:dyDescent="0.25">
      <c r="A289" t="s">
        <v>292</v>
      </c>
      <c r="B289">
        <v>21</v>
      </c>
      <c r="C289" s="1">
        <f>_4_result__3[[#This Row],[issue]]/$D$2</f>
        <v>5.0440756130953814E-4</v>
      </c>
    </row>
    <row r="290" spans="1:3" x14ac:dyDescent="0.25">
      <c r="A290" t="s">
        <v>293</v>
      </c>
      <c r="B290">
        <v>21</v>
      </c>
      <c r="C290" s="1">
        <f>_4_result__3[[#This Row],[issue]]/$D$2</f>
        <v>5.0440756130953814E-4</v>
      </c>
    </row>
    <row r="291" spans="1:3" x14ac:dyDescent="0.25">
      <c r="A291" t="s">
        <v>259</v>
      </c>
      <c r="B291">
        <v>20</v>
      </c>
      <c r="C291" s="1">
        <f>_4_result__3[[#This Row],[issue]]/$D$2</f>
        <v>4.8038815362813153E-4</v>
      </c>
    </row>
    <row r="292" spans="1:3" x14ac:dyDescent="0.25">
      <c r="A292" t="s">
        <v>289</v>
      </c>
      <c r="B292">
        <v>20</v>
      </c>
      <c r="C292" s="1">
        <f>_4_result__3[[#This Row],[issue]]/$D$2</f>
        <v>4.8038815362813153E-4</v>
      </c>
    </row>
    <row r="293" spans="1:3" x14ac:dyDescent="0.25">
      <c r="A293" t="s">
        <v>294</v>
      </c>
      <c r="B293">
        <v>20</v>
      </c>
      <c r="C293" s="1">
        <f>_4_result__3[[#This Row],[issue]]/$D$2</f>
        <v>4.8038815362813153E-4</v>
      </c>
    </row>
    <row r="294" spans="1:3" x14ac:dyDescent="0.25">
      <c r="A294" t="s">
        <v>295</v>
      </c>
      <c r="B294">
        <v>20</v>
      </c>
      <c r="C294" s="1">
        <f>_4_result__3[[#This Row],[issue]]/$D$2</f>
        <v>4.8038815362813153E-4</v>
      </c>
    </row>
    <row r="295" spans="1:3" x14ac:dyDescent="0.25">
      <c r="A295" t="s">
        <v>296</v>
      </c>
      <c r="B295">
        <v>20</v>
      </c>
      <c r="C295" s="1">
        <f>_4_result__3[[#This Row],[issue]]/$D$2</f>
        <v>4.8038815362813153E-4</v>
      </c>
    </row>
    <row r="296" spans="1:3" x14ac:dyDescent="0.25">
      <c r="A296" t="s">
        <v>297</v>
      </c>
      <c r="B296">
        <v>20</v>
      </c>
      <c r="C296" s="1">
        <f>_4_result__3[[#This Row],[issue]]/$D$2</f>
        <v>4.8038815362813153E-4</v>
      </c>
    </row>
    <row r="297" spans="1:3" x14ac:dyDescent="0.25">
      <c r="A297" t="s">
        <v>299</v>
      </c>
      <c r="B297">
        <v>20</v>
      </c>
      <c r="C297" s="1">
        <f>_4_result__3[[#This Row],[issue]]/$D$2</f>
        <v>4.8038815362813153E-4</v>
      </c>
    </row>
    <row r="298" spans="1:3" x14ac:dyDescent="0.25">
      <c r="A298" t="s">
        <v>301</v>
      </c>
      <c r="B298">
        <v>20</v>
      </c>
      <c r="C298" s="1">
        <f>_4_result__3[[#This Row],[issue]]/$D$2</f>
        <v>4.8038815362813153E-4</v>
      </c>
    </row>
    <row r="299" spans="1:3" x14ac:dyDescent="0.25">
      <c r="A299" t="s">
        <v>304</v>
      </c>
      <c r="B299">
        <v>20</v>
      </c>
      <c r="C299" s="1">
        <f>_4_result__3[[#This Row],[issue]]/$D$2</f>
        <v>4.8038815362813153E-4</v>
      </c>
    </row>
    <row r="300" spans="1:3" x14ac:dyDescent="0.25">
      <c r="A300" t="s">
        <v>306</v>
      </c>
      <c r="B300">
        <v>20</v>
      </c>
      <c r="C300" s="1">
        <f>_4_result__3[[#This Row],[issue]]/$D$2</f>
        <v>4.8038815362813153E-4</v>
      </c>
    </row>
    <row r="301" spans="1:3" x14ac:dyDescent="0.25">
      <c r="A301" t="s">
        <v>307</v>
      </c>
      <c r="B301">
        <v>20</v>
      </c>
      <c r="C301" s="1">
        <f>_4_result__3[[#This Row],[issue]]/$D$2</f>
        <v>4.8038815362813153E-4</v>
      </c>
    </row>
    <row r="302" spans="1:3" x14ac:dyDescent="0.25">
      <c r="A302" t="s">
        <v>291</v>
      </c>
      <c r="B302">
        <v>19</v>
      </c>
      <c r="C302" s="1">
        <f>_4_result__3[[#This Row],[issue]]/$D$2</f>
        <v>4.5636874594672493E-4</v>
      </c>
    </row>
    <row r="303" spans="1:3" x14ac:dyDescent="0.25">
      <c r="A303" t="s">
        <v>298</v>
      </c>
      <c r="B303">
        <v>19</v>
      </c>
      <c r="C303" s="1">
        <f>_4_result__3[[#This Row],[issue]]/$D$2</f>
        <v>4.5636874594672493E-4</v>
      </c>
    </row>
    <row r="304" spans="1:3" x14ac:dyDescent="0.25">
      <c r="A304" t="s">
        <v>302</v>
      </c>
      <c r="B304">
        <v>19</v>
      </c>
      <c r="C304" s="1">
        <f>_4_result__3[[#This Row],[issue]]/$D$2</f>
        <v>4.5636874594672493E-4</v>
      </c>
    </row>
    <row r="305" spans="1:3" x14ac:dyDescent="0.25">
      <c r="A305" t="s">
        <v>303</v>
      </c>
      <c r="B305">
        <v>19</v>
      </c>
      <c r="C305" s="1">
        <f>_4_result__3[[#This Row],[issue]]/$D$2</f>
        <v>4.5636874594672493E-4</v>
      </c>
    </row>
    <row r="306" spans="1:3" x14ac:dyDescent="0.25">
      <c r="A306" t="s">
        <v>305</v>
      </c>
      <c r="B306">
        <v>19</v>
      </c>
      <c r="C306" s="1">
        <f>_4_result__3[[#This Row],[issue]]/$D$2</f>
        <v>4.5636874594672493E-4</v>
      </c>
    </row>
    <row r="307" spans="1:3" x14ac:dyDescent="0.25">
      <c r="A307" t="s">
        <v>308</v>
      </c>
      <c r="B307">
        <v>19</v>
      </c>
      <c r="C307" s="1">
        <f>_4_result__3[[#This Row],[issue]]/$D$2</f>
        <v>4.5636874594672493E-4</v>
      </c>
    </row>
    <row r="308" spans="1:3" x14ac:dyDescent="0.25">
      <c r="A308" t="s">
        <v>309</v>
      </c>
      <c r="B308">
        <v>19</v>
      </c>
      <c r="C308" s="1">
        <f>_4_result__3[[#This Row],[issue]]/$D$2</f>
        <v>4.5636874594672493E-4</v>
      </c>
    </row>
    <row r="309" spans="1:3" x14ac:dyDescent="0.25">
      <c r="A309" t="s">
        <v>310</v>
      </c>
      <c r="B309">
        <v>19</v>
      </c>
      <c r="C309" s="1">
        <f>_4_result__3[[#This Row],[issue]]/$D$2</f>
        <v>4.5636874594672493E-4</v>
      </c>
    </row>
    <row r="310" spans="1:3" x14ac:dyDescent="0.25">
      <c r="A310" t="s">
        <v>311</v>
      </c>
      <c r="B310">
        <v>19</v>
      </c>
      <c r="C310" s="1">
        <f>_4_result__3[[#This Row],[issue]]/$D$2</f>
        <v>4.5636874594672493E-4</v>
      </c>
    </row>
    <row r="311" spans="1:3" x14ac:dyDescent="0.25">
      <c r="A311" t="s">
        <v>312</v>
      </c>
      <c r="B311">
        <v>19</v>
      </c>
      <c r="C311" s="1">
        <f>_4_result__3[[#This Row],[issue]]/$D$2</f>
        <v>4.5636874594672493E-4</v>
      </c>
    </row>
    <row r="312" spans="1:3" x14ac:dyDescent="0.25">
      <c r="A312" t="s">
        <v>315</v>
      </c>
      <c r="B312">
        <v>19</v>
      </c>
      <c r="C312" s="1">
        <f>_4_result__3[[#This Row],[issue]]/$D$2</f>
        <v>4.5636874594672493E-4</v>
      </c>
    </row>
    <row r="313" spans="1:3" x14ac:dyDescent="0.25">
      <c r="A313" t="s">
        <v>318</v>
      </c>
      <c r="B313">
        <v>19</v>
      </c>
      <c r="C313" s="1">
        <f>_4_result__3[[#This Row],[issue]]/$D$2</f>
        <v>4.5636874594672493E-4</v>
      </c>
    </row>
    <row r="314" spans="1:3" x14ac:dyDescent="0.25">
      <c r="A314" t="s">
        <v>300</v>
      </c>
      <c r="B314">
        <v>18</v>
      </c>
      <c r="C314" s="1">
        <f>_4_result__3[[#This Row],[issue]]/$D$2</f>
        <v>4.3234933826531837E-4</v>
      </c>
    </row>
    <row r="315" spans="1:3" x14ac:dyDescent="0.25">
      <c r="A315" t="s">
        <v>313</v>
      </c>
      <c r="B315">
        <v>18</v>
      </c>
      <c r="C315" s="1">
        <f>_4_result__3[[#This Row],[issue]]/$D$2</f>
        <v>4.3234933826531837E-4</v>
      </c>
    </row>
    <row r="316" spans="1:3" x14ac:dyDescent="0.25">
      <c r="A316" t="s">
        <v>314</v>
      </c>
      <c r="B316">
        <v>18</v>
      </c>
      <c r="C316" s="1">
        <f>_4_result__3[[#This Row],[issue]]/$D$2</f>
        <v>4.3234933826531837E-4</v>
      </c>
    </row>
    <row r="317" spans="1:3" x14ac:dyDescent="0.25">
      <c r="A317" t="s">
        <v>317</v>
      </c>
      <c r="B317">
        <v>18</v>
      </c>
      <c r="C317" s="1">
        <f>_4_result__3[[#This Row],[issue]]/$D$2</f>
        <v>4.3234933826531837E-4</v>
      </c>
    </row>
    <row r="318" spans="1:3" x14ac:dyDescent="0.25">
      <c r="A318" t="s">
        <v>322</v>
      </c>
      <c r="B318">
        <v>18</v>
      </c>
      <c r="C318" s="1">
        <f>_4_result__3[[#This Row],[issue]]/$D$2</f>
        <v>4.3234933826531837E-4</v>
      </c>
    </row>
    <row r="319" spans="1:3" x14ac:dyDescent="0.25">
      <c r="A319" t="s">
        <v>323</v>
      </c>
      <c r="B319">
        <v>18</v>
      </c>
      <c r="C319" s="1">
        <f>_4_result__3[[#This Row],[issue]]/$D$2</f>
        <v>4.3234933826531837E-4</v>
      </c>
    </row>
    <row r="320" spans="1:3" x14ac:dyDescent="0.25">
      <c r="A320" t="s">
        <v>324</v>
      </c>
      <c r="B320">
        <v>18</v>
      </c>
      <c r="C320" s="1">
        <f>_4_result__3[[#This Row],[issue]]/$D$2</f>
        <v>4.3234933826531837E-4</v>
      </c>
    </row>
    <row r="321" spans="1:3" x14ac:dyDescent="0.25">
      <c r="A321" t="s">
        <v>325</v>
      </c>
      <c r="B321">
        <v>18</v>
      </c>
      <c r="C321" s="1">
        <f>_4_result__3[[#This Row],[issue]]/$D$2</f>
        <v>4.3234933826531837E-4</v>
      </c>
    </row>
    <row r="322" spans="1:3" x14ac:dyDescent="0.25">
      <c r="A322" t="s">
        <v>328</v>
      </c>
      <c r="B322">
        <v>18</v>
      </c>
      <c r="C322" s="1">
        <f>_4_result__3[[#This Row],[issue]]/$D$2</f>
        <v>4.3234933826531837E-4</v>
      </c>
    </row>
    <row r="323" spans="1:3" x14ac:dyDescent="0.25">
      <c r="A323" t="s">
        <v>329</v>
      </c>
      <c r="B323">
        <v>18</v>
      </c>
      <c r="C323" s="1">
        <f>_4_result__3[[#This Row],[issue]]/$D$2</f>
        <v>4.3234933826531837E-4</v>
      </c>
    </row>
    <row r="324" spans="1:3" x14ac:dyDescent="0.25">
      <c r="A324" t="s">
        <v>330</v>
      </c>
      <c r="B324">
        <v>18</v>
      </c>
      <c r="C324" s="1">
        <f>_4_result__3[[#This Row],[issue]]/$D$2</f>
        <v>4.3234933826531837E-4</v>
      </c>
    </row>
    <row r="325" spans="1:3" x14ac:dyDescent="0.25">
      <c r="A325" t="s">
        <v>331</v>
      </c>
      <c r="B325">
        <v>18</v>
      </c>
      <c r="C325" s="1">
        <f>_4_result__3[[#This Row],[issue]]/$D$2</f>
        <v>4.3234933826531837E-4</v>
      </c>
    </row>
    <row r="326" spans="1:3" x14ac:dyDescent="0.25">
      <c r="A326" t="s">
        <v>332</v>
      </c>
      <c r="B326">
        <v>18</v>
      </c>
      <c r="C326" s="1">
        <f>_4_result__3[[#This Row],[issue]]/$D$2</f>
        <v>4.3234933826531837E-4</v>
      </c>
    </row>
    <row r="327" spans="1:3" x14ac:dyDescent="0.25">
      <c r="A327" t="s">
        <v>333</v>
      </c>
      <c r="B327">
        <v>18</v>
      </c>
      <c r="C327" s="1">
        <f>_4_result__3[[#This Row],[issue]]/$D$2</f>
        <v>4.3234933826531837E-4</v>
      </c>
    </row>
    <row r="328" spans="1:3" x14ac:dyDescent="0.25">
      <c r="A328" t="s">
        <v>316</v>
      </c>
      <c r="B328">
        <v>17</v>
      </c>
      <c r="C328" s="1">
        <f>_4_result__3[[#This Row],[issue]]/$D$2</f>
        <v>4.0832993058391182E-4</v>
      </c>
    </row>
    <row r="329" spans="1:3" x14ac:dyDescent="0.25">
      <c r="A329" t="s">
        <v>319</v>
      </c>
      <c r="B329">
        <v>17</v>
      </c>
      <c r="C329" s="1">
        <f>_4_result__3[[#This Row],[issue]]/$D$2</f>
        <v>4.0832993058391182E-4</v>
      </c>
    </row>
    <row r="330" spans="1:3" x14ac:dyDescent="0.25">
      <c r="A330" t="s">
        <v>320</v>
      </c>
      <c r="B330">
        <v>17</v>
      </c>
      <c r="C330" s="1">
        <f>_4_result__3[[#This Row],[issue]]/$D$2</f>
        <v>4.0832993058391182E-4</v>
      </c>
    </row>
    <row r="331" spans="1:3" x14ac:dyDescent="0.25">
      <c r="A331" t="s">
        <v>326</v>
      </c>
      <c r="B331">
        <v>17</v>
      </c>
      <c r="C331" s="1">
        <f>_4_result__3[[#This Row],[issue]]/$D$2</f>
        <v>4.0832993058391182E-4</v>
      </c>
    </row>
    <row r="332" spans="1:3" x14ac:dyDescent="0.25">
      <c r="A332" t="s">
        <v>327</v>
      </c>
      <c r="B332">
        <v>17</v>
      </c>
      <c r="C332" s="1">
        <f>_4_result__3[[#This Row],[issue]]/$D$2</f>
        <v>4.0832993058391182E-4</v>
      </c>
    </row>
    <row r="333" spans="1:3" x14ac:dyDescent="0.25">
      <c r="A333" t="s">
        <v>334</v>
      </c>
      <c r="B333">
        <v>17</v>
      </c>
      <c r="C333" s="1">
        <f>_4_result__3[[#This Row],[issue]]/$D$2</f>
        <v>4.0832993058391182E-4</v>
      </c>
    </row>
    <row r="334" spans="1:3" x14ac:dyDescent="0.25">
      <c r="A334" t="s">
        <v>337</v>
      </c>
      <c r="B334">
        <v>17</v>
      </c>
      <c r="C334" s="1">
        <f>_4_result__3[[#This Row],[issue]]/$D$2</f>
        <v>4.0832993058391182E-4</v>
      </c>
    </row>
    <row r="335" spans="1:3" x14ac:dyDescent="0.25">
      <c r="A335" t="s">
        <v>338</v>
      </c>
      <c r="B335">
        <v>17</v>
      </c>
      <c r="C335" s="1">
        <f>_4_result__3[[#This Row],[issue]]/$D$2</f>
        <v>4.0832993058391182E-4</v>
      </c>
    </row>
    <row r="336" spans="1:3" x14ac:dyDescent="0.25">
      <c r="A336" t="s">
        <v>339</v>
      </c>
      <c r="B336">
        <v>17</v>
      </c>
      <c r="C336" s="1">
        <f>_4_result__3[[#This Row],[issue]]/$D$2</f>
        <v>4.0832993058391182E-4</v>
      </c>
    </row>
    <row r="337" spans="1:3" x14ac:dyDescent="0.25">
      <c r="A337" t="s">
        <v>341</v>
      </c>
      <c r="B337">
        <v>17</v>
      </c>
      <c r="C337" s="1">
        <f>_4_result__3[[#This Row],[issue]]/$D$2</f>
        <v>4.0832993058391182E-4</v>
      </c>
    </row>
    <row r="338" spans="1:3" x14ac:dyDescent="0.25">
      <c r="A338" t="s">
        <v>342</v>
      </c>
      <c r="B338">
        <v>17</v>
      </c>
      <c r="C338" s="1">
        <f>_4_result__3[[#This Row],[issue]]/$D$2</f>
        <v>4.0832993058391182E-4</v>
      </c>
    </row>
    <row r="339" spans="1:3" x14ac:dyDescent="0.25">
      <c r="A339" t="s">
        <v>158</v>
      </c>
      <c r="B339">
        <v>16</v>
      </c>
      <c r="C339" s="1">
        <f>_4_result__3[[#This Row],[issue]]/$D$2</f>
        <v>3.8431052290250522E-4</v>
      </c>
    </row>
    <row r="340" spans="1:3" x14ac:dyDescent="0.25">
      <c r="A340" t="s">
        <v>321</v>
      </c>
      <c r="B340">
        <v>16</v>
      </c>
      <c r="C340" s="1">
        <f>_4_result__3[[#This Row],[issue]]/$D$2</f>
        <v>3.8431052290250522E-4</v>
      </c>
    </row>
    <row r="341" spans="1:3" x14ac:dyDescent="0.25">
      <c r="A341" t="s">
        <v>340</v>
      </c>
      <c r="B341">
        <v>16</v>
      </c>
      <c r="C341" s="1">
        <f>_4_result__3[[#This Row],[issue]]/$D$2</f>
        <v>3.8431052290250522E-4</v>
      </c>
    </row>
    <row r="342" spans="1:3" x14ac:dyDescent="0.25">
      <c r="A342" t="s">
        <v>343</v>
      </c>
      <c r="B342">
        <v>16</v>
      </c>
      <c r="C342" s="1">
        <f>_4_result__3[[#This Row],[issue]]/$D$2</f>
        <v>3.8431052290250522E-4</v>
      </c>
    </row>
    <row r="343" spans="1:3" x14ac:dyDescent="0.25">
      <c r="A343" t="s">
        <v>344</v>
      </c>
      <c r="B343">
        <v>16</v>
      </c>
      <c r="C343" s="1">
        <f>_4_result__3[[#This Row],[issue]]/$D$2</f>
        <v>3.8431052290250522E-4</v>
      </c>
    </row>
    <row r="344" spans="1:3" x14ac:dyDescent="0.25">
      <c r="A344" t="s">
        <v>345</v>
      </c>
      <c r="B344">
        <v>16</v>
      </c>
      <c r="C344" s="1">
        <f>_4_result__3[[#This Row],[issue]]/$D$2</f>
        <v>3.8431052290250522E-4</v>
      </c>
    </row>
    <row r="345" spans="1:3" x14ac:dyDescent="0.25">
      <c r="A345" t="s">
        <v>346</v>
      </c>
      <c r="B345">
        <v>16</v>
      </c>
      <c r="C345" s="1">
        <f>_4_result__3[[#This Row],[issue]]/$D$2</f>
        <v>3.8431052290250522E-4</v>
      </c>
    </row>
    <row r="346" spans="1:3" x14ac:dyDescent="0.25">
      <c r="A346" t="s">
        <v>347</v>
      </c>
      <c r="B346">
        <v>16</v>
      </c>
      <c r="C346" s="1">
        <f>_4_result__3[[#This Row],[issue]]/$D$2</f>
        <v>3.8431052290250522E-4</v>
      </c>
    </row>
    <row r="347" spans="1:3" x14ac:dyDescent="0.25">
      <c r="A347" t="s">
        <v>349</v>
      </c>
      <c r="B347">
        <v>16</v>
      </c>
      <c r="C347" s="1">
        <f>_4_result__3[[#This Row],[issue]]/$D$2</f>
        <v>3.8431052290250522E-4</v>
      </c>
    </row>
    <row r="348" spans="1:3" x14ac:dyDescent="0.25">
      <c r="A348" t="s">
        <v>350</v>
      </c>
      <c r="B348">
        <v>16</v>
      </c>
      <c r="C348" s="1">
        <f>_4_result__3[[#This Row],[issue]]/$D$2</f>
        <v>3.8431052290250522E-4</v>
      </c>
    </row>
    <row r="349" spans="1:3" x14ac:dyDescent="0.25">
      <c r="A349" t="s">
        <v>351</v>
      </c>
      <c r="B349">
        <v>16</v>
      </c>
      <c r="C349" s="1">
        <f>_4_result__3[[#This Row],[issue]]/$D$2</f>
        <v>3.8431052290250522E-4</v>
      </c>
    </row>
    <row r="350" spans="1:3" x14ac:dyDescent="0.25">
      <c r="A350" t="s">
        <v>352</v>
      </c>
      <c r="B350">
        <v>16</v>
      </c>
      <c r="C350" s="1">
        <f>_4_result__3[[#This Row],[issue]]/$D$2</f>
        <v>3.8431052290250522E-4</v>
      </c>
    </row>
    <row r="351" spans="1:3" x14ac:dyDescent="0.25">
      <c r="A351" t="s">
        <v>353</v>
      </c>
      <c r="B351">
        <v>16</v>
      </c>
      <c r="C351" s="1">
        <f>_4_result__3[[#This Row],[issue]]/$D$2</f>
        <v>3.8431052290250522E-4</v>
      </c>
    </row>
    <row r="352" spans="1:3" x14ac:dyDescent="0.25">
      <c r="A352" t="s">
        <v>355</v>
      </c>
      <c r="B352">
        <v>16</v>
      </c>
      <c r="C352" s="1">
        <f>_4_result__3[[#This Row],[issue]]/$D$2</f>
        <v>3.8431052290250522E-4</v>
      </c>
    </row>
    <row r="353" spans="1:3" x14ac:dyDescent="0.25">
      <c r="A353" t="s">
        <v>357</v>
      </c>
      <c r="B353">
        <v>16</v>
      </c>
      <c r="C353" s="1">
        <f>_4_result__3[[#This Row],[issue]]/$D$2</f>
        <v>3.8431052290250522E-4</v>
      </c>
    </row>
    <row r="354" spans="1:3" x14ac:dyDescent="0.25">
      <c r="A354" t="s">
        <v>358</v>
      </c>
      <c r="B354">
        <v>16</v>
      </c>
      <c r="C354" s="1">
        <f>_4_result__3[[#This Row],[issue]]/$D$2</f>
        <v>3.8431052290250522E-4</v>
      </c>
    </row>
    <row r="355" spans="1:3" x14ac:dyDescent="0.25">
      <c r="A355" t="s">
        <v>359</v>
      </c>
      <c r="B355">
        <v>16</v>
      </c>
      <c r="C355" s="1">
        <f>_4_result__3[[#This Row],[issue]]/$D$2</f>
        <v>3.8431052290250522E-4</v>
      </c>
    </row>
    <row r="356" spans="1:3" x14ac:dyDescent="0.25">
      <c r="A356" t="s">
        <v>354</v>
      </c>
      <c r="B356">
        <v>15</v>
      </c>
      <c r="C356" s="1">
        <f>_4_result__3[[#This Row],[issue]]/$D$2</f>
        <v>3.6029111522109866E-4</v>
      </c>
    </row>
    <row r="357" spans="1:3" x14ac:dyDescent="0.25">
      <c r="A357" t="s">
        <v>360</v>
      </c>
      <c r="B357">
        <v>15</v>
      </c>
      <c r="C357" s="1">
        <f>_4_result__3[[#This Row],[issue]]/$D$2</f>
        <v>3.6029111522109866E-4</v>
      </c>
    </row>
    <row r="358" spans="1:3" x14ac:dyDescent="0.25">
      <c r="A358" t="s">
        <v>361</v>
      </c>
      <c r="B358">
        <v>15</v>
      </c>
      <c r="C358" s="1">
        <f>_4_result__3[[#This Row],[issue]]/$D$2</f>
        <v>3.6029111522109866E-4</v>
      </c>
    </row>
    <row r="359" spans="1:3" x14ac:dyDescent="0.25">
      <c r="A359" t="s">
        <v>362</v>
      </c>
      <c r="B359">
        <v>15</v>
      </c>
      <c r="C359" s="1">
        <f>_4_result__3[[#This Row],[issue]]/$D$2</f>
        <v>3.6029111522109866E-4</v>
      </c>
    </row>
    <row r="360" spans="1:3" x14ac:dyDescent="0.25">
      <c r="A360" t="s">
        <v>363</v>
      </c>
      <c r="B360">
        <v>15</v>
      </c>
      <c r="C360" s="1">
        <f>_4_result__3[[#This Row],[issue]]/$D$2</f>
        <v>3.6029111522109866E-4</v>
      </c>
    </row>
    <row r="361" spans="1:3" x14ac:dyDescent="0.25">
      <c r="A361" t="s">
        <v>364</v>
      </c>
      <c r="B361">
        <v>15</v>
      </c>
      <c r="C361" s="1">
        <f>_4_result__3[[#This Row],[issue]]/$D$2</f>
        <v>3.6029111522109866E-4</v>
      </c>
    </row>
    <row r="362" spans="1:3" x14ac:dyDescent="0.25">
      <c r="A362" t="s">
        <v>365</v>
      </c>
      <c r="B362">
        <v>15</v>
      </c>
      <c r="C362" s="1">
        <f>_4_result__3[[#This Row],[issue]]/$D$2</f>
        <v>3.6029111522109866E-4</v>
      </c>
    </row>
    <row r="363" spans="1:3" x14ac:dyDescent="0.25">
      <c r="A363" t="s">
        <v>366</v>
      </c>
      <c r="B363">
        <v>15</v>
      </c>
      <c r="C363" s="1">
        <f>_4_result__3[[#This Row],[issue]]/$D$2</f>
        <v>3.6029111522109866E-4</v>
      </c>
    </row>
    <row r="364" spans="1:3" x14ac:dyDescent="0.25">
      <c r="A364" t="s">
        <v>367</v>
      </c>
      <c r="B364">
        <v>15</v>
      </c>
      <c r="C364" s="1">
        <f>_4_result__3[[#This Row],[issue]]/$D$2</f>
        <v>3.6029111522109866E-4</v>
      </c>
    </row>
    <row r="365" spans="1:3" x14ac:dyDescent="0.25">
      <c r="A365" t="s">
        <v>368</v>
      </c>
      <c r="B365">
        <v>15</v>
      </c>
      <c r="C365" s="1">
        <f>_4_result__3[[#This Row],[issue]]/$D$2</f>
        <v>3.6029111522109866E-4</v>
      </c>
    </row>
    <row r="366" spans="1:3" x14ac:dyDescent="0.25">
      <c r="A366" t="s">
        <v>370</v>
      </c>
      <c r="B366">
        <v>15</v>
      </c>
      <c r="C366" s="1">
        <f>_4_result__3[[#This Row],[issue]]/$D$2</f>
        <v>3.6029111522109866E-4</v>
      </c>
    </row>
    <row r="367" spans="1:3" x14ac:dyDescent="0.25">
      <c r="A367" t="s">
        <v>371</v>
      </c>
      <c r="B367">
        <v>15</v>
      </c>
      <c r="C367" s="1">
        <f>_4_result__3[[#This Row],[issue]]/$D$2</f>
        <v>3.6029111522109866E-4</v>
      </c>
    </row>
    <row r="368" spans="1:3" x14ac:dyDescent="0.25">
      <c r="A368" t="s">
        <v>376</v>
      </c>
      <c r="B368">
        <v>15</v>
      </c>
      <c r="C368" s="1">
        <f>_4_result__3[[#This Row],[issue]]/$D$2</f>
        <v>3.6029111522109866E-4</v>
      </c>
    </row>
    <row r="369" spans="1:3" x14ac:dyDescent="0.25">
      <c r="A369" t="s">
        <v>377</v>
      </c>
      <c r="B369">
        <v>15</v>
      </c>
      <c r="C369" s="1">
        <f>_4_result__3[[#This Row],[issue]]/$D$2</f>
        <v>3.6029111522109866E-4</v>
      </c>
    </row>
    <row r="370" spans="1:3" x14ac:dyDescent="0.25">
      <c r="A370" t="s">
        <v>336</v>
      </c>
      <c r="B370">
        <v>14</v>
      </c>
      <c r="C370" s="1">
        <f>_4_result__3[[#This Row],[issue]]/$D$2</f>
        <v>3.3627170753969206E-4</v>
      </c>
    </row>
    <row r="371" spans="1:3" x14ac:dyDescent="0.25">
      <c r="A371" t="s">
        <v>348</v>
      </c>
      <c r="B371">
        <v>14</v>
      </c>
      <c r="C371" s="1">
        <f>_4_result__3[[#This Row],[issue]]/$D$2</f>
        <v>3.3627170753969206E-4</v>
      </c>
    </row>
    <row r="372" spans="1:3" x14ac:dyDescent="0.25">
      <c r="A372" t="s">
        <v>356</v>
      </c>
      <c r="B372">
        <v>14</v>
      </c>
      <c r="C372" s="1">
        <f>_4_result__3[[#This Row],[issue]]/$D$2</f>
        <v>3.3627170753969206E-4</v>
      </c>
    </row>
    <row r="373" spans="1:3" x14ac:dyDescent="0.25">
      <c r="A373" t="s">
        <v>369</v>
      </c>
      <c r="B373">
        <v>14</v>
      </c>
      <c r="C373" s="1">
        <f>_4_result__3[[#This Row],[issue]]/$D$2</f>
        <v>3.3627170753969206E-4</v>
      </c>
    </row>
    <row r="374" spans="1:3" x14ac:dyDescent="0.25">
      <c r="A374" t="s">
        <v>374</v>
      </c>
      <c r="B374">
        <v>14</v>
      </c>
      <c r="C374" s="1">
        <f>_4_result__3[[#This Row],[issue]]/$D$2</f>
        <v>3.3627170753969206E-4</v>
      </c>
    </row>
    <row r="375" spans="1:3" x14ac:dyDescent="0.25">
      <c r="A375" t="s">
        <v>379</v>
      </c>
      <c r="B375">
        <v>14</v>
      </c>
      <c r="C375" s="1">
        <f>_4_result__3[[#This Row],[issue]]/$D$2</f>
        <v>3.3627170753969206E-4</v>
      </c>
    </row>
    <row r="376" spans="1:3" x14ac:dyDescent="0.25">
      <c r="A376" t="s">
        <v>380</v>
      </c>
      <c r="B376">
        <v>14</v>
      </c>
      <c r="C376" s="1">
        <f>_4_result__3[[#This Row],[issue]]/$D$2</f>
        <v>3.3627170753969206E-4</v>
      </c>
    </row>
    <row r="377" spans="1:3" x14ac:dyDescent="0.25">
      <c r="A377" t="s">
        <v>382</v>
      </c>
      <c r="B377">
        <v>14</v>
      </c>
      <c r="C377" s="1">
        <f>_4_result__3[[#This Row],[issue]]/$D$2</f>
        <v>3.3627170753969206E-4</v>
      </c>
    </row>
    <row r="378" spans="1:3" x14ac:dyDescent="0.25">
      <c r="A378" t="s">
        <v>383</v>
      </c>
      <c r="B378">
        <v>14</v>
      </c>
      <c r="C378" s="1">
        <f>_4_result__3[[#This Row],[issue]]/$D$2</f>
        <v>3.3627170753969206E-4</v>
      </c>
    </row>
    <row r="379" spans="1:3" x14ac:dyDescent="0.25">
      <c r="A379" t="s">
        <v>386</v>
      </c>
      <c r="B379">
        <v>14</v>
      </c>
      <c r="C379" s="1">
        <f>_4_result__3[[#This Row],[issue]]/$D$2</f>
        <v>3.3627170753969206E-4</v>
      </c>
    </row>
    <row r="380" spans="1:3" x14ac:dyDescent="0.25">
      <c r="A380" t="s">
        <v>387</v>
      </c>
      <c r="B380">
        <v>14</v>
      </c>
      <c r="C380" s="1">
        <f>_4_result__3[[#This Row],[issue]]/$D$2</f>
        <v>3.3627170753969206E-4</v>
      </c>
    </row>
    <row r="381" spans="1:3" x14ac:dyDescent="0.25">
      <c r="A381" t="s">
        <v>389</v>
      </c>
      <c r="B381">
        <v>14</v>
      </c>
      <c r="C381" s="1">
        <f>_4_result__3[[#This Row],[issue]]/$D$2</f>
        <v>3.3627170753969206E-4</v>
      </c>
    </row>
    <row r="382" spans="1:3" x14ac:dyDescent="0.25">
      <c r="A382" t="s">
        <v>390</v>
      </c>
      <c r="B382">
        <v>14</v>
      </c>
      <c r="C382" s="1">
        <f>_4_result__3[[#This Row],[issue]]/$D$2</f>
        <v>3.3627170753969206E-4</v>
      </c>
    </row>
    <row r="383" spans="1:3" x14ac:dyDescent="0.25">
      <c r="A383" t="s">
        <v>391</v>
      </c>
      <c r="B383">
        <v>14</v>
      </c>
      <c r="C383" s="1">
        <f>_4_result__3[[#This Row],[issue]]/$D$2</f>
        <v>3.3627170753969206E-4</v>
      </c>
    </row>
    <row r="384" spans="1:3" x14ac:dyDescent="0.25">
      <c r="A384" t="s">
        <v>392</v>
      </c>
      <c r="B384">
        <v>14</v>
      </c>
      <c r="C384" s="1">
        <f>_4_result__3[[#This Row],[issue]]/$D$2</f>
        <v>3.3627170753969206E-4</v>
      </c>
    </row>
    <row r="385" spans="1:3" x14ac:dyDescent="0.25">
      <c r="A385" t="s">
        <v>393</v>
      </c>
      <c r="B385">
        <v>14</v>
      </c>
      <c r="C385" s="1">
        <f>_4_result__3[[#This Row],[issue]]/$D$2</f>
        <v>3.3627170753969206E-4</v>
      </c>
    </row>
    <row r="386" spans="1:3" x14ac:dyDescent="0.25">
      <c r="A386" t="s">
        <v>372</v>
      </c>
      <c r="B386">
        <v>13</v>
      </c>
      <c r="C386" s="1">
        <f>_4_result__3[[#This Row],[issue]]/$D$2</f>
        <v>3.122522998582855E-4</v>
      </c>
    </row>
    <row r="387" spans="1:3" x14ac:dyDescent="0.25">
      <c r="A387" t="s">
        <v>373</v>
      </c>
      <c r="B387">
        <v>13</v>
      </c>
      <c r="C387" s="1">
        <f>_4_result__3[[#This Row],[issue]]/$D$2</f>
        <v>3.122522998582855E-4</v>
      </c>
    </row>
    <row r="388" spans="1:3" x14ac:dyDescent="0.25">
      <c r="A388" t="s">
        <v>375</v>
      </c>
      <c r="B388">
        <v>13</v>
      </c>
      <c r="C388" s="1">
        <f>_4_result__3[[#This Row],[issue]]/$D$2</f>
        <v>3.122522998582855E-4</v>
      </c>
    </row>
    <row r="389" spans="1:3" x14ac:dyDescent="0.25">
      <c r="A389" t="s">
        <v>378</v>
      </c>
      <c r="B389">
        <v>13</v>
      </c>
      <c r="C389" s="1">
        <f>_4_result__3[[#This Row],[issue]]/$D$2</f>
        <v>3.122522998582855E-4</v>
      </c>
    </row>
    <row r="390" spans="1:3" x14ac:dyDescent="0.25">
      <c r="A390" t="s">
        <v>381</v>
      </c>
      <c r="B390">
        <v>13</v>
      </c>
      <c r="C390" s="1">
        <f>_4_result__3[[#This Row],[issue]]/$D$2</f>
        <v>3.122522998582855E-4</v>
      </c>
    </row>
    <row r="391" spans="1:3" x14ac:dyDescent="0.25">
      <c r="A391" t="s">
        <v>385</v>
      </c>
      <c r="B391">
        <v>13</v>
      </c>
      <c r="C391" s="1">
        <f>_4_result__3[[#This Row],[issue]]/$D$2</f>
        <v>3.122522998582855E-4</v>
      </c>
    </row>
    <row r="392" spans="1:3" x14ac:dyDescent="0.25">
      <c r="A392" t="s">
        <v>388</v>
      </c>
      <c r="B392">
        <v>13</v>
      </c>
      <c r="C392" s="1">
        <f>_4_result__3[[#This Row],[issue]]/$D$2</f>
        <v>3.122522998582855E-4</v>
      </c>
    </row>
    <row r="393" spans="1:3" x14ac:dyDescent="0.25">
      <c r="A393" t="s">
        <v>394</v>
      </c>
      <c r="B393">
        <v>13</v>
      </c>
      <c r="C393" s="1">
        <f>_4_result__3[[#This Row],[issue]]/$D$2</f>
        <v>3.122522998582855E-4</v>
      </c>
    </row>
    <row r="394" spans="1:3" x14ac:dyDescent="0.25">
      <c r="A394" t="s">
        <v>395</v>
      </c>
      <c r="B394">
        <v>13</v>
      </c>
      <c r="C394" s="1">
        <f>_4_result__3[[#This Row],[issue]]/$D$2</f>
        <v>3.122522998582855E-4</v>
      </c>
    </row>
    <row r="395" spans="1:3" x14ac:dyDescent="0.25">
      <c r="A395" t="s">
        <v>396</v>
      </c>
      <c r="B395">
        <v>13</v>
      </c>
      <c r="C395" s="1">
        <f>_4_result__3[[#This Row],[issue]]/$D$2</f>
        <v>3.122522998582855E-4</v>
      </c>
    </row>
    <row r="396" spans="1:3" x14ac:dyDescent="0.25">
      <c r="A396" t="s">
        <v>398</v>
      </c>
      <c r="B396">
        <v>13</v>
      </c>
      <c r="C396" s="1">
        <f>_4_result__3[[#This Row],[issue]]/$D$2</f>
        <v>3.122522998582855E-4</v>
      </c>
    </row>
    <row r="397" spans="1:3" x14ac:dyDescent="0.25">
      <c r="A397" t="s">
        <v>399</v>
      </c>
      <c r="B397">
        <v>13</v>
      </c>
      <c r="C397" s="1">
        <f>_4_result__3[[#This Row],[issue]]/$D$2</f>
        <v>3.122522998582855E-4</v>
      </c>
    </row>
    <row r="398" spans="1:3" x14ac:dyDescent="0.25">
      <c r="A398" t="s">
        <v>400</v>
      </c>
      <c r="B398">
        <v>13</v>
      </c>
      <c r="C398" s="1">
        <f>_4_result__3[[#This Row],[issue]]/$D$2</f>
        <v>3.122522998582855E-4</v>
      </c>
    </row>
    <row r="399" spans="1:3" x14ac:dyDescent="0.25">
      <c r="A399" t="s">
        <v>401</v>
      </c>
      <c r="B399">
        <v>13</v>
      </c>
      <c r="C399" s="1">
        <f>_4_result__3[[#This Row],[issue]]/$D$2</f>
        <v>3.122522998582855E-4</v>
      </c>
    </row>
    <row r="400" spans="1:3" x14ac:dyDescent="0.25">
      <c r="A400" t="s">
        <v>402</v>
      </c>
      <c r="B400">
        <v>13</v>
      </c>
      <c r="C400" s="1">
        <f>_4_result__3[[#This Row],[issue]]/$D$2</f>
        <v>3.122522998582855E-4</v>
      </c>
    </row>
    <row r="401" spans="1:3" x14ac:dyDescent="0.25">
      <c r="A401" t="s">
        <v>406</v>
      </c>
      <c r="B401">
        <v>13</v>
      </c>
      <c r="C401" s="1">
        <f>_4_result__3[[#This Row],[issue]]/$D$2</f>
        <v>3.122522998582855E-4</v>
      </c>
    </row>
    <row r="402" spans="1:3" x14ac:dyDescent="0.25">
      <c r="A402" t="s">
        <v>408</v>
      </c>
      <c r="B402">
        <v>13</v>
      </c>
      <c r="C402" s="1">
        <f>_4_result__3[[#This Row],[issue]]/$D$2</f>
        <v>3.122522998582855E-4</v>
      </c>
    </row>
    <row r="403" spans="1:3" x14ac:dyDescent="0.25">
      <c r="A403" t="s">
        <v>409</v>
      </c>
      <c r="B403">
        <v>13</v>
      </c>
      <c r="C403" s="1">
        <f>_4_result__3[[#This Row],[issue]]/$D$2</f>
        <v>3.122522998582855E-4</v>
      </c>
    </row>
    <row r="404" spans="1:3" x14ac:dyDescent="0.25">
      <c r="A404" t="s">
        <v>413</v>
      </c>
      <c r="B404">
        <v>13</v>
      </c>
      <c r="C404" s="1">
        <f>_4_result__3[[#This Row],[issue]]/$D$2</f>
        <v>3.122522998582855E-4</v>
      </c>
    </row>
    <row r="405" spans="1:3" x14ac:dyDescent="0.25">
      <c r="A405" t="s">
        <v>416</v>
      </c>
      <c r="B405">
        <v>13</v>
      </c>
      <c r="C405" s="1">
        <f>_4_result__3[[#This Row],[issue]]/$D$2</f>
        <v>3.122522998582855E-4</v>
      </c>
    </row>
    <row r="406" spans="1:3" x14ac:dyDescent="0.25">
      <c r="A406" t="s">
        <v>335</v>
      </c>
      <c r="B406">
        <v>12</v>
      </c>
      <c r="C406" s="1">
        <f>_4_result__3[[#This Row],[issue]]/$D$2</f>
        <v>2.882328921768789E-4</v>
      </c>
    </row>
    <row r="407" spans="1:3" x14ac:dyDescent="0.25">
      <c r="A407" t="s">
        <v>397</v>
      </c>
      <c r="B407">
        <v>12</v>
      </c>
      <c r="C407" s="1">
        <f>_4_result__3[[#This Row],[issue]]/$D$2</f>
        <v>2.882328921768789E-4</v>
      </c>
    </row>
    <row r="408" spans="1:3" x14ac:dyDescent="0.25">
      <c r="A408" t="s">
        <v>403</v>
      </c>
      <c r="B408">
        <v>12</v>
      </c>
      <c r="C408" s="1">
        <f>_4_result__3[[#This Row],[issue]]/$D$2</f>
        <v>2.882328921768789E-4</v>
      </c>
    </row>
    <row r="409" spans="1:3" x14ac:dyDescent="0.25">
      <c r="A409" t="s">
        <v>405</v>
      </c>
      <c r="B409">
        <v>12</v>
      </c>
      <c r="C409" s="1">
        <f>_4_result__3[[#This Row],[issue]]/$D$2</f>
        <v>2.882328921768789E-4</v>
      </c>
    </row>
    <row r="410" spans="1:3" x14ac:dyDescent="0.25">
      <c r="A410" t="s">
        <v>410</v>
      </c>
      <c r="B410">
        <v>12</v>
      </c>
      <c r="C410" s="1">
        <f>_4_result__3[[#This Row],[issue]]/$D$2</f>
        <v>2.882328921768789E-4</v>
      </c>
    </row>
    <row r="411" spans="1:3" x14ac:dyDescent="0.25">
      <c r="A411" t="s">
        <v>411</v>
      </c>
      <c r="B411">
        <v>12</v>
      </c>
      <c r="C411" s="1">
        <f>_4_result__3[[#This Row],[issue]]/$D$2</f>
        <v>2.882328921768789E-4</v>
      </c>
    </row>
    <row r="412" spans="1:3" x14ac:dyDescent="0.25">
      <c r="A412" t="s">
        <v>415</v>
      </c>
      <c r="B412">
        <v>12</v>
      </c>
      <c r="C412" s="1">
        <f>_4_result__3[[#This Row],[issue]]/$D$2</f>
        <v>2.882328921768789E-4</v>
      </c>
    </row>
    <row r="413" spans="1:3" x14ac:dyDescent="0.25">
      <c r="A413" t="s">
        <v>417</v>
      </c>
      <c r="B413">
        <v>12</v>
      </c>
      <c r="C413" s="1">
        <f>_4_result__3[[#This Row],[issue]]/$D$2</f>
        <v>2.882328921768789E-4</v>
      </c>
    </row>
    <row r="414" spans="1:3" x14ac:dyDescent="0.25">
      <c r="A414" t="s">
        <v>418</v>
      </c>
      <c r="B414">
        <v>12</v>
      </c>
      <c r="C414" s="1">
        <f>_4_result__3[[#This Row],[issue]]/$D$2</f>
        <v>2.882328921768789E-4</v>
      </c>
    </row>
    <row r="415" spans="1:3" x14ac:dyDescent="0.25">
      <c r="A415" t="s">
        <v>419</v>
      </c>
      <c r="B415">
        <v>12</v>
      </c>
      <c r="C415" s="1">
        <f>_4_result__3[[#This Row],[issue]]/$D$2</f>
        <v>2.882328921768789E-4</v>
      </c>
    </row>
    <row r="416" spans="1:3" x14ac:dyDescent="0.25">
      <c r="A416" t="s">
        <v>420</v>
      </c>
      <c r="B416">
        <v>12</v>
      </c>
      <c r="C416" s="1">
        <f>_4_result__3[[#This Row],[issue]]/$D$2</f>
        <v>2.882328921768789E-4</v>
      </c>
    </row>
    <row r="417" spans="1:3" x14ac:dyDescent="0.25">
      <c r="A417" t="s">
        <v>422</v>
      </c>
      <c r="B417">
        <v>12</v>
      </c>
      <c r="C417" s="1">
        <f>_4_result__3[[#This Row],[issue]]/$D$2</f>
        <v>2.882328921768789E-4</v>
      </c>
    </row>
    <row r="418" spans="1:3" x14ac:dyDescent="0.25">
      <c r="A418" t="s">
        <v>423</v>
      </c>
      <c r="B418">
        <v>12</v>
      </c>
      <c r="C418" s="1">
        <f>_4_result__3[[#This Row],[issue]]/$D$2</f>
        <v>2.882328921768789E-4</v>
      </c>
    </row>
    <row r="419" spans="1:3" x14ac:dyDescent="0.25">
      <c r="A419" t="s">
        <v>424</v>
      </c>
      <c r="B419">
        <v>12</v>
      </c>
      <c r="C419" s="1">
        <f>_4_result__3[[#This Row],[issue]]/$D$2</f>
        <v>2.882328921768789E-4</v>
      </c>
    </row>
    <row r="420" spans="1:3" x14ac:dyDescent="0.25">
      <c r="A420" t="s">
        <v>425</v>
      </c>
      <c r="B420">
        <v>12</v>
      </c>
      <c r="C420" s="1">
        <f>_4_result__3[[#This Row],[issue]]/$D$2</f>
        <v>2.882328921768789E-4</v>
      </c>
    </row>
    <row r="421" spans="1:3" x14ac:dyDescent="0.25">
      <c r="A421" t="s">
        <v>426</v>
      </c>
      <c r="B421">
        <v>12</v>
      </c>
      <c r="C421" s="1">
        <f>_4_result__3[[#This Row],[issue]]/$D$2</f>
        <v>2.882328921768789E-4</v>
      </c>
    </row>
    <row r="422" spans="1:3" x14ac:dyDescent="0.25">
      <c r="A422" t="s">
        <v>427</v>
      </c>
      <c r="B422">
        <v>12</v>
      </c>
      <c r="C422" s="1">
        <f>_4_result__3[[#This Row],[issue]]/$D$2</f>
        <v>2.882328921768789E-4</v>
      </c>
    </row>
    <row r="423" spans="1:3" x14ac:dyDescent="0.25">
      <c r="A423" t="s">
        <v>428</v>
      </c>
      <c r="B423">
        <v>12</v>
      </c>
      <c r="C423" s="1">
        <f>_4_result__3[[#This Row],[issue]]/$D$2</f>
        <v>2.882328921768789E-4</v>
      </c>
    </row>
    <row r="424" spans="1:3" x14ac:dyDescent="0.25">
      <c r="A424" t="s">
        <v>429</v>
      </c>
      <c r="B424">
        <v>12</v>
      </c>
      <c r="C424" s="1">
        <f>_4_result__3[[#This Row],[issue]]/$D$2</f>
        <v>2.882328921768789E-4</v>
      </c>
    </row>
    <row r="425" spans="1:3" x14ac:dyDescent="0.25">
      <c r="A425" t="s">
        <v>431</v>
      </c>
      <c r="B425">
        <v>12</v>
      </c>
      <c r="C425" s="1">
        <f>_4_result__3[[#This Row],[issue]]/$D$2</f>
        <v>2.882328921768789E-4</v>
      </c>
    </row>
    <row r="426" spans="1:3" x14ac:dyDescent="0.25">
      <c r="A426" t="s">
        <v>433</v>
      </c>
      <c r="B426">
        <v>12</v>
      </c>
      <c r="C426" s="1">
        <f>_4_result__3[[#This Row],[issue]]/$D$2</f>
        <v>2.882328921768789E-4</v>
      </c>
    </row>
    <row r="427" spans="1:3" x14ac:dyDescent="0.25">
      <c r="A427" t="s">
        <v>434</v>
      </c>
      <c r="B427">
        <v>12</v>
      </c>
      <c r="C427" s="1">
        <f>_4_result__3[[#This Row],[issue]]/$D$2</f>
        <v>2.882328921768789E-4</v>
      </c>
    </row>
    <row r="428" spans="1:3" x14ac:dyDescent="0.25">
      <c r="A428" t="s">
        <v>436</v>
      </c>
      <c r="B428">
        <v>12</v>
      </c>
      <c r="C428" s="1">
        <f>_4_result__3[[#This Row],[issue]]/$D$2</f>
        <v>2.882328921768789E-4</v>
      </c>
    </row>
    <row r="429" spans="1:3" x14ac:dyDescent="0.25">
      <c r="A429" t="s">
        <v>440</v>
      </c>
      <c r="B429">
        <v>12</v>
      </c>
      <c r="C429" s="1">
        <f>_4_result__3[[#This Row],[issue]]/$D$2</f>
        <v>2.882328921768789E-4</v>
      </c>
    </row>
    <row r="430" spans="1:3" x14ac:dyDescent="0.25">
      <c r="A430" t="s">
        <v>441</v>
      </c>
      <c r="B430">
        <v>12</v>
      </c>
      <c r="C430" s="1">
        <f>_4_result__3[[#This Row],[issue]]/$D$2</f>
        <v>2.882328921768789E-4</v>
      </c>
    </row>
    <row r="431" spans="1:3" x14ac:dyDescent="0.25">
      <c r="A431" t="s">
        <v>443</v>
      </c>
      <c r="B431">
        <v>12</v>
      </c>
      <c r="C431" s="1">
        <f>_4_result__3[[#This Row],[issue]]/$D$2</f>
        <v>2.882328921768789E-4</v>
      </c>
    </row>
    <row r="432" spans="1:3" x14ac:dyDescent="0.25">
      <c r="A432" t="s">
        <v>444</v>
      </c>
      <c r="B432">
        <v>12</v>
      </c>
      <c r="C432" s="1">
        <f>_4_result__3[[#This Row],[issue]]/$D$2</f>
        <v>2.882328921768789E-4</v>
      </c>
    </row>
    <row r="433" spans="1:3" x14ac:dyDescent="0.25">
      <c r="A433" t="s">
        <v>445</v>
      </c>
      <c r="B433">
        <v>12</v>
      </c>
      <c r="C433" s="1">
        <f>_4_result__3[[#This Row],[issue]]/$D$2</f>
        <v>2.882328921768789E-4</v>
      </c>
    </row>
    <row r="434" spans="1:3" x14ac:dyDescent="0.25">
      <c r="A434" t="s">
        <v>446</v>
      </c>
      <c r="B434">
        <v>12</v>
      </c>
      <c r="C434" s="1">
        <f>_4_result__3[[#This Row],[issue]]/$D$2</f>
        <v>2.882328921768789E-4</v>
      </c>
    </row>
    <row r="435" spans="1:3" x14ac:dyDescent="0.25">
      <c r="A435" t="s">
        <v>447</v>
      </c>
      <c r="B435">
        <v>12</v>
      </c>
      <c r="C435" s="1">
        <f>_4_result__3[[#This Row],[issue]]/$D$2</f>
        <v>2.882328921768789E-4</v>
      </c>
    </row>
    <row r="436" spans="1:3" x14ac:dyDescent="0.25">
      <c r="A436" t="s">
        <v>384</v>
      </c>
      <c r="B436">
        <v>11</v>
      </c>
      <c r="C436" s="1">
        <f>_4_result__3[[#This Row],[issue]]/$D$2</f>
        <v>2.6421348449547235E-4</v>
      </c>
    </row>
    <row r="437" spans="1:3" x14ac:dyDescent="0.25">
      <c r="A437" t="s">
        <v>404</v>
      </c>
      <c r="B437">
        <v>11</v>
      </c>
      <c r="C437" s="1">
        <f>_4_result__3[[#This Row],[issue]]/$D$2</f>
        <v>2.6421348449547235E-4</v>
      </c>
    </row>
    <row r="438" spans="1:3" x14ac:dyDescent="0.25">
      <c r="A438" t="s">
        <v>412</v>
      </c>
      <c r="B438">
        <v>11</v>
      </c>
      <c r="C438" s="1">
        <f>_4_result__3[[#This Row],[issue]]/$D$2</f>
        <v>2.6421348449547235E-4</v>
      </c>
    </row>
    <row r="439" spans="1:3" x14ac:dyDescent="0.25">
      <c r="A439" t="s">
        <v>414</v>
      </c>
      <c r="B439">
        <v>11</v>
      </c>
      <c r="C439" s="1">
        <f>_4_result__3[[#This Row],[issue]]/$D$2</f>
        <v>2.6421348449547235E-4</v>
      </c>
    </row>
    <row r="440" spans="1:3" x14ac:dyDescent="0.25">
      <c r="A440" t="s">
        <v>430</v>
      </c>
      <c r="B440">
        <v>11</v>
      </c>
      <c r="C440" s="1">
        <f>_4_result__3[[#This Row],[issue]]/$D$2</f>
        <v>2.6421348449547235E-4</v>
      </c>
    </row>
    <row r="441" spans="1:3" x14ac:dyDescent="0.25">
      <c r="A441" t="s">
        <v>435</v>
      </c>
      <c r="B441">
        <v>11</v>
      </c>
      <c r="C441" s="1">
        <f>_4_result__3[[#This Row],[issue]]/$D$2</f>
        <v>2.6421348449547235E-4</v>
      </c>
    </row>
    <row r="442" spans="1:3" x14ac:dyDescent="0.25">
      <c r="A442" t="s">
        <v>438</v>
      </c>
      <c r="B442">
        <v>11</v>
      </c>
      <c r="C442" s="1">
        <f>_4_result__3[[#This Row],[issue]]/$D$2</f>
        <v>2.6421348449547235E-4</v>
      </c>
    </row>
    <row r="443" spans="1:3" x14ac:dyDescent="0.25">
      <c r="A443" t="s">
        <v>439</v>
      </c>
      <c r="B443">
        <v>11</v>
      </c>
      <c r="C443" s="1">
        <f>_4_result__3[[#This Row],[issue]]/$D$2</f>
        <v>2.6421348449547235E-4</v>
      </c>
    </row>
    <row r="444" spans="1:3" x14ac:dyDescent="0.25">
      <c r="A444" t="s">
        <v>442</v>
      </c>
      <c r="B444">
        <v>11</v>
      </c>
      <c r="C444" s="1">
        <f>_4_result__3[[#This Row],[issue]]/$D$2</f>
        <v>2.6421348449547235E-4</v>
      </c>
    </row>
    <row r="445" spans="1:3" x14ac:dyDescent="0.25">
      <c r="A445" t="s">
        <v>448</v>
      </c>
      <c r="B445">
        <v>11</v>
      </c>
      <c r="C445" s="1">
        <f>_4_result__3[[#This Row],[issue]]/$D$2</f>
        <v>2.6421348449547235E-4</v>
      </c>
    </row>
    <row r="446" spans="1:3" x14ac:dyDescent="0.25">
      <c r="A446" t="s">
        <v>449</v>
      </c>
      <c r="B446">
        <v>11</v>
      </c>
      <c r="C446" s="1">
        <f>_4_result__3[[#This Row],[issue]]/$D$2</f>
        <v>2.6421348449547235E-4</v>
      </c>
    </row>
    <row r="447" spans="1:3" x14ac:dyDescent="0.25">
      <c r="A447" t="s">
        <v>450</v>
      </c>
      <c r="B447">
        <v>11</v>
      </c>
      <c r="C447" s="1">
        <f>_4_result__3[[#This Row],[issue]]/$D$2</f>
        <v>2.6421348449547235E-4</v>
      </c>
    </row>
    <row r="448" spans="1:3" x14ac:dyDescent="0.25">
      <c r="A448" t="s">
        <v>452</v>
      </c>
      <c r="B448">
        <v>11</v>
      </c>
      <c r="C448" s="1">
        <f>_4_result__3[[#This Row],[issue]]/$D$2</f>
        <v>2.6421348449547235E-4</v>
      </c>
    </row>
    <row r="449" spans="1:3" x14ac:dyDescent="0.25">
      <c r="A449" t="s">
        <v>454</v>
      </c>
      <c r="B449">
        <v>11</v>
      </c>
      <c r="C449" s="1">
        <f>_4_result__3[[#This Row],[issue]]/$D$2</f>
        <v>2.6421348449547235E-4</v>
      </c>
    </row>
    <row r="450" spans="1:3" x14ac:dyDescent="0.25">
      <c r="A450" t="s">
        <v>456</v>
      </c>
      <c r="B450">
        <v>11</v>
      </c>
      <c r="C450" s="1">
        <f>_4_result__3[[#This Row],[issue]]/$D$2</f>
        <v>2.6421348449547235E-4</v>
      </c>
    </row>
    <row r="451" spans="1:3" x14ac:dyDescent="0.25">
      <c r="A451" t="s">
        <v>457</v>
      </c>
      <c r="B451">
        <v>11</v>
      </c>
      <c r="C451" s="1">
        <f>_4_result__3[[#This Row],[issue]]/$D$2</f>
        <v>2.6421348449547235E-4</v>
      </c>
    </row>
    <row r="452" spans="1:3" x14ac:dyDescent="0.25">
      <c r="A452" t="s">
        <v>462</v>
      </c>
      <c r="B452">
        <v>11</v>
      </c>
      <c r="C452" s="1">
        <f>_4_result__3[[#This Row],[issue]]/$D$2</f>
        <v>2.6421348449547235E-4</v>
      </c>
    </row>
    <row r="453" spans="1:3" x14ac:dyDescent="0.25">
      <c r="A453" t="s">
        <v>464</v>
      </c>
      <c r="B453">
        <v>11</v>
      </c>
      <c r="C453" s="1">
        <f>_4_result__3[[#This Row],[issue]]/$D$2</f>
        <v>2.6421348449547235E-4</v>
      </c>
    </row>
    <row r="454" spans="1:3" x14ac:dyDescent="0.25">
      <c r="A454" t="s">
        <v>465</v>
      </c>
      <c r="B454">
        <v>11</v>
      </c>
      <c r="C454" s="1">
        <f>_4_result__3[[#This Row],[issue]]/$D$2</f>
        <v>2.6421348449547235E-4</v>
      </c>
    </row>
    <row r="455" spans="1:3" x14ac:dyDescent="0.25">
      <c r="A455" t="s">
        <v>466</v>
      </c>
      <c r="B455">
        <v>11</v>
      </c>
      <c r="C455" s="1">
        <f>_4_result__3[[#This Row],[issue]]/$D$2</f>
        <v>2.6421348449547235E-4</v>
      </c>
    </row>
    <row r="456" spans="1:3" x14ac:dyDescent="0.25">
      <c r="A456" t="s">
        <v>468</v>
      </c>
      <c r="B456">
        <v>11</v>
      </c>
      <c r="C456" s="1">
        <f>_4_result__3[[#This Row],[issue]]/$D$2</f>
        <v>2.6421348449547235E-4</v>
      </c>
    </row>
    <row r="457" spans="1:3" x14ac:dyDescent="0.25">
      <c r="A457" t="s">
        <v>469</v>
      </c>
      <c r="B457">
        <v>11</v>
      </c>
      <c r="C457" s="1">
        <f>_4_result__3[[#This Row],[issue]]/$D$2</f>
        <v>2.6421348449547235E-4</v>
      </c>
    </row>
    <row r="458" spans="1:3" x14ac:dyDescent="0.25">
      <c r="A458" t="s">
        <v>470</v>
      </c>
      <c r="B458">
        <v>11</v>
      </c>
      <c r="C458" s="1">
        <f>_4_result__3[[#This Row],[issue]]/$D$2</f>
        <v>2.6421348449547235E-4</v>
      </c>
    </row>
    <row r="459" spans="1:3" x14ac:dyDescent="0.25">
      <c r="A459" t="s">
        <v>471</v>
      </c>
      <c r="B459">
        <v>11</v>
      </c>
      <c r="C459" s="1">
        <f>_4_result__3[[#This Row],[issue]]/$D$2</f>
        <v>2.6421348449547235E-4</v>
      </c>
    </row>
    <row r="460" spans="1:3" x14ac:dyDescent="0.25">
      <c r="A460" t="s">
        <v>472</v>
      </c>
      <c r="B460">
        <v>11</v>
      </c>
      <c r="C460" s="1">
        <f>_4_result__3[[#This Row],[issue]]/$D$2</f>
        <v>2.6421348449547235E-4</v>
      </c>
    </row>
    <row r="461" spans="1:3" x14ac:dyDescent="0.25">
      <c r="A461" t="s">
        <v>474</v>
      </c>
      <c r="B461">
        <v>11</v>
      </c>
      <c r="C461" s="1">
        <f>_4_result__3[[#This Row],[issue]]/$D$2</f>
        <v>2.6421348449547235E-4</v>
      </c>
    </row>
    <row r="462" spans="1:3" x14ac:dyDescent="0.25">
      <c r="A462" t="s">
        <v>477</v>
      </c>
      <c r="B462">
        <v>11</v>
      </c>
      <c r="C462" s="1">
        <f>_4_result__3[[#This Row],[issue]]/$D$2</f>
        <v>2.6421348449547235E-4</v>
      </c>
    </row>
    <row r="463" spans="1:3" x14ac:dyDescent="0.25">
      <c r="A463" t="s">
        <v>432</v>
      </c>
      <c r="B463">
        <v>10</v>
      </c>
      <c r="C463" s="1">
        <f>_4_result__3[[#This Row],[issue]]/$D$2</f>
        <v>2.4019407681406577E-4</v>
      </c>
    </row>
    <row r="464" spans="1:3" x14ac:dyDescent="0.25">
      <c r="A464" t="s">
        <v>437</v>
      </c>
      <c r="B464">
        <v>10</v>
      </c>
      <c r="C464" s="1">
        <f>_4_result__3[[#This Row],[issue]]/$D$2</f>
        <v>2.4019407681406577E-4</v>
      </c>
    </row>
    <row r="465" spans="1:3" x14ac:dyDescent="0.25">
      <c r="A465" t="s">
        <v>451</v>
      </c>
      <c r="B465">
        <v>10</v>
      </c>
      <c r="C465" s="1">
        <f>_4_result__3[[#This Row],[issue]]/$D$2</f>
        <v>2.4019407681406577E-4</v>
      </c>
    </row>
    <row r="466" spans="1:3" x14ac:dyDescent="0.25">
      <c r="A466" t="s">
        <v>453</v>
      </c>
      <c r="B466">
        <v>10</v>
      </c>
      <c r="C466" s="1">
        <f>_4_result__3[[#This Row],[issue]]/$D$2</f>
        <v>2.4019407681406577E-4</v>
      </c>
    </row>
    <row r="467" spans="1:3" x14ac:dyDescent="0.25">
      <c r="A467" t="s">
        <v>459</v>
      </c>
      <c r="B467">
        <v>10</v>
      </c>
      <c r="C467" s="1">
        <f>_4_result__3[[#This Row],[issue]]/$D$2</f>
        <v>2.4019407681406577E-4</v>
      </c>
    </row>
    <row r="468" spans="1:3" x14ac:dyDescent="0.25">
      <c r="A468" t="s">
        <v>461</v>
      </c>
      <c r="B468">
        <v>10</v>
      </c>
      <c r="C468" s="1">
        <f>_4_result__3[[#This Row],[issue]]/$D$2</f>
        <v>2.4019407681406577E-4</v>
      </c>
    </row>
    <row r="469" spans="1:3" x14ac:dyDescent="0.25">
      <c r="A469" t="s">
        <v>463</v>
      </c>
      <c r="B469">
        <v>10</v>
      </c>
      <c r="C469" s="1">
        <f>_4_result__3[[#This Row],[issue]]/$D$2</f>
        <v>2.4019407681406577E-4</v>
      </c>
    </row>
    <row r="470" spans="1:3" x14ac:dyDescent="0.25">
      <c r="A470" t="s">
        <v>467</v>
      </c>
      <c r="B470">
        <v>10</v>
      </c>
      <c r="C470" s="1">
        <f>_4_result__3[[#This Row],[issue]]/$D$2</f>
        <v>2.4019407681406577E-4</v>
      </c>
    </row>
    <row r="471" spans="1:3" x14ac:dyDescent="0.25">
      <c r="A471" t="s">
        <v>473</v>
      </c>
      <c r="B471">
        <v>10</v>
      </c>
      <c r="C471" s="1">
        <f>_4_result__3[[#This Row],[issue]]/$D$2</f>
        <v>2.4019407681406577E-4</v>
      </c>
    </row>
    <row r="472" spans="1:3" x14ac:dyDescent="0.25">
      <c r="A472" t="s">
        <v>475</v>
      </c>
      <c r="B472">
        <v>10</v>
      </c>
      <c r="C472" s="1">
        <f>_4_result__3[[#This Row],[issue]]/$D$2</f>
        <v>2.4019407681406577E-4</v>
      </c>
    </row>
    <row r="473" spans="1:3" x14ac:dyDescent="0.25">
      <c r="A473" t="s">
        <v>476</v>
      </c>
      <c r="B473">
        <v>10</v>
      </c>
      <c r="C473" s="1">
        <f>_4_result__3[[#This Row],[issue]]/$D$2</f>
        <v>2.4019407681406577E-4</v>
      </c>
    </row>
    <row r="474" spans="1:3" x14ac:dyDescent="0.25">
      <c r="A474" t="s">
        <v>478</v>
      </c>
      <c r="B474">
        <v>10</v>
      </c>
      <c r="C474" s="1">
        <f>_4_result__3[[#This Row],[issue]]/$D$2</f>
        <v>2.4019407681406577E-4</v>
      </c>
    </row>
    <row r="475" spans="1:3" x14ac:dyDescent="0.25">
      <c r="A475" t="s">
        <v>479</v>
      </c>
      <c r="B475">
        <v>10</v>
      </c>
      <c r="C475" s="1">
        <f>_4_result__3[[#This Row],[issue]]/$D$2</f>
        <v>2.4019407681406577E-4</v>
      </c>
    </row>
    <row r="476" spans="1:3" x14ac:dyDescent="0.25">
      <c r="A476" t="s">
        <v>480</v>
      </c>
      <c r="B476">
        <v>10</v>
      </c>
      <c r="C476" s="1">
        <f>_4_result__3[[#This Row],[issue]]/$D$2</f>
        <v>2.4019407681406577E-4</v>
      </c>
    </row>
    <row r="477" spans="1:3" x14ac:dyDescent="0.25">
      <c r="A477" t="s">
        <v>481</v>
      </c>
      <c r="B477">
        <v>10</v>
      </c>
      <c r="C477" s="1">
        <f>_4_result__3[[#This Row],[issue]]/$D$2</f>
        <v>2.4019407681406577E-4</v>
      </c>
    </row>
    <row r="478" spans="1:3" x14ac:dyDescent="0.25">
      <c r="A478" t="s">
        <v>482</v>
      </c>
      <c r="B478">
        <v>10</v>
      </c>
      <c r="C478" s="1">
        <f>_4_result__3[[#This Row],[issue]]/$D$2</f>
        <v>2.4019407681406577E-4</v>
      </c>
    </row>
    <row r="479" spans="1:3" x14ac:dyDescent="0.25">
      <c r="A479" t="s">
        <v>483</v>
      </c>
      <c r="B479">
        <v>10</v>
      </c>
      <c r="C479" s="1">
        <f>_4_result__3[[#This Row],[issue]]/$D$2</f>
        <v>2.4019407681406577E-4</v>
      </c>
    </row>
    <row r="480" spans="1:3" x14ac:dyDescent="0.25">
      <c r="A480" t="s">
        <v>484</v>
      </c>
      <c r="B480">
        <v>10</v>
      </c>
      <c r="C480" s="1">
        <f>_4_result__3[[#This Row],[issue]]/$D$2</f>
        <v>2.4019407681406577E-4</v>
      </c>
    </row>
    <row r="481" spans="1:3" x14ac:dyDescent="0.25">
      <c r="A481" t="s">
        <v>485</v>
      </c>
      <c r="B481">
        <v>10</v>
      </c>
      <c r="C481" s="1">
        <f>_4_result__3[[#This Row],[issue]]/$D$2</f>
        <v>2.4019407681406577E-4</v>
      </c>
    </row>
    <row r="482" spans="1:3" x14ac:dyDescent="0.25">
      <c r="A482" t="s">
        <v>486</v>
      </c>
      <c r="B482">
        <v>10</v>
      </c>
      <c r="C482" s="1">
        <f>_4_result__3[[#This Row],[issue]]/$D$2</f>
        <v>2.4019407681406577E-4</v>
      </c>
    </row>
    <row r="483" spans="1:3" x14ac:dyDescent="0.25">
      <c r="A483" t="s">
        <v>488</v>
      </c>
      <c r="B483">
        <v>10</v>
      </c>
      <c r="C483" s="1">
        <f>_4_result__3[[#This Row],[issue]]/$D$2</f>
        <v>2.4019407681406577E-4</v>
      </c>
    </row>
    <row r="484" spans="1:3" x14ac:dyDescent="0.25">
      <c r="A484" t="s">
        <v>489</v>
      </c>
      <c r="B484">
        <v>10</v>
      </c>
      <c r="C484" s="1">
        <f>_4_result__3[[#This Row],[issue]]/$D$2</f>
        <v>2.4019407681406577E-4</v>
      </c>
    </row>
    <row r="485" spans="1:3" x14ac:dyDescent="0.25">
      <c r="A485" t="s">
        <v>490</v>
      </c>
      <c r="B485">
        <v>10</v>
      </c>
      <c r="C485" s="1">
        <f>_4_result__3[[#This Row],[issue]]/$D$2</f>
        <v>2.4019407681406577E-4</v>
      </c>
    </row>
    <row r="486" spans="1:3" x14ac:dyDescent="0.25">
      <c r="A486" t="s">
        <v>491</v>
      </c>
      <c r="B486">
        <v>10</v>
      </c>
      <c r="C486" s="1">
        <f>_4_result__3[[#This Row],[issue]]/$D$2</f>
        <v>2.4019407681406577E-4</v>
      </c>
    </row>
    <row r="487" spans="1:3" x14ac:dyDescent="0.25">
      <c r="A487" t="s">
        <v>492</v>
      </c>
      <c r="B487">
        <v>10</v>
      </c>
      <c r="C487" s="1">
        <f>_4_result__3[[#This Row],[issue]]/$D$2</f>
        <v>2.4019407681406577E-4</v>
      </c>
    </row>
    <row r="488" spans="1:3" x14ac:dyDescent="0.25">
      <c r="A488" t="s">
        <v>493</v>
      </c>
      <c r="B488">
        <v>10</v>
      </c>
      <c r="C488" s="1">
        <f>_4_result__3[[#This Row],[issue]]/$D$2</f>
        <v>2.4019407681406577E-4</v>
      </c>
    </row>
    <row r="489" spans="1:3" x14ac:dyDescent="0.25">
      <c r="A489" t="s">
        <v>494</v>
      </c>
      <c r="B489">
        <v>10</v>
      </c>
      <c r="C489" s="1">
        <f>_4_result__3[[#This Row],[issue]]/$D$2</f>
        <v>2.4019407681406577E-4</v>
      </c>
    </row>
    <row r="490" spans="1:3" x14ac:dyDescent="0.25">
      <c r="A490" t="s">
        <v>495</v>
      </c>
      <c r="B490">
        <v>10</v>
      </c>
      <c r="C490" s="1">
        <f>_4_result__3[[#This Row],[issue]]/$D$2</f>
        <v>2.4019407681406577E-4</v>
      </c>
    </row>
    <row r="491" spans="1:3" x14ac:dyDescent="0.25">
      <c r="A491" t="s">
        <v>497</v>
      </c>
      <c r="B491">
        <v>10</v>
      </c>
      <c r="C491" s="1">
        <f>_4_result__3[[#This Row],[issue]]/$D$2</f>
        <v>2.4019407681406577E-4</v>
      </c>
    </row>
    <row r="492" spans="1:3" x14ac:dyDescent="0.25">
      <c r="A492" t="s">
        <v>499</v>
      </c>
      <c r="B492">
        <v>10</v>
      </c>
      <c r="C492" s="1">
        <f>_4_result__3[[#This Row],[issue]]/$D$2</f>
        <v>2.4019407681406577E-4</v>
      </c>
    </row>
    <row r="493" spans="1:3" x14ac:dyDescent="0.25">
      <c r="A493" t="s">
        <v>500</v>
      </c>
      <c r="B493">
        <v>10</v>
      </c>
      <c r="C493" s="1">
        <f>_4_result__3[[#This Row],[issue]]/$D$2</f>
        <v>2.4019407681406577E-4</v>
      </c>
    </row>
    <row r="494" spans="1:3" x14ac:dyDescent="0.25">
      <c r="A494" t="s">
        <v>501</v>
      </c>
      <c r="B494">
        <v>10</v>
      </c>
      <c r="C494" s="1">
        <f>_4_result__3[[#This Row],[issue]]/$D$2</f>
        <v>2.4019407681406577E-4</v>
      </c>
    </row>
    <row r="495" spans="1:3" x14ac:dyDescent="0.25">
      <c r="A495" t="s">
        <v>502</v>
      </c>
      <c r="B495">
        <v>10</v>
      </c>
      <c r="C495" s="1">
        <f>_4_result__3[[#This Row],[issue]]/$D$2</f>
        <v>2.4019407681406577E-4</v>
      </c>
    </row>
    <row r="496" spans="1:3" x14ac:dyDescent="0.25">
      <c r="A496" t="s">
        <v>503</v>
      </c>
      <c r="B496">
        <v>10</v>
      </c>
      <c r="C496" s="1">
        <f>_4_result__3[[#This Row],[issue]]/$D$2</f>
        <v>2.4019407681406577E-4</v>
      </c>
    </row>
    <row r="497" spans="1:3" x14ac:dyDescent="0.25">
      <c r="A497" t="s">
        <v>505</v>
      </c>
      <c r="B497">
        <v>10</v>
      </c>
      <c r="C497" s="1">
        <f>_4_result__3[[#This Row],[issue]]/$D$2</f>
        <v>2.4019407681406577E-4</v>
      </c>
    </row>
    <row r="498" spans="1:3" x14ac:dyDescent="0.25">
      <c r="A498" t="s">
        <v>506</v>
      </c>
      <c r="B498">
        <v>10</v>
      </c>
      <c r="C498" s="1">
        <f>_4_result__3[[#This Row],[issue]]/$D$2</f>
        <v>2.4019407681406577E-4</v>
      </c>
    </row>
    <row r="499" spans="1:3" x14ac:dyDescent="0.25">
      <c r="A499" t="s">
        <v>507</v>
      </c>
      <c r="B499">
        <v>10</v>
      </c>
      <c r="C499" s="1">
        <f>_4_result__3[[#This Row],[issue]]/$D$2</f>
        <v>2.4019407681406577E-4</v>
      </c>
    </row>
    <row r="500" spans="1:3" x14ac:dyDescent="0.25">
      <c r="A500" t="s">
        <v>508</v>
      </c>
      <c r="B500">
        <v>10</v>
      </c>
      <c r="C500" s="1">
        <f>_4_result__3[[#This Row],[issue]]/$D$2</f>
        <v>2.4019407681406577E-4</v>
      </c>
    </row>
    <row r="501" spans="1:3" x14ac:dyDescent="0.25">
      <c r="A501" t="s">
        <v>510</v>
      </c>
      <c r="B501">
        <v>10</v>
      </c>
      <c r="C501" s="1">
        <f>_4_result__3[[#This Row],[issue]]/$D$2</f>
        <v>2.4019407681406577E-4</v>
      </c>
    </row>
    <row r="502" spans="1:3" x14ac:dyDescent="0.25">
      <c r="A502" t="s">
        <v>513</v>
      </c>
      <c r="B502">
        <v>10</v>
      </c>
      <c r="C502" s="1">
        <f>_4_result__3[[#This Row],[issue]]/$D$2</f>
        <v>2.4019407681406577E-4</v>
      </c>
    </row>
    <row r="503" spans="1:3" x14ac:dyDescent="0.25">
      <c r="A503" t="s">
        <v>514</v>
      </c>
      <c r="B503">
        <v>10</v>
      </c>
      <c r="C503" s="1">
        <f>_4_result__3[[#This Row],[issue]]/$D$2</f>
        <v>2.4019407681406577E-4</v>
      </c>
    </row>
    <row r="504" spans="1:3" x14ac:dyDescent="0.25">
      <c r="A504" t="s">
        <v>515</v>
      </c>
      <c r="B504">
        <v>10</v>
      </c>
      <c r="C504" s="1">
        <f>_4_result__3[[#This Row],[issue]]/$D$2</f>
        <v>2.4019407681406577E-4</v>
      </c>
    </row>
    <row r="505" spans="1:3" x14ac:dyDescent="0.25">
      <c r="A505" t="s">
        <v>516</v>
      </c>
      <c r="B505">
        <v>10</v>
      </c>
      <c r="C505" s="1">
        <f>_4_result__3[[#This Row],[issue]]/$D$2</f>
        <v>2.4019407681406577E-4</v>
      </c>
    </row>
    <row r="506" spans="1:3" x14ac:dyDescent="0.25">
      <c r="A506" t="s">
        <v>520</v>
      </c>
      <c r="B506">
        <v>10</v>
      </c>
      <c r="C506" s="1">
        <f>_4_result__3[[#This Row],[issue]]/$D$2</f>
        <v>2.4019407681406577E-4</v>
      </c>
    </row>
    <row r="507" spans="1:3" x14ac:dyDescent="0.25">
      <c r="A507" t="s">
        <v>521</v>
      </c>
      <c r="B507">
        <v>10</v>
      </c>
      <c r="C507" s="1">
        <f>_4_result__3[[#This Row],[issue]]/$D$2</f>
        <v>2.4019407681406577E-4</v>
      </c>
    </row>
    <row r="508" spans="1:3" x14ac:dyDescent="0.25">
      <c r="A508" t="s">
        <v>522</v>
      </c>
      <c r="B508">
        <v>10</v>
      </c>
      <c r="C508" s="1">
        <f>_4_result__3[[#This Row],[issue]]/$D$2</f>
        <v>2.4019407681406577E-4</v>
      </c>
    </row>
    <row r="509" spans="1:3" x14ac:dyDescent="0.25">
      <c r="A509" t="s">
        <v>407</v>
      </c>
      <c r="B509">
        <v>9</v>
      </c>
      <c r="C509" s="1">
        <f>_4_result__3[[#This Row],[issue]]/$D$2</f>
        <v>2.1617466913265919E-4</v>
      </c>
    </row>
    <row r="510" spans="1:3" x14ac:dyDescent="0.25">
      <c r="A510" t="s">
        <v>421</v>
      </c>
      <c r="B510">
        <v>9</v>
      </c>
      <c r="C510" s="1">
        <f>_4_result__3[[#This Row],[issue]]/$D$2</f>
        <v>2.1617466913265919E-4</v>
      </c>
    </row>
    <row r="511" spans="1:3" x14ac:dyDescent="0.25">
      <c r="A511" t="s">
        <v>455</v>
      </c>
      <c r="B511">
        <v>9</v>
      </c>
      <c r="C511" s="1">
        <f>_4_result__3[[#This Row],[issue]]/$D$2</f>
        <v>2.1617466913265919E-4</v>
      </c>
    </row>
    <row r="512" spans="1:3" x14ac:dyDescent="0.25">
      <c r="A512" t="s">
        <v>460</v>
      </c>
      <c r="B512">
        <v>9</v>
      </c>
      <c r="C512" s="1">
        <f>_4_result__3[[#This Row],[issue]]/$D$2</f>
        <v>2.1617466913265919E-4</v>
      </c>
    </row>
    <row r="513" spans="1:3" x14ac:dyDescent="0.25">
      <c r="A513" t="s">
        <v>487</v>
      </c>
      <c r="B513">
        <v>9</v>
      </c>
      <c r="C513" s="1">
        <f>_4_result__3[[#This Row],[issue]]/$D$2</f>
        <v>2.1617466913265919E-4</v>
      </c>
    </row>
    <row r="514" spans="1:3" x14ac:dyDescent="0.25">
      <c r="A514" t="s">
        <v>496</v>
      </c>
      <c r="B514">
        <v>9</v>
      </c>
      <c r="C514" s="1">
        <f>_4_result__3[[#This Row],[issue]]/$D$2</f>
        <v>2.1617466913265919E-4</v>
      </c>
    </row>
    <row r="515" spans="1:3" x14ac:dyDescent="0.25">
      <c r="A515" t="s">
        <v>498</v>
      </c>
      <c r="B515">
        <v>9</v>
      </c>
      <c r="C515" s="1">
        <f>_4_result__3[[#This Row],[issue]]/$D$2</f>
        <v>2.1617466913265919E-4</v>
      </c>
    </row>
    <row r="516" spans="1:3" x14ac:dyDescent="0.25">
      <c r="A516" t="s">
        <v>504</v>
      </c>
      <c r="B516">
        <v>9</v>
      </c>
      <c r="C516" s="1">
        <f>_4_result__3[[#This Row],[issue]]/$D$2</f>
        <v>2.1617466913265919E-4</v>
      </c>
    </row>
    <row r="517" spans="1:3" x14ac:dyDescent="0.25">
      <c r="A517" t="s">
        <v>509</v>
      </c>
      <c r="B517">
        <v>9</v>
      </c>
      <c r="C517" s="1">
        <f>_4_result__3[[#This Row],[issue]]/$D$2</f>
        <v>2.1617466913265919E-4</v>
      </c>
    </row>
    <row r="518" spans="1:3" x14ac:dyDescent="0.25">
      <c r="A518" t="s">
        <v>518</v>
      </c>
      <c r="B518">
        <v>9</v>
      </c>
      <c r="C518" s="1">
        <f>_4_result__3[[#This Row],[issue]]/$D$2</f>
        <v>2.1617466913265919E-4</v>
      </c>
    </row>
    <row r="519" spans="1:3" x14ac:dyDescent="0.25">
      <c r="A519" t="s">
        <v>519</v>
      </c>
      <c r="B519">
        <v>9</v>
      </c>
      <c r="C519" s="1">
        <f>_4_result__3[[#This Row],[issue]]/$D$2</f>
        <v>2.1617466913265919E-4</v>
      </c>
    </row>
    <row r="520" spans="1:3" x14ac:dyDescent="0.25">
      <c r="A520" t="s">
        <v>523</v>
      </c>
      <c r="B520">
        <v>9</v>
      </c>
      <c r="C520" s="1">
        <f>_4_result__3[[#This Row],[issue]]/$D$2</f>
        <v>2.1617466913265919E-4</v>
      </c>
    </row>
    <row r="521" spans="1:3" x14ac:dyDescent="0.25">
      <c r="A521" t="s">
        <v>525</v>
      </c>
      <c r="B521">
        <v>9</v>
      </c>
      <c r="C521" s="1">
        <f>_4_result__3[[#This Row],[issue]]/$D$2</f>
        <v>2.1617466913265919E-4</v>
      </c>
    </row>
    <row r="522" spans="1:3" x14ac:dyDescent="0.25">
      <c r="A522" t="s">
        <v>527</v>
      </c>
      <c r="B522">
        <v>9</v>
      </c>
      <c r="C522" s="1">
        <f>_4_result__3[[#This Row],[issue]]/$D$2</f>
        <v>2.1617466913265919E-4</v>
      </c>
    </row>
    <row r="523" spans="1:3" x14ac:dyDescent="0.25">
      <c r="A523" t="s">
        <v>528</v>
      </c>
      <c r="B523">
        <v>9</v>
      </c>
      <c r="C523" s="1">
        <f>_4_result__3[[#This Row],[issue]]/$D$2</f>
        <v>2.1617466913265919E-4</v>
      </c>
    </row>
    <row r="524" spans="1:3" x14ac:dyDescent="0.25">
      <c r="A524" t="s">
        <v>529</v>
      </c>
      <c r="B524">
        <v>9</v>
      </c>
      <c r="C524" s="1">
        <f>_4_result__3[[#This Row],[issue]]/$D$2</f>
        <v>2.1617466913265919E-4</v>
      </c>
    </row>
    <row r="525" spans="1:3" x14ac:dyDescent="0.25">
      <c r="A525" t="s">
        <v>530</v>
      </c>
      <c r="B525">
        <v>9</v>
      </c>
      <c r="C525" s="1">
        <f>_4_result__3[[#This Row],[issue]]/$D$2</f>
        <v>2.1617466913265919E-4</v>
      </c>
    </row>
    <row r="526" spans="1:3" x14ac:dyDescent="0.25">
      <c r="A526" t="s">
        <v>531</v>
      </c>
      <c r="B526">
        <v>9</v>
      </c>
      <c r="C526" s="1">
        <f>_4_result__3[[#This Row],[issue]]/$D$2</f>
        <v>2.1617466913265919E-4</v>
      </c>
    </row>
    <row r="527" spans="1:3" x14ac:dyDescent="0.25">
      <c r="A527" t="s">
        <v>532</v>
      </c>
      <c r="B527">
        <v>9</v>
      </c>
      <c r="C527" s="1">
        <f>_4_result__3[[#This Row],[issue]]/$D$2</f>
        <v>2.1617466913265919E-4</v>
      </c>
    </row>
    <row r="528" spans="1:3" x14ac:dyDescent="0.25">
      <c r="A528" t="s">
        <v>533</v>
      </c>
      <c r="B528">
        <v>9</v>
      </c>
      <c r="C528" s="1">
        <f>_4_result__3[[#This Row],[issue]]/$D$2</f>
        <v>2.1617466913265919E-4</v>
      </c>
    </row>
    <row r="529" spans="1:3" x14ac:dyDescent="0.25">
      <c r="A529" t="s">
        <v>534</v>
      </c>
      <c r="B529">
        <v>9</v>
      </c>
      <c r="C529" s="1">
        <f>_4_result__3[[#This Row],[issue]]/$D$2</f>
        <v>2.1617466913265919E-4</v>
      </c>
    </row>
    <row r="530" spans="1:3" x14ac:dyDescent="0.25">
      <c r="A530" t="s">
        <v>535</v>
      </c>
      <c r="B530">
        <v>9</v>
      </c>
      <c r="C530" s="1">
        <f>_4_result__3[[#This Row],[issue]]/$D$2</f>
        <v>2.1617466913265919E-4</v>
      </c>
    </row>
    <row r="531" spans="1:3" x14ac:dyDescent="0.25">
      <c r="A531" t="s">
        <v>536</v>
      </c>
      <c r="B531">
        <v>9</v>
      </c>
      <c r="C531" s="1">
        <f>_4_result__3[[#This Row],[issue]]/$D$2</f>
        <v>2.1617466913265919E-4</v>
      </c>
    </row>
    <row r="532" spans="1:3" x14ac:dyDescent="0.25">
      <c r="A532" t="s">
        <v>537</v>
      </c>
      <c r="B532">
        <v>9</v>
      </c>
      <c r="C532" s="1">
        <f>_4_result__3[[#This Row],[issue]]/$D$2</f>
        <v>2.1617466913265919E-4</v>
      </c>
    </row>
    <row r="533" spans="1:3" x14ac:dyDescent="0.25">
      <c r="A533" t="s">
        <v>539</v>
      </c>
      <c r="B533">
        <v>9</v>
      </c>
      <c r="C533" s="1">
        <f>_4_result__3[[#This Row],[issue]]/$D$2</f>
        <v>2.1617466913265919E-4</v>
      </c>
    </row>
    <row r="534" spans="1:3" x14ac:dyDescent="0.25">
      <c r="A534" t="s">
        <v>541</v>
      </c>
      <c r="B534">
        <v>9</v>
      </c>
      <c r="C534" s="1">
        <f>_4_result__3[[#This Row],[issue]]/$D$2</f>
        <v>2.1617466913265919E-4</v>
      </c>
    </row>
    <row r="535" spans="1:3" x14ac:dyDescent="0.25">
      <c r="A535" t="s">
        <v>543</v>
      </c>
      <c r="B535">
        <v>9</v>
      </c>
      <c r="C535" s="1">
        <f>_4_result__3[[#This Row],[issue]]/$D$2</f>
        <v>2.1617466913265919E-4</v>
      </c>
    </row>
    <row r="536" spans="1:3" x14ac:dyDescent="0.25">
      <c r="A536" t="s">
        <v>544</v>
      </c>
      <c r="B536">
        <v>9</v>
      </c>
      <c r="C536" s="1">
        <f>_4_result__3[[#This Row],[issue]]/$D$2</f>
        <v>2.1617466913265919E-4</v>
      </c>
    </row>
    <row r="537" spans="1:3" x14ac:dyDescent="0.25">
      <c r="A537" t="s">
        <v>545</v>
      </c>
      <c r="B537">
        <v>9</v>
      </c>
      <c r="C537" s="1">
        <f>_4_result__3[[#This Row],[issue]]/$D$2</f>
        <v>2.1617466913265919E-4</v>
      </c>
    </row>
    <row r="538" spans="1:3" x14ac:dyDescent="0.25">
      <c r="A538" t="s">
        <v>547</v>
      </c>
      <c r="B538">
        <v>9</v>
      </c>
      <c r="C538" s="1">
        <f>_4_result__3[[#This Row],[issue]]/$D$2</f>
        <v>2.1617466913265919E-4</v>
      </c>
    </row>
    <row r="539" spans="1:3" x14ac:dyDescent="0.25">
      <c r="A539" t="s">
        <v>548</v>
      </c>
      <c r="B539">
        <v>9</v>
      </c>
      <c r="C539" s="1">
        <f>_4_result__3[[#This Row],[issue]]/$D$2</f>
        <v>2.1617466913265919E-4</v>
      </c>
    </row>
    <row r="540" spans="1:3" x14ac:dyDescent="0.25">
      <c r="A540" t="s">
        <v>549</v>
      </c>
      <c r="B540">
        <v>9</v>
      </c>
      <c r="C540" s="1">
        <f>_4_result__3[[#This Row],[issue]]/$D$2</f>
        <v>2.1617466913265919E-4</v>
      </c>
    </row>
    <row r="541" spans="1:3" x14ac:dyDescent="0.25">
      <c r="A541" t="s">
        <v>551</v>
      </c>
      <c r="B541">
        <v>9</v>
      </c>
      <c r="C541" s="1">
        <f>_4_result__3[[#This Row],[issue]]/$D$2</f>
        <v>2.1617466913265919E-4</v>
      </c>
    </row>
    <row r="542" spans="1:3" x14ac:dyDescent="0.25">
      <c r="A542" t="s">
        <v>552</v>
      </c>
      <c r="B542">
        <v>9</v>
      </c>
      <c r="C542" s="1">
        <f>_4_result__3[[#This Row],[issue]]/$D$2</f>
        <v>2.1617466913265919E-4</v>
      </c>
    </row>
    <row r="543" spans="1:3" x14ac:dyDescent="0.25">
      <c r="A543" t="s">
        <v>553</v>
      </c>
      <c r="B543">
        <v>9</v>
      </c>
      <c r="C543" s="1">
        <f>_4_result__3[[#This Row],[issue]]/$D$2</f>
        <v>2.1617466913265919E-4</v>
      </c>
    </row>
    <row r="544" spans="1:3" x14ac:dyDescent="0.25">
      <c r="A544" t="s">
        <v>554</v>
      </c>
      <c r="B544">
        <v>9</v>
      </c>
      <c r="C544" s="1">
        <f>_4_result__3[[#This Row],[issue]]/$D$2</f>
        <v>2.1617466913265919E-4</v>
      </c>
    </row>
    <row r="545" spans="1:3" x14ac:dyDescent="0.25">
      <c r="A545" t="s">
        <v>560</v>
      </c>
      <c r="B545">
        <v>9</v>
      </c>
      <c r="C545" s="1">
        <f>_4_result__3[[#This Row],[issue]]/$D$2</f>
        <v>2.1617466913265919E-4</v>
      </c>
    </row>
    <row r="546" spans="1:3" x14ac:dyDescent="0.25">
      <c r="A546" t="s">
        <v>561</v>
      </c>
      <c r="B546">
        <v>9</v>
      </c>
      <c r="C546" s="1">
        <f>_4_result__3[[#This Row],[issue]]/$D$2</f>
        <v>2.1617466913265919E-4</v>
      </c>
    </row>
    <row r="547" spans="1:3" x14ac:dyDescent="0.25">
      <c r="A547" t="s">
        <v>562</v>
      </c>
      <c r="B547">
        <v>9</v>
      </c>
      <c r="C547" s="1">
        <f>_4_result__3[[#This Row],[issue]]/$D$2</f>
        <v>2.1617466913265919E-4</v>
      </c>
    </row>
    <row r="548" spans="1:3" x14ac:dyDescent="0.25">
      <c r="A548" t="s">
        <v>563</v>
      </c>
      <c r="B548">
        <v>9</v>
      </c>
      <c r="C548" s="1">
        <f>_4_result__3[[#This Row],[issue]]/$D$2</f>
        <v>2.1617466913265919E-4</v>
      </c>
    </row>
    <row r="549" spans="1:3" x14ac:dyDescent="0.25">
      <c r="A549" t="s">
        <v>564</v>
      </c>
      <c r="B549">
        <v>9</v>
      </c>
      <c r="C549" s="1">
        <f>_4_result__3[[#This Row],[issue]]/$D$2</f>
        <v>2.1617466913265919E-4</v>
      </c>
    </row>
    <row r="550" spans="1:3" x14ac:dyDescent="0.25">
      <c r="A550" t="s">
        <v>511</v>
      </c>
      <c r="B550">
        <v>8</v>
      </c>
      <c r="C550" s="1">
        <f>_4_result__3[[#This Row],[issue]]/$D$2</f>
        <v>1.9215526145125261E-4</v>
      </c>
    </row>
    <row r="551" spans="1:3" x14ac:dyDescent="0.25">
      <c r="A551" t="s">
        <v>512</v>
      </c>
      <c r="B551">
        <v>8</v>
      </c>
      <c r="C551" s="1">
        <f>_4_result__3[[#This Row],[issue]]/$D$2</f>
        <v>1.9215526145125261E-4</v>
      </c>
    </row>
    <row r="552" spans="1:3" x14ac:dyDescent="0.25">
      <c r="A552" t="s">
        <v>517</v>
      </c>
      <c r="B552">
        <v>8</v>
      </c>
      <c r="C552" s="1">
        <f>_4_result__3[[#This Row],[issue]]/$D$2</f>
        <v>1.9215526145125261E-4</v>
      </c>
    </row>
    <row r="553" spans="1:3" x14ac:dyDescent="0.25">
      <c r="A553" t="s">
        <v>538</v>
      </c>
      <c r="B553">
        <v>8</v>
      </c>
      <c r="C553" s="1">
        <f>_4_result__3[[#This Row],[issue]]/$D$2</f>
        <v>1.9215526145125261E-4</v>
      </c>
    </row>
    <row r="554" spans="1:3" x14ac:dyDescent="0.25">
      <c r="A554" t="s">
        <v>540</v>
      </c>
      <c r="B554">
        <v>8</v>
      </c>
      <c r="C554" s="1">
        <f>_4_result__3[[#This Row],[issue]]/$D$2</f>
        <v>1.9215526145125261E-4</v>
      </c>
    </row>
    <row r="555" spans="1:3" x14ac:dyDescent="0.25">
      <c r="A555" t="s">
        <v>546</v>
      </c>
      <c r="B555">
        <v>8</v>
      </c>
      <c r="C555" s="1">
        <f>_4_result__3[[#This Row],[issue]]/$D$2</f>
        <v>1.9215526145125261E-4</v>
      </c>
    </row>
    <row r="556" spans="1:3" x14ac:dyDescent="0.25">
      <c r="A556" t="s">
        <v>550</v>
      </c>
      <c r="B556">
        <v>8</v>
      </c>
      <c r="C556" s="1">
        <f>_4_result__3[[#This Row],[issue]]/$D$2</f>
        <v>1.9215526145125261E-4</v>
      </c>
    </row>
    <row r="557" spans="1:3" x14ac:dyDescent="0.25">
      <c r="A557" t="s">
        <v>555</v>
      </c>
      <c r="B557">
        <v>8</v>
      </c>
      <c r="C557" s="1">
        <f>_4_result__3[[#This Row],[issue]]/$D$2</f>
        <v>1.9215526145125261E-4</v>
      </c>
    </row>
    <row r="558" spans="1:3" x14ac:dyDescent="0.25">
      <c r="A558" t="s">
        <v>556</v>
      </c>
      <c r="B558">
        <v>8</v>
      </c>
      <c r="C558" s="1">
        <f>_4_result__3[[#This Row],[issue]]/$D$2</f>
        <v>1.9215526145125261E-4</v>
      </c>
    </row>
    <row r="559" spans="1:3" x14ac:dyDescent="0.25">
      <c r="A559" t="s">
        <v>557</v>
      </c>
      <c r="B559">
        <v>8</v>
      </c>
      <c r="C559" s="1">
        <f>_4_result__3[[#This Row],[issue]]/$D$2</f>
        <v>1.9215526145125261E-4</v>
      </c>
    </row>
    <row r="560" spans="1:3" x14ac:dyDescent="0.25">
      <c r="A560" t="s">
        <v>558</v>
      </c>
      <c r="B560">
        <v>8</v>
      </c>
      <c r="C560" s="1">
        <f>_4_result__3[[#This Row],[issue]]/$D$2</f>
        <v>1.9215526145125261E-4</v>
      </c>
    </row>
    <row r="561" spans="1:3" x14ac:dyDescent="0.25">
      <c r="A561" t="s">
        <v>559</v>
      </c>
      <c r="B561">
        <v>8</v>
      </c>
      <c r="C561" s="1">
        <f>_4_result__3[[#This Row],[issue]]/$D$2</f>
        <v>1.9215526145125261E-4</v>
      </c>
    </row>
    <row r="562" spans="1:3" x14ac:dyDescent="0.25">
      <c r="A562" t="s">
        <v>565</v>
      </c>
      <c r="B562">
        <v>8</v>
      </c>
      <c r="C562" s="1">
        <f>_4_result__3[[#This Row],[issue]]/$D$2</f>
        <v>1.9215526145125261E-4</v>
      </c>
    </row>
    <row r="563" spans="1:3" x14ac:dyDescent="0.25">
      <c r="A563" t="s">
        <v>566</v>
      </c>
      <c r="B563">
        <v>8</v>
      </c>
      <c r="C563" s="1">
        <f>_4_result__3[[#This Row],[issue]]/$D$2</f>
        <v>1.9215526145125261E-4</v>
      </c>
    </row>
    <row r="564" spans="1:3" x14ac:dyDescent="0.25">
      <c r="A564" t="s">
        <v>567</v>
      </c>
      <c r="B564">
        <v>8</v>
      </c>
      <c r="C564" s="1">
        <f>_4_result__3[[#This Row],[issue]]/$D$2</f>
        <v>1.9215526145125261E-4</v>
      </c>
    </row>
    <row r="565" spans="1:3" x14ac:dyDescent="0.25">
      <c r="A565" t="s">
        <v>568</v>
      </c>
      <c r="B565">
        <v>8</v>
      </c>
      <c r="C565" s="1">
        <f>_4_result__3[[#This Row],[issue]]/$D$2</f>
        <v>1.9215526145125261E-4</v>
      </c>
    </row>
    <row r="566" spans="1:3" x14ac:dyDescent="0.25">
      <c r="A566" t="s">
        <v>569</v>
      </c>
      <c r="B566">
        <v>8</v>
      </c>
      <c r="C566" s="1">
        <f>_4_result__3[[#This Row],[issue]]/$D$2</f>
        <v>1.9215526145125261E-4</v>
      </c>
    </row>
    <row r="567" spans="1:3" x14ac:dyDescent="0.25">
      <c r="A567" t="s">
        <v>570</v>
      </c>
      <c r="B567">
        <v>8</v>
      </c>
      <c r="C567" s="1">
        <f>_4_result__3[[#This Row],[issue]]/$D$2</f>
        <v>1.9215526145125261E-4</v>
      </c>
    </row>
    <row r="568" spans="1:3" x14ac:dyDescent="0.25">
      <c r="A568" t="s">
        <v>571</v>
      </c>
      <c r="B568">
        <v>8</v>
      </c>
      <c r="C568" s="1">
        <f>_4_result__3[[#This Row],[issue]]/$D$2</f>
        <v>1.9215526145125261E-4</v>
      </c>
    </row>
    <row r="569" spans="1:3" x14ac:dyDescent="0.25">
      <c r="A569" t="s">
        <v>572</v>
      </c>
      <c r="B569">
        <v>8</v>
      </c>
      <c r="C569" s="1">
        <f>_4_result__3[[#This Row],[issue]]/$D$2</f>
        <v>1.9215526145125261E-4</v>
      </c>
    </row>
    <row r="570" spans="1:3" x14ac:dyDescent="0.25">
      <c r="A570" t="s">
        <v>574</v>
      </c>
      <c r="B570">
        <v>8</v>
      </c>
      <c r="C570" s="1">
        <f>_4_result__3[[#This Row],[issue]]/$D$2</f>
        <v>1.9215526145125261E-4</v>
      </c>
    </row>
    <row r="571" spans="1:3" x14ac:dyDescent="0.25">
      <c r="A571" t="s">
        <v>575</v>
      </c>
      <c r="B571">
        <v>8</v>
      </c>
      <c r="C571" s="1">
        <f>_4_result__3[[#This Row],[issue]]/$D$2</f>
        <v>1.9215526145125261E-4</v>
      </c>
    </row>
    <row r="572" spans="1:3" x14ac:dyDescent="0.25">
      <c r="A572" t="s">
        <v>576</v>
      </c>
      <c r="B572">
        <v>8</v>
      </c>
      <c r="C572" s="1">
        <f>_4_result__3[[#This Row],[issue]]/$D$2</f>
        <v>1.9215526145125261E-4</v>
      </c>
    </row>
    <row r="573" spans="1:3" x14ac:dyDescent="0.25">
      <c r="A573" t="s">
        <v>577</v>
      </c>
      <c r="B573">
        <v>8</v>
      </c>
      <c r="C573" s="1">
        <f>_4_result__3[[#This Row],[issue]]/$D$2</f>
        <v>1.9215526145125261E-4</v>
      </c>
    </row>
    <row r="574" spans="1:3" x14ac:dyDescent="0.25">
      <c r="A574" t="s">
        <v>579</v>
      </c>
      <c r="B574">
        <v>8</v>
      </c>
      <c r="C574" s="1">
        <f>_4_result__3[[#This Row],[issue]]/$D$2</f>
        <v>1.9215526145125261E-4</v>
      </c>
    </row>
    <row r="575" spans="1:3" x14ac:dyDescent="0.25">
      <c r="A575" t="s">
        <v>580</v>
      </c>
      <c r="B575">
        <v>8</v>
      </c>
      <c r="C575" s="1">
        <f>_4_result__3[[#This Row],[issue]]/$D$2</f>
        <v>1.9215526145125261E-4</v>
      </c>
    </row>
    <row r="576" spans="1:3" x14ac:dyDescent="0.25">
      <c r="A576" t="s">
        <v>581</v>
      </c>
      <c r="B576">
        <v>8</v>
      </c>
      <c r="C576" s="1">
        <f>_4_result__3[[#This Row],[issue]]/$D$2</f>
        <v>1.9215526145125261E-4</v>
      </c>
    </row>
    <row r="577" spans="1:3" x14ac:dyDescent="0.25">
      <c r="A577" t="s">
        <v>582</v>
      </c>
      <c r="B577">
        <v>8</v>
      </c>
      <c r="C577" s="1">
        <f>_4_result__3[[#This Row],[issue]]/$D$2</f>
        <v>1.9215526145125261E-4</v>
      </c>
    </row>
    <row r="578" spans="1:3" x14ac:dyDescent="0.25">
      <c r="A578" t="s">
        <v>583</v>
      </c>
      <c r="B578">
        <v>8</v>
      </c>
      <c r="C578" s="1">
        <f>_4_result__3[[#This Row],[issue]]/$D$2</f>
        <v>1.9215526145125261E-4</v>
      </c>
    </row>
    <row r="579" spans="1:3" x14ac:dyDescent="0.25">
      <c r="A579" t="s">
        <v>585</v>
      </c>
      <c r="B579">
        <v>8</v>
      </c>
      <c r="C579" s="1">
        <f>_4_result__3[[#This Row],[issue]]/$D$2</f>
        <v>1.9215526145125261E-4</v>
      </c>
    </row>
    <row r="580" spans="1:3" x14ac:dyDescent="0.25">
      <c r="A580" t="s">
        <v>586</v>
      </c>
      <c r="B580">
        <v>8</v>
      </c>
      <c r="C580" s="1">
        <f>_4_result__3[[#This Row],[issue]]/$D$2</f>
        <v>1.9215526145125261E-4</v>
      </c>
    </row>
    <row r="581" spans="1:3" x14ac:dyDescent="0.25">
      <c r="A581" t="s">
        <v>589</v>
      </c>
      <c r="B581">
        <v>8</v>
      </c>
      <c r="C581" s="1">
        <f>_4_result__3[[#This Row],[issue]]/$D$2</f>
        <v>1.9215526145125261E-4</v>
      </c>
    </row>
    <row r="582" spans="1:3" x14ac:dyDescent="0.25">
      <c r="A582" t="s">
        <v>590</v>
      </c>
      <c r="B582">
        <v>8</v>
      </c>
      <c r="C582" s="1">
        <f>_4_result__3[[#This Row],[issue]]/$D$2</f>
        <v>1.9215526145125261E-4</v>
      </c>
    </row>
    <row r="583" spans="1:3" x14ac:dyDescent="0.25">
      <c r="A583" t="s">
        <v>591</v>
      </c>
      <c r="B583">
        <v>8</v>
      </c>
      <c r="C583" s="1">
        <f>_4_result__3[[#This Row],[issue]]/$D$2</f>
        <v>1.9215526145125261E-4</v>
      </c>
    </row>
    <row r="584" spans="1:3" x14ac:dyDescent="0.25">
      <c r="A584" t="s">
        <v>592</v>
      </c>
      <c r="B584">
        <v>8</v>
      </c>
      <c r="C584" s="1">
        <f>_4_result__3[[#This Row],[issue]]/$D$2</f>
        <v>1.9215526145125261E-4</v>
      </c>
    </row>
    <row r="585" spans="1:3" x14ac:dyDescent="0.25">
      <c r="A585" t="s">
        <v>596</v>
      </c>
      <c r="B585">
        <v>8</v>
      </c>
      <c r="C585" s="1">
        <f>_4_result__3[[#This Row],[issue]]/$D$2</f>
        <v>1.9215526145125261E-4</v>
      </c>
    </row>
    <row r="586" spans="1:3" x14ac:dyDescent="0.25">
      <c r="A586" t="s">
        <v>597</v>
      </c>
      <c r="B586">
        <v>8</v>
      </c>
      <c r="C586" s="1">
        <f>_4_result__3[[#This Row],[issue]]/$D$2</f>
        <v>1.9215526145125261E-4</v>
      </c>
    </row>
    <row r="587" spans="1:3" x14ac:dyDescent="0.25">
      <c r="A587" t="s">
        <v>602</v>
      </c>
      <c r="B587">
        <v>8</v>
      </c>
      <c r="C587" s="1">
        <f>_4_result__3[[#This Row],[issue]]/$D$2</f>
        <v>1.9215526145125261E-4</v>
      </c>
    </row>
    <row r="588" spans="1:3" x14ac:dyDescent="0.25">
      <c r="A588" t="s">
        <v>603</v>
      </c>
      <c r="B588">
        <v>8</v>
      </c>
      <c r="C588" s="1">
        <f>_4_result__3[[#This Row],[issue]]/$D$2</f>
        <v>1.9215526145125261E-4</v>
      </c>
    </row>
    <row r="589" spans="1:3" x14ac:dyDescent="0.25">
      <c r="A589" t="s">
        <v>605</v>
      </c>
      <c r="B589">
        <v>8</v>
      </c>
      <c r="C589" s="1">
        <f>_4_result__3[[#This Row],[issue]]/$D$2</f>
        <v>1.9215526145125261E-4</v>
      </c>
    </row>
    <row r="590" spans="1:3" x14ac:dyDescent="0.25">
      <c r="A590" t="s">
        <v>606</v>
      </c>
      <c r="B590">
        <v>8</v>
      </c>
      <c r="C590" s="1">
        <f>_4_result__3[[#This Row],[issue]]/$D$2</f>
        <v>1.9215526145125261E-4</v>
      </c>
    </row>
    <row r="591" spans="1:3" x14ac:dyDescent="0.25">
      <c r="A591" t="s">
        <v>607</v>
      </c>
      <c r="B591">
        <v>8</v>
      </c>
      <c r="C591" s="1">
        <f>_4_result__3[[#This Row],[issue]]/$D$2</f>
        <v>1.9215526145125261E-4</v>
      </c>
    </row>
    <row r="592" spans="1:3" x14ac:dyDescent="0.25">
      <c r="A592" t="s">
        <v>608</v>
      </c>
      <c r="B592">
        <v>8</v>
      </c>
      <c r="C592" s="1">
        <f>_4_result__3[[#This Row],[issue]]/$D$2</f>
        <v>1.9215526145125261E-4</v>
      </c>
    </row>
    <row r="593" spans="1:3" x14ac:dyDescent="0.25">
      <c r="A593" t="s">
        <v>609</v>
      </c>
      <c r="B593">
        <v>8</v>
      </c>
      <c r="C593" s="1">
        <f>_4_result__3[[#This Row],[issue]]/$D$2</f>
        <v>1.9215526145125261E-4</v>
      </c>
    </row>
    <row r="594" spans="1:3" x14ac:dyDescent="0.25">
      <c r="A594" t="s">
        <v>611</v>
      </c>
      <c r="B594">
        <v>8</v>
      </c>
      <c r="C594" s="1">
        <f>_4_result__3[[#This Row],[issue]]/$D$2</f>
        <v>1.9215526145125261E-4</v>
      </c>
    </row>
    <row r="595" spans="1:3" x14ac:dyDescent="0.25">
      <c r="A595" t="s">
        <v>612</v>
      </c>
      <c r="B595">
        <v>8</v>
      </c>
      <c r="C595" s="1">
        <f>_4_result__3[[#This Row],[issue]]/$D$2</f>
        <v>1.9215526145125261E-4</v>
      </c>
    </row>
    <row r="596" spans="1:3" x14ac:dyDescent="0.25">
      <c r="A596" t="s">
        <v>613</v>
      </c>
      <c r="B596">
        <v>8</v>
      </c>
      <c r="C596" s="1">
        <f>_4_result__3[[#This Row],[issue]]/$D$2</f>
        <v>1.9215526145125261E-4</v>
      </c>
    </row>
    <row r="597" spans="1:3" x14ac:dyDescent="0.25">
      <c r="A597" t="s">
        <v>615</v>
      </c>
      <c r="B597">
        <v>8</v>
      </c>
      <c r="C597" s="1">
        <f>_4_result__3[[#This Row],[issue]]/$D$2</f>
        <v>1.9215526145125261E-4</v>
      </c>
    </row>
    <row r="598" spans="1:3" x14ac:dyDescent="0.25">
      <c r="A598" t="s">
        <v>616</v>
      </c>
      <c r="B598">
        <v>8</v>
      </c>
      <c r="C598" s="1">
        <f>_4_result__3[[#This Row],[issue]]/$D$2</f>
        <v>1.9215526145125261E-4</v>
      </c>
    </row>
    <row r="599" spans="1:3" x14ac:dyDescent="0.25">
      <c r="A599" t="s">
        <v>617</v>
      </c>
      <c r="B599">
        <v>8</v>
      </c>
      <c r="C599" s="1">
        <f>_4_result__3[[#This Row],[issue]]/$D$2</f>
        <v>1.9215526145125261E-4</v>
      </c>
    </row>
    <row r="600" spans="1:3" x14ac:dyDescent="0.25">
      <c r="A600" t="s">
        <v>618</v>
      </c>
      <c r="B600">
        <v>8</v>
      </c>
      <c r="C600" s="1">
        <f>_4_result__3[[#This Row],[issue]]/$D$2</f>
        <v>1.9215526145125261E-4</v>
      </c>
    </row>
    <row r="601" spans="1:3" x14ac:dyDescent="0.25">
      <c r="A601" t="s">
        <v>619</v>
      </c>
      <c r="B601">
        <v>8</v>
      </c>
      <c r="C601" s="1">
        <f>_4_result__3[[#This Row],[issue]]/$D$2</f>
        <v>1.9215526145125261E-4</v>
      </c>
    </row>
    <row r="602" spans="1:3" x14ac:dyDescent="0.25">
      <c r="A602" t="s">
        <v>620</v>
      </c>
      <c r="B602">
        <v>8</v>
      </c>
      <c r="C602" s="1">
        <f>_4_result__3[[#This Row],[issue]]/$D$2</f>
        <v>1.9215526145125261E-4</v>
      </c>
    </row>
    <row r="603" spans="1:3" x14ac:dyDescent="0.25">
      <c r="A603" t="s">
        <v>622</v>
      </c>
      <c r="B603">
        <v>8</v>
      </c>
      <c r="C603" s="1">
        <f>_4_result__3[[#This Row],[issue]]/$D$2</f>
        <v>1.9215526145125261E-4</v>
      </c>
    </row>
    <row r="604" spans="1:3" x14ac:dyDescent="0.25">
      <c r="A604" t="s">
        <v>623</v>
      </c>
      <c r="B604">
        <v>8</v>
      </c>
      <c r="C604" s="1">
        <f>_4_result__3[[#This Row],[issue]]/$D$2</f>
        <v>1.9215526145125261E-4</v>
      </c>
    </row>
    <row r="605" spans="1:3" x14ac:dyDescent="0.25">
      <c r="A605" t="s">
        <v>624</v>
      </c>
      <c r="B605">
        <v>8</v>
      </c>
      <c r="C605" s="1">
        <f>_4_result__3[[#This Row],[issue]]/$D$2</f>
        <v>1.9215526145125261E-4</v>
      </c>
    </row>
    <row r="606" spans="1:3" x14ac:dyDescent="0.25">
      <c r="A606" t="s">
        <v>626</v>
      </c>
      <c r="B606">
        <v>8</v>
      </c>
      <c r="C606" s="1">
        <f>_4_result__3[[#This Row],[issue]]/$D$2</f>
        <v>1.9215526145125261E-4</v>
      </c>
    </row>
    <row r="607" spans="1:3" x14ac:dyDescent="0.25">
      <c r="A607" t="s">
        <v>526</v>
      </c>
      <c r="B607">
        <v>7</v>
      </c>
      <c r="C607" s="1">
        <f>_4_result__3[[#This Row],[issue]]/$D$2</f>
        <v>1.6813585376984603E-4</v>
      </c>
    </row>
    <row r="608" spans="1:3" x14ac:dyDescent="0.25">
      <c r="A608" t="s">
        <v>542</v>
      </c>
      <c r="B608">
        <v>7</v>
      </c>
      <c r="C608" s="1">
        <f>_4_result__3[[#This Row],[issue]]/$D$2</f>
        <v>1.6813585376984603E-4</v>
      </c>
    </row>
    <row r="609" spans="1:3" x14ac:dyDescent="0.25">
      <c r="A609" t="s">
        <v>573</v>
      </c>
      <c r="B609">
        <v>7</v>
      </c>
      <c r="C609" s="1">
        <f>_4_result__3[[#This Row],[issue]]/$D$2</f>
        <v>1.6813585376984603E-4</v>
      </c>
    </row>
    <row r="610" spans="1:3" x14ac:dyDescent="0.25">
      <c r="A610" t="s">
        <v>584</v>
      </c>
      <c r="B610">
        <v>7</v>
      </c>
      <c r="C610" s="1">
        <f>_4_result__3[[#This Row],[issue]]/$D$2</f>
        <v>1.6813585376984603E-4</v>
      </c>
    </row>
    <row r="611" spans="1:3" x14ac:dyDescent="0.25">
      <c r="A611" t="s">
        <v>587</v>
      </c>
      <c r="B611">
        <v>7</v>
      </c>
      <c r="C611" s="1">
        <f>_4_result__3[[#This Row],[issue]]/$D$2</f>
        <v>1.6813585376984603E-4</v>
      </c>
    </row>
    <row r="612" spans="1:3" x14ac:dyDescent="0.25">
      <c r="A612" t="s">
        <v>593</v>
      </c>
      <c r="B612">
        <v>7</v>
      </c>
      <c r="C612" s="1">
        <f>_4_result__3[[#This Row],[issue]]/$D$2</f>
        <v>1.6813585376984603E-4</v>
      </c>
    </row>
    <row r="613" spans="1:3" x14ac:dyDescent="0.25">
      <c r="A613" t="s">
        <v>594</v>
      </c>
      <c r="B613">
        <v>7</v>
      </c>
      <c r="C613" s="1">
        <f>_4_result__3[[#This Row],[issue]]/$D$2</f>
        <v>1.6813585376984603E-4</v>
      </c>
    </row>
    <row r="614" spans="1:3" x14ac:dyDescent="0.25">
      <c r="A614" t="s">
        <v>595</v>
      </c>
      <c r="B614">
        <v>7</v>
      </c>
      <c r="C614" s="1">
        <f>_4_result__3[[#This Row],[issue]]/$D$2</f>
        <v>1.6813585376984603E-4</v>
      </c>
    </row>
    <row r="615" spans="1:3" x14ac:dyDescent="0.25">
      <c r="A615" t="s">
        <v>598</v>
      </c>
      <c r="B615">
        <v>7</v>
      </c>
      <c r="C615" s="1">
        <f>_4_result__3[[#This Row],[issue]]/$D$2</f>
        <v>1.6813585376984603E-4</v>
      </c>
    </row>
    <row r="616" spans="1:3" x14ac:dyDescent="0.25">
      <c r="A616" t="s">
        <v>599</v>
      </c>
      <c r="B616">
        <v>7</v>
      </c>
      <c r="C616" s="1">
        <f>_4_result__3[[#This Row],[issue]]/$D$2</f>
        <v>1.6813585376984603E-4</v>
      </c>
    </row>
    <row r="617" spans="1:3" x14ac:dyDescent="0.25">
      <c r="A617" t="s">
        <v>600</v>
      </c>
      <c r="B617">
        <v>7</v>
      </c>
      <c r="C617" s="1">
        <f>_4_result__3[[#This Row],[issue]]/$D$2</f>
        <v>1.6813585376984603E-4</v>
      </c>
    </row>
    <row r="618" spans="1:3" x14ac:dyDescent="0.25">
      <c r="A618" t="s">
        <v>601</v>
      </c>
      <c r="B618">
        <v>7</v>
      </c>
      <c r="C618" s="1">
        <f>_4_result__3[[#This Row],[issue]]/$D$2</f>
        <v>1.6813585376984603E-4</v>
      </c>
    </row>
    <row r="619" spans="1:3" x14ac:dyDescent="0.25">
      <c r="A619" t="s">
        <v>604</v>
      </c>
      <c r="B619">
        <v>7</v>
      </c>
      <c r="C619" s="1">
        <f>_4_result__3[[#This Row],[issue]]/$D$2</f>
        <v>1.6813585376984603E-4</v>
      </c>
    </row>
    <row r="620" spans="1:3" x14ac:dyDescent="0.25">
      <c r="A620" t="s">
        <v>610</v>
      </c>
      <c r="B620">
        <v>7</v>
      </c>
      <c r="C620" s="1">
        <f>_4_result__3[[#This Row],[issue]]/$D$2</f>
        <v>1.6813585376984603E-4</v>
      </c>
    </row>
    <row r="621" spans="1:3" x14ac:dyDescent="0.25">
      <c r="A621" t="s">
        <v>614</v>
      </c>
      <c r="B621">
        <v>7</v>
      </c>
      <c r="C621" s="1">
        <f>_4_result__3[[#This Row],[issue]]/$D$2</f>
        <v>1.6813585376984603E-4</v>
      </c>
    </row>
    <row r="622" spans="1:3" x14ac:dyDescent="0.25">
      <c r="A622" t="s">
        <v>621</v>
      </c>
      <c r="B622">
        <v>7</v>
      </c>
      <c r="C622" s="1">
        <f>_4_result__3[[#This Row],[issue]]/$D$2</f>
        <v>1.6813585376984603E-4</v>
      </c>
    </row>
    <row r="623" spans="1:3" x14ac:dyDescent="0.25">
      <c r="A623" t="s">
        <v>625</v>
      </c>
      <c r="B623">
        <v>7</v>
      </c>
      <c r="C623" s="1">
        <f>_4_result__3[[#This Row],[issue]]/$D$2</f>
        <v>1.6813585376984603E-4</v>
      </c>
    </row>
    <row r="624" spans="1:3" x14ac:dyDescent="0.25">
      <c r="A624" t="s">
        <v>627</v>
      </c>
      <c r="B624">
        <v>7</v>
      </c>
      <c r="C624" s="1">
        <f>_4_result__3[[#This Row],[issue]]/$D$2</f>
        <v>1.6813585376984603E-4</v>
      </c>
    </row>
    <row r="625" spans="1:3" x14ac:dyDescent="0.25">
      <c r="A625" t="s">
        <v>628</v>
      </c>
      <c r="B625">
        <v>7</v>
      </c>
      <c r="C625" s="1">
        <f>_4_result__3[[#This Row],[issue]]/$D$2</f>
        <v>1.6813585376984603E-4</v>
      </c>
    </row>
    <row r="626" spans="1:3" x14ac:dyDescent="0.25">
      <c r="A626" t="s">
        <v>629</v>
      </c>
      <c r="B626">
        <v>7</v>
      </c>
      <c r="C626" s="1">
        <f>_4_result__3[[#This Row],[issue]]/$D$2</f>
        <v>1.6813585376984603E-4</v>
      </c>
    </row>
    <row r="627" spans="1:3" x14ac:dyDescent="0.25">
      <c r="A627" t="s">
        <v>630</v>
      </c>
      <c r="B627">
        <v>7</v>
      </c>
      <c r="C627" s="1">
        <f>_4_result__3[[#This Row],[issue]]/$D$2</f>
        <v>1.6813585376984603E-4</v>
      </c>
    </row>
    <row r="628" spans="1:3" x14ac:dyDescent="0.25">
      <c r="A628" t="s">
        <v>631</v>
      </c>
      <c r="B628">
        <v>7</v>
      </c>
      <c r="C628" s="1">
        <f>_4_result__3[[#This Row],[issue]]/$D$2</f>
        <v>1.6813585376984603E-4</v>
      </c>
    </row>
    <row r="629" spans="1:3" x14ac:dyDescent="0.25">
      <c r="A629" t="s">
        <v>632</v>
      </c>
      <c r="B629">
        <v>7</v>
      </c>
      <c r="C629" s="1">
        <f>_4_result__3[[#This Row],[issue]]/$D$2</f>
        <v>1.6813585376984603E-4</v>
      </c>
    </row>
    <row r="630" spans="1:3" x14ac:dyDescent="0.25">
      <c r="A630" t="s">
        <v>633</v>
      </c>
      <c r="B630">
        <v>7</v>
      </c>
      <c r="C630" s="1">
        <f>_4_result__3[[#This Row],[issue]]/$D$2</f>
        <v>1.6813585376984603E-4</v>
      </c>
    </row>
    <row r="631" spans="1:3" x14ac:dyDescent="0.25">
      <c r="A631" t="s">
        <v>634</v>
      </c>
      <c r="B631">
        <v>7</v>
      </c>
      <c r="C631" s="1">
        <f>_4_result__3[[#This Row],[issue]]/$D$2</f>
        <v>1.6813585376984603E-4</v>
      </c>
    </row>
    <row r="632" spans="1:3" x14ac:dyDescent="0.25">
      <c r="A632" t="s">
        <v>635</v>
      </c>
      <c r="B632">
        <v>7</v>
      </c>
      <c r="C632" s="1">
        <f>_4_result__3[[#This Row],[issue]]/$D$2</f>
        <v>1.6813585376984603E-4</v>
      </c>
    </row>
    <row r="633" spans="1:3" x14ac:dyDescent="0.25">
      <c r="A633" t="s">
        <v>637</v>
      </c>
      <c r="B633">
        <v>7</v>
      </c>
      <c r="C633" s="1">
        <f>_4_result__3[[#This Row],[issue]]/$D$2</f>
        <v>1.6813585376984603E-4</v>
      </c>
    </row>
    <row r="634" spans="1:3" x14ac:dyDescent="0.25">
      <c r="A634" t="s">
        <v>638</v>
      </c>
      <c r="B634">
        <v>7</v>
      </c>
      <c r="C634" s="1">
        <f>_4_result__3[[#This Row],[issue]]/$D$2</f>
        <v>1.6813585376984603E-4</v>
      </c>
    </row>
    <row r="635" spans="1:3" x14ac:dyDescent="0.25">
      <c r="A635" t="s">
        <v>639</v>
      </c>
      <c r="B635">
        <v>7</v>
      </c>
      <c r="C635" s="1">
        <f>_4_result__3[[#This Row],[issue]]/$D$2</f>
        <v>1.6813585376984603E-4</v>
      </c>
    </row>
    <row r="636" spans="1:3" x14ac:dyDescent="0.25">
      <c r="A636" t="s">
        <v>641</v>
      </c>
      <c r="B636">
        <v>7</v>
      </c>
      <c r="C636" s="1">
        <f>_4_result__3[[#This Row],[issue]]/$D$2</f>
        <v>1.6813585376984603E-4</v>
      </c>
    </row>
    <row r="637" spans="1:3" x14ac:dyDescent="0.25">
      <c r="A637" t="s">
        <v>642</v>
      </c>
      <c r="B637">
        <v>7</v>
      </c>
      <c r="C637" s="1">
        <f>_4_result__3[[#This Row],[issue]]/$D$2</f>
        <v>1.6813585376984603E-4</v>
      </c>
    </row>
    <row r="638" spans="1:3" x14ac:dyDescent="0.25">
      <c r="A638" t="s">
        <v>643</v>
      </c>
      <c r="B638">
        <v>7</v>
      </c>
      <c r="C638" s="1">
        <f>_4_result__3[[#This Row],[issue]]/$D$2</f>
        <v>1.6813585376984603E-4</v>
      </c>
    </row>
    <row r="639" spans="1:3" x14ac:dyDescent="0.25">
      <c r="A639" t="s">
        <v>644</v>
      </c>
      <c r="B639">
        <v>7</v>
      </c>
      <c r="C639" s="1">
        <f>_4_result__3[[#This Row],[issue]]/$D$2</f>
        <v>1.6813585376984603E-4</v>
      </c>
    </row>
    <row r="640" spans="1:3" x14ac:dyDescent="0.25">
      <c r="A640" t="s">
        <v>645</v>
      </c>
      <c r="B640">
        <v>7</v>
      </c>
      <c r="C640" s="1">
        <f>_4_result__3[[#This Row],[issue]]/$D$2</f>
        <v>1.6813585376984603E-4</v>
      </c>
    </row>
    <row r="641" spans="1:3" x14ac:dyDescent="0.25">
      <c r="A641" t="s">
        <v>646</v>
      </c>
      <c r="B641">
        <v>7</v>
      </c>
      <c r="C641" s="1">
        <f>_4_result__3[[#This Row],[issue]]/$D$2</f>
        <v>1.6813585376984603E-4</v>
      </c>
    </row>
    <row r="642" spans="1:3" x14ac:dyDescent="0.25">
      <c r="A642" t="s">
        <v>647</v>
      </c>
      <c r="B642">
        <v>7</v>
      </c>
      <c r="C642" s="1">
        <f>_4_result__3[[#This Row],[issue]]/$D$2</f>
        <v>1.6813585376984603E-4</v>
      </c>
    </row>
    <row r="643" spans="1:3" x14ac:dyDescent="0.25">
      <c r="A643" t="s">
        <v>648</v>
      </c>
      <c r="B643">
        <v>7</v>
      </c>
      <c r="C643" s="1">
        <f>_4_result__3[[#This Row],[issue]]/$D$2</f>
        <v>1.6813585376984603E-4</v>
      </c>
    </row>
    <row r="644" spans="1:3" x14ac:dyDescent="0.25">
      <c r="A644" t="s">
        <v>649</v>
      </c>
      <c r="B644">
        <v>7</v>
      </c>
      <c r="C644" s="1">
        <f>_4_result__3[[#This Row],[issue]]/$D$2</f>
        <v>1.6813585376984603E-4</v>
      </c>
    </row>
    <row r="645" spans="1:3" x14ac:dyDescent="0.25">
      <c r="A645" t="s">
        <v>650</v>
      </c>
      <c r="B645">
        <v>7</v>
      </c>
      <c r="C645" s="1">
        <f>_4_result__3[[#This Row],[issue]]/$D$2</f>
        <v>1.6813585376984603E-4</v>
      </c>
    </row>
    <row r="646" spans="1:3" x14ac:dyDescent="0.25">
      <c r="A646" t="s">
        <v>651</v>
      </c>
      <c r="B646">
        <v>7</v>
      </c>
      <c r="C646" s="1">
        <f>_4_result__3[[#This Row],[issue]]/$D$2</f>
        <v>1.6813585376984603E-4</v>
      </c>
    </row>
    <row r="647" spans="1:3" x14ac:dyDescent="0.25">
      <c r="A647" t="s">
        <v>652</v>
      </c>
      <c r="B647">
        <v>7</v>
      </c>
      <c r="C647" s="1">
        <f>_4_result__3[[#This Row],[issue]]/$D$2</f>
        <v>1.6813585376984603E-4</v>
      </c>
    </row>
    <row r="648" spans="1:3" x14ac:dyDescent="0.25">
      <c r="A648" t="s">
        <v>653</v>
      </c>
      <c r="B648">
        <v>7</v>
      </c>
      <c r="C648" s="1">
        <f>_4_result__3[[#This Row],[issue]]/$D$2</f>
        <v>1.6813585376984603E-4</v>
      </c>
    </row>
    <row r="649" spans="1:3" x14ac:dyDescent="0.25">
      <c r="A649" t="s">
        <v>654</v>
      </c>
      <c r="B649">
        <v>7</v>
      </c>
      <c r="C649" s="1">
        <f>_4_result__3[[#This Row],[issue]]/$D$2</f>
        <v>1.6813585376984603E-4</v>
      </c>
    </row>
    <row r="650" spans="1:3" x14ac:dyDescent="0.25">
      <c r="A650" t="s">
        <v>655</v>
      </c>
      <c r="B650">
        <v>7</v>
      </c>
      <c r="C650" s="1">
        <f>_4_result__3[[#This Row],[issue]]/$D$2</f>
        <v>1.6813585376984603E-4</v>
      </c>
    </row>
    <row r="651" spans="1:3" x14ac:dyDescent="0.25">
      <c r="A651" t="s">
        <v>657</v>
      </c>
      <c r="B651">
        <v>7</v>
      </c>
      <c r="C651" s="1">
        <f>_4_result__3[[#This Row],[issue]]/$D$2</f>
        <v>1.6813585376984603E-4</v>
      </c>
    </row>
    <row r="652" spans="1:3" x14ac:dyDescent="0.25">
      <c r="A652" t="s">
        <v>658</v>
      </c>
      <c r="B652">
        <v>7</v>
      </c>
      <c r="C652" s="1">
        <f>_4_result__3[[#This Row],[issue]]/$D$2</f>
        <v>1.6813585376984603E-4</v>
      </c>
    </row>
    <row r="653" spans="1:3" x14ac:dyDescent="0.25">
      <c r="A653" t="s">
        <v>659</v>
      </c>
      <c r="B653">
        <v>7</v>
      </c>
      <c r="C653" s="1">
        <f>_4_result__3[[#This Row],[issue]]/$D$2</f>
        <v>1.6813585376984603E-4</v>
      </c>
    </row>
    <row r="654" spans="1:3" x14ac:dyDescent="0.25">
      <c r="A654" t="s">
        <v>660</v>
      </c>
      <c r="B654">
        <v>7</v>
      </c>
      <c r="C654" s="1">
        <f>_4_result__3[[#This Row],[issue]]/$D$2</f>
        <v>1.6813585376984603E-4</v>
      </c>
    </row>
    <row r="655" spans="1:3" x14ac:dyDescent="0.25">
      <c r="A655" t="s">
        <v>661</v>
      </c>
      <c r="B655">
        <v>7</v>
      </c>
      <c r="C655" s="1">
        <f>_4_result__3[[#This Row],[issue]]/$D$2</f>
        <v>1.6813585376984603E-4</v>
      </c>
    </row>
    <row r="656" spans="1:3" x14ac:dyDescent="0.25">
      <c r="A656" t="s">
        <v>662</v>
      </c>
      <c r="B656">
        <v>7</v>
      </c>
      <c r="C656" s="1">
        <f>_4_result__3[[#This Row],[issue]]/$D$2</f>
        <v>1.6813585376984603E-4</v>
      </c>
    </row>
    <row r="657" spans="1:3" x14ac:dyDescent="0.25">
      <c r="A657" t="s">
        <v>663</v>
      </c>
      <c r="B657">
        <v>7</v>
      </c>
      <c r="C657" s="1">
        <f>_4_result__3[[#This Row],[issue]]/$D$2</f>
        <v>1.6813585376984603E-4</v>
      </c>
    </row>
    <row r="658" spans="1:3" x14ac:dyDescent="0.25">
      <c r="A658" t="s">
        <v>664</v>
      </c>
      <c r="B658">
        <v>7</v>
      </c>
      <c r="C658" s="1">
        <f>_4_result__3[[#This Row],[issue]]/$D$2</f>
        <v>1.6813585376984603E-4</v>
      </c>
    </row>
    <row r="659" spans="1:3" x14ac:dyDescent="0.25">
      <c r="A659" t="s">
        <v>665</v>
      </c>
      <c r="B659">
        <v>7</v>
      </c>
      <c r="C659" s="1">
        <f>_4_result__3[[#This Row],[issue]]/$D$2</f>
        <v>1.6813585376984603E-4</v>
      </c>
    </row>
    <row r="660" spans="1:3" x14ac:dyDescent="0.25">
      <c r="A660" t="s">
        <v>667</v>
      </c>
      <c r="B660">
        <v>7</v>
      </c>
      <c r="C660" s="1">
        <f>_4_result__3[[#This Row],[issue]]/$D$2</f>
        <v>1.6813585376984603E-4</v>
      </c>
    </row>
    <row r="661" spans="1:3" x14ac:dyDescent="0.25">
      <c r="A661" t="s">
        <v>668</v>
      </c>
      <c r="B661">
        <v>7</v>
      </c>
      <c r="C661" s="1">
        <f>_4_result__3[[#This Row],[issue]]/$D$2</f>
        <v>1.6813585376984603E-4</v>
      </c>
    </row>
    <row r="662" spans="1:3" x14ac:dyDescent="0.25">
      <c r="A662" t="s">
        <v>671</v>
      </c>
      <c r="B662">
        <v>7</v>
      </c>
      <c r="C662" s="1">
        <f>_4_result__3[[#This Row],[issue]]/$D$2</f>
        <v>1.6813585376984603E-4</v>
      </c>
    </row>
    <row r="663" spans="1:3" x14ac:dyDescent="0.25">
      <c r="A663" t="s">
        <v>672</v>
      </c>
      <c r="B663">
        <v>7</v>
      </c>
      <c r="C663" s="1">
        <f>_4_result__3[[#This Row],[issue]]/$D$2</f>
        <v>1.6813585376984603E-4</v>
      </c>
    </row>
    <row r="664" spans="1:3" x14ac:dyDescent="0.25">
      <c r="A664" t="s">
        <v>674</v>
      </c>
      <c r="B664">
        <v>7</v>
      </c>
      <c r="C664" s="1">
        <f>_4_result__3[[#This Row],[issue]]/$D$2</f>
        <v>1.6813585376984603E-4</v>
      </c>
    </row>
    <row r="665" spans="1:3" x14ac:dyDescent="0.25">
      <c r="A665" t="s">
        <v>675</v>
      </c>
      <c r="B665">
        <v>7</v>
      </c>
      <c r="C665" s="1">
        <f>_4_result__3[[#This Row],[issue]]/$D$2</f>
        <v>1.6813585376984603E-4</v>
      </c>
    </row>
    <row r="666" spans="1:3" x14ac:dyDescent="0.25">
      <c r="A666" t="s">
        <v>676</v>
      </c>
      <c r="B666">
        <v>7</v>
      </c>
      <c r="C666" s="1">
        <f>_4_result__3[[#This Row],[issue]]/$D$2</f>
        <v>1.6813585376984603E-4</v>
      </c>
    </row>
    <row r="667" spans="1:3" x14ac:dyDescent="0.25">
      <c r="A667" t="s">
        <v>677</v>
      </c>
      <c r="B667">
        <v>7</v>
      </c>
      <c r="C667" s="1">
        <f>_4_result__3[[#This Row],[issue]]/$D$2</f>
        <v>1.6813585376984603E-4</v>
      </c>
    </row>
    <row r="668" spans="1:3" x14ac:dyDescent="0.25">
      <c r="A668" t="s">
        <v>678</v>
      </c>
      <c r="B668">
        <v>7</v>
      </c>
      <c r="C668" s="1">
        <f>_4_result__3[[#This Row],[issue]]/$D$2</f>
        <v>1.6813585376984603E-4</v>
      </c>
    </row>
    <row r="669" spans="1:3" x14ac:dyDescent="0.25">
      <c r="A669" t="s">
        <v>679</v>
      </c>
      <c r="B669">
        <v>7</v>
      </c>
      <c r="C669" s="1">
        <f>_4_result__3[[#This Row],[issue]]/$D$2</f>
        <v>1.6813585376984603E-4</v>
      </c>
    </row>
    <row r="670" spans="1:3" x14ac:dyDescent="0.25">
      <c r="A670" t="s">
        <v>680</v>
      </c>
      <c r="B670">
        <v>7</v>
      </c>
      <c r="C670" s="1">
        <f>_4_result__3[[#This Row],[issue]]/$D$2</f>
        <v>1.6813585376984603E-4</v>
      </c>
    </row>
    <row r="671" spans="1:3" x14ac:dyDescent="0.25">
      <c r="A671" t="s">
        <v>681</v>
      </c>
      <c r="B671">
        <v>7</v>
      </c>
      <c r="C671" s="1">
        <f>_4_result__3[[#This Row],[issue]]/$D$2</f>
        <v>1.6813585376984603E-4</v>
      </c>
    </row>
    <row r="672" spans="1:3" x14ac:dyDescent="0.25">
      <c r="A672" t="s">
        <v>683</v>
      </c>
      <c r="B672">
        <v>7</v>
      </c>
      <c r="C672" s="1">
        <f>_4_result__3[[#This Row],[issue]]/$D$2</f>
        <v>1.6813585376984603E-4</v>
      </c>
    </row>
    <row r="673" spans="1:3" x14ac:dyDescent="0.25">
      <c r="A673" t="s">
        <v>684</v>
      </c>
      <c r="B673">
        <v>7</v>
      </c>
      <c r="C673" s="1">
        <f>_4_result__3[[#This Row],[issue]]/$D$2</f>
        <v>1.6813585376984603E-4</v>
      </c>
    </row>
    <row r="674" spans="1:3" x14ac:dyDescent="0.25">
      <c r="A674" t="s">
        <v>686</v>
      </c>
      <c r="B674">
        <v>7</v>
      </c>
      <c r="C674" s="1">
        <f>_4_result__3[[#This Row],[issue]]/$D$2</f>
        <v>1.6813585376984603E-4</v>
      </c>
    </row>
    <row r="675" spans="1:3" x14ac:dyDescent="0.25">
      <c r="A675" t="s">
        <v>687</v>
      </c>
      <c r="B675">
        <v>7</v>
      </c>
      <c r="C675" s="1">
        <f>_4_result__3[[#This Row],[issue]]/$D$2</f>
        <v>1.6813585376984603E-4</v>
      </c>
    </row>
    <row r="676" spans="1:3" x14ac:dyDescent="0.25">
      <c r="A676" t="s">
        <v>688</v>
      </c>
      <c r="B676">
        <v>7</v>
      </c>
      <c r="C676" s="1">
        <f>_4_result__3[[#This Row],[issue]]/$D$2</f>
        <v>1.6813585376984603E-4</v>
      </c>
    </row>
    <row r="677" spans="1:3" x14ac:dyDescent="0.25">
      <c r="A677" t="s">
        <v>690</v>
      </c>
      <c r="B677">
        <v>7</v>
      </c>
      <c r="C677" s="1">
        <f>_4_result__3[[#This Row],[issue]]/$D$2</f>
        <v>1.6813585376984603E-4</v>
      </c>
    </row>
    <row r="678" spans="1:3" x14ac:dyDescent="0.25">
      <c r="A678" t="s">
        <v>578</v>
      </c>
      <c r="B678">
        <v>6</v>
      </c>
      <c r="C678" s="1">
        <f>_4_result__3[[#This Row],[issue]]/$D$2</f>
        <v>1.4411644608843945E-4</v>
      </c>
    </row>
    <row r="679" spans="1:3" x14ac:dyDescent="0.25">
      <c r="A679" t="s">
        <v>588</v>
      </c>
      <c r="B679">
        <v>6</v>
      </c>
      <c r="C679" s="1">
        <f>_4_result__3[[#This Row],[issue]]/$D$2</f>
        <v>1.4411644608843945E-4</v>
      </c>
    </row>
    <row r="680" spans="1:3" x14ac:dyDescent="0.25">
      <c r="A680" t="s">
        <v>636</v>
      </c>
      <c r="B680">
        <v>6</v>
      </c>
      <c r="C680" s="1">
        <f>_4_result__3[[#This Row],[issue]]/$D$2</f>
        <v>1.4411644608843945E-4</v>
      </c>
    </row>
    <row r="681" spans="1:3" x14ac:dyDescent="0.25">
      <c r="A681" t="s">
        <v>640</v>
      </c>
      <c r="B681">
        <v>6</v>
      </c>
      <c r="C681" s="1">
        <f>_4_result__3[[#This Row],[issue]]/$D$2</f>
        <v>1.4411644608843945E-4</v>
      </c>
    </row>
    <row r="682" spans="1:3" x14ac:dyDescent="0.25">
      <c r="A682" t="s">
        <v>656</v>
      </c>
      <c r="B682">
        <v>6</v>
      </c>
      <c r="C682" s="1">
        <f>_4_result__3[[#This Row],[issue]]/$D$2</f>
        <v>1.4411644608843945E-4</v>
      </c>
    </row>
    <row r="683" spans="1:3" x14ac:dyDescent="0.25">
      <c r="A683" t="s">
        <v>666</v>
      </c>
      <c r="B683">
        <v>6</v>
      </c>
      <c r="C683" s="1">
        <f>_4_result__3[[#This Row],[issue]]/$D$2</f>
        <v>1.4411644608843945E-4</v>
      </c>
    </row>
    <row r="684" spans="1:3" x14ac:dyDescent="0.25">
      <c r="A684" t="s">
        <v>669</v>
      </c>
      <c r="B684">
        <v>6</v>
      </c>
      <c r="C684" s="1">
        <f>_4_result__3[[#This Row],[issue]]/$D$2</f>
        <v>1.4411644608843945E-4</v>
      </c>
    </row>
    <row r="685" spans="1:3" x14ac:dyDescent="0.25">
      <c r="A685" t="s">
        <v>670</v>
      </c>
      <c r="B685">
        <v>6</v>
      </c>
      <c r="C685" s="1">
        <f>_4_result__3[[#This Row],[issue]]/$D$2</f>
        <v>1.4411644608843945E-4</v>
      </c>
    </row>
    <row r="686" spans="1:3" x14ac:dyDescent="0.25">
      <c r="A686" t="s">
        <v>682</v>
      </c>
      <c r="B686">
        <v>6</v>
      </c>
      <c r="C686" s="1">
        <f>_4_result__3[[#This Row],[issue]]/$D$2</f>
        <v>1.4411644608843945E-4</v>
      </c>
    </row>
    <row r="687" spans="1:3" x14ac:dyDescent="0.25">
      <c r="A687" t="s">
        <v>685</v>
      </c>
      <c r="B687">
        <v>6</v>
      </c>
      <c r="C687" s="1">
        <f>_4_result__3[[#This Row],[issue]]/$D$2</f>
        <v>1.4411644608843945E-4</v>
      </c>
    </row>
    <row r="688" spans="1:3" x14ac:dyDescent="0.25">
      <c r="A688" t="s">
        <v>689</v>
      </c>
      <c r="B688">
        <v>6</v>
      </c>
      <c r="C688" s="1">
        <f>_4_result__3[[#This Row],[issue]]/$D$2</f>
        <v>1.4411644608843945E-4</v>
      </c>
    </row>
    <row r="689" spans="1:3" x14ac:dyDescent="0.25">
      <c r="A689" t="s">
        <v>691</v>
      </c>
      <c r="B689">
        <v>6</v>
      </c>
      <c r="C689" s="1">
        <f>_4_result__3[[#This Row],[issue]]/$D$2</f>
        <v>1.4411644608843945E-4</v>
      </c>
    </row>
    <row r="690" spans="1:3" x14ac:dyDescent="0.25">
      <c r="A690" t="s">
        <v>692</v>
      </c>
      <c r="B690">
        <v>6</v>
      </c>
      <c r="C690" s="1">
        <f>_4_result__3[[#This Row],[issue]]/$D$2</f>
        <v>1.4411644608843945E-4</v>
      </c>
    </row>
    <row r="691" spans="1:3" x14ac:dyDescent="0.25">
      <c r="A691" t="s">
        <v>693</v>
      </c>
      <c r="B691">
        <v>6</v>
      </c>
      <c r="C691" s="1">
        <f>_4_result__3[[#This Row],[issue]]/$D$2</f>
        <v>1.4411644608843945E-4</v>
      </c>
    </row>
    <row r="692" spans="1:3" x14ac:dyDescent="0.25">
      <c r="A692" t="s">
        <v>696</v>
      </c>
      <c r="B692">
        <v>6</v>
      </c>
      <c r="C692" s="1">
        <f>_4_result__3[[#This Row],[issue]]/$D$2</f>
        <v>1.4411644608843945E-4</v>
      </c>
    </row>
    <row r="693" spans="1:3" x14ac:dyDescent="0.25">
      <c r="A693" t="s">
        <v>697</v>
      </c>
      <c r="B693">
        <v>6</v>
      </c>
      <c r="C693" s="1">
        <f>_4_result__3[[#This Row],[issue]]/$D$2</f>
        <v>1.4411644608843945E-4</v>
      </c>
    </row>
    <row r="694" spans="1:3" x14ac:dyDescent="0.25">
      <c r="A694" t="s">
        <v>698</v>
      </c>
      <c r="B694">
        <v>6</v>
      </c>
      <c r="C694" s="1">
        <f>_4_result__3[[#This Row],[issue]]/$D$2</f>
        <v>1.4411644608843945E-4</v>
      </c>
    </row>
    <row r="695" spans="1:3" x14ac:dyDescent="0.25">
      <c r="A695" t="s">
        <v>699</v>
      </c>
      <c r="B695">
        <v>6</v>
      </c>
      <c r="C695" s="1">
        <f>_4_result__3[[#This Row],[issue]]/$D$2</f>
        <v>1.4411644608843945E-4</v>
      </c>
    </row>
    <row r="696" spans="1:3" x14ac:dyDescent="0.25">
      <c r="A696" t="s">
        <v>701</v>
      </c>
      <c r="B696">
        <v>6</v>
      </c>
      <c r="C696" s="1">
        <f>_4_result__3[[#This Row],[issue]]/$D$2</f>
        <v>1.4411644608843945E-4</v>
      </c>
    </row>
    <row r="697" spans="1:3" x14ac:dyDescent="0.25">
      <c r="A697" t="s">
        <v>702</v>
      </c>
      <c r="B697">
        <v>6</v>
      </c>
      <c r="C697" s="1">
        <f>_4_result__3[[#This Row],[issue]]/$D$2</f>
        <v>1.4411644608843945E-4</v>
      </c>
    </row>
    <row r="698" spans="1:3" x14ac:dyDescent="0.25">
      <c r="A698" t="s">
        <v>703</v>
      </c>
      <c r="B698">
        <v>6</v>
      </c>
      <c r="C698" s="1">
        <f>_4_result__3[[#This Row],[issue]]/$D$2</f>
        <v>1.4411644608843945E-4</v>
      </c>
    </row>
    <row r="699" spans="1:3" x14ac:dyDescent="0.25">
      <c r="A699" t="s">
        <v>704</v>
      </c>
      <c r="B699">
        <v>6</v>
      </c>
      <c r="C699" s="1">
        <f>_4_result__3[[#This Row],[issue]]/$D$2</f>
        <v>1.4411644608843945E-4</v>
      </c>
    </row>
    <row r="700" spans="1:3" x14ac:dyDescent="0.25">
      <c r="A700" t="s">
        <v>705</v>
      </c>
      <c r="B700">
        <v>6</v>
      </c>
      <c r="C700" s="1">
        <f>_4_result__3[[#This Row],[issue]]/$D$2</f>
        <v>1.4411644608843945E-4</v>
      </c>
    </row>
    <row r="701" spans="1:3" x14ac:dyDescent="0.25">
      <c r="A701" t="s">
        <v>706</v>
      </c>
      <c r="B701">
        <v>6</v>
      </c>
      <c r="C701" s="1">
        <f>_4_result__3[[#This Row],[issue]]/$D$2</f>
        <v>1.4411644608843945E-4</v>
      </c>
    </row>
    <row r="702" spans="1:3" x14ac:dyDescent="0.25">
      <c r="A702" t="s">
        <v>707</v>
      </c>
      <c r="B702">
        <v>6</v>
      </c>
      <c r="C702" s="1">
        <f>_4_result__3[[#This Row],[issue]]/$D$2</f>
        <v>1.4411644608843945E-4</v>
      </c>
    </row>
    <row r="703" spans="1:3" x14ac:dyDescent="0.25">
      <c r="A703" t="s">
        <v>708</v>
      </c>
      <c r="B703">
        <v>6</v>
      </c>
      <c r="C703" s="1">
        <f>_4_result__3[[#This Row],[issue]]/$D$2</f>
        <v>1.4411644608843945E-4</v>
      </c>
    </row>
    <row r="704" spans="1:3" x14ac:dyDescent="0.25">
      <c r="A704" t="s">
        <v>709</v>
      </c>
      <c r="B704">
        <v>6</v>
      </c>
      <c r="C704" s="1">
        <f>_4_result__3[[#This Row],[issue]]/$D$2</f>
        <v>1.4411644608843945E-4</v>
      </c>
    </row>
    <row r="705" spans="1:3" x14ac:dyDescent="0.25">
      <c r="A705" t="s">
        <v>710</v>
      </c>
      <c r="B705">
        <v>6</v>
      </c>
      <c r="C705" s="1">
        <f>_4_result__3[[#This Row],[issue]]/$D$2</f>
        <v>1.4411644608843945E-4</v>
      </c>
    </row>
    <row r="706" spans="1:3" x14ac:dyDescent="0.25">
      <c r="A706" t="s">
        <v>711</v>
      </c>
      <c r="B706">
        <v>6</v>
      </c>
      <c r="C706" s="1">
        <f>_4_result__3[[#This Row],[issue]]/$D$2</f>
        <v>1.4411644608843945E-4</v>
      </c>
    </row>
    <row r="707" spans="1:3" x14ac:dyDescent="0.25">
      <c r="A707" t="s">
        <v>712</v>
      </c>
      <c r="B707">
        <v>6</v>
      </c>
      <c r="C707" s="1">
        <f>_4_result__3[[#This Row],[issue]]/$D$2</f>
        <v>1.4411644608843945E-4</v>
      </c>
    </row>
    <row r="708" spans="1:3" x14ac:dyDescent="0.25">
      <c r="A708" t="s">
        <v>713</v>
      </c>
      <c r="B708">
        <v>6</v>
      </c>
      <c r="C708" s="1">
        <f>_4_result__3[[#This Row],[issue]]/$D$2</f>
        <v>1.4411644608843945E-4</v>
      </c>
    </row>
    <row r="709" spans="1:3" x14ac:dyDescent="0.25">
      <c r="A709" t="s">
        <v>715</v>
      </c>
      <c r="B709">
        <v>6</v>
      </c>
      <c r="C709" s="1">
        <f>_4_result__3[[#This Row],[issue]]/$D$2</f>
        <v>1.4411644608843945E-4</v>
      </c>
    </row>
    <row r="710" spans="1:3" x14ac:dyDescent="0.25">
      <c r="A710" t="s">
        <v>717</v>
      </c>
      <c r="B710">
        <v>6</v>
      </c>
      <c r="C710" s="1">
        <f>_4_result__3[[#This Row],[issue]]/$D$2</f>
        <v>1.4411644608843945E-4</v>
      </c>
    </row>
    <row r="711" spans="1:3" x14ac:dyDescent="0.25">
      <c r="A711" t="s">
        <v>718</v>
      </c>
      <c r="B711">
        <v>6</v>
      </c>
      <c r="C711" s="1">
        <f>_4_result__3[[#This Row],[issue]]/$D$2</f>
        <v>1.4411644608843945E-4</v>
      </c>
    </row>
    <row r="712" spans="1:3" x14ac:dyDescent="0.25">
      <c r="A712" t="s">
        <v>719</v>
      </c>
      <c r="B712">
        <v>6</v>
      </c>
      <c r="C712" s="1">
        <f>_4_result__3[[#This Row],[issue]]/$D$2</f>
        <v>1.4411644608843945E-4</v>
      </c>
    </row>
    <row r="713" spans="1:3" x14ac:dyDescent="0.25">
      <c r="A713" t="s">
        <v>720</v>
      </c>
      <c r="B713">
        <v>6</v>
      </c>
      <c r="C713" s="1">
        <f>_4_result__3[[#This Row],[issue]]/$D$2</f>
        <v>1.4411644608843945E-4</v>
      </c>
    </row>
    <row r="714" spans="1:3" x14ac:dyDescent="0.25">
      <c r="A714" t="s">
        <v>721</v>
      </c>
      <c r="B714">
        <v>6</v>
      </c>
      <c r="C714" s="1">
        <f>_4_result__3[[#This Row],[issue]]/$D$2</f>
        <v>1.4411644608843945E-4</v>
      </c>
    </row>
    <row r="715" spans="1:3" x14ac:dyDescent="0.25">
      <c r="A715" t="s">
        <v>722</v>
      </c>
      <c r="B715">
        <v>6</v>
      </c>
      <c r="C715" s="1">
        <f>_4_result__3[[#This Row],[issue]]/$D$2</f>
        <v>1.4411644608843945E-4</v>
      </c>
    </row>
    <row r="716" spans="1:3" x14ac:dyDescent="0.25">
      <c r="A716" t="s">
        <v>723</v>
      </c>
      <c r="B716">
        <v>6</v>
      </c>
      <c r="C716" s="1">
        <f>_4_result__3[[#This Row],[issue]]/$D$2</f>
        <v>1.4411644608843945E-4</v>
      </c>
    </row>
    <row r="717" spans="1:3" x14ac:dyDescent="0.25">
      <c r="A717" t="s">
        <v>724</v>
      </c>
      <c r="B717">
        <v>6</v>
      </c>
      <c r="C717" s="1">
        <f>_4_result__3[[#This Row],[issue]]/$D$2</f>
        <v>1.4411644608843945E-4</v>
      </c>
    </row>
    <row r="718" spans="1:3" x14ac:dyDescent="0.25">
      <c r="A718" t="s">
        <v>725</v>
      </c>
      <c r="B718">
        <v>6</v>
      </c>
      <c r="C718" s="1">
        <f>_4_result__3[[#This Row],[issue]]/$D$2</f>
        <v>1.4411644608843945E-4</v>
      </c>
    </row>
    <row r="719" spans="1:3" x14ac:dyDescent="0.25">
      <c r="A719" t="s">
        <v>726</v>
      </c>
      <c r="B719">
        <v>6</v>
      </c>
      <c r="C719" s="1">
        <f>_4_result__3[[#This Row],[issue]]/$D$2</f>
        <v>1.4411644608843945E-4</v>
      </c>
    </row>
    <row r="720" spans="1:3" x14ac:dyDescent="0.25">
      <c r="A720" t="s">
        <v>727</v>
      </c>
      <c r="B720">
        <v>6</v>
      </c>
      <c r="C720" s="1">
        <f>_4_result__3[[#This Row],[issue]]/$D$2</f>
        <v>1.4411644608843945E-4</v>
      </c>
    </row>
    <row r="721" spans="1:3" x14ac:dyDescent="0.25">
      <c r="A721" t="s">
        <v>728</v>
      </c>
      <c r="B721">
        <v>6</v>
      </c>
      <c r="C721" s="1">
        <f>_4_result__3[[#This Row],[issue]]/$D$2</f>
        <v>1.4411644608843945E-4</v>
      </c>
    </row>
    <row r="722" spans="1:3" x14ac:dyDescent="0.25">
      <c r="A722" t="s">
        <v>729</v>
      </c>
      <c r="B722">
        <v>6</v>
      </c>
      <c r="C722" s="1">
        <f>_4_result__3[[#This Row],[issue]]/$D$2</f>
        <v>1.4411644608843945E-4</v>
      </c>
    </row>
    <row r="723" spans="1:3" x14ac:dyDescent="0.25">
      <c r="A723" t="s">
        <v>731</v>
      </c>
      <c r="B723">
        <v>6</v>
      </c>
      <c r="C723" s="1">
        <f>_4_result__3[[#This Row],[issue]]/$D$2</f>
        <v>1.4411644608843945E-4</v>
      </c>
    </row>
    <row r="724" spans="1:3" x14ac:dyDescent="0.25">
      <c r="A724" t="s">
        <v>733</v>
      </c>
      <c r="B724">
        <v>6</v>
      </c>
      <c r="C724" s="1">
        <f>_4_result__3[[#This Row],[issue]]/$D$2</f>
        <v>1.4411644608843945E-4</v>
      </c>
    </row>
    <row r="725" spans="1:3" x14ac:dyDescent="0.25">
      <c r="A725" t="s">
        <v>734</v>
      </c>
      <c r="B725">
        <v>6</v>
      </c>
      <c r="C725" s="1">
        <f>_4_result__3[[#This Row],[issue]]/$D$2</f>
        <v>1.4411644608843945E-4</v>
      </c>
    </row>
    <row r="726" spans="1:3" x14ac:dyDescent="0.25">
      <c r="A726" t="s">
        <v>735</v>
      </c>
      <c r="B726">
        <v>6</v>
      </c>
      <c r="C726" s="1">
        <f>_4_result__3[[#This Row],[issue]]/$D$2</f>
        <v>1.4411644608843945E-4</v>
      </c>
    </row>
    <row r="727" spans="1:3" x14ac:dyDescent="0.25">
      <c r="A727" t="s">
        <v>736</v>
      </c>
      <c r="B727">
        <v>6</v>
      </c>
      <c r="C727" s="1">
        <f>_4_result__3[[#This Row],[issue]]/$D$2</f>
        <v>1.4411644608843945E-4</v>
      </c>
    </row>
    <row r="728" spans="1:3" x14ac:dyDescent="0.25">
      <c r="A728" t="s">
        <v>737</v>
      </c>
      <c r="B728">
        <v>6</v>
      </c>
      <c r="C728" s="1">
        <f>_4_result__3[[#This Row],[issue]]/$D$2</f>
        <v>1.4411644608843945E-4</v>
      </c>
    </row>
    <row r="729" spans="1:3" x14ac:dyDescent="0.25">
      <c r="A729" t="s">
        <v>738</v>
      </c>
      <c r="B729">
        <v>6</v>
      </c>
      <c r="C729" s="1">
        <f>_4_result__3[[#This Row],[issue]]/$D$2</f>
        <v>1.4411644608843945E-4</v>
      </c>
    </row>
    <row r="730" spans="1:3" x14ac:dyDescent="0.25">
      <c r="A730" t="s">
        <v>739</v>
      </c>
      <c r="B730">
        <v>6</v>
      </c>
      <c r="C730" s="1">
        <f>_4_result__3[[#This Row],[issue]]/$D$2</f>
        <v>1.4411644608843945E-4</v>
      </c>
    </row>
    <row r="731" spans="1:3" x14ac:dyDescent="0.25">
      <c r="A731" t="s">
        <v>740</v>
      </c>
      <c r="B731">
        <v>6</v>
      </c>
      <c r="C731" s="1">
        <f>_4_result__3[[#This Row],[issue]]/$D$2</f>
        <v>1.4411644608843945E-4</v>
      </c>
    </row>
    <row r="732" spans="1:3" x14ac:dyDescent="0.25">
      <c r="A732" t="s">
        <v>744</v>
      </c>
      <c r="B732">
        <v>6</v>
      </c>
      <c r="C732" s="1">
        <f>_4_result__3[[#This Row],[issue]]/$D$2</f>
        <v>1.4411644608843945E-4</v>
      </c>
    </row>
    <row r="733" spans="1:3" x14ac:dyDescent="0.25">
      <c r="A733" t="s">
        <v>746</v>
      </c>
      <c r="B733">
        <v>6</v>
      </c>
      <c r="C733" s="1">
        <f>_4_result__3[[#This Row],[issue]]/$D$2</f>
        <v>1.4411644608843945E-4</v>
      </c>
    </row>
    <row r="734" spans="1:3" x14ac:dyDescent="0.25">
      <c r="A734" t="s">
        <v>747</v>
      </c>
      <c r="B734">
        <v>6</v>
      </c>
      <c r="C734" s="1">
        <f>_4_result__3[[#This Row],[issue]]/$D$2</f>
        <v>1.4411644608843945E-4</v>
      </c>
    </row>
    <row r="735" spans="1:3" x14ac:dyDescent="0.25">
      <c r="A735" t="s">
        <v>749</v>
      </c>
      <c r="B735">
        <v>6</v>
      </c>
      <c r="C735" s="1">
        <f>_4_result__3[[#This Row],[issue]]/$D$2</f>
        <v>1.4411644608843945E-4</v>
      </c>
    </row>
    <row r="736" spans="1:3" x14ac:dyDescent="0.25">
      <c r="A736" t="s">
        <v>750</v>
      </c>
      <c r="B736">
        <v>6</v>
      </c>
      <c r="C736" s="1">
        <f>_4_result__3[[#This Row],[issue]]/$D$2</f>
        <v>1.4411644608843945E-4</v>
      </c>
    </row>
    <row r="737" spans="1:3" x14ac:dyDescent="0.25">
      <c r="A737" t="s">
        <v>752</v>
      </c>
      <c r="B737">
        <v>6</v>
      </c>
      <c r="C737" s="1">
        <f>_4_result__3[[#This Row],[issue]]/$D$2</f>
        <v>1.4411644608843945E-4</v>
      </c>
    </row>
    <row r="738" spans="1:3" x14ac:dyDescent="0.25">
      <c r="A738" t="s">
        <v>753</v>
      </c>
      <c r="B738">
        <v>6</v>
      </c>
      <c r="C738" s="1">
        <f>_4_result__3[[#This Row],[issue]]/$D$2</f>
        <v>1.4411644608843945E-4</v>
      </c>
    </row>
    <row r="739" spans="1:3" x14ac:dyDescent="0.25">
      <c r="A739" t="s">
        <v>754</v>
      </c>
      <c r="B739">
        <v>6</v>
      </c>
      <c r="C739" s="1">
        <f>_4_result__3[[#This Row],[issue]]/$D$2</f>
        <v>1.4411644608843945E-4</v>
      </c>
    </row>
    <row r="740" spans="1:3" x14ac:dyDescent="0.25">
      <c r="A740" t="s">
        <v>756</v>
      </c>
      <c r="B740">
        <v>6</v>
      </c>
      <c r="C740" s="1">
        <f>_4_result__3[[#This Row],[issue]]/$D$2</f>
        <v>1.4411644608843945E-4</v>
      </c>
    </row>
    <row r="741" spans="1:3" x14ac:dyDescent="0.25">
      <c r="A741" t="s">
        <v>757</v>
      </c>
      <c r="B741">
        <v>6</v>
      </c>
      <c r="C741" s="1">
        <f>_4_result__3[[#This Row],[issue]]/$D$2</f>
        <v>1.4411644608843945E-4</v>
      </c>
    </row>
    <row r="742" spans="1:3" x14ac:dyDescent="0.25">
      <c r="A742" t="s">
        <v>759</v>
      </c>
      <c r="B742">
        <v>6</v>
      </c>
      <c r="C742" s="1">
        <f>_4_result__3[[#This Row],[issue]]/$D$2</f>
        <v>1.4411644608843945E-4</v>
      </c>
    </row>
    <row r="743" spans="1:3" x14ac:dyDescent="0.25">
      <c r="A743" t="s">
        <v>760</v>
      </c>
      <c r="B743">
        <v>6</v>
      </c>
      <c r="C743" s="1">
        <f>_4_result__3[[#This Row],[issue]]/$D$2</f>
        <v>1.4411644608843945E-4</v>
      </c>
    </row>
    <row r="744" spans="1:3" x14ac:dyDescent="0.25">
      <c r="A744" t="s">
        <v>763</v>
      </c>
      <c r="B744">
        <v>6</v>
      </c>
      <c r="C744" s="1">
        <f>_4_result__3[[#This Row],[issue]]/$D$2</f>
        <v>1.4411644608843945E-4</v>
      </c>
    </row>
    <row r="745" spans="1:3" x14ac:dyDescent="0.25">
      <c r="A745" t="s">
        <v>764</v>
      </c>
      <c r="B745">
        <v>6</v>
      </c>
      <c r="C745" s="1">
        <f>_4_result__3[[#This Row],[issue]]/$D$2</f>
        <v>1.4411644608843945E-4</v>
      </c>
    </row>
    <row r="746" spans="1:3" x14ac:dyDescent="0.25">
      <c r="A746" t="s">
        <v>765</v>
      </c>
      <c r="B746">
        <v>6</v>
      </c>
      <c r="C746" s="1">
        <f>_4_result__3[[#This Row],[issue]]/$D$2</f>
        <v>1.4411644608843945E-4</v>
      </c>
    </row>
    <row r="747" spans="1:3" x14ac:dyDescent="0.25">
      <c r="A747" t="s">
        <v>766</v>
      </c>
      <c r="B747">
        <v>6</v>
      </c>
      <c r="C747" s="1">
        <f>_4_result__3[[#This Row],[issue]]/$D$2</f>
        <v>1.4411644608843945E-4</v>
      </c>
    </row>
    <row r="748" spans="1:3" x14ac:dyDescent="0.25">
      <c r="A748" t="s">
        <v>768</v>
      </c>
      <c r="B748">
        <v>6</v>
      </c>
      <c r="C748" s="1">
        <f>_4_result__3[[#This Row],[issue]]/$D$2</f>
        <v>1.4411644608843945E-4</v>
      </c>
    </row>
    <row r="749" spans="1:3" x14ac:dyDescent="0.25">
      <c r="A749" t="s">
        <v>769</v>
      </c>
      <c r="B749">
        <v>6</v>
      </c>
      <c r="C749" s="1">
        <f>_4_result__3[[#This Row],[issue]]/$D$2</f>
        <v>1.4411644608843945E-4</v>
      </c>
    </row>
    <row r="750" spans="1:3" x14ac:dyDescent="0.25">
      <c r="A750" t="s">
        <v>771</v>
      </c>
      <c r="B750">
        <v>6</v>
      </c>
      <c r="C750" s="1">
        <f>_4_result__3[[#This Row],[issue]]/$D$2</f>
        <v>1.4411644608843945E-4</v>
      </c>
    </row>
    <row r="751" spans="1:3" x14ac:dyDescent="0.25">
      <c r="A751" t="s">
        <v>772</v>
      </c>
      <c r="B751">
        <v>6</v>
      </c>
      <c r="C751" s="1">
        <f>_4_result__3[[#This Row],[issue]]/$D$2</f>
        <v>1.4411644608843945E-4</v>
      </c>
    </row>
    <row r="752" spans="1:3" x14ac:dyDescent="0.25">
      <c r="A752" t="s">
        <v>773</v>
      </c>
      <c r="B752">
        <v>6</v>
      </c>
      <c r="C752" s="1">
        <f>_4_result__3[[#This Row],[issue]]/$D$2</f>
        <v>1.4411644608843945E-4</v>
      </c>
    </row>
    <row r="753" spans="1:3" x14ac:dyDescent="0.25">
      <c r="A753" t="s">
        <v>694</v>
      </c>
      <c r="B753">
        <v>5</v>
      </c>
      <c r="C753" s="1">
        <f>_4_result__3[[#This Row],[issue]]/$D$2</f>
        <v>1.2009703840703288E-4</v>
      </c>
    </row>
    <row r="754" spans="1:3" x14ac:dyDescent="0.25">
      <c r="A754" t="s">
        <v>700</v>
      </c>
      <c r="B754">
        <v>5</v>
      </c>
      <c r="C754" s="1">
        <f>_4_result__3[[#This Row],[issue]]/$D$2</f>
        <v>1.2009703840703288E-4</v>
      </c>
    </row>
    <row r="755" spans="1:3" x14ac:dyDescent="0.25">
      <c r="A755" t="s">
        <v>714</v>
      </c>
      <c r="B755">
        <v>5</v>
      </c>
      <c r="C755" s="1">
        <f>_4_result__3[[#This Row],[issue]]/$D$2</f>
        <v>1.2009703840703288E-4</v>
      </c>
    </row>
    <row r="756" spans="1:3" x14ac:dyDescent="0.25">
      <c r="A756" t="s">
        <v>716</v>
      </c>
      <c r="B756">
        <v>5</v>
      </c>
      <c r="C756" s="1">
        <f>_4_result__3[[#This Row],[issue]]/$D$2</f>
        <v>1.2009703840703288E-4</v>
      </c>
    </row>
    <row r="757" spans="1:3" x14ac:dyDescent="0.25">
      <c r="A757" t="s">
        <v>730</v>
      </c>
      <c r="B757">
        <v>5</v>
      </c>
      <c r="C757" s="1">
        <f>_4_result__3[[#This Row],[issue]]/$D$2</f>
        <v>1.2009703840703288E-4</v>
      </c>
    </row>
    <row r="758" spans="1:3" x14ac:dyDescent="0.25">
      <c r="A758" t="s">
        <v>732</v>
      </c>
      <c r="B758">
        <v>5</v>
      </c>
      <c r="C758" s="1">
        <f>_4_result__3[[#This Row],[issue]]/$D$2</f>
        <v>1.2009703840703288E-4</v>
      </c>
    </row>
    <row r="759" spans="1:3" x14ac:dyDescent="0.25">
      <c r="A759" t="s">
        <v>741</v>
      </c>
      <c r="B759">
        <v>5</v>
      </c>
      <c r="C759" s="1">
        <f>_4_result__3[[#This Row],[issue]]/$D$2</f>
        <v>1.2009703840703288E-4</v>
      </c>
    </row>
    <row r="760" spans="1:3" x14ac:dyDescent="0.25">
      <c r="A760" t="s">
        <v>742</v>
      </c>
      <c r="B760">
        <v>5</v>
      </c>
      <c r="C760" s="1">
        <f>_4_result__3[[#This Row],[issue]]/$D$2</f>
        <v>1.2009703840703288E-4</v>
      </c>
    </row>
    <row r="761" spans="1:3" x14ac:dyDescent="0.25">
      <c r="A761" t="s">
        <v>743</v>
      </c>
      <c r="B761">
        <v>5</v>
      </c>
      <c r="C761" s="1">
        <f>_4_result__3[[#This Row],[issue]]/$D$2</f>
        <v>1.2009703840703288E-4</v>
      </c>
    </row>
    <row r="762" spans="1:3" x14ac:dyDescent="0.25">
      <c r="A762" t="s">
        <v>745</v>
      </c>
      <c r="B762">
        <v>5</v>
      </c>
      <c r="C762" s="1">
        <f>_4_result__3[[#This Row],[issue]]/$D$2</f>
        <v>1.2009703840703288E-4</v>
      </c>
    </row>
    <row r="763" spans="1:3" x14ac:dyDescent="0.25">
      <c r="A763" t="s">
        <v>751</v>
      </c>
      <c r="B763">
        <v>5</v>
      </c>
      <c r="C763" s="1">
        <f>_4_result__3[[#This Row],[issue]]/$D$2</f>
        <v>1.2009703840703288E-4</v>
      </c>
    </row>
    <row r="764" spans="1:3" x14ac:dyDescent="0.25">
      <c r="A764" t="s">
        <v>755</v>
      </c>
      <c r="B764">
        <v>5</v>
      </c>
      <c r="C764" s="1">
        <f>_4_result__3[[#This Row],[issue]]/$D$2</f>
        <v>1.2009703840703288E-4</v>
      </c>
    </row>
    <row r="765" spans="1:3" x14ac:dyDescent="0.25">
      <c r="A765" t="s">
        <v>758</v>
      </c>
      <c r="B765">
        <v>5</v>
      </c>
      <c r="C765" s="1">
        <f>_4_result__3[[#This Row],[issue]]/$D$2</f>
        <v>1.2009703840703288E-4</v>
      </c>
    </row>
    <row r="766" spans="1:3" x14ac:dyDescent="0.25">
      <c r="A766" t="s">
        <v>761</v>
      </c>
      <c r="B766">
        <v>5</v>
      </c>
      <c r="C766" s="1">
        <f>_4_result__3[[#This Row],[issue]]/$D$2</f>
        <v>1.2009703840703288E-4</v>
      </c>
    </row>
    <row r="767" spans="1:3" x14ac:dyDescent="0.25">
      <c r="A767" t="s">
        <v>767</v>
      </c>
      <c r="B767">
        <v>5</v>
      </c>
      <c r="C767" s="1">
        <f>_4_result__3[[#This Row],[issue]]/$D$2</f>
        <v>1.2009703840703288E-4</v>
      </c>
    </row>
    <row r="768" spans="1:3" x14ac:dyDescent="0.25">
      <c r="A768" t="s">
        <v>770</v>
      </c>
      <c r="B768">
        <v>5</v>
      </c>
      <c r="C768" s="1">
        <f>_4_result__3[[#This Row],[issue]]/$D$2</f>
        <v>1.2009703840703288E-4</v>
      </c>
    </row>
    <row r="769" spans="1:3" x14ac:dyDescent="0.25">
      <c r="A769" t="s">
        <v>774</v>
      </c>
      <c r="B769">
        <v>5</v>
      </c>
      <c r="C769" s="1">
        <f>_4_result__3[[#This Row],[issue]]/$D$2</f>
        <v>1.2009703840703288E-4</v>
      </c>
    </row>
    <row r="770" spans="1:3" x14ac:dyDescent="0.25">
      <c r="A770" t="s">
        <v>775</v>
      </c>
      <c r="B770">
        <v>5</v>
      </c>
      <c r="C770" s="1">
        <f>_4_result__3[[#This Row],[issue]]/$D$2</f>
        <v>1.2009703840703288E-4</v>
      </c>
    </row>
    <row r="771" spans="1:3" x14ac:dyDescent="0.25">
      <c r="A771" t="s">
        <v>778</v>
      </c>
      <c r="B771">
        <v>5</v>
      </c>
      <c r="C771" s="1">
        <f>_4_result__3[[#This Row],[issue]]/$D$2</f>
        <v>1.2009703840703288E-4</v>
      </c>
    </row>
    <row r="772" spans="1:3" x14ac:dyDescent="0.25">
      <c r="A772" t="s">
        <v>779</v>
      </c>
      <c r="B772">
        <v>5</v>
      </c>
      <c r="C772" s="1">
        <f>_4_result__3[[#This Row],[issue]]/$D$2</f>
        <v>1.2009703840703288E-4</v>
      </c>
    </row>
    <row r="773" spans="1:3" x14ac:dyDescent="0.25">
      <c r="A773" t="s">
        <v>780</v>
      </c>
      <c r="B773">
        <v>5</v>
      </c>
      <c r="C773" s="1">
        <f>_4_result__3[[#This Row],[issue]]/$D$2</f>
        <v>1.2009703840703288E-4</v>
      </c>
    </row>
    <row r="774" spans="1:3" x14ac:dyDescent="0.25">
      <c r="A774" t="s">
        <v>781</v>
      </c>
      <c r="B774">
        <v>5</v>
      </c>
      <c r="C774" s="1">
        <f>_4_result__3[[#This Row],[issue]]/$D$2</f>
        <v>1.2009703840703288E-4</v>
      </c>
    </row>
    <row r="775" spans="1:3" x14ac:dyDescent="0.25">
      <c r="A775" t="s">
        <v>782</v>
      </c>
      <c r="B775">
        <v>5</v>
      </c>
      <c r="C775" s="1">
        <f>_4_result__3[[#This Row],[issue]]/$D$2</f>
        <v>1.2009703840703288E-4</v>
      </c>
    </row>
    <row r="776" spans="1:3" x14ac:dyDescent="0.25">
      <c r="A776" t="s">
        <v>783</v>
      </c>
      <c r="B776">
        <v>5</v>
      </c>
      <c r="C776" s="1">
        <f>_4_result__3[[#This Row],[issue]]/$D$2</f>
        <v>1.2009703840703288E-4</v>
      </c>
    </row>
    <row r="777" spans="1:3" x14ac:dyDescent="0.25">
      <c r="A777" t="s">
        <v>784</v>
      </c>
      <c r="B777">
        <v>5</v>
      </c>
      <c r="C777" s="1">
        <f>_4_result__3[[#This Row],[issue]]/$D$2</f>
        <v>1.2009703840703288E-4</v>
      </c>
    </row>
    <row r="778" spans="1:3" x14ac:dyDescent="0.25">
      <c r="A778" t="s">
        <v>785</v>
      </c>
      <c r="B778">
        <v>5</v>
      </c>
      <c r="C778" s="1">
        <f>_4_result__3[[#This Row],[issue]]/$D$2</f>
        <v>1.2009703840703288E-4</v>
      </c>
    </row>
    <row r="779" spans="1:3" x14ac:dyDescent="0.25">
      <c r="A779" t="s">
        <v>786</v>
      </c>
      <c r="B779">
        <v>5</v>
      </c>
      <c r="C779" s="1">
        <f>_4_result__3[[#This Row],[issue]]/$D$2</f>
        <v>1.2009703840703288E-4</v>
      </c>
    </row>
    <row r="780" spans="1:3" x14ac:dyDescent="0.25">
      <c r="A780" t="s">
        <v>787</v>
      </c>
      <c r="B780">
        <v>5</v>
      </c>
      <c r="C780" s="1">
        <f>_4_result__3[[#This Row],[issue]]/$D$2</f>
        <v>1.2009703840703288E-4</v>
      </c>
    </row>
    <row r="781" spans="1:3" x14ac:dyDescent="0.25">
      <c r="A781" t="s">
        <v>788</v>
      </c>
      <c r="B781">
        <v>5</v>
      </c>
      <c r="C781" s="1">
        <f>_4_result__3[[#This Row],[issue]]/$D$2</f>
        <v>1.2009703840703288E-4</v>
      </c>
    </row>
    <row r="782" spans="1:3" x14ac:dyDescent="0.25">
      <c r="A782" t="s">
        <v>789</v>
      </c>
      <c r="B782">
        <v>5</v>
      </c>
      <c r="C782" s="1">
        <f>_4_result__3[[#This Row],[issue]]/$D$2</f>
        <v>1.2009703840703288E-4</v>
      </c>
    </row>
    <row r="783" spans="1:3" x14ac:dyDescent="0.25">
      <c r="A783" t="s">
        <v>790</v>
      </c>
      <c r="B783">
        <v>5</v>
      </c>
      <c r="C783" s="1">
        <f>_4_result__3[[#This Row],[issue]]/$D$2</f>
        <v>1.2009703840703288E-4</v>
      </c>
    </row>
    <row r="784" spans="1:3" x14ac:dyDescent="0.25">
      <c r="A784" t="s">
        <v>791</v>
      </c>
      <c r="B784">
        <v>5</v>
      </c>
      <c r="C784" s="1">
        <f>_4_result__3[[#This Row],[issue]]/$D$2</f>
        <v>1.2009703840703288E-4</v>
      </c>
    </row>
    <row r="785" spans="1:3" x14ac:dyDescent="0.25">
      <c r="A785" t="s">
        <v>792</v>
      </c>
      <c r="B785">
        <v>5</v>
      </c>
      <c r="C785" s="1">
        <f>_4_result__3[[#This Row],[issue]]/$D$2</f>
        <v>1.2009703840703288E-4</v>
      </c>
    </row>
    <row r="786" spans="1:3" x14ac:dyDescent="0.25">
      <c r="A786" t="s">
        <v>793</v>
      </c>
      <c r="B786">
        <v>5</v>
      </c>
      <c r="C786" s="1">
        <f>_4_result__3[[#This Row],[issue]]/$D$2</f>
        <v>1.2009703840703288E-4</v>
      </c>
    </row>
    <row r="787" spans="1:3" x14ac:dyDescent="0.25">
      <c r="A787" t="s">
        <v>794</v>
      </c>
      <c r="B787">
        <v>5</v>
      </c>
      <c r="C787" s="1">
        <f>_4_result__3[[#This Row],[issue]]/$D$2</f>
        <v>1.2009703840703288E-4</v>
      </c>
    </row>
    <row r="788" spans="1:3" x14ac:dyDescent="0.25">
      <c r="A788" t="s">
        <v>796</v>
      </c>
      <c r="B788">
        <v>5</v>
      </c>
      <c r="C788" s="1">
        <f>_4_result__3[[#This Row],[issue]]/$D$2</f>
        <v>1.2009703840703288E-4</v>
      </c>
    </row>
    <row r="789" spans="1:3" x14ac:dyDescent="0.25">
      <c r="A789" t="s">
        <v>797</v>
      </c>
      <c r="B789">
        <v>5</v>
      </c>
      <c r="C789" s="1">
        <f>_4_result__3[[#This Row],[issue]]/$D$2</f>
        <v>1.2009703840703288E-4</v>
      </c>
    </row>
    <row r="790" spans="1:3" x14ac:dyDescent="0.25">
      <c r="A790" t="s">
        <v>798</v>
      </c>
      <c r="B790">
        <v>5</v>
      </c>
      <c r="C790" s="1">
        <f>_4_result__3[[#This Row],[issue]]/$D$2</f>
        <v>1.2009703840703288E-4</v>
      </c>
    </row>
    <row r="791" spans="1:3" x14ac:dyDescent="0.25">
      <c r="A791" t="s">
        <v>799</v>
      </c>
      <c r="B791">
        <v>5</v>
      </c>
      <c r="C791" s="1">
        <f>_4_result__3[[#This Row],[issue]]/$D$2</f>
        <v>1.2009703840703288E-4</v>
      </c>
    </row>
    <row r="792" spans="1:3" x14ac:dyDescent="0.25">
      <c r="A792" t="s">
        <v>800</v>
      </c>
      <c r="B792">
        <v>5</v>
      </c>
      <c r="C792" s="1">
        <f>_4_result__3[[#This Row],[issue]]/$D$2</f>
        <v>1.2009703840703288E-4</v>
      </c>
    </row>
    <row r="793" spans="1:3" x14ac:dyDescent="0.25">
      <c r="A793" t="s">
        <v>802</v>
      </c>
      <c r="B793">
        <v>5</v>
      </c>
      <c r="C793" s="1">
        <f>_4_result__3[[#This Row],[issue]]/$D$2</f>
        <v>1.2009703840703288E-4</v>
      </c>
    </row>
    <row r="794" spans="1:3" x14ac:dyDescent="0.25">
      <c r="A794" t="s">
        <v>803</v>
      </c>
      <c r="B794">
        <v>5</v>
      </c>
      <c r="C794" s="1">
        <f>_4_result__3[[#This Row],[issue]]/$D$2</f>
        <v>1.2009703840703288E-4</v>
      </c>
    </row>
    <row r="795" spans="1:3" x14ac:dyDescent="0.25">
      <c r="A795" t="s">
        <v>804</v>
      </c>
      <c r="B795">
        <v>5</v>
      </c>
      <c r="C795" s="1">
        <f>_4_result__3[[#This Row],[issue]]/$D$2</f>
        <v>1.2009703840703288E-4</v>
      </c>
    </row>
    <row r="796" spans="1:3" x14ac:dyDescent="0.25">
      <c r="A796" t="s">
        <v>806</v>
      </c>
      <c r="B796">
        <v>5</v>
      </c>
      <c r="C796" s="1">
        <f>_4_result__3[[#This Row],[issue]]/$D$2</f>
        <v>1.2009703840703288E-4</v>
      </c>
    </row>
    <row r="797" spans="1:3" x14ac:dyDescent="0.25">
      <c r="A797" t="s">
        <v>807</v>
      </c>
      <c r="B797">
        <v>5</v>
      </c>
      <c r="C797" s="1">
        <f>_4_result__3[[#This Row],[issue]]/$D$2</f>
        <v>1.2009703840703288E-4</v>
      </c>
    </row>
    <row r="798" spans="1:3" x14ac:dyDescent="0.25">
      <c r="A798" t="s">
        <v>808</v>
      </c>
      <c r="B798">
        <v>5</v>
      </c>
      <c r="C798" s="1">
        <f>_4_result__3[[#This Row],[issue]]/$D$2</f>
        <v>1.2009703840703288E-4</v>
      </c>
    </row>
    <row r="799" spans="1:3" x14ac:dyDescent="0.25">
      <c r="A799" t="s">
        <v>809</v>
      </c>
      <c r="B799">
        <v>5</v>
      </c>
      <c r="C799" s="1">
        <f>_4_result__3[[#This Row],[issue]]/$D$2</f>
        <v>1.2009703840703288E-4</v>
      </c>
    </row>
    <row r="800" spans="1:3" x14ac:dyDescent="0.25">
      <c r="A800" t="s">
        <v>810</v>
      </c>
      <c r="B800">
        <v>5</v>
      </c>
      <c r="C800" s="1">
        <f>_4_result__3[[#This Row],[issue]]/$D$2</f>
        <v>1.2009703840703288E-4</v>
      </c>
    </row>
    <row r="801" spans="1:3" x14ac:dyDescent="0.25">
      <c r="A801" t="s">
        <v>811</v>
      </c>
      <c r="B801">
        <v>5</v>
      </c>
      <c r="C801" s="1">
        <f>_4_result__3[[#This Row],[issue]]/$D$2</f>
        <v>1.2009703840703288E-4</v>
      </c>
    </row>
    <row r="802" spans="1:3" x14ac:dyDescent="0.25">
      <c r="A802" t="s">
        <v>812</v>
      </c>
      <c r="B802">
        <v>5</v>
      </c>
      <c r="C802" s="1">
        <f>_4_result__3[[#This Row],[issue]]/$D$2</f>
        <v>1.2009703840703288E-4</v>
      </c>
    </row>
    <row r="803" spans="1:3" x14ac:dyDescent="0.25">
      <c r="A803" t="s">
        <v>814</v>
      </c>
      <c r="B803">
        <v>5</v>
      </c>
      <c r="C803" s="1">
        <f>_4_result__3[[#This Row],[issue]]/$D$2</f>
        <v>1.2009703840703288E-4</v>
      </c>
    </row>
    <row r="804" spans="1:3" x14ac:dyDescent="0.25">
      <c r="A804" t="s">
        <v>815</v>
      </c>
      <c r="B804">
        <v>5</v>
      </c>
      <c r="C804" s="1">
        <f>_4_result__3[[#This Row],[issue]]/$D$2</f>
        <v>1.2009703840703288E-4</v>
      </c>
    </row>
    <row r="805" spans="1:3" x14ac:dyDescent="0.25">
      <c r="A805" t="s">
        <v>816</v>
      </c>
      <c r="B805">
        <v>5</v>
      </c>
      <c r="C805" s="1">
        <f>_4_result__3[[#This Row],[issue]]/$D$2</f>
        <v>1.2009703840703288E-4</v>
      </c>
    </row>
    <row r="806" spans="1:3" x14ac:dyDescent="0.25">
      <c r="A806" t="s">
        <v>817</v>
      </c>
      <c r="B806">
        <v>5</v>
      </c>
      <c r="C806" s="1">
        <f>_4_result__3[[#This Row],[issue]]/$D$2</f>
        <v>1.2009703840703288E-4</v>
      </c>
    </row>
    <row r="807" spans="1:3" x14ac:dyDescent="0.25">
      <c r="A807" t="s">
        <v>818</v>
      </c>
      <c r="B807">
        <v>5</v>
      </c>
      <c r="C807" s="1">
        <f>_4_result__3[[#This Row],[issue]]/$D$2</f>
        <v>1.2009703840703288E-4</v>
      </c>
    </row>
    <row r="808" spans="1:3" x14ac:dyDescent="0.25">
      <c r="A808" t="s">
        <v>819</v>
      </c>
      <c r="B808">
        <v>5</v>
      </c>
      <c r="C808" s="1">
        <f>_4_result__3[[#This Row],[issue]]/$D$2</f>
        <v>1.2009703840703288E-4</v>
      </c>
    </row>
    <row r="809" spans="1:3" x14ac:dyDescent="0.25">
      <c r="A809" t="s">
        <v>820</v>
      </c>
      <c r="B809">
        <v>5</v>
      </c>
      <c r="C809" s="1">
        <f>_4_result__3[[#This Row],[issue]]/$D$2</f>
        <v>1.2009703840703288E-4</v>
      </c>
    </row>
    <row r="810" spans="1:3" x14ac:dyDescent="0.25">
      <c r="A810" t="s">
        <v>821</v>
      </c>
      <c r="B810">
        <v>5</v>
      </c>
      <c r="C810" s="1">
        <f>_4_result__3[[#This Row],[issue]]/$D$2</f>
        <v>1.2009703840703288E-4</v>
      </c>
    </row>
    <row r="811" spans="1:3" x14ac:dyDescent="0.25">
      <c r="A811" t="s">
        <v>823</v>
      </c>
      <c r="B811">
        <v>5</v>
      </c>
      <c r="C811" s="1">
        <f>_4_result__3[[#This Row],[issue]]/$D$2</f>
        <v>1.2009703840703288E-4</v>
      </c>
    </row>
    <row r="812" spans="1:3" x14ac:dyDescent="0.25">
      <c r="A812" t="s">
        <v>824</v>
      </c>
      <c r="B812">
        <v>5</v>
      </c>
      <c r="C812" s="1">
        <f>_4_result__3[[#This Row],[issue]]/$D$2</f>
        <v>1.2009703840703288E-4</v>
      </c>
    </row>
    <row r="813" spans="1:3" x14ac:dyDescent="0.25">
      <c r="A813" t="s">
        <v>825</v>
      </c>
      <c r="B813">
        <v>5</v>
      </c>
      <c r="C813" s="1">
        <f>_4_result__3[[#This Row],[issue]]/$D$2</f>
        <v>1.2009703840703288E-4</v>
      </c>
    </row>
    <row r="814" spans="1:3" x14ac:dyDescent="0.25">
      <c r="A814" t="s">
        <v>828</v>
      </c>
      <c r="B814">
        <v>5</v>
      </c>
      <c r="C814" s="1">
        <f>_4_result__3[[#This Row],[issue]]/$D$2</f>
        <v>1.2009703840703288E-4</v>
      </c>
    </row>
    <row r="815" spans="1:3" x14ac:dyDescent="0.25">
      <c r="A815" t="s">
        <v>829</v>
      </c>
      <c r="B815">
        <v>5</v>
      </c>
      <c r="C815" s="1">
        <f>_4_result__3[[#This Row],[issue]]/$D$2</f>
        <v>1.2009703840703288E-4</v>
      </c>
    </row>
    <row r="816" spans="1:3" x14ac:dyDescent="0.25">
      <c r="A816" t="s">
        <v>830</v>
      </c>
      <c r="B816">
        <v>5</v>
      </c>
      <c r="C816" s="1">
        <f>_4_result__3[[#This Row],[issue]]/$D$2</f>
        <v>1.2009703840703288E-4</v>
      </c>
    </row>
    <row r="817" spans="1:3" x14ac:dyDescent="0.25">
      <c r="A817" t="s">
        <v>831</v>
      </c>
      <c r="B817">
        <v>5</v>
      </c>
      <c r="C817" s="1">
        <f>_4_result__3[[#This Row],[issue]]/$D$2</f>
        <v>1.2009703840703288E-4</v>
      </c>
    </row>
    <row r="818" spans="1:3" x14ac:dyDescent="0.25">
      <c r="A818" t="s">
        <v>833</v>
      </c>
      <c r="B818">
        <v>5</v>
      </c>
      <c r="C818" s="1">
        <f>_4_result__3[[#This Row],[issue]]/$D$2</f>
        <v>1.2009703840703288E-4</v>
      </c>
    </row>
    <row r="819" spans="1:3" x14ac:dyDescent="0.25">
      <c r="A819" t="s">
        <v>836</v>
      </c>
      <c r="B819">
        <v>5</v>
      </c>
      <c r="C819" s="1">
        <f>_4_result__3[[#This Row],[issue]]/$D$2</f>
        <v>1.2009703840703288E-4</v>
      </c>
    </row>
    <row r="820" spans="1:3" x14ac:dyDescent="0.25">
      <c r="A820" t="s">
        <v>837</v>
      </c>
      <c r="B820">
        <v>5</v>
      </c>
      <c r="C820" s="1">
        <f>_4_result__3[[#This Row],[issue]]/$D$2</f>
        <v>1.2009703840703288E-4</v>
      </c>
    </row>
    <row r="821" spans="1:3" x14ac:dyDescent="0.25">
      <c r="A821" t="s">
        <v>838</v>
      </c>
      <c r="B821">
        <v>5</v>
      </c>
      <c r="C821" s="1">
        <f>_4_result__3[[#This Row],[issue]]/$D$2</f>
        <v>1.2009703840703288E-4</v>
      </c>
    </row>
    <row r="822" spans="1:3" x14ac:dyDescent="0.25">
      <c r="A822" t="s">
        <v>839</v>
      </c>
      <c r="B822">
        <v>5</v>
      </c>
      <c r="C822" s="1">
        <f>_4_result__3[[#This Row],[issue]]/$D$2</f>
        <v>1.2009703840703288E-4</v>
      </c>
    </row>
    <row r="823" spans="1:3" x14ac:dyDescent="0.25">
      <c r="A823" t="s">
        <v>840</v>
      </c>
      <c r="B823">
        <v>5</v>
      </c>
      <c r="C823" s="1">
        <f>_4_result__3[[#This Row],[issue]]/$D$2</f>
        <v>1.2009703840703288E-4</v>
      </c>
    </row>
    <row r="824" spans="1:3" x14ac:dyDescent="0.25">
      <c r="A824" t="s">
        <v>841</v>
      </c>
      <c r="B824">
        <v>5</v>
      </c>
      <c r="C824" s="1">
        <f>_4_result__3[[#This Row],[issue]]/$D$2</f>
        <v>1.2009703840703288E-4</v>
      </c>
    </row>
    <row r="825" spans="1:3" x14ac:dyDescent="0.25">
      <c r="A825" t="s">
        <v>842</v>
      </c>
      <c r="B825">
        <v>5</v>
      </c>
      <c r="C825" s="1">
        <f>_4_result__3[[#This Row],[issue]]/$D$2</f>
        <v>1.2009703840703288E-4</v>
      </c>
    </row>
    <row r="826" spans="1:3" x14ac:dyDescent="0.25">
      <c r="A826" t="s">
        <v>843</v>
      </c>
      <c r="B826">
        <v>5</v>
      </c>
      <c r="C826" s="1">
        <f>_4_result__3[[#This Row],[issue]]/$D$2</f>
        <v>1.2009703840703288E-4</v>
      </c>
    </row>
    <row r="827" spans="1:3" x14ac:dyDescent="0.25">
      <c r="A827" t="s">
        <v>844</v>
      </c>
      <c r="B827">
        <v>5</v>
      </c>
      <c r="C827" s="1">
        <f>_4_result__3[[#This Row],[issue]]/$D$2</f>
        <v>1.2009703840703288E-4</v>
      </c>
    </row>
    <row r="828" spans="1:3" x14ac:dyDescent="0.25">
      <c r="A828" t="s">
        <v>845</v>
      </c>
      <c r="B828">
        <v>5</v>
      </c>
      <c r="C828" s="1">
        <f>_4_result__3[[#This Row],[issue]]/$D$2</f>
        <v>1.2009703840703288E-4</v>
      </c>
    </row>
    <row r="829" spans="1:3" x14ac:dyDescent="0.25">
      <c r="A829" t="s">
        <v>846</v>
      </c>
      <c r="B829">
        <v>5</v>
      </c>
      <c r="C829" s="1">
        <f>_4_result__3[[#This Row],[issue]]/$D$2</f>
        <v>1.2009703840703288E-4</v>
      </c>
    </row>
    <row r="830" spans="1:3" x14ac:dyDescent="0.25">
      <c r="A830" t="s">
        <v>847</v>
      </c>
      <c r="B830">
        <v>5</v>
      </c>
      <c r="C830" s="1">
        <f>_4_result__3[[#This Row],[issue]]/$D$2</f>
        <v>1.2009703840703288E-4</v>
      </c>
    </row>
    <row r="831" spans="1:3" x14ac:dyDescent="0.25">
      <c r="A831" t="s">
        <v>848</v>
      </c>
      <c r="B831">
        <v>5</v>
      </c>
      <c r="C831" s="1">
        <f>_4_result__3[[#This Row],[issue]]/$D$2</f>
        <v>1.2009703840703288E-4</v>
      </c>
    </row>
    <row r="832" spans="1:3" x14ac:dyDescent="0.25">
      <c r="A832" t="s">
        <v>850</v>
      </c>
      <c r="B832">
        <v>5</v>
      </c>
      <c r="C832" s="1">
        <f>_4_result__3[[#This Row],[issue]]/$D$2</f>
        <v>1.2009703840703288E-4</v>
      </c>
    </row>
    <row r="833" spans="1:3" x14ac:dyDescent="0.25">
      <c r="A833" t="s">
        <v>851</v>
      </c>
      <c r="B833">
        <v>5</v>
      </c>
      <c r="C833" s="1">
        <f>_4_result__3[[#This Row],[issue]]/$D$2</f>
        <v>1.2009703840703288E-4</v>
      </c>
    </row>
    <row r="834" spans="1:3" x14ac:dyDescent="0.25">
      <c r="A834" t="s">
        <v>852</v>
      </c>
      <c r="B834">
        <v>5</v>
      </c>
      <c r="C834" s="1">
        <f>_4_result__3[[#This Row],[issue]]/$D$2</f>
        <v>1.2009703840703288E-4</v>
      </c>
    </row>
    <row r="835" spans="1:3" x14ac:dyDescent="0.25">
      <c r="A835" t="s">
        <v>853</v>
      </c>
      <c r="B835">
        <v>5</v>
      </c>
      <c r="C835" s="1">
        <f>_4_result__3[[#This Row],[issue]]/$D$2</f>
        <v>1.2009703840703288E-4</v>
      </c>
    </row>
    <row r="836" spans="1:3" x14ac:dyDescent="0.25">
      <c r="A836" t="s">
        <v>854</v>
      </c>
      <c r="B836">
        <v>5</v>
      </c>
      <c r="C836" s="1">
        <f>_4_result__3[[#This Row],[issue]]/$D$2</f>
        <v>1.2009703840703288E-4</v>
      </c>
    </row>
    <row r="837" spans="1:3" x14ac:dyDescent="0.25">
      <c r="A837" t="s">
        <v>855</v>
      </c>
      <c r="B837">
        <v>5</v>
      </c>
      <c r="C837" s="1">
        <f>_4_result__3[[#This Row],[issue]]/$D$2</f>
        <v>1.2009703840703288E-4</v>
      </c>
    </row>
    <row r="838" spans="1:3" x14ac:dyDescent="0.25">
      <c r="A838" t="s">
        <v>856</v>
      </c>
      <c r="B838">
        <v>5</v>
      </c>
      <c r="C838" s="1">
        <f>_4_result__3[[#This Row],[issue]]/$D$2</f>
        <v>1.2009703840703288E-4</v>
      </c>
    </row>
    <row r="839" spans="1:3" x14ac:dyDescent="0.25">
      <c r="A839" t="s">
        <v>857</v>
      </c>
      <c r="B839">
        <v>5</v>
      </c>
      <c r="C839" s="1">
        <f>_4_result__3[[#This Row],[issue]]/$D$2</f>
        <v>1.2009703840703288E-4</v>
      </c>
    </row>
    <row r="840" spans="1:3" x14ac:dyDescent="0.25">
      <c r="A840" t="s">
        <v>858</v>
      </c>
      <c r="B840">
        <v>5</v>
      </c>
      <c r="C840" s="1">
        <f>_4_result__3[[#This Row],[issue]]/$D$2</f>
        <v>1.2009703840703288E-4</v>
      </c>
    </row>
    <row r="841" spans="1:3" x14ac:dyDescent="0.25">
      <c r="A841" t="s">
        <v>859</v>
      </c>
      <c r="B841">
        <v>5</v>
      </c>
      <c r="C841" s="1">
        <f>_4_result__3[[#This Row],[issue]]/$D$2</f>
        <v>1.2009703840703288E-4</v>
      </c>
    </row>
    <row r="842" spans="1:3" x14ac:dyDescent="0.25">
      <c r="A842" t="s">
        <v>860</v>
      </c>
      <c r="B842">
        <v>5</v>
      </c>
      <c r="C842" s="1">
        <f>_4_result__3[[#This Row],[issue]]/$D$2</f>
        <v>1.2009703840703288E-4</v>
      </c>
    </row>
    <row r="843" spans="1:3" x14ac:dyDescent="0.25">
      <c r="A843" t="s">
        <v>861</v>
      </c>
      <c r="B843">
        <v>5</v>
      </c>
      <c r="C843" s="1">
        <f>_4_result__3[[#This Row],[issue]]/$D$2</f>
        <v>1.2009703840703288E-4</v>
      </c>
    </row>
    <row r="844" spans="1:3" x14ac:dyDescent="0.25">
      <c r="A844" t="s">
        <v>863</v>
      </c>
      <c r="B844">
        <v>5</v>
      </c>
      <c r="C844" s="1">
        <f>_4_result__3[[#This Row],[issue]]/$D$2</f>
        <v>1.2009703840703288E-4</v>
      </c>
    </row>
    <row r="845" spans="1:3" x14ac:dyDescent="0.25">
      <c r="A845" t="s">
        <v>864</v>
      </c>
      <c r="B845">
        <v>5</v>
      </c>
      <c r="C845" s="1">
        <f>_4_result__3[[#This Row],[issue]]/$D$2</f>
        <v>1.2009703840703288E-4</v>
      </c>
    </row>
    <row r="846" spans="1:3" x14ac:dyDescent="0.25">
      <c r="A846" t="s">
        <v>867</v>
      </c>
      <c r="B846">
        <v>5</v>
      </c>
      <c r="C846" s="1">
        <f>_4_result__3[[#This Row],[issue]]/$D$2</f>
        <v>1.2009703840703288E-4</v>
      </c>
    </row>
    <row r="847" spans="1:3" x14ac:dyDescent="0.25">
      <c r="A847" t="s">
        <v>868</v>
      </c>
      <c r="B847">
        <v>5</v>
      </c>
      <c r="C847" s="1">
        <f>_4_result__3[[#This Row],[issue]]/$D$2</f>
        <v>1.2009703840703288E-4</v>
      </c>
    </row>
    <row r="848" spans="1:3" x14ac:dyDescent="0.25">
      <c r="A848" t="s">
        <v>869</v>
      </c>
      <c r="B848">
        <v>5</v>
      </c>
      <c r="C848" s="1">
        <f>_4_result__3[[#This Row],[issue]]/$D$2</f>
        <v>1.2009703840703288E-4</v>
      </c>
    </row>
    <row r="849" spans="1:3" x14ac:dyDescent="0.25">
      <c r="A849" t="s">
        <v>870</v>
      </c>
      <c r="B849">
        <v>5</v>
      </c>
      <c r="C849" s="1">
        <f>_4_result__3[[#This Row],[issue]]/$D$2</f>
        <v>1.2009703840703288E-4</v>
      </c>
    </row>
    <row r="850" spans="1:3" x14ac:dyDescent="0.25">
      <c r="A850" t="s">
        <v>871</v>
      </c>
      <c r="B850">
        <v>5</v>
      </c>
      <c r="C850" s="1">
        <f>_4_result__3[[#This Row],[issue]]/$D$2</f>
        <v>1.2009703840703288E-4</v>
      </c>
    </row>
    <row r="851" spans="1:3" x14ac:dyDescent="0.25">
      <c r="A851" t="s">
        <v>872</v>
      </c>
      <c r="B851">
        <v>5</v>
      </c>
      <c r="C851" s="1">
        <f>_4_result__3[[#This Row],[issue]]/$D$2</f>
        <v>1.2009703840703288E-4</v>
      </c>
    </row>
    <row r="852" spans="1:3" x14ac:dyDescent="0.25">
      <c r="A852" t="s">
        <v>874</v>
      </c>
      <c r="B852">
        <v>5</v>
      </c>
      <c r="C852" s="1">
        <f>_4_result__3[[#This Row],[issue]]/$D$2</f>
        <v>1.2009703840703288E-4</v>
      </c>
    </row>
    <row r="853" spans="1:3" x14ac:dyDescent="0.25">
      <c r="A853" t="s">
        <v>875</v>
      </c>
      <c r="B853">
        <v>5</v>
      </c>
      <c r="C853" s="1">
        <f>_4_result__3[[#This Row],[issue]]/$D$2</f>
        <v>1.2009703840703288E-4</v>
      </c>
    </row>
    <row r="854" spans="1:3" x14ac:dyDescent="0.25">
      <c r="A854" t="s">
        <v>877</v>
      </c>
      <c r="B854">
        <v>5</v>
      </c>
      <c r="C854" s="1">
        <f>_4_result__3[[#This Row],[issue]]/$D$2</f>
        <v>1.2009703840703288E-4</v>
      </c>
    </row>
    <row r="855" spans="1:3" x14ac:dyDescent="0.25">
      <c r="A855" t="s">
        <v>878</v>
      </c>
      <c r="B855">
        <v>5</v>
      </c>
      <c r="C855" s="1">
        <f>_4_result__3[[#This Row],[issue]]/$D$2</f>
        <v>1.2009703840703288E-4</v>
      </c>
    </row>
    <row r="856" spans="1:3" x14ac:dyDescent="0.25">
      <c r="A856" t="s">
        <v>880</v>
      </c>
      <c r="B856">
        <v>5</v>
      </c>
      <c r="C856" s="1">
        <f>_4_result__3[[#This Row],[issue]]/$D$2</f>
        <v>1.2009703840703288E-4</v>
      </c>
    </row>
    <row r="857" spans="1:3" x14ac:dyDescent="0.25">
      <c r="A857" t="s">
        <v>882</v>
      </c>
      <c r="B857">
        <v>5</v>
      </c>
      <c r="C857" s="1">
        <f>_4_result__3[[#This Row],[issue]]/$D$2</f>
        <v>1.2009703840703288E-4</v>
      </c>
    </row>
    <row r="858" spans="1:3" x14ac:dyDescent="0.25">
      <c r="A858" t="s">
        <v>883</v>
      </c>
      <c r="B858">
        <v>5</v>
      </c>
      <c r="C858" s="1">
        <f>_4_result__3[[#This Row],[issue]]/$D$2</f>
        <v>1.2009703840703288E-4</v>
      </c>
    </row>
    <row r="859" spans="1:3" x14ac:dyDescent="0.25">
      <c r="A859" t="s">
        <v>524</v>
      </c>
      <c r="B859">
        <v>4</v>
      </c>
      <c r="C859" s="1">
        <f>_4_result__3[[#This Row],[issue]]/$D$2</f>
        <v>9.6077630725626304E-5</v>
      </c>
    </row>
    <row r="860" spans="1:3" x14ac:dyDescent="0.25">
      <c r="A860" t="s">
        <v>673</v>
      </c>
      <c r="B860">
        <v>4</v>
      </c>
      <c r="C860" s="1">
        <f>_4_result__3[[#This Row],[issue]]/$D$2</f>
        <v>9.6077630725626304E-5</v>
      </c>
    </row>
    <row r="861" spans="1:3" x14ac:dyDescent="0.25">
      <c r="A861" t="s">
        <v>695</v>
      </c>
      <c r="B861">
        <v>4</v>
      </c>
      <c r="C861" s="1">
        <f>_4_result__3[[#This Row],[issue]]/$D$2</f>
        <v>9.6077630725626304E-5</v>
      </c>
    </row>
    <row r="862" spans="1:3" x14ac:dyDescent="0.25">
      <c r="A862" t="s">
        <v>748</v>
      </c>
      <c r="B862">
        <v>4</v>
      </c>
      <c r="C862" s="1">
        <f>_4_result__3[[#This Row],[issue]]/$D$2</f>
        <v>9.6077630725626304E-5</v>
      </c>
    </row>
    <row r="863" spans="1:3" x14ac:dyDescent="0.25">
      <c r="A863" t="s">
        <v>762</v>
      </c>
      <c r="B863">
        <v>4</v>
      </c>
      <c r="C863" s="1">
        <f>_4_result__3[[#This Row],[issue]]/$D$2</f>
        <v>9.6077630725626304E-5</v>
      </c>
    </row>
    <row r="864" spans="1:3" x14ac:dyDescent="0.25">
      <c r="A864" t="s">
        <v>776</v>
      </c>
      <c r="B864">
        <v>4</v>
      </c>
      <c r="C864" s="1">
        <f>_4_result__3[[#This Row],[issue]]/$D$2</f>
        <v>9.6077630725626304E-5</v>
      </c>
    </row>
    <row r="865" spans="1:3" x14ac:dyDescent="0.25">
      <c r="A865" t="s">
        <v>777</v>
      </c>
      <c r="B865">
        <v>4</v>
      </c>
      <c r="C865" s="1">
        <f>_4_result__3[[#This Row],[issue]]/$D$2</f>
        <v>9.6077630725626304E-5</v>
      </c>
    </row>
    <row r="866" spans="1:3" x14ac:dyDescent="0.25">
      <c r="A866" t="s">
        <v>801</v>
      </c>
      <c r="B866">
        <v>4</v>
      </c>
      <c r="C866" s="1">
        <f>_4_result__3[[#This Row],[issue]]/$D$2</f>
        <v>9.6077630725626304E-5</v>
      </c>
    </row>
    <row r="867" spans="1:3" x14ac:dyDescent="0.25">
      <c r="A867" t="s">
        <v>805</v>
      </c>
      <c r="B867">
        <v>4</v>
      </c>
      <c r="C867" s="1">
        <f>_4_result__3[[#This Row],[issue]]/$D$2</f>
        <v>9.6077630725626304E-5</v>
      </c>
    </row>
    <row r="868" spans="1:3" x14ac:dyDescent="0.25">
      <c r="A868" t="s">
        <v>813</v>
      </c>
      <c r="B868">
        <v>4</v>
      </c>
      <c r="C868" s="1">
        <f>_4_result__3[[#This Row],[issue]]/$D$2</f>
        <v>9.6077630725626304E-5</v>
      </c>
    </row>
    <row r="869" spans="1:3" x14ac:dyDescent="0.25">
      <c r="A869" t="s">
        <v>822</v>
      </c>
      <c r="B869">
        <v>4</v>
      </c>
      <c r="C869" s="1">
        <f>_4_result__3[[#This Row],[issue]]/$D$2</f>
        <v>9.6077630725626304E-5</v>
      </c>
    </row>
    <row r="870" spans="1:3" x14ac:dyDescent="0.25">
      <c r="A870" t="s">
        <v>826</v>
      </c>
      <c r="B870">
        <v>4</v>
      </c>
      <c r="C870" s="1">
        <f>_4_result__3[[#This Row],[issue]]/$D$2</f>
        <v>9.6077630725626304E-5</v>
      </c>
    </row>
    <row r="871" spans="1:3" x14ac:dyDescent="0.25">
      <c r="A871" t="s">
        <v>827</v>
      </c>
      <c r="B871">
        <v>4</v>
      </c>
      <c r="C871" s="1">
        <f>_4_result__3[[#This Row],[issue]]/$D$2</f>
        <v>9.6077630725626304E-5</v>
      </c>
    </row>
    <row r="872" spans="1:3" x14ac:dyDescent="0.25">
      <c r="A872" t="s">
        <v>832</v>
      </c>
      <c r="B872">
        <v>4</v>
      </c>
      <c r="C872" s="1">
        <f>_4_result__3[[#This Row],[issue]]/$D$2</f>
        <v>9.6077630725626304E-5</v>
      </c>
    </row>
    <row r="873" spans="1:3" x14ac:dyDescent="0.25">
      <c r="A873" t="s">
        <v>834</v>
      </c>
      <c r="B873">
        <v>4</v>
      </c>
      <c r="C873" s="1">
        <f>_4_result__3[[#This Row],[issue]]/$D$2</f>
        <v>9.6077630725626304E-5</v>
      </c>
    </row>
    <row r="874" spans="1:3" x14ac:dyDescent="0.25">
      <c r="A874" t="s">
        <v>835</v>
      </c>
      <c r="B874">
        <v>4</v>
      </c>
      <c r="C874" s="1">
        <f>_4_result__3[[#This Row],[issue]]/$D$2</f>
        <v>9.6077630725626304E-5</v>
      </c>
    </row>
    <row r="875" spans="1:3" x14ac:dyDescent="0.25">
      <c r="A875" t="s">
        <v>849</v>
      </c>
      <c r="B875">
        <v>4</v>
      </c>
      <c r="C875" s="1">
        <f>_4_result__3[[#This Row],[issue]]/$D$2</f>
        <v>9.6077630725626304E-5</v>
      </c>
    </row>
    <row r="876" spans="1:3" x14ac:dyDescent="0.25">
      <c r="A876" t="s">
        <v>862</v>
      </c>
      <c r="B876">
        <v>4</v>
      </c>
      <c r="C876" s="1">
        <f>_4_result__3[[#This Row],[issue]]/$D$2</f>
        <v>9.6077630725626304E-5</v>
      </c>
    </row>
    <row r="877" spans="1:3" x14ac:dyDescent="0.25">
      <c r="A877" t="s">
        <v>865</v>
      </c>
      <c r="B877">
        <v>4</v>
      </c>
      <c r="C877" s="1">
        <f>_4_result__3[[#This Row],[issue]]/$D$2</f>
        <v>9.6077630725626304E-5</v>
      </c>
    </row>
    <row r="878" spans="1:3" x14ac:dyDescent="0.25">
      <c r="A878" t="s">
        <v>866</v>
      </c>
      <c r="B878">
        <v>4</v>
      </c>
      <c r="C878" s="1">
        <f>_4_result__3[[#This Row],[issue]]/$D$2</f>
        <v>9.6077630725626304E-5</v>
      </c>
    </row>
    <row r="879" spans="1:3" x14ac:dyDescent="0.25">
      <c r="A879" t="s">
        <v>873</v>
      </c>
      <c r="B879">
        <v>4</v>
      </c>
      <c r="C879" s="1">
        <f>_4_result__3[[#This Row],[issue]]/$D$2</f>
        <v>9.6077630725626304E-5</v>
      </c>
    </row>
    <row r="880" spans="1:3" x14ac:dyDescent="0.25">
      <c r="A880" t="s">
        <v>876</v>
      </c>
      <c r="B880">
        <v>4</v>
      </c>
      <c r="C880" s="1">
        <f>_4_result__3[[#This Row],[issue]]/$D$2</f>
        <v>9.6077630725626304E-5</v>
      </c>
    </row>
    <row r="881" spans="1:3" x14ac:dyDescent="0.25">
      <c r="A881" t="s">
        <v>879</v>
      </c>
      <c r="B881">
        <v>4</v>
      </c>
      <c r="C881" s="1">
        <f>_4_result__3[[#This Row],[issue]]/$D$2</f>
        <v>9.6077630725626304E-5</v>
      </c>
    </row>
    <row r="882" spans="1:3" x14ac:dyDescent="0.25">
      <c r="A882" t="s">
        <v>881</v>
      </c>
      <c r="B882">
        <v>4</v>
      </c>
      <c r="C882" s="1">
        <f>_4_result__3[[#This Row],[issue]]/$D$2</f>
        <v>9.6077630725626304E-5</v>
      </c>
    </row>
    <row r="883" spans="1:3" x14ac:dyDescent="0.25">
      <c r="A883" t="s">
        <v>884</v>
      </c>
      <c r="B883">
        <v>4</v>
      </c>
      <c r="C883" s="1">
        <f>_4_result__3[[#This Row],[issue]]/$D$2</f>
        <v>9.6077630725626304E-5</v>
      </c>
    </row>
    <row r="884" spans="1:3" x14ac:dyDescent="0.25">
      <c r="A884" t="s">
        <v>885</v>
      </c>
      <c r="B884">
        <v>4</v>
      </c>
      <c r="C884" s="1">
        <f>_4_result__3[[#This Row],[issue]]/$D$2</f>
        <v>9.6077630725626304E-5</v>
      </c>
    </row>
    <row r="885" spans="1:3" x14ac:dyDescent="0.25">
      <c r="A885" t="s">
        <v>889</v>
      </c>
      <c r="B885">
        <v>4</v>
      </c>
      <c r="C885" s="1">
        <f>_4_result__3[[#This Row],[issue]]/$D$2</f>
        <v>9.6077630725626304E-5</v>
      </c>
    </row>
    <row r="886" spans="1:3" x14ac:dyDescent="0.25">
      <c r="A886" t="s">
        <v>890</v>
      </c>
      <c r="B886">
        <v>4</v>
      </c>
      <c r="C886" s="1">
        <f>_4_result__3[[#This Row],[issue]]/$D$2</f>
        <v>9.6077630725626304E-5</v>
      </c>
    </row>
    <row r="887" spans="1:3" x14ac:dyDescent="0.25">
      <c r="A887" t="s">
        <v>891</v>
      </c>
      <c r="B887">
        <v>4</v>
      </c>
      <c r="C887" s="1">
        <f>_4_result__3[[#This Row],[issue]]/$D$2</f>
        <v>9.6077630725626304E-5</v>
      </c>
    </row>
    <row r="888" spans="1:3" x14ac:dyDescent="0.25">
      <c r="A888" t="s">
        <v>892</v>
      </c>
      <c r="B888">
        <v>4</v>
      </c>
      <c r="C888" s="1">
        <f>_4_result__3[[#This Row],[issue]]/$D$2</f>
        <v>9.6077630725626304E-5</v>
      </c>
    </row>
    <row r="889" spans="1:3" x14ac:dyDescent="0.25">
      <c r="A889" t="s">
        <v>893</v>
      </c>
      <c r="B889">
        <v>4</v>
      </c>
      <c r="C889" s="1">
        <f>_4_result__3[[#This Row],[issue]]/$D$2</f>
        <v>9.6077630725626304E-5</v>
      </c>
    </row>
    <row r="890" spans="1:3" x14ac:dyDescent="0.25">
      <c r="A890" t="s">
        <v>894</v>
      </c>
      <c r="B890">
        <v>4</v>
      </c>
      <c r="C890" s="1">
        <f>_4_result__3[[#This Row],[issue]]/$D$2</f>
        <v>9.6077630725626304E-5</v>
      </c>
    </row>
    <row r="891" spans="1:3" x14ac:dyDescent="0.25">
      <c r="A891" t="s">
        <v>895</v>
      </c>
      <c r="B891">
        <v>4</v>
      </c>
      <c r="C891" s="1">
        <f>_4_result__3[[#This Row],[issue]]/$D$2</f>
        <v>9.6077630725626304E-5</v>
      </c>
    </row>
    <row r="892" spans="1:3" x14ac:dyDescent="0.25">
      <c r="A892" t="s">
        <v>896</v>
      </c>
      <c r="B892">
        <v>4</v>
      </c>
      <c r="C892" s="1">
        <f>_4_result__3[[#This Row],[issue]]/$D$2</f>
        <v>9.6077630725626304E-5</v>
      </c>
    </row>
    <row r="893" spans="1:3" x14ac:dyDescent="0.25">
      <c r="A893" t="s">
        <v>897</v>
      </c>
      <c r="B893">
        <v>4</v>
      </c>
      <c r="C893" s="1">
        <f>_4_result__3[[#This Row],[issue]]/$D$2</f>
        <v>9.6077630725626304E-5</v>
      </c>
    </row>
    <row r="894" spans="1:3" x14ac:dyDescent="0.25">
      <c r="A894" t="s">
        <v>898</v>
      </c>
      <c r="B894">
        <v>4</v>
      </c>
      <c r="C894" s="1">
        <f>_4_result__3[[#This Row],[issue]]/$D$2</f>
        <v>9.6077630725626304E-5</v>
      </c>
    </row>
    <row r="895" spans="1:3" x14ac:dyDescent="0.25">
      <c r="A895" t="s">
        <v>899</v>
      </c>
      <c r="B895">
        <v>4</v>
      </c>
      <c r="C895" s="1">
        <f>_4_result__3[[#This Row],[issue]]/$D$2</f>
        <v>9.6077630725626304E-5</v>
      </c>
    </row>
    <row r="896" spans="1:3" x14ac:dyDescent="0.25">
      <c r="A896" t="s">
        <v>900</v>
      </c>
      <c r="B896">
        <v>4</v>
      </c>
      <c r="C896" s="1">
        <f>_4_result__3[[#This Row],[issue]]/$D$2</f>
        <v>9.6077630725626304E-5</v>
      </c>
    </row>
    <row r="897" spans="1:3" x14ac:dyDescent="0.25">
      <c r="A897" t="s">
        <v>901</v>
      </c>
      <c r="B897">
        <v>4</v>
      </c>
      <c r="C897" s="1">
        <f>_4_result__3[[#This Row],[issue]]/$D$2</f>
        <v>9.6077630725626304E-5</v>
      </c>
    </row>
    <row r="898" spans="1:3" x14ac:dyDescent="0.25">
      <c r="A898" t="s">
        <v>902</v>
      </c>
      <c r="B898">
        <v>4</v>
      </c>
      <c r="C898" s="1">
        <f>_4_result__3[[#This Row],[issue]]/$D$2</f>
        <v>9.6077630725626304E-5</v>
      </c>
    </row>
    <row r="899" spans="1:3" x14ac:dyDescent="0.25">
      <c r="A899" t="s">
        <v>903</v>
      </c>
      <c r="B899">
        <v>4</v>
      </c>
      <c r="C899" s="1">
        <f>_4_result__3[[#This Row],[issue]]/$D$2</f>
        <v>9.6077630725626304E-5</v>
      </c>
    </row>
    <row r="900" spans="1:3" x14ac:dyDescent="0.25">
      <c r="A900" t="s">
        <v>904</v>
      </c>
      <c r="B900">
        <v>4</v>
      </c>
      <c r="C900" s="1">
        <f>_4_result__3[[#This Row],[issue]]/$D$2</f>
        <v>9.6077630725626304E-5</v>
      </c>
    </row>
    <row r="901" spans="1:3" x14ac:dyDescent="0.25">
      <c r="A901" t="s">
        <v>905</v>
      </c>
      <c r="B901">
        <v>4</v>
      </c>
      <c r="C901" s="1">
        <f>_4_result__3[[#This Row],[issue]]/$D$2</f>
        <v>9.6077630725626304E-5</v>
      </c>
    </row>
    <row r="902" spans="1:3" x14ac:dyDescent="0.25">
      <c r="A902" t="s">
        <v>906</v>
      </c>
      <c r="B902">
        <v>4</v>
      </c>
      <c r="C902" s="1">
        <f>_4_result__3[[#This Row],[issue]]/$D$2</f>
        <v>9.6077630725626304E-5</v>
      </c>
    </row>
    <row r="903" spans="1:3" x14ac:dyDescent="0.25">
      <c r="A903" t="s">
        <v>907</v>
      </c>
      <c r="B903">
        <v>4</v>
      </c>
      <c r="C903" s="1">
        <f>_4_result__3[[#This Row],[issue]]/$D$2</f>
        <v>9.6077630725626304E-5</v>
      </c>
    </row>
    <row r="904" spans="1:3" x14ac:dyDescent="0.25">
      <c r="A904" t="s">
        <v>908</v>
      </c>
      <c r="B904">
        <v>4</v>
      </c>
      <c r="C904" s="1">
        <f>_4_result__3[[#This Row],[issue]]/$D$2</f>
        <v>9.6077630725626304E-5</v>
      </c>
    </row>
    <row r="905" spans="1:3" x14ac:dyDescent="0.25">
      <c r="A905" t="s">
        <v>909</v>
      </c>
      <c r="B905">
        <v>4</v>
      </c>
      <c r="C905" s="1">
        <f>_4_result__3[[#This Row],[issue]]/$D$2</f>
        <v>9.6077630725626304E-5</v>
      </c>
    </row>
    <row r="906" spans="1:3" x14ac:dyDescent="0.25">
      <c r="A906" t="s">
        <v>910</v>
      </c>
      <c r="B906">
        <v>4</v>
      </c>
      <c r="C906" s="1">
        <f>_4_result__3[[#This Row],[issue]]/$D$2</f>
        <v>9.6077630725626304E-5</v>
      </c>
    </row>
    <row r="907" spans="1:3" x14ac:dyDescent="0.25">
      <c r="A907" t="s">
        <v>911</v>
      </c>
      <c r="B907">
        <v>4</v>
      </c>
      <c r="C907" s="1">
        <f>_4_result__3[[#This Row],[issue]]/$D$2</f>
        <v>9.6077630725626304E-5</v>
      </c>
    </row>
    <row r="908" spans="1:3" x14ac:dyDescent="0.25">
      <c r="A908" t="s">
        <v>912</v>
      </c>
      <c r="B908">
        <v>4</v>
      </c>
      <c r="C908" s="1">
        <f>_4_result__3[[#This Row],[issue]]/$D$2</f>
        <v>9.6077630725626304E-5</v>
      </c>
    </row>
    <row r="909" spans="1:3" x14ac:dyDescent="0.25">
      <c r="A909" t="s">
        <v>913</v>
      </c>
      <c r="B909">
        <v>4</v>
      </c>
      <c r="C909" s="1">
        <f>_4_result__3[[#This Row],[issue]]/$D$2</f>
        <v>9.6077630725626304E-5</v>
      </c>
    </row>
    <row r="910" spans="1:3" x14ac:dyDescent="0.25">
      <c r="A910" t="s">
        <v>914</v>
      </c>
      <c r="B910">
        <v>4</v>
      </c>
      <c r="C910" s="1">
        <f>_4_result__3[[#This Row],[issue]]/$D$2</f>
        <v>9.6077630725626304E-5</v>
      </c>
    </row>
    <row r="911" spans="1:3" x14ac:dyDescent="0.25">
      <c r="A911" t="s">
        <v>915</v>
      </c>
      <c r="B911">
        <v>4</v>
      </c>
      <c r="C911" s="1">
        <f>_4_result__3[[#This Row],[issue]]/$D$2</f>
        <v>9.6077630725626304E-5</v>
      </c>
    </row>
    <row r="912" spans="1:3" x14ac:dyDescent="0.25">
      <c r="A912" t="s">
        <v>916</v>
      </c>
      <c r="B912">
        <v>4</v>
      </c>
      <c r="C912" s="1">
        <f>_4_result__3[[#This Row],[issue]]/$D$2</f>
        <v>9.6077630725626304E-5</v>
      </c>
    </row>
    <row r="913" spans="1:3" x14ac:dyDescent="0.25">
      <c r="A913" t="s">
        <v>917</v>
      </c>
      <c r="B913">
        <v>4</v>
      </c>
      <c r="C913" s="1">
        <f>_4_result__3[[#This Row],[issue]]/$D$2</f>
        <v>9.6077630725626304E-5</v>
      </c>
    </row>
    <row r="914" spans="1:3" x14ac:dyDescent="0.25">
      <c r="A914" t="s">
        <v>918</v>
      </c>
      <c r="B914">
        <v>4</v>
      </c>
      <c r="C914" s="1">
        <f>_4_result__3[[#This Row],[issue]]/$D$2</f>
        <v>9.6077630725626304E-5</v>
      </c>
    </row>
    <row r="915" spans="1:3" x14ac:dyDescent="0.25">
      <c r="A915" t="s">
        <v>919</v>
      </c>
      <c r="B915">
        <v>4</v>
      </c>
      <c r="C915" s="1">
        <f>_4_result__3[[#This Row],[issue]]/$D$2</f>
        <v>9.6077630725626304E-5</v>
      </c>
    </row>
    <row r="916" spans="1:3" x14ac:dyDescent="0.25">
      <c r="A916" t="s">
        <v>920</v>
      </c>
      <c r="B916">
        <v>4</v>
      </c>
      <c r="C916" s="1">
        <f>_4_result__3[[#This Row],[issue]]/$D$2</f>
        <v>9.6077630725626304E-5</v>
      </c>
    </row>
    <row r="917" spans="1:3" x14ac:dyDescent="0.25">
      <c r="A917" t="s">
        <v>921</v>
      </c>
      <c r="B917">
        <v>4</v>
      </c>
      <c r="C917" s="1">
        <f>_4_result__3[[#This Row],[issue]]/$D$2</f>
        <v>9.6077630725626304E-5</v>
      </c>
    </row>
    <row r="918" spans="1:3" x14ac:dyDescent="0.25">
      <c r="A918" t="s">
        <v>922</v>
      </c>
      <c r="B918">
        <v>4</v>
      </c>
      <c r="C918" s="1">
        <f>_4_result__3[[#This Row],[issue]]/$D$2</f>
        <v>9.6077630725626304E-5</v>
      </c>
    </row>
    <row r="919" spans="1:3" x14ac:dyDescent="0.25">
      <c r="A919" t="s">
        <v>923</v>
      </c>
      <c r="B919">
        <v>4</v>
      </c>
      <c r="C919" s="1">
        <f>_4_result__3[[#This Row],[issue]]/$D$2</f>
        <v>9.6077630725626304E-5</v>
      </c>
    </row>
    <row r="920" spans="1:3" x14ac:dyDescent="0.25">
      <c r="A920" t="s">
        <v>924</v>
      </c>
      <c r="B920">
        <v>4</v>
      </c>
      <c r="C920" s="1">
        <f>_4_result__3[[#This Row],[issue]]/$D$2</f>
        <v>9.6077630725626304E-5</v>
      </c>
    </row>
    <row r="921" spans="1:3" x14ac:dyDescent="0.25">
      <c r="A921" t="s">
        <v>927</v>
      </c>
      <c r="B921">
        <v>4</v>
      </c>
      <c r="C921" s="1">
        <f>_4_result__3[[#This Row],[issue]]/$D$2</f>
        <v>9.6077630725626304E-5</v>
      </c>
    </row>
    <row r="922" spans="1:3" x14ac:dyDescent="0.25">
      <c r="A922" t="s">
        <v>929</v>
      </c>
      <c r="B922">
        <v>4</v>
      </c>
      <c r="C922" s="1">
        <f>_4_result__3[[#This Row],[issue]]/$D$2</f>
        <v>9.6077630725626304E-5</v>
      </c>
    </row>
    <row r="923" spans="1:3" x14ac:dyDescent="0.25">
      <c r="A923" t="s">
        <v>932</v>
      </c>
      <c r="B923">
        <v>4</v>
      </c>
      <c r="C923" s="1">
        <f>_4_result__3[[#This Row],[issue]]/$D$2</f>
        <v>9.6077630725626304E-5</v>
      </c>
    </row>
    <row r="924" spans="1:3" x14ac:dyDescent="0.25">
      <c r="A924" t="s">
        <v>933</v>
      </c>
      <c r="B924">
        <v>4</v>
      </c>
      <c r="C924" s="1">
        <f>_4_result__3[[#This Row],[issue]]/$D$2</f>
        <v>9.6077630725626304E-5</v>
      </c>
    </row>
    <row r="925" spans="1:3" x14ac:dyDescent="0.25">
      <c r="A925" t="s">
        <v>935</v>
      </c>
      <c r="B925">
        <v>4</v>
      </c>
      <c r="C925" s="1">
        <f>_4_result__3[[#This Row],[issue]]/$D$2</f>
        <v>9.6077630725626304E-5</v>
      </c>
    </row>
    <row r="926" spans="1:3" x14ac:dyDescent="0.25">
      <c r="A926" t="s">
        <v>937</v>
      </c>
      <c r="B926">
        <v>4</v>
      </c>
      <c r="C926" s="1">
        <f>_4_result__3[[#This Row],[issue]]/$D$2</f>
        <v>9.6077630725626304E-5</v>
      </c>
    </row>
    <row r="927" spans="1:3" x14ac:dyDescent="0.25">
      <c r="A927" t="s">
        <v>938</v>
      </c>
      <c r="B927">
        <v>4</v>
      </c>
      <c r="C927" s="1">
        <f>_4_result__3[[#This Row],[issue]]/$D$2</f>
        <v>9.6077630725626304E-5</v>
      </c>
    </row>
    <row r="928" spans="1:3" x14ac:dyDescent="0.25">
      <c r="A928" t="s">
        <v>939</v>
      </c>
      <c r="B928">
        <v>4</v>
      </c>
      <c r="C928" s="1">
        <f>_4_result__3[[#This Row],[issue]]/$D$2</f>
        <v>9.6077630725626304E-5</v>
      </c>
    </row>
    <row r="929" spans="1:3" x14ac:dyDescent="0.25">
      <c r="A929" t="s">
        <v>940</v>
      </c>
      <c r="B929">
        <v>4</v>
      </c>
      <c r="C929" s="1">
        <f>_4_result__3[[#This Row],[issue]]/$D$2</f>
        <v>9.6077630725626304E-5</v>
      </c>
    </row>
    <row r="930" spans="1:3" x14ac:dyDescent="0.25">
      <c r="A930" t="s">
        <v>941</v>
      </c>
      <c r="B930">
        <v>4</v>
      </c>
      <c r="C930" s="1">
        <f>_4_result__3[[#This Row],[issue]]/$D$2</f>
        <v>9.6077630725626304E-5</v>
      </c>
    </row>
    <row r="931" spans="1:3" x14ac:dyDescent="0.25">
      <c r="A931" t="s">
        <v>942</v>
      </c>
      <c r="B931">
        <v>4</v>
      </c>
      <c r="C931" s="1">
        <f>_4_result__3[[#This Row],[issue]]/$D$2</f>
        <v>9.6077630725626304E-5</v>
      </c>
    </row>
    <row r="932" spans="1:3" x14ac:dyDescent="0.25">
      <c r="A932" t="s">
        <v>943</v>
      </c>
      <c r="B932">
        <v>4</v>
      </c>
      <c r="C932" s="1">
        <f>_4_result__3[[#This Row],[issue]]/$D$2</f>
        <v>9.6077630725626304E-5</v>
      </c>
    </row>
    <row r="933" spans="1:3" x14ac:dyDescent="0.25">
      <c r="A933" t="s">
        <v>946</v>
      </c>
      <c r="B933">
        <v>4</v>
      </c>
      <c r="C933" s="1">
        <f>_4_result__3[[#This Row],[issue]]/$D$2</f>
        <v>9.6077630725626304E-5</v>
      </c>
    </row>
    <row r="934" spans="1:3" x14ac:dyDescent="0.25">
      <c r="A934" t="s">
        <v>947</v>
      </c>
      <c r="B934">
        <v>4</v>
      </c>
      <c r="C934" s="1">
        <f>_4_result__3[[#This Row],[issue]]/$D$2</f>
        <v>9.6077630725626304E-5</v>
      </c>
    </row>
    <row r="935" spans="1:3" x14ac:dyDescent="0.25">
      <c r="A935" t="s">
        <v>948</v>
      </c>
      <c r="B935">
        <v>4</v>
      </c>
      <c r="C935" s="1">
        <f>_4_result__3[[#This Row],[issue]]/$D$2</f>
        <v>9.6077630725626304E-5</v>
      </c>
    </row>
    <row r="936" spans="1:3" x14ac:dyDescent="0.25">
      <c r="A936" t="s">
        <v>949</v>
      </c>
      <c r="B936">
        <v>4</v>
      </c>
      <c r="C936" s="1">
        <f>_4_result__3[[#This Row],[issue]]/$D$2</f>
        <v>9.6077630725626304E-5</v>
      </c>
    </row>
    <row r="937" spans="1:3" x14ac:dyDescent="0.25">
      <c r="A937" t="s">
        <v>950</v>
      </c>
      <c r="B937">
        <v>4</v>
      </c>
      <c r="C937" s="1">
        <f>_4_result__3[[#This Row],[issue]]/$D$2</f>
        <v>9.6077630725626304E-5</v>
      </c>
    </row>
    <row r="938" spans="1:3" x14ac:dyDescent="0.25">
      <c r="A938" t="s">
        <v>951</v>
      </c>
      <c r="B938">
        <v>4</v>
      </c>
      <c r="C938" s="1">
        <f>_4_result__3[[#This Row],[issue]]/$D$2</f>
        <v>9.6077630725626304E-5</v>
      </c>
    </row>
    <row r="939" spans="1:3" x14ac:dyDescent="0.25">
      <c r="A939" t="s">
        <v>952</v>
      </c>
      <c r="B939">
        <v>4</v>
      </c>
      <c r="C939" s="1">
        <f>_4_result__3[[#This Row],[issue]]/$D$2</f>
        <v>9.6077630725626304E-5</v>
      </c>
    </row>
    <row r="940" spans="1:3" x14ac:dyDescent="0.25">
      <c r="A940" t="s">
        <v>953</v>
      </c>
      <c r="B940">
        <v>4</v>
      </c>
      <c r="C940" s="1">
        <f>_4_result__3[[#This Row],[issue]]/$D$2</f>
        <v>9.6077630725626304E-5</v>
      </c>
    </row>
    <row r="941" spans="1:3" x14ac:dyDescent="0.25">
      <c r="A941" t="s">
        <v>954</v>
      </c>
      <c r="B941">
        <v>4</v>
      </c>
      <c r="C941" s="1">
        <f>_4_result__3[[#This Row],[issue]]/$D$2</f>
        <v>9.6077630725626304E-5</v>
      </c>
    </row>
    <row r="942" spans="1:3" x14ac:dyDescent="0.25">
      <c r="A942" t="s">
        <v>955</v>
      </c>
      <c r="B942">
        <v>4</v>
      </c>
      <c r="C942" s="1">
        <f>_4_result__3[[#This Row],[issue]]/$D$2</f>
        <v>9.6077630725626304E-5</v>
      </c>
    </row>
    <row r="943" spans="1:3" x14ac:dyDescent="0.25">
      <c r="A943" t="s">
        <v>956</v>
      </c>
      <c r="B943">
        <v>4</v>
      </c>
      <c r="C943" s="1">
        <f>_4_result__3[[#This Row],[issue]]/$D$2</f>
        <v>9.6077630725626304E-5</v>
      </c>
    </row>
    <row r="944" spans="1:3" x14ac:dyDescent="0.25">
      <c r="A944" t="s">
        <v>957</v>
      </c>
      <c r="B944">
        <v>4</v>
      </c>
      <c r="C944" s="1">
        <f>_4_result__3[[#This Row],[issue]]/$D$2</f>
        <v>9.6077630725626304E-5</v>
      </c>
    </row>
    <row r="945" spans="1:3" x14ac:dyDescent="0.25">
      <c r="A945" t="s">
        <v>958</v>
      </c>
      <c r="B945">
        <v>4</v>
      </c>
      <c r="C945" s="1">
        <f>_4_result__3[[#This Row],[issue]]/$D$2</f>
        <v>9.6077630725626304E-5</v>
      </c>
    </row>
    <row r="946" spans="1:3" x14ac:dyDescent="0.25">
      <c r="A946" t="s">
        <v>959</v>
      </c>
      <c r="B946">
        <v>4</v>
      </c>
      <c r="C946" s="1">
        <f>_4_result__3[[#This Row],[issue]]/$D$2</f>
        <v>9.6077630725626304E-5</v>
      </c>
    </row>
    <row r="947" spans="1:3" x14ac:dyDescent="0.25">
      <c r="A947" t="s">
        <v>961</v>
      </c>
      <c r="B947">
        <v>4</v>
      </c>
      <c r="C947" s="1">
        <f>_4_result__3[[#This Row],[issue]]/$D$2</f>
        <v>9.6077630725626304E-5</v>
      </c>
    </row>
    <row r="948" spans="1:3" x14ac:dyDescent="0.25">
      <c r="A948" t="s">
        <v>962</v>
      </c>
      <c r="B948">
        <v>4</v>
      </c>
      <c r="C948" s="1">
        <f>_4_result__3[[#This Row],[issue]]/$D$2</f>
        <v>9.6077630725626304E-5</v>
      </c>
    </row>
    <row r="949" spans="1:3" x14ac:dyDescent="0.25">
      <c r="A949" t="s">
        <v>963</v>
      </c>
      <c r="B949">
        <v>4</v>
      </c>
      <c r="C949" s="1">
        <f>_4_result__3[[#This Row],[issue]]/$D$2</f>
        <v>9.6077630725626304E-5</v>
      </c>
    </row>
    <row r="950" spans="1:3" x14ac:dyDescent="0.25">
      <c r="A950" t="s">
        <v>965</v>
      </c>
      <c r="B950">
        <v>4</v>
      </c>
      <c r="C950" s="1">
        <f>_4_result__3[[#This Row],[issue]]/$D$2</f>
        <v>9.6077630725626304E-5</v>
      </c>
    </row>
    <row r="951" spans="1:3" x14ac:dyDescent="0.25">
      <c r="A951" t="s">
        <v>966</v>
      </c>
      <c r="B951">
        <v>4</v>
      </c>
      <c r="C951" s="1">
        <f>_4_result__3[[#This Row],[issue]]/$D$2</f>
        <v>9.6077630725626304E-5</v>
      </c>
    </row>
    <row r="952" spans="1:3" x14ac:dyDescent="0.25">
      <c r="A952" t="s">
        <v>967</v>
      </c>
      <c r="B952">
        <v>4</v>
      </c>
      <c r="C952" s="1">
        <f>_4_result__3[[#This Row],[issue]]/$D$2</f>
        <v>9.6077630725626304E-5</v>
      </c>
    </row>
    <row r="953" spans="1:3" x14ac:dyDescent="0.25">
      <c r="A953" t="s">
        <v>969</v>
      </c>
      <c r="B953">
        <v>4</v>
      </c>
      <c r="C953" s="1">
        <f>_4_result__3[[#This Row],[issue]]/$D$2</f>
        <v>9.6077630725626304E-5</v>
      </c>
    </row>
    <row r="954" spans="1:3" x14ac:dyDescent="0.25">
      <c r="A954" t="s">
        <v>970</v>
      </c>
      <c r="B954">
        <v>4</v>
      </c>
      <c r="C954" s="1">
        <f>_4_result__3[[#This Row],[issue]]/$D$2</f>
        <v>9.6077630725626304E-5</v>
      </c>
    </row>
    <row r="955" spans="1:3" x14ac:dyDescent="0.25">
      <c r="A955" t="s">
        <v>971</v>
      </c>
      <c r="B955">
        <v>4</v>
      </c>
      <c r="C955" s="1">
        <f>_4_result__3[[#This Row],[issue]]/$D$2</f>
        <v>9.6077630725626304E-5</v>
      </c>
    </row>
    <row r="956" spans="1:3" x14ac:dyDescent="0.25">
      <c r="A956" t="s">
        <v>972</v>
      </c>
      <c r="B956">
        <v>4</v>
      </c>
      <c r="C956" s="1">
        <f>_4_result__3[[#This Row],[issue]]/$D$2</f>
        <v>9.6077630725626304E-5</v>
      </c>
    </row>
    <row r="957" spans="1:3" x14ac:dyDescent="0.25">
      <c r="A957" t="s">
        <v>973</v>
      </c>
      <c r="B957">
        <v>4</v>
      </c>
      <c r="C957" s="1">
        <f>_4_result__3[[#This Row],[issue]]/$D$2</f>
        <v>9.6077630725626304E-5</v>
      </c>
    </row>
    <row r="958" spans="1:3" x14ac:dyDescent="0.25">
      <c r="A958" t="s">
        <v>974</v>
      </c>
      <c r="B958">
        <v>4</v>
      </c>
      <c r="C958" s="1">
        <f>_4_result__3[[#This Row],[issue]]/$D$2</f>
        <v>9.6077630725626304E-5</v>
      </c>
    </row>
    <row r="959" spans="1:3" x14ac:dyDescent="0.25">
      <c r="A959" t="s">
        <v>975</v>
      </c>
      <c r="B959">
        <v>4</v>
      </c>
      <c r="C959" s="1">
        <f>_4_result__3[[#This Row],[issue]]/$D$2</f>
        <v>9.6077630725626304E-5</v>
      </c>
    </row>
    <row r="960" spans="1:3" x14ac:dyDescent="0.25">
      <c r="A960" t="s">
        <v>976</v>
      </c>
      <c r="B960">
        <v>4</v>
      </c>
      <c r="C960" s="1">
        <f>_4_result__3[[#This Row],[issue]]/$D$2</f>
        <v>9.6077630725626304E-5</v>
      </c>
    </row>
    <row r="961" spans="1:3" x14ac:dyDescent="0.25">
      <c r="A961" t="s">
        <v>978</v>
      </c>
      <c r="B961">
        <v>4</v>
      </c>
      <c r="C961" s="1">
        <f>_4_result__3[[#This Row],[issue]]/$D$2</f>
        <v>9.6077630725626304E-5</v>
      </c>
    </row>
    <row r="962" spans="1:3" x14ac:dyDescent="0.25">
      <c r="A962" t="s">
        <v>980</v>
      </c>
      <c r="B962">
        <v>4</v>
      </c>
      <c r="C962" s="1">
        <f>_4_result__3[[#This Row],[issue]]/$D$2</f>
        <v>9.6077630725626304E-5</v>
      </c>
    </row>
    <row r="963" spans="1:3" x14ac:dyDescent="0.25">
      <c r="A963" t="s">
        <v>981</v>
      </c>
      <c r="B963">
        <v>4</v>
      </c>
      <c r="C963" s="1">
        <f>_4_result__3[[#This Row],[issue]]/$D$2</f>
        <v>9.6077630725626304E-5</v>
      </c>
    </row>
    <row r="964" spans="1:3" x14ac:dyDescent="0.25">
      <c r="A964" t="s">
        <v>982</v>
      </c>
      <c r="B964">
        <v>4</v>
      </c>
      <c r="C964" s="1">
        <f>_4_result__3[[#This Row],[issue]]/$D$2</f>
        <v>9.6077630725626304E-5</v>
      </c>
    </row>
    <row r="965" spans="1:3" x14ac:dyDescent="0.25">
      <c r="A965" t="s">
        <v>983</v>
      </c>
      <c r="B965">
        <v>4</v>
      </c>
      <c r="C965" s="1">
        <f>_4_result__3[[#This Row],[issue]]/$D$2</f>
        <v>9.6077630725626304E-5</v>
      </c>
    </row>
    <row r="966" spans="1:3" x14ac:dyDescent="0.25">
      <c r="A966" t="s">
        <v>984</v>
      </c>
      <c r="B966">
        <v>4</v>
      </c>
      <c r="C966" s="1">
        <f>_4_result__3[[#This Row],[issue]]/$D$2</f>
        <v>9.6077630725626304E-5</v>
      </c>
    </row>
    <row r="967" spans="1:3" x14ac:dyDescent="0.25">
      <c r="A967" t="s">
        <v>985</v>
      </c>
      <c r="B967">
        <v>4</v>
      </c>
      <c r="C967" s="1">
        <f>_4_result__3[[#This Row],[issue]]/$D$2</f>
        <v>9.6077630725626304E-5</v>
      </c>
    </row>
    <row r="968" spans="1:3" x14ac:dyDescent="0.25">
      <c r="A968" t="s">
        <v>988</v>
      </c>
      <c r="B968">
        <v>4</v>
      </c>
      <c r="C968" s="1">
        <f>_4_result__3[[#This Row],[issue]]/$D$2</f>
        <v>9.6077630725626304E-5</v>
      </c>
    </row>
    <row r="969" spans="1:3" x14ac:dyDescent="0.25">
      <c r="A969" t="s">
        <v>990</v>
      </c>
      <c r="B969">
        <v>4</v>
      </c>
      <c r="C969" s="1">
        <f>_4_result__3[[#This Row],[issue]]/$D$2</f>
        <v>9.6077630725626304E-5</v>
      </c>
    </row>
    <row r="970" spans="1:3" x14ac:dyDescent="0.25">
      <c r="A970" t="s">
        <v>991</v>
      </c>
      <c r="B970">
        <v>4</v>
      </c>
      <c r="C970" s="1">
        <f>_4_result__3[[#This Row],[issue]]/$D$2</f>
        <v>9.6077630725626304E-5</v>
      </c>
    </row>
    <row r="971" spans="1:3" x14ac:dyDescent="0.25">
      <c r="A971" t="s">
        <v>992</v>
      </c>
      <c r="B971">
        <v>4</v>
      </c>
      <c r="C971" s="1">
        <f>_4_result__3[[#This Row],[issue]]/$D$2</f>
        <v>9.6077630725626304E-5</v>
      </c>
    </row>
    <row r="972" spans="1:3" x14ac:dyDescent="0.25">
      <c r="A972" t="s">
        <v>993</v>
      </c>
      <c r="B972">
        <v>4</v>
      </c>
      <c r="C972" s="1">
        <f>_4_result__3[[#This Row],[issue]]/$D$2</f>
        <v>9.6077630725626304E-5</v>
      </c>
    </row>
    <row r="973" spans="1:3" x14ac:dyDescent="0.25">
      <c r="A973" t="s">
        <v>996</v>
      </c>
      <c r="B973">
        <v>4</v>
      </c>
      <c r="C973" s="1">
        <f>_4_result__3[[#This Row],[issue]]/$D$2</f>
        <v>9.6077630725626304E-5</v>
      </c>
    </row>
    <row r="974" spans="1:3" x14ac:dyDescent="0.25">
      <c r="A974" t="s">
        <v>997</v>
      </c>
      <c r="B974">
        <v>4</v>
      </c>
      <c r="C974" s="1">
        <f>_4_result__3[[#This Row],[issue]]/$D$2</f>
        <v>9.6077630725626304E-5</v>
      </c>
    </row>
    <row r="975" spans="1:3" x14ac:dyDescent="0.25">
      <c r="A975" t="s">
        <v>998</v>
      </c>
      <c r="B975">
        <v>4</v>
      </c>
      <c r="C975" s="1">
        <f>_4_result__3[[#This Row],[issue]]/$D$2</f>
        <v>9.6077630725626304E-5</v>
      </c>
    </row>
    <row r="976" spans="1:3" x14ac:dyDescent="0.25">
      <c r="A976" t="s">
        <v>999</v>
      </c>
      <c r="B976">
        <v>4</v>
      </c>
      <c r="C976" s="1">
        <f>_4_result__3[[#This Row],[issue]]/$D$2</f>
        <v>9.6077630725626304E-5</v>
      </c>
    </row>
    <row r="977" spans="1:3" x14ac:dyDescent="0.25">
      <c r="A977" t="s">
        <v>1000</v>
      </c>
      <c r="B977">
        <v>4</v>
      </c>
      <c r="C977" s="1">
        <f>_4_result__3[[#This Row],[issue]]/$D$2</f>
        <v>9.6077630725626304E-5</v>
      </c>
    </row>
    <row r="978" spans="1:3" x14ac:dyDescent="0.25">
      <c r="A978" t="s">
        <v>1001</v>
      </c>
      <c r="B978">
        <v>4</v>
      </c>
      <c r="C978" s="1">
        <f>_4_result__3[[#This Row],[issue]]/$D$2</f>
        <v>9.6077630725626304E-5</v>
      </c>
    </row>
    <row r="979" spans="1:3" x14ac:dyDescent="0.25">
      <c r="A979" t="s">
        <v>1002</v>
      </c>
      <c r="B979">
        <v>4</v>
      </c>
      <c r="C979" s="1">
        <f>_4_result__3[[#This Row],[issue]]/$D$2</f>
        <v>9.6077630725626304E-5</v>
      </c>
    </row>
    <row r="980" spans="1:3" x14ac:dyDescent="0.25">
      <c r="A980" t="s">
        <v>1003</v>
      </c>
      <c r="B980">
        <v>4</v>
      </c>
      <c r="C980" s="1">
        <f>_4_result__3[[#This Row],[issue]]/$D$2</f>
        <v>9.6077630725626304E-5</v>
      </c>
    </row>
    <row r="981" spans="1:3" x14ac:dyDescent="0.25">
      <c r="A981" t="s">
        <v>1005</v>
      </c>
      <c r="B981">
        <v>4</v>
      </c>
      <c r="C981" s="1">
        <f>_4_result__3[[#This Row],[issue]]/$D$2</f>
        <v>9.6077630725626304E-5</v>
      </c>
    </row>
    <row r="982" spans="1:3" x14ac:dyDescent="0.25">
      <c r="A982" t="s">
        <v>1007</v>
      </c>
      <c r="B982">
        <v>4</v>
      </c>
      <c r="C982" s="1">
        <f>_4_result__3[[#This Row],[issue]]/$D$2</f>
        <v>9.6077630725626304E-5</v>
      </c>
    </row>
    <row r="983" spans="1:3" x14ac:dyDescent="0.25">
      <c r="A983" t="s">
        <v>1008</v>
      </c>
      <c r="B983">
        <v>4</v>
      </c>
      <c r="C983" s="1">
        <f>_4_result__3[[#This Row],[issue]]/$D$2</f>
        <v>9.6077630725626304E-5</v>
      </c>
    </row>
    <row r="984" spans="1:3" x14ac:dyDescent="0.25">
      <c r="A984" t="s">
        <v>1009</v>
      </c>
      <c r="B984">
        <v>4</v>
      </c>
      <c r="C984" s="1">
        <f>_4_result__3[[#This Row],[issue]]/$D$2</f>
        <v>9.6077630725626304E-5</v>
      </c>
    </row>
    <row r="985" spans="1:3" x14ac:dyDescent="0.25">
      <c r="A985" t="s">
        <v>1011</v>
      </c>
      <c r="B985">
        <v>4</v>
      </c>
      <c r="C985" s="1">
        <f>_4_result__3[[#This Row],[issue]]/$D$2</f>
        <v>9.6077630725626304E-5</v>
      </c>
    </row>
    <row r="986" spans="1:3" x14ac:dyDescent="0.25">
      <c r="A986" t="s">
        <v>1013</v>
      </c>
      <c r="B986">
        <v>4</v>
      </c>
      <c r="C986" s="1">
        <f>_4_result__3[[#This Row],[issue]]/$D$2</f>
        <v>9.6077630725626304E-5</v>
      </c>
    </row>
    <row r="987" spans="1:3" x14ac:dyDescent="0.25">
      <c r="A987" t="s">
        <v>1014</v>
      </c>
      <c r="B987">
        <v>4</v>
      </c>
      <c r="C987" s="1">
        <f>_4_result__3[[#This Row],[issue]]/$D$2</f>
        <v>9.6077630725626304E-5</v>
      </c>
    </row>
    <row r="988" spans="1:3" x14ac:dyDescent="0.25">
      <c r="A988" t="s">
        <v>1015</v>
      </c>
      <c r="B988">
        <v>4</v>
      </c>
      <c r="C988" s="1">
        <f>_4_result__3[[#This Row],[issue]]/$D$2</f>
        <v>9.6077630725626304E-5</v>
      </c>
    </row>
    <row r="989" spans="1:3" x14ac:dyDescent="0.25">
      <c r="A989" t="s">
        <v>1016</v>
      </c>
      <c r="B989">
        <v>4</v>
      </c>
      <c r="C989" s="1">
        <f>_4_result__3[[#This Row],[issue]]/$D$2</f>
        <v>9.6077630725626304E-5</v>
      </c>
    </row>
    <row r="990" spans="1:3" x14ac:dyDescent="0.25">
      <c r="A990" t="s">
        <v>1017</v>
      </c>
      <c r="B990">
        <v>4</v>
      </c>
      <c r="C990" s="1">
        <f>_4_result__3[[#This Row],[issue]]/$D$2</f>
        <v>9.6077630725626304E-5</v>
      </c>
    </row>
    <row r="991" spans="1:3" x14ac:dyDescent="0.25">
      <c r="A991" t="s">
        <v>1018</v>
      </c>
      <c r="B991">
        <v>4</v>
      </c>
      <c r="C991" s="1">
        <f>_4_result__3[[#This Row],[issue]]/$D$2</f>
        <v>9.6077630725626304E-5</v>
      </c>
    </row>
    <row r="992" spans="1:3" x14ac:dyDescent="0.25">
      <c r="A992" t="s">
        <v>1021</v>
      </c>
      <c r="B992">
        <v>4</v>
      </c>
      <c r="C992" s="1">
        <f>_4_result__3[[#This Row],[issue]]/$D$2</f>
        <v>9.6077630725626304E-5</v>
      </c>
    </row>
    <row r="993" spans="1:3" x14ac:dyDescent="0.25">
      <c r="A993" t="s">
        <v>1022</v>
      </c>
      <c r="B993">
        <v>4</v>
      </c>
      <c r="C993" s="1">
        <f>_4_result__3[[#This Row],[issue]]/$D$2</f>
        <v>9.6077630725626304E-5</v>
      </c>
    </row>
    <row r="994" spans="1:3" x14ac:dyDescent="0.25">
      <c r="A994" t="s">
        <v>1023</v>
      </c>
      <c r="B994">
        <v>4</v>
      </c>
      <c r="C994" s="1">
        <f>_4_result__3[[#This Row],[issue]]/$D$2</f>
        <v>9.6077630725626304E-5</v>
      </c>
    </row>
    <row r="995" spans="1:3" x14ac:dyDescent="0.25">
      <c r="A995" t="s">
        <v>1024</v>
      </c>
      <c r="B995">
        <v>4</v>
      </c>
      <c r="C995" s="1">
        <f>_4_result__3[[#This Row],[issue]]/$D$2</f>
        <v>9.6077630725626304E-5</v>
      </c>
    </row>
    <row r="996" spans="1:3" x14ac:dyDescent="0.25">
      <c r="A996" t="s">
        <v>1025</v>
      </c>
      <c r="B996">
        <v>4</v>
      </c>
      <c r="C996" s="1">
        <f>_4_result__3[[#This Row],[issue]]/$D$2</f>
        <v>9.6077630725626304E-5</v>
      </c>
    </row>
    <row r="997" spans="1:3" x14ac:dyDescent="0.25">
      <c r="A997" t="s">
        <v>1026</v>
      </c>
      <c r="B997">
        <v>4</v>
      </c>
      <c r="C997" s="1">
        <f>_4_result__3[[#This Row],[issue]]/$D$2</f>
        <v>9.6077630725626304E-5</v>
      </c>
    </row>
    <row r="998" spans="1:3" x14ac:dyDescent="0.25">
      <c r="A998" t="s">
        <v>1027</v>
      </c>
      <c r="B998">
        <v>4</v>
      </c>
      <c r="C998" s="1">
        <f>_4_result__3[[#This Row],[issue]]/$D$2</f>
        <v>9.6077630725626304E-5</v>
      </c>
    </row>
    <row r="999" spans="1:3" x14ac:dyDescent="0.25">
      <c r="A999" t="s">
        <v>1028</v>
      </c>
      <c r="B999">
        <v>4</v>
      </c>
      <c r="C999" s="1">
        <f>_4_result__3[[#This Row],[issue]]/$D$2</f>
        <v>9.6077630725626304E-5</v>
      </c>
    </row>
    <row r="1000" spans="1:3" x14ac:dyDescent="0.25">
      <c r="A1000" t="s">
        <v>1029</v>
      </c>
      <c r="B1000">
        <v>4</v>
      </c>
      <c r="C1000" s="1">
        <f>_4_result__3[[#This Row],[issue]]/$D$2</f>
        <v>9.6077630725626304E-5</v>
      </c>
    </row>
    <row r="1001" spans="1:3" x14ac:dyDescent="0.25">
      <c r="A1001" t="s">
        <v>1032</v>
      </c>
      <c r="B1001">
        <v>4</v>
      </c>
      <c r="C1001" s="1">
        <f>_4_result__3[[#This Row],[issue]]/$D$2</f>
        <v>9.6077630725626304E-5</v>
      </c>
    </row>
    <row r="1002" spans="1:3" x14ac:dyDescent="0.25">
      <c r="A1002" t="s">
        <v>1033</v>
      </c>
      <c r="B1002">
        <v>4</v>
      </c>
      <c r="C1002" s="1">
        <f>_4_result__3[[#This Row],[issue]]/$D$2</f>
        <v>9.6077630725626304E-5</v>
      </c>
    </row>
    <row r="1003" spans="1:3" x14ac:dyDescent="0.25">
      <c r="A1003" t="s">
        <v>1034</v>
      </c>
      <c r="B1003">
        <v>4</v>
      </c>
      <c r="C1003" s="1">
        <f>_4_result__3[[#This Row],[issue]]/$D$2</f>
        <v>9.6077630725626304E-5</v>
      </c>
    </row>
    <row r="1004" spans="1:3" x14ac:dyDescent="0.25">
      <c r="A1004" t="s">
        <v>1035</v>
      </c>
      <c r="B1004">
        <v>4</v>
      </c>
      <c r="C1004" s="1">
        <f>_4_result__3[[#This Row],[issue]]/$D$2</f>
        <v>9.6077630725626304E-5</v>
      </c>
    </row>
    <row r="1005" spans="1:3" x14ac:dyDescent="0.25">
      <c r="A1005" t="s">
        <v>1036</v>
      </c>
      <c r="B1005">
        <v>4</v>
      </c>
      <c r="C1005" s="1">
        <f>_4_result__3[[#This Row],[issue]]/$D$2</f>
        <v>9.6077630725626304E-5</v>
      </c>
    </row>
    <row r="1006" spans="1:3" x14ac:dyDescent="0.25">
      <c r="A1006" t="s">
        <v>1037</v>
      </c>
      <c r="B1006">
        <v>4</v>
      </c>
      <c r="C1006" s="1">
        <f>_4_result__3[[#This Row],[issue]]/$D$2</f>
        <v>9.6077630725626304E-5</v>
      </c>
    </row>
    <row r="1007" spans="1:3" x14ac:dyDescent="0.25">
      <c r="A1007" t="s">
        <v>1038</v>
      </c>
      <c r="B1007">
        <v>4</v>
      </c>
      <c r="C1007" s="1">
        <f>_4_result__3[[#This Row],[issue]]/$D$2</f>
        <v>9.6077630725626304E-5</v>
      </c>
    </row>
    <row r="1008" spans="1:3" x14ac:dyDescent="0.25">
      <c r="A1008" t="s">
        <v>1039</v>
      </c>
      <c r="B1008">
        <v>4</v>
      </c>
      <c r="C1008" s="1">
        <f>_4_result__3[[#This Row],[issue]]/$D$2</f>
        <v>9.6077630725626304E-5</v>
      </c>
    </row>
    <row r="1009" spans="1:3" x14ac:dyDescent="0.25">
      <c r="A1009" t="s">
        <v>1040</v>
      </c>
      <c r="B1009">
        <v>4</v>
      </c>
      <c r="C1009" s="1">
        <f>_4_result__3[[#This Row],[issue]]/$D$2</f>
        <v>9.6077630725626304E-5</v>
      </c>
    </row>
    <row r="1010" spans="1:3" x14ac:dyDescent="0.25">
      <c r="A1010" t="s">
        <v>1041</v>
      </c>
      <c r="B1010">
        <v>4</v>
      </c>
      <c r="C1010" s="1">
        <f>_4_result__3[[#This Row],[issue]]/$D$2</f>
        <v>9.6077630725626304E-5</v>
      </c>
    </row>
    <row r="1011" spans="1:3" x14ac:dyDescent="0.25">
      <c r="A1011" t="s">
        <v>1042</v>
      </c>
      <c r="B1011">
        <v>4</v>
      </c>
      <c r="C1011" s="1">
        <f>_4_result__3[[#This Row],[issue]]/$D$2</f>
        <v>9.6077630725626304E-5</v>
      </c>
    </row>
    <row r="1012" spans="1:3" x14ac:dyDescent="0.25">
      <c r="A1012" t="s">
        <v>1043</v>
      </c>
      <c r="B1012">
        <v>4</v>
      </c>
      <c r="C1012" s="1">
        <f>_4_result__3[[#This Row],[issue]]/$D$2</f>
        <v>9.6077630725626304E-5</v>
      </c>
    </row>
    <row r="1013" spans="1:3" x14ac:dyDescent="0.25">
      <c r="A1013" t="s">
        <v>1044</v>
      </c>
      <c r="B1013">
        <v>4</v>
      </c>
      <c r="C1013" s="1">
        <f>_4_result__3[[#This Row],[issue]]/$D$2</f>
        <v>9.6077630725626304E-5</v>
      </c>
    </row>
    <row r="1014" spans="1:3" x14ac:dyDescent="0.25">
      <c r="A1014" t="s">
        <v>1045</v>
      </c>
      <c r="B1014">
        <v>4</v>
      </c>
      <c r="C1014" s="1">
        <f>_4_result__3[[#This Row],[issue]]/$D$2</f>
        <v>9.6077630725626304E-5</v>
      </c>
    </row>
    <row r="1015" spans="1:3" x14ac:dyDescent="0.25">
      <c r="A1015" t="s">
        <v>1046</v>
      </c>
      <c r="B1015">
        <v>4</v>
      </c>
      <c r="C1015" s="1">
        <f>_4_result__3[[#This Row],[issue]]/$D$2</f>
        <v>9.6077630725626304E-5</v>
      </c>
    </row>
    <row r="1016" spans="1:3" x14ac:dyDescent="0.25">
      <c r="A1016" t="s">
        <v>1047</v>
      </c>
      <c r="B1016">
        <v>4</v>
      </c>
      <c r="C1016" s="1">
        <f>_4_result__3[[#This Row],[issue]]/$D$2</f>
        <v>9.6077630725626304E-5</v>
      </c>
    </row>
    <row r="1017" spans="1:3" x14ac:dyDescent="0.25">
      <c r="A1017" t="s">
        <v>274</v>
      </c>
      <c r="B1017">
        <v>3</v>
      </c>
      <c r="C1017" s="1">
        <f>_4_result__3[[#This Row],[issue]]/$D$2</f>
        <v>7.2058223044219725E-5</v>
      </c>
    </row>
    <row r="1018" spans="1:3" x14ac:dyDescent="0.25">
      <c r="A1018" t="s">
        <v>458</v>
      </c>
      <c r="B1018">
        <v>3</v>
      </c>
      <c r="C1018" s="1">
        <f>_4_result__3[[#This Row],[issue]]/$D$2</f>
        <v>7.2058223044219725E-5</v>
      </c>
    </row>
    <row r="1019" spans="1:3" x14ac:dyDescent="0.25">
      <c r="A1019" t="s">
        <v>795</v>
      </c>
      <c r="B1019">
        <v>3</v>
      </c>
      <c r="C1019" s="1">
        <f>_4_result__3[[#This Row],[issue]]/$D$2</f>
        <v>7.2058223044219725E-5</v>
      </c>
    </row>
    <row r="1020" spans="1:3" x14ac:dyDescent="0.25">
      <c r="A1020" t="s">
        <v>886</v>
      </c>
      <c r="B1020">
        <v>3</v>
      </c>
      <c r="C1020" s="1">
        <f>_4_result__3[[#This Row],[issue]]/$D$2</f>
        <v>7.2058223044219725E-5</v>
      </c>
    </row>
    <row r="1021" spans="1:3" x14ac:dyDescent="0.25">
      <c r="A1021" t="s">
        <v>887</v>
      </c>
      <c r="B1021">
        <v>3</v>
      </c>
      <c r="C1021" s="1">
        <f>_4_result__3[[#This Row],[issue]]/$D$2</f>
        <v>7.2058223044219725E-5</v>
      </c>
    </row>
    <row r="1022" spans="1:3" x14ac:dyDescent="0.25">
      <c r="A1022" t="s">
        <v>888</v>
      </c>
      <c r="B1022">
        <v>3</v>
      </c>
      <c r="C1022" s="1">
        <f>_4_result__3[[#This Row],[issue]]/$D$2</f>
        <v>7.2058223044219725E-5</v>
      </c>
    </row>
    <row r="1023" spans="1:3" x14ac:dyDescent="0.25">
      <c r="A1023" t="s">
        <v>925</v>
      </c>
      <c r="B1023">
        <v>3</v>
      </c>
      <c r="C1023" s="1">
        <f>_4_result__3[[#This Row],[issue]]/$D$2</f>
        <v>7.2058223044219725E-5</v>
      </c>
    </row>
    <row r="1024" spans="1:3" x14ac:dyDescent="0.25">
      <c r="A1024" t="s">
        <v>926</v>
      </c>
      <c r="B1024">
        <v>3</v>
      </c>
      <c r="C1024" s="1">
        <f>_4_result__3[[#This Row],[issue]]/$D$2</f>
        <v>7.2058223044219725E-5</v>
      </c>
    </row>
    <row r="1025" spans="1:3" x14ac:dyDescent="0.25">
      <c r="A1025" t="s">
        <v>928</v>
      </c>
      <c r="B1025">
        <v>3</v>
      </c>
      <c r="C1025" s="1">
        <f>_4_result__3[[#This Row],[issue]]/$D$2</f>
        <v>7.2058223044219725E-5</v>
      </c>
    </row>
    <row r="1026" spans="1:3" x14ac:dyDescent="0.25">
      <c r="A1026" t="s">
        <v>930</v>
      </c>
      <c r="B1026">
        <v>3</v>
      </c>
      <c r="C1026" s="1">
        <f>_4_result__3[[#This Row],[issue]]/$D$2</f>
        <v>7.2058223044219725E-5</v>
      </c>
    </row>
    <row r="1027" spans="1:3" x14ac:dyDescent="0.25">
      <c r="A1027" t="s">
        <v>931</v>
      </c>
      <c r="B1027">
        <v>3</v>
      </c>
      <c r="C1027" s="1">
        <f>_4_result__3[[#This Row],[issue]]/$D$2</f>
        <v>7.2058223044219725E-5</v>
      </c>
    </row>
    <row r="1028" spans="1:3" x14ac:dyDescent="0.25">
      <c r="A1028" t="s">
        <v>934</v>
      </c>
      <c r="B1028">
        <v>3</v>
      </c>
      <c r="C1028" s="1">
        <f>_4_result__3[[#This Row],[issue]]/$D$2</f>
        <v>7.2058223044219725E-5</v>
      </c>
    </row>
    <row r="1029" spans="1:3" x14ac:dyDescent="0.25">
      <c r="A1029" t="s">
        <v>944</v>
      </c>
      <c r="B1029">
        <v>3</v>
      </c>
      <c r="C1029" s="1">
        <f>_4_result__3[[#This Row],[issue]]/$D$2</f>
        <v>7.2058223044219725E-5</v>
      </c>
    </row>
    <row r="1030" spans="1:3" x14ac:dyDescent="0.25">
      <c r="A1030" t="s">
        <v>945</v>
      </c>
      <c r="B1030">
        <v>3</v>
      </c>
      <c r="C1030" s="1">
        <f>_4_result__3[[#This Row],[issue]]/$D$2</f>
        <v>7.2058223044219725E-5</v>
      </c>
    </row>
    <row r="1031" spans="1:3" x14ac:dyDescent="0.25">
      <c r="A1031" t="s">
        <v>960</v>
      </c>
      <c r="B1031">
        <v>3</v>
      </c>
      <c r="C1031" s="1">
        <f>_4_result__3[[#This Row],[issue]]/$D$2</f>
        <v>7.2058223044219725E-5</v>
      </c>
    </row>
    <row r="1032" spans="1:3" x14ac:dyDescent="0.25">
      <c r="A1032" t="s">
        <v>964</v>
      </c>
      <c r="B1032">
        <v>3</v>
      </c>
      <c r="C1032" s="1">
        <f>_4_result__3[[#This Row],[issue]]/$D$2</f>
        <v>7.2058223044219725E-5</v>
      </c>
    </row>
    <row r="1033" spans="1:3" x14ac:dyDescent="0.25">
      <c r="A1033" t="s">
        <v>968</v>
      </c>
      <c r="B1033">
        <v>3</v>
      </c>
      <c r="C1033" s="1">
        <f>_4_result__3[[#This Row],[issue]]/$D$2</f>
        <v>7.2058223044219725E-5</v>
      </c>
    </row>
    <row r="1034" spans="1:3" x14ac:dyDescent="0.25">
      <c r="A1034" t="s">
        <v>977</v>
      </c>
      <c r="B1034">
        <v>3</v>
      </c>
      <c r="C1034" s="1">
        <f>_4_result__3[[#This Row],[issue]]/$D$2</f>
        <v>7.2058223044219725E-5</v>
      </c>
    </row>
    <row r="1035" spans="1:3" x14ac:dyDescent="0.25">
      <c r="A1035" t="s">
        <v>979</v>
      </c>
      <c r="B1035">
        <v>3</v>
      </c>
      <c r="C1035" s="1">
        <f>_4_result__3[[#This Row],[issue]]/$D$2</f>
        <v>7.2058223044219725E-5</v>
      </c>
    </row>
    <row r="1036" spans="1:3" x14ac:dyDescent="0.25">
      <c r="A1036" t="s">
        <v>986</v>
      </c>
      <c r="B1036">
        <v>3</v>
      </c>
      <c r="C1036" s="1">
        <f>_4_result__3[[#This Row],[issue]]/$D$2</f>
        <v>7.2058223044219725E-5</v>
      </c>
    </row>
    <row r="1037" spans="1:3" x14ac:dyDescent="0.25">
      <c r="A1037" t="s">
        <v>987</v>
      </c>
      <c r="B1037">
        <v>3</v>
      </c>
      <c r="C1037" s="1">
        <f>_4_result__3[[#This Row],[issue]]/$D$2</f>
        <v>7.2058223044219725E-5</v>
      </c>
    </row>
    <row r="1038" spans="1:3" x14ac:dyDescent="0.25">
      <c r="A1038" t="s">
        <v>989</v>
      </c>
      <c r="B1038">
        <v>3</v>
      </c>
      <c r="C1038" s="1">
        <f>_4_result__3[[#This Row],[issue]]/$D$2</f>
        <v>7.2058223044219725E-5</v>
      </c>
    </row>
    <row r="1039" spans="1:3" x14ac:dyDescent="0.25">
      <c r="A1039" t="s">
        <v>994</v>
      </c>
      <c r="B1039">
        <v>3</v>
      </c>
      <c r="C1039" s="1">
        <f>_4_result__3[[#This Row],[issue]]/$D$2</f>
        <v>7.2058223044219725E-5</v>
      </c>
    </row>
    <row r="1040" spans="1:3" x14ac:dyDescent="0.25">
      <c r="A1040" t="s">
        <v>995</v>
      </c>
      <c r="B1040">
        <v>3</v>
      </c>
      <c r="C1040" s="1">
        <f>_4_result__3[[#This Row],[issue]]/$D$2</f>
        <v>7.2058223044219725E-5</v>
      </c>
    </row>
    <row r="1041" spans="1:3" x14ac:dyDescent="0.25">
      <c r="A1041" t="s">
        <v>1004</v>
      </c>
      <c r="B1041">
        <v>3</v>
      </c>
      <c r="C1041" s="1">
        <f>_4_result__3[[#This Row],[issue]]/$D$2</f>
        <v>7.2058223044219725E-5</v>
      </c>
    </row>
    <row r="1042" spans="1:3" x14ac:dyDescent="0.25">
      <c r="A1042" t="s">
        <v>1006</v>
      </c>
      <c r="B1042">
        <v>3</v>
      </c>
      <c r="C1042" s="1">
        <f>_4_result__3[[#This Row],[issue]]/$D$2</f>
        <v>7.2058223044219725E-5</v>
      </c>
    </row>
    <row r="1043" spans="1:3" x14ac:dyDescent="0.25">
      <c r="A1043" t="s">
        <v>1010</v>
      </c>
      <c r="B1043">
        <v>3</v>
      </c>
      <c r="C1043" s="1">
        <f>_4_result__3[[#This Row],[issue]]/$D$2</f>
        <v>7.2058223044219725E-5</v>
      </c>
    </row>
    <row r="1044" spans="1:3" x14ac:dyDescent="0.25">
      <c r="A1044" t="s">
        <v>1012</v>
      </c>
      <c r="B1044">
        <v>3</v>
      </c>
      <c r="C1044" s="1">
        <f>_4_result__3[[#This Row],[issue]]/$D$2</f>
        <v>7.2058223044219725E-5</v>
      </c>
    </row>
    <row r="1045" spans="1:3" x14ac:dyDescent="0.25">
      <c r="A1045" t="s">
        <v>1019</v>
      </c>
      <c r="B1045">
        <v>3</v>
      </c>
      <c r="C1045" s="1">
        <f>_4_result__3[[#This Row],[issue]]/$D$2</f>
        <v>7.2058223044219725E-5</v>
      </c>
    </row>
    <row r="1046" spans="1:3" x14ac:dyDescent="0.25">
      <c r="A1046" t="s">
        <v>1031</v>
      </c>
      <c r="B1046">
        <v>3</v>
      </c>
      <c r="C1046" s="1">
        <f>_4_result__3[[#This Row],[issue]]/$D$2</f>
        <v>7.2058223044219725E-5</v>
      </c>
    </row>
    <row r="1047" spans="1:3" x14ac:dyDescent="0.25">
      <c r="A1047" t="s">
        <v>1048</v>
      </c>
      <c r="B1047">
        <v>3</v>
      </c>
      <c r="C1047" s="1">
        <f>_4_result__3[[#This Row],[issue]]/$D$2</f>
        <v>7.2058223044219725E-5</v>
      </c>
    </row>
    <row r="1048" spans="1:3" x14ac:dyDescent="0.25">
      <c r="A1048" t="s">
        <v>1049</v>
      </c>
      <c r="B1048">
        <v>3</v>
      </c>
      <c r="C1048" s="1">
        <f>_4_result__3[[#This Row],[issue]]/$D$2</f>
        <v>7.2058223044219725E-5</v>
      </c>
    </row>
    <row r="1049" spans="1:3" x14ac:dyDescent="0.25">
      <c r="A1049" t="s">
        <v>1050</v>
      </c>
      <c r="B1049">
        <v>3</v>
      </c>
      <c r="C1049" s="1">
        <f>_4_result__3[[#This Row],[issue]]/$D$2</f>
        <v>7.2058223044219725E-5</v>
      </c>
    </row>
    <row r="1050" spans="1:3" x14ac:dyDescent="0.25">
      <c r="A1050" t="s">
        <v>1052</v>
      </c>
      <c r="B1050">
        <v>3</v>
      </c>
      <c r="C1050" s="1">
        <f>_4_result__3[[#This Row],[issue]]/$D$2</f>
        <v>7.2058223044219725E-5</v>
      </c>
    </row>
    <row r="1051" spans="1:3" x14ac:dyDescent="0.25">
      <c r="A1051" t="s">
        <v>1053</v>
      </c>
      <c r="B1051">
        <v>3</v>
      </c>
      <c r="C1051" s="1">
        <f>_4_result__3[[#This Row],[issue]]/$D$2</f>
        <v>7.2058223044219725E-5</v>
      </c>
    </row>
    <row r="1052" spans="1:3" x14ac:dyDescent="0.25">
      <c r="A1052" t="s">
        <v>1055</v>
      </c>
      <c r="B1052">
        <v>3</v>
      </c>
      <c r="C1052" s="1">
        <f>_4_result__3[[#This Row],[issue]]/$D$2</f>
        <v>7.2058223044219725E-5</v>
      </c>
    </row>
    <row r="1053" spans="1:3" x14ac:dyDescent="0.25">
      <c r="A1053" t="s">
        <v>1056</v>
      </c>
      <c r="B1053">
        <v>3</v>
      </c>
      <c r="C1053" s="1">
        <f>_4_result__3[[#This Row],[issue]]/$D$2</f>
        <v>7.2058223044219725E-5</v>
      </c>
    </row>
    <row r="1054" spans="1:3" x14ac:dyDescent="0.25">
      <c r="A1054" t="s">
        <v>1057</v>
      </c>
      <c r="B1054">
        <v>3</v>
      </c>
      <c r="C1054" s="1">
        <f>_4_result__3[[#This Row],[issue]]/$D$2</f>
        <v>7.2058223044219725E-5</v>
      </c>
    </row>
    <row r="1055" spans="1:3" x14ac:dyDescent="0.25">
      <c r="A1055" t="s">
        <v>1058</v>
      </c>
      <c r="B1055">
        <v>3</v>
      </c>
      <c r="C1055" s="1">
        <f>_4_result__3[[#This Row],[issue]]/$D$2</f>
        <v>7.2058223044219725E-5</v>
      </c>
    </row>
    <row r="1056" spans="1:3" x14ac:dyDescent="0.25">
      <c r="A1056" t="s">
        <v>1059</v>
      </c>
      <c r="B1056">
        <v>3</v>
      </c>
      <c r="C1056" s="1">
        <f>_4_result__3[[#This Row],[issue]]/$D$2</f>
        <v>7.2058223044219725E-5</v>
      </c>
    </row>
    <row r="1057" spans="1:3" x14ac:dyDescent="0.25">
      <c r="A1057" t="s">
        <v>1060</v>
      </c>
      <c r="B1057">
        <v>3</v>
      </c>
      <c r="C1057" s="1">
        <f>_4_result__3[[#This Row],[issue]]/$D$2</f>
        <v>7.2058223044219725E-5</v>
      </c>
    </row>
    <row r="1058" spans="1:3" x14ac:dyDescent="0.25">
      <c r="A1058" t="s">
        <v>1061</v>
      </c>
      <c r="B1058">
        <v>3</v>
      </c>
      <c r="C1058" s="1">
        <f>_4_result__3[[#This Row],[issue]]/$D$2</f>
        <v>7.2058223044219725E-5</v>
      </c>
    </row>
    <row r="1059" spans="1:3" x14ac:dyDescent="0.25">
      <c r="A1059" t="s">
        <v>1062</v>
      </c>
      <c r="B1059">
        <v>3</v>
      </c>
      <c r="C1059" s="1">
        <f>_4_result__3[[#This Row],[issue]]/$D$2</f>
        <v>7.2058223044219725E-5</v>
      </c>
    </row>
    <row r="1060" spans="1:3" x14ac:dyDescent="0.25">
      <c r="A1060" t="s">
        <v>1063</v>
      </c>
      <c r="B1060">
        <v>3</v>
      </c>
      <c r="C1060" s="1">
        <f>_4_result__3[[#This Row],[issue]]/$D$2</f>
        <v>7.2058223044219725E-5</v>
      </c>
    </row>
    <row r="1061" spans="1:3" x14ac:dyDescent="0.25">
      <c r="A1061" t="s">
        <v>1064</v>
      </c>
      <c r="B1061">
        <v>3</v>
      </c>
      <c r="C1061" s="1">
        <f>_4_result__3[[#This Row],[issue]]/$D$2</f>
        <v>7.2058223044219725E-5</v>
      </c>
    </row>
    <row r="1062" spans="1:3" x14ac:dyDescent="0.25">
      <c r="A1062" t="s">
        <v>1065</v>
      </c>
      <c r="B1062">
        <v>3</v>
      </c>
      <c r="C1062" s="1">
        <f>_4_result__3[[#This Row],[issue]]/$D$2</f>
        <v>7.2058223044219725E-5</v>
      </c>
    </row>
    <row r="1063" spans="1:3" x14ac:dyDescent="0.25">
      <c r="A1063" t="s">
        <v>1066</v>
      </c>
      <c r="B1063">
        <v>3</v>
      </c>
      <c r="C1063" s="1">
        <f>_4_result__3[[#This Row],[issue]]/$D$2</f>
        <v>7.2058223044219725E-5</v>
      </c>
    </row>
    <row r="1064" spans="1:3" x14ac:dyDescent="0.25">
      <c r="A1064" t="s">
        <v>1067</v>
      </c>
      <c r="B1064">
        <v>3</v>
      </c>
      <c r="C1064" s="1">
        <f>_4_result__3[[#This Row],[issue]]/$D$2</f>
        <v>7.2058223044219725E-5</v>
      </c>
    </row>
    <row r="1065" spans="1:3" x14ac:dyDescent="0.25">
      <c r="A1065" t="s">
        <v>1068</v>
      </c>
      <c r="B1065">
        <v>3</v>
      </c>
      <c r="C1065" s="1">
        <f>_4_result__3[[#This Row],[issue]]/$D$2</f>
        <v>7.2058223044219725E-5</v>
      </c>
    </row>
    <row r="1066" spans="1:3" x14ac:dyDescent="0.25">
      <c r="A1066" t="s">
        <v>1069</v>
      </c>
      <c r="B1066">
        <v>3</v>
      </c>
      <c r="C1066" s="1">
        <f>_4_result__3[[#This Row],[issue]]/$D$2</f>
        <v>7.2058223044219725E-5</v>
      </c>
    </row>
    <row r="1067" spans="1:3" x14ac:dyDescent="0.25">
      <c r="A1067" t="s">
        <v>1070</v>
      </c>
      <c r="B1067">
        <v>3</v>
      </c>
      <c r="C1067" s="1">
        <f>_4_result__3[[#This Row],[issue]]/$D$2</f>
        <v>7.2058223044219725E-5</v>
      </c>
    </row>
    <row r="1068" spans="1:3" x14ac:dyDescent="0.25">
      <c r="A1068" t="s">
        <v>1071</v>
      </c>
      <c r="B1068">
        <v>3</v>
      </c>
      <c r="C1068" s="1">
        <f>_4_result__3[[#This Row],[issue]]/$D$2</f>
        <v>7.2058223044219725E-5</v>
      </c>
    </row>
    <row r="1069" spans="1:3" x14ac:dyDescent="0.25">
      <c r="A1069" t="s">
        <v>1072</v>
      </c>
      <c r="B1069">
        <v>3</v>
      </c>
      <c r="C1069" s="1">
        <f>_4_result__3[[#This Row],[issue]]/$D$2</f>
        <v>7.2058223044219725E-5</v>
      </c>
    </row>
    <row r="1070" spans="1:3" x14ac:dyDescent="0.25">
      <c r="A1070" t="s">
        <v>1073</v>
      </c>
      <c r="B1070">
        <v>3</v>
      </c>
      <c r="C1070" s="1">
        <f>_4_result__3[[#This Row],[issue]]/$D$2</f>
        <v>7.2058223044219725E-5</v>
      </c>
    </row>
    <row r="1071" spans="1:3" x14ac:dyDescent="0.25">
      <c r="A1071" t="s">
        <v>1074</v>
      </c>
      <c r="B1071">
        <v>3</v>
      </c>
      <c r="C1071" s="1">
        <f>_4_result__3[[#This Row],[issue]]/$D$2</f>
        <v>7.2058223044219725E-5</v>
      </c>
    </row>
    <row r="1072" spans="1:3" x14ac:dyDescent="0.25">
      <c r="A1072" t="s">
        <v>1075</v>
      </c>
      <c r="B1072">
        <v>3</v>
      </c>
      <c r="C1072" s="1">
        <f>_4_result__3[[#This Row],[issue]]/$D$2</f>
        <v>7.2058223044219725E-5</v>
      </c>
    </row>
    <row r="1073" spans="1:3" x14ac:dyDescent="0.25">
      <c r="A1073" t="s">
        <v>1076</v>
      </c>
      <c r="B1073">
        <v>3</v>
      </c>
      <c r="C1073" s="1">
        <f>_4_result__3[[#This Row],[issue]]/$D$2</f>
        <v>7.2058223044219725E-5</v>
      </c>
    </row>
    <row r="1074" spans="1:3" x14ac:dyDescent="0.25">
      <c r="A1074" t="s">
        <v>1077</v>
      </c>
      <c r="B1074">
        <v>3</v>
      </c>
      <c r="C1074" s="1">
        <f>_4_result__3[[#This Row],[issue]]/$D$2</f>
        <v>7.2058223044219725E-5</v>
      </c>
    </row>
    <row r="1075" spans="1:3" x14ac:dyDescent="0.25">
      <c r="A1075" t="s">
        <v>1078</v>
      </c>
      <c r="B1075">
        <v>3</v>
      </c>
      <c r="C1075" s="1">
        <f>_4_result__3[[#This Row],[issue]]/$D$2</f>
        <v>7.2058223044219725E-5</v>
      </c>
    </row>
    <row r="1076" spans="1:3" x14ac:dyDescent="0.25">
      <c r="A1076" t="s">
        <v>1079</v>
      </c>
      <c r="B1076">
        <v>3</v>
      </c>
      <c r="C1076" s="1">
        <f>_4_result__3[[#This Row],[issue]]/$D$2</f>
        <v>7.2058223044219725E-5</v>
      </c>
    </row>
    <row r="1077" spans="1:3" x14ac:dyDescent="0.25">
      <c r="A1077" t="s">
        <v>1080</v>
      </c>
      <c r="B1077">
        <v>3</v>
      </c>
      <c r="C1077" s="1">
        <f>_4_result__3[[#This Row],[issue]]/$D$2</f>
        <v>7.2058223044219725E-5</v>
      </c>
    </row>
    <row r="1078" spans="1:3" x14ac:dyDescent="0.25">
      <c r="A1078" t="s">
        <v>1081</v>
      </c>
      <c r="B1078">
        <v>3</v>
      </c>
      <c r="C1078" s="1">
        <f>_4_result__3[[#This Row],[issue]]/$D$2</f>
        <v>7.2058223044219725E-5</v>
      </c>
    </row>
    <row r="1079" spans="1:3" x14ac:dyDescent="0.25">
      <c r="A1079" t="s">
        <v>1082</v>
      </c>
      <c r="B1079">
        <v>3</v>
      </c>
      <c r="C1079" s="1">
        <f>_4_result__3[[#This Row],[issue]]/$D$2</f>
        <v>7.2058223044219725E-5</v>
      </c>
    </row>
    <row r="1080" spans="1:3" x14ac:dyDescent="0.25">
      <c r="A1080" t="s">
        <v>1083</v>
      </c>
      <c r="B1080">
        <v>3</v>
      </c>
      <c r="C1080" s="1">
        <f>_4_result__3[[#This Row],[issue]]/$D$2</f>
        <v>7.2058223044219725E-5</v>
      </c>
    </row>
    <row r="1081" spans="1:3" x14ac:dyDescent="0.25">
      <c r="A1081" t="s">
        <v>1084</v>
      </c>
      <c r="B1081">
        <v>3</v>
      </c>
      <c r="C1081" s="1">
        <f>_4_result__3[[#This Row],[issue]]/$D$2</f>
        <v>7.2058223044219725E-5</v>
      </c>
    </row>
    <row r="1082" spans="1:3" x14ac:dyDescent="0.25">
      <c r="A1082" t="s">
        <v>1085</v>
      </c>
      <c r="B1082">
        <v>3</v>
      </c>
      <c r="C1082" s="1">
        <f>_4_result__3[[#This Row],[issue]]/$D$2</f>
        <v>7.2058223044219725E-5</v>
      </c>
    </row>
    <row r="1083" spans="1:3" x14ac:dyDescent="0.25">
      <c r="A1083" t="s">
        <v>1087</v>
      </c>
      <c r="B1083">
        <v>3</v>
      </c>
      <c r="C1083" s="1">
        <f>_4_result__3[[#This Row],[issue]]/$D$2</f>
        <v>7.2058223044219725E-5</v>
      </c>
    </row>
    <row r="1084" spans="1:3" x14ac:dyDescent="0.25">
      <c r="A1084" t="s">
        <v>1088</v>
      </c>
      <c r="B1084">
        <v>3</v>
      </c>
      <c r="C1084" s="1">
        <f>_4_result__3[[#This Row],[issue]]/$D$2</f>
        <v>7.2058223044219725E-5</v>
      </c>
    </row>
    <row r="1085" spans="1:3" x14ac:dyDescent="0.25">
      <c r="A1085" t="s">
        <v>1089</v>
      </c>
      <c r="B1085">
        <v>3</v>
      </c>
      <c r="C1085" s="1">
        <f>_4_result__3[[#This Row],[issue]]/$D$2</f>
        <v>7.2058223044219725E-5</v>
      </c>
    </row>
    <row r="1086" spans="1:3" x14ac:dyDescent="0.25">
      <c r="A1086" t="s">
        <v>1090</v>
      </c>
      <c r="B1086">
        <v>3</v>
      </c>
      <c r="C1086" s="1">
        <f>_4_result__3[[#This Row],[issue]]/$D$2</f>
        <v>7.2058223044219725E-5</v>
      </c>
    </row>
    <row r="1087" spans="1:3" x14ac:dyDescent="0.25">
      <c r="A1087" t="s">
        <v>1091</v>
      </c>
      <c r="B1087">
        <v>3</v>
      </c>
      <c r="C1087" s="1">
        <f>_4_result__3[[#This Row],[issue]]/$D$2</f>
        <v>7.2058223044219725E-5</v>
      </c>
    </row>
    <row r="1088" spans="1:3" x14ac:dyDescent="0.25">
      <c r="A1088" t="s">
        <v>1093</v>
      </c>
      <c r="B1088">
        <v>3</v>
      </c>
      <c r="C1088" s="1">
        <f>_4_result__3[[#This Row],[issue]]/$D$2</f>
        <v>7.2058223044219725E-5</v>
      </c>
    </row>
    <row r="1089" spans="1:3" x14ac:dyDescent="0.25">
      <c r="A1089" t="s">
        <v>1094</v>
      </c>
      <c r="B1089">
        <v>3</v>
      </c>
      <c r="C1089" s="1">
        <f>_4_result__3[[#This Row],[issue]]/$D$2</f>
        <v>7.2058223044219725E-5</v>
      </c>
    </row>
    <row r="1090" spans="1:3" x14ac:dyDescent="0.25">
      <c r="A1090" t="s">
        <v>1096</v>
      </c>
      <c r="B1090">
        <v>3</v>
      </c>
      <c r="C1090" s="1">
        <f>_4_result__3[[#This Row],[issue]]/$D$2</f>
        <v>7.2058223044219725E-5</v>
      </c>
    </row>
    <row r="1091" spans="1:3" x14ac:dyDescent="0.25">
      <c r="A1091" t="s">
        <v>1097</v>
      </c>
      <c r="B1091">
        <v>3</v>
      </c>
      <c r="C1091" s="1">
        <f>_4_result__3[[#This Row],[issue]]/$D$2</f>
        <v>7.2058223044219725E-5</v>
      </c>
    </row>
    <row r="1092" spans="1:3" x14ac:dyDescent="0.25">
      <c r="A1092" t="s">
        <v>1098</v>
      </c>
      <c r="B1092">
        <v>3</v>
      </c>
      <c r="C1092" s="1">
        <f>_4_result__3[[#This Row],[issue]]/$D$2</f>
        <v>7.2058223044219725E-5</v>
      </c>
    </row>
    <row r="1093" spans="1:3" x14ac:dyDescent="0.25">
      <c r="A1093" t="s">
        <v>1099</v>
      </c>
      <c r="B1093">
        <v>3</v>
      </c>
      <c r="C1093" s="1">
        <f>_4_result__3[[#This Row],[issue]]/$D$2</f>
        <v>7.2058223044219725E-5</v>
      </c>
    </row>
    <row r="1094" spans="1:3" x14ac:dyDescent="0.25">
      <c r="A1094" t="s">
        <v>1100</v>
      </c>
      <c r="B1094">
        <v>3</v>
      </c>
      <c r="C1094" s="1">
        <f>_4_result__3[[#This Row],[issue]]/$D$2</f>
        <v>7.2058223044219725E-5</v>
      </c>
    </row>
    <row r="1095" spans="1:3" x14ac:dyDescent="0.25">
      <c r="A1095" t="s">
        <v>1101</v>
      </c>
      <c r="B1095">
        <v>3</v>
      </c>
      <c r="C1095" s="1">
        <f>_4_result__3[[#This Row],[issue]]/$D$2</f>
        <v>7.2058223044219725E-5</v>
      </c>
    </row>
    <row r="1096" spans="1:3" x14ac:dyDescent="0.25">
      <c r="A1096" t="s">
        <v>1102</v>
      </c>
      <c r="B1096">
        <v>3</v>
      </c>
      <c r="C1096" s="1">
        <f>_4_result__3[[#This Row],[issue]]/$D$2</f>
        <v>7.2058223044219725E-5</v>
      </c>
    </row>
    <row r="1097" spans="1:3" x14ac:dyDescent="0.25">
      <c r="A1097" t="s">
        <v>1103</v>
      </c>
      <c r="B1097">
        <v>3</v>
      </c>
      <c r="C1097" s="1">
        <f>_4_result__3[[#This Row],[issue]]/$D$2</f>
        <v>7.2058223044219725E-5</v>
      </c>
    </row>
    <row r="1098" spans="1:3" x14ac:dyDescent="0.25">
      <c r="A1098" t="s">
        <v>1104</v>
      </c>
      <c r="B1098">
        <v>3</v>
      </c>
      <c r="C1098" s="1">
        <f>_4_result__3[[#This Row],[issue]]/$D$2</f>
        <v>7.2058223044219725E-5</v>
      </c>
    </row>
    <row r="1099" spans="1:3" x14ac:dyDescent="0.25">
      <c r="A1099" t="s">
        <v>1106</v>
      </c>
      <c r="B1099">
        <v>3</v>
      </c>
      <c r="C1099" s="1">
        <f>_4_result__3[[#This Row],[issue]]/$D$2</f>
        <v>7.2058223044219725E-5</v>
      </c>
    </row>
    <row r="1100" spans="1:3" x14ac:dyDescent="0.25">
      <c r="A1100" t="s">
        <v>1107</v>
      </c>
      <c r="B1100">
        <v>3</v>
      </c>
      <c r="C1100" s="1">
        <f>_4_result__3[[#This Row],[issue]]/$D$2</f>
        <v>7.2058223044219725E-5</v>
      </c>
    </row>
    <row r="1101" spans="1:3" x14ac:dyDescent="0.25">
      <c r="A1101" t="s">
        <v>1108</v>
      </c>
      <c r="B1101">
        <v>3</v>
      </c>
      <c r="C1101" s="1">
        <f>_4_result__3[[#This Row],[issue]]/$D$2</f>
        <v>7.2058223044219725E-5</v>
      </c>
    </row>
    <row r="1102" spans="1:3" x14ac:dyDescent="0.25">
      <c r="A1102" t="s">
        <v>1109</v>
      </c>
      <c r="B1102">
        <v>3</v>
      </c>
      <c r="C1102" s="1">
        <f>_4_result__3[[#This Row],[issue]]/$D$2</f>
        <v>7.2058223044219725E-5</v>
      </c>
    </row>
    <row r="1103" spans="1:3" x14ac:dyDescent="0.25">
      <c r="A1103" t="s">
        <v>1110</v>
      </c>
      <c r="B1103">
        <v>3</v>
      </c>
      <c r="C1103" s="1">
        <f>_4_result__3[[#This Row],[issue]]/$D$2</f>
        <v>7.2058223044219725E-5</v>
      </c>
    </row>
    <row r="1104" spans="1:3" x14ac:dyDescent="0.25">
      <c r="A1104" t="s">
        <v>1111</v>
      </c>
      <c r="B1104">
        <v>3</v>
      </c>
      <c r="C1104" s="1">
        <f>_4_result__3[[#This Row],[issue]]/$D$2</f>
        <v>7.2058223044219725E-5</v>
      </c>
    </row>
    <row r="1105" spans="1:3" x14ac:dyDescent="0.25">
      <c r="A1105" t="s">
        <v>1113</v>
      </c>
      <c r="B1105">
        <v>3</v>
      </c>
      <c r="C1105" s="1">
        <f>_4_result__3[[#This Row],[issue]]/$D$2</f>
        <v>7.2058223044219725E-5</v>
      </c>
    </row>
    <row r="1106" spans="1:3" x14ac:dyDescent="0.25">
      <c r="A1106" t="s">
        <v>1114</v>
      </c>
      <c r="B1106">
        <v>3</v>
      </c>
      <c r="C1106" s="1">
        <f>_4_result__3[[#This Row],[issue]]/$D$2</f>
        <v>7.2058223044219725E-5</v>
      </c>
    </row>
    <row r="1107" spans="1:3" x14ac:dyDescent="0.25">
      <c r="A1107" t="s">
        <v>1115</v>
      </c>
      <c r="B1107">
        <v>3</v>
      </c>
      <c r="C1107" s="1">
        <f>_4_result__3[[#This Row],[issue]]/$D$2</f>
        <v>7.2058223044219725E-5</v>
      </c>
    </row>
    <row r="1108" spans="1:3" x14ac:dyDescent="0.25">
      <c r="A1108" t="s">
        <v>1116</v>
      </c>
      <c r="B1108">
        <v>3</v>
      </c>
      <c r="C1108" s="1">
        <f>_4_result__3[[#This Row],[issue]]/$D$2</f>
        <v>7.2058223044219725E-5</v>
      </c>
    </row>
    <row r="1109" spans="1:3" x14ac:dyDescent="0.25">
      <c r="A1109" t="s">
        <v>1117</v>
      </c>
      <c r="B1109">
        <v>3</v>
      </c>
      <c r="C1109" s="1">
        <f>_4_result__3[[#This Row],[issue]]/$D$2</f>
        <v>7.2058223044219725E-5</v>
      </c>
    </row>
    <row r="1110" spans="1:3" x14ac:dyDescent="0.25">
      <c r="A1110" t="s">
        <v>1119</v>
      </c>
      <c r="B1110">
        <v>3</v>
      </c>
      <c r="C1110" s="1">
        <f>_4_result__3[[#This Row],[issue]]/$D$2</f>
        <v>7.2058223044219725E-5</v>
      </c>
    </row>
    <row r="1111" spans="1:3" x14ac:dyDescent="0.25">
      <c r="A1111" t="s">
        <v>1120</v>
      </c>
      <c r="B1111">
        <v>3</v>
      </c>
      <c r="C1111" s="1">
        <f>_4_result__3[[#This Row],[issue]]/$D$2</f>
        <v>7.2058223044219725E-5</v>
      </c>
    </row>
    <row r="1112" spans="1:3" x14ac:dyDescent="0.25">
      <c r="A1112" t="s">
        <v>1121</v>
      </c>
      <c r="B1112">
        <v>3</v>
      </c>
      <c r="C1112" s="1">
        <f>_4_result__3[[#This Row],[issue]]/$D$2</f>
        <v>7.2058223044219725E-5</v>
      </c>
    </row>
    <row r="1113" spans="1:3" x14ac:dyDescent="0.25">
      <c r="A1113" t="s">
        <v>1122</v>
      </c>
      <c r="B1113">
        <v>3</v>
      </c>
      <c r="C1113" s="1">
        <f>_4_result__3[[#This Row],[issue]]/$D$2</f>
        <v>7.2058223044219725E-5</v>
      </c>
    </row>
    <row r="1114" spans="1:3" x14ac:dyDescent="0.25">
      <c r="A1114" t="s">
        <v>1123</v>
      </c>
      <c r="B1114">
        <v>3</v>
      </c>
      <c r="C1114" s="1">
        <f>_4_result__3[[#This Row],[issue]]/$D$2</f>
        <v>7.2058223044219725E-5</v>
      </c>
    </row>
    <row r="1115" spans="1:3" x14ac:dyDescent="0.25">
      <c r="A1115" t="s">
        <v>1124</v>
      </c>
      <c r="B1115">
        <v>3</v>
      </c>
      <c r="C1115" s="1">
        <f>_4_result__3[[#This Row],[issue]]/$D$2</f>
        <v>7.2058223044219725E-5</v>
      </c>
    </row>
    <row r="1116" spans="1:3" x14ac:dyDescent="0.25">
      <c r="A1116" t="s">
        <v>1125</v>
      </c>
      <c r="B1116">
        <v>3</v>
      </c>
      <c r="C1116" s="1">
        <f>_4_result__3[[#This Row],[issue]]/$D$2</f>
        <v>7.2058223044219725E-5</v>
      </c>
    </row>
    <row r="1117" spans="1:3" x14ac:dyDescent="0.25">
      <c r="A1117" t="s">
        <v>1126</v>
      </c>
      <c r="B1117">
        <v>3</v>
      </c>
      <c r="C1117" s="1">
        <f>_4_result__3[[#This Row],[issue]]/$D$2</f>
        <v>7.2058223044219725E-5</v>
      </c>
    </row>
    <row r="1118" spans="1:3" x14ac:dyDescent="0.25">
      <c r="A1118" t="s">
        <v>1127</v>
      </c>
      <c r="B1118">
        <v>3</v>
      </c>
      <c r="C1118" s="1">
        <f>_4_result__3[[#This Row],[issue]]/$D$2</f>
        <v>7.2058223044219725E-5</v>
      </c>
    </row>
    <row r="1119" spans="1:3" x14ac:dyDescent="0.25">
      <c r="A1119" t="s">
        <v>1128</v>
      </c>
      <c r="B1119">
        <v>3</v>
      </c>
      <c r="C1119" s="1">
        <f>_4_result__3[[#This Row],[issue]]/$D$2</f>
        <v>7.2058223044219725E-5</v>
      </c>
    </row>
    <row r="1120" spans="1:3" x14ac:dyDescent="0.25">
      <c r="A1120" t="s">
        <v>1129</v>
      </c>
      <c r="B1120">
        <v>3</v>
      </c>
      <c r="C1120" s="1">
        <f>_4_result__3[[#This Row],[issue]]/$D$2</f>
        <v>7.2058223044219725E-5</v>
      </c>
    </row>
    <row r="1121" spans="1:3" x14ac:dyDescent="0.25">
      <c r="A1121" t="s">
        <v>1130</v>
      </c>
      <c r="B1121">
        <v>3</v>
      </c>
      <c r="C1121" s="1">
        <f>_4_result__3[[#This Row],[issue]]/$D$2</f>
        <v>7.2058223044219725E-5</v>
      </c>
    </row>
    <row r="1122" spans="1:3" x14ac:dyDescent="0.25">
      <c r="A1122" t="s">
        <v>1131</v>
      </c>
      <c r="B1122">
        <v>3</v>
      </c>
      <c r="C1122" s="1">
        <f>_4_result__3[[#This Row],[issue]]/$D$2</f>
        <v>7.2058223044219725E-5</v>
      </c>
    </row>
    <row r="1123" spans="1:3" x14ac:dyDescent="0.25">
      <c r="A1123" t="s">
        <v>1132</v>
      </c>
      <c r="B1123">
        <v>3</v>
      </c>
      <c r="C1123" s="1">
        <f>_4_result__3[[#This Row],[issue]]/$D$2</f>
        <v>7.2058223044219725E-5</v>
      </c>
    </row>
    <row r="1124" spans="1:3" x14ac:dyDescent="0.25">
      <c r="A1124" t="s">
        <v>1134</v>
      </c>
      <c r="B1124">
        <v>3</v>
      </c>
      <c r="C1124" s="1">
        <f>_4_result__3[[#This Row],[issue]]/$D$2</f>
        <v>7.2058223044219725E-5</v>
      </c>
    </row>
    <row r="1125" spans="1:3" x14ac:dyDescent="0.25">
      <c r="A1125" t="s">
        <v>1135</v>
      </c>
      <c r="B1125">
        <v>3</v>
      </c>
      <c r="C1125" s="1">
        <f>_4_result__3[[#This Row],[issue]]/$D$2</f>
        <v>7.2058223044219725E-5</v>
      </c>
    </row>
    <row r="1126" spans="1:3" x14ac:dyDescent="0.25">
      <c r="A1126" t="s">
        <v>1136</v>
      </c>
      <c r="B1126">
        <v>3</v>
      </c>
      <c r="C1126" s="1">
        <f>_4_result__3[[#This Row],[issue]]/$D$2</f>
        <v>7.2058223044219725E-5</v>
      </c>
    </row>
    <row r="1127" spans="1:3" x14ac:dyDescent="0.25">
      <c r="A1127" t="s">
        <v>1138</v>
      </c>
      <c r="B1127">
        <v>3</v>
      </c>
      <c r="C1127" s="1">
        <f>_4_result__3[[#This Row],[issue]]/$D$2</f>
        <v>7.2058223044219725E-5</v>
      </c>
    </row>
    <row r="1128" spans="1:3" x14ac:dyDescent="0.25">
      <c r="A1128" t="s">
        <v>1139</v>
      </c>
      <c r="B1128">
        <v>3</v>
      </c>
      <c r="C1128" s="1">
        <f>_4_result__3[[#This Row],[issue]]/$D$2</f>
        <v>7.2058223044219725E-5</v>
      </c>
    </row>
    <row r="1129" spans="1:3" x14ac:dyDescent="0.25">
      <c r="A1129" t="s">
        <v>1141</v>
      </c>
      <c r="B1129">
        <v>3</v>
      </c>
      <c r="C1129" s="1">
        <f>_4_result__3[[#This Row],[issue]]/$D$2</f>
        <v>7.2058223044219725E-5</v>
      </c>
    </row>
    <row r="1130" spans="1:3" x14ac:dyDescent="0.25">
      <c r="A1130" t="s">
        <v>1144</v>
      </c>
      <c r="B1130">
        <v>3</v>
      </c>
      <c r="C1130" s="1">
        <f>_4_result__3[[#This Row],[issue]]/$D$2</f>
        <v>7.2058223044219725E-5</v>
      </c>
    </row>
    <row r="1131" spans="1:3" x14ac:dyDescent="0.25">
      <c r="A1131" t="s">
        <v>1145</v>
      </c>
      <c r="B1131">
        <v>3</v>
      </c>
      <c r="C1131" s="1">
        <f>_4_result__3[[#This Row],[issue]]/$D$2</f>
        <v>7.2058223044219725E-5</v>
      </c>
    </row>
    <row r="1132" spans="1:3" x14ac:dyDescent="0.25">
      <c r="A1132" t="s">
        <v>1147</v>
      </c>
      <c r="B1132">
        <v>3</v>
      </c>
      <c r="C1132" s="1">
        <f>_4_result__3[[#This Row],[issue]]/$D$2</f>
        <v>7.2058223044219725E-5</v>
      </c>
    </row>
    <row r="1133" spans="1:3" x14ac:dyDescent="0.25">
      <c r="A1133" t="s">
        <v>1148</v>
      </c>
      <c r="B1133">
        <v>3</v>
      </c>
      <c r="C1133" s="1">
        <f>_4_result__3[[#This Row],[issue]]/$D$2</f>
        <v>7.2058223044219725E-5</v>
      </c>
    </row>
    <row r="1134" spans="1:3" x14ac:dyDescent="0.25">
      <c r="A1134" t="s">
        <v>1150</v>
      </c>
      <c r="B1134">
        <v>3</v>
      </c>
      <c r="C1134" s="1">
        <f>_4_result__3[[#This Row],[issue]]/$D$2</f>
        <v>7.2058223044219725E-5</v>
      </c>
    </row>
    <row r="1135" spans="1:3" x14ac:dyDescent="0.25">
      <c r="A1135" t="s">
        <v>1151</v>
      </c>
      <c r="B1135">
        <v>3</v>
      </c>
      <c r="C1135" s="1">
        <f>_4_result__3[[#This Row],[issue]]/$D$2</f>
        <v>7.2058223044219725E-5</v>
      </c>
    </row>
    <row r="1136" spans="1:3" x14ac:dyDescent="0.25">
      <c r="A1136" t="s">
        <v>1152</v>
      </c>
      <c r="B1136">
        <v>3</v>
      </c>
      <c r="C1136" s="1">
        <f>_4_result__3[[#This Row],[issue]]/$D$2</f>
        <v>7.2058223044219725E-5</v>
      </c>
    </row>
    <row r="1137" spans="1:3" x14ac:dyDescent="0.25">
      <c r="A1137" t="s">
        <v>1153</v>
      </c>
      <c r="B1137">
        <v>3</v>
      </c>
      <c r="C1137" s="1">
        <f>_4_result__3[[#This Row],[issue]]/$D$2</f>
        <v>7.2058223044219725E-5</v>
      </c>
    </row>
    <row r="1138" spans="1:3" x14ac:dyDescent="0.25">
      <c r="A1138" t="s">
        <v>1154</v>
      </c>
      <c r="B1138">
        <v>3</v>
      </c>
      <c r="C1138" s="1">
        <f>_4_result__3[[#This Row],[issue]]/$D$2</f>
        <v>7.2058223044219725E-5</v>
      </c>
    </row>
    <row r="1139" spans="1:3" x14ac:dyDescent="0.25">
      <c r="A1139" t="s">
        <v>1156</v>
      </c>
      <c r="B1139">
        <v>3</v>
      </c>
      <c r="C1139" s="1">
        <f>_4_result__3[[#This Row],[issue]]/$D$2</f>
        <v>7.2058223044219725E-5</v>
      </c>
    </row>
    <row r="1140" spans="1:3" x14ac:dyDescent="0.25">
      <c r="A1140" t="s">
        <v>1157</v>
      </c>
      <c r="B1140">
        <v>3</v>
      </c>
      <c r="C1140" s="1">
        <f>_4_result__3[[#This Row],[issue]]/$D$2</f>
        <v>7.2058223044219725E-5</v>
      </c>
    </row>
    <row r="1141" spans="1:3" x14ac:dyDescent="0.25">
      <c r="A1141" t="s">
        <v>1158</v>
      </c>
      <c r="B1141">
        <v>3</v>
      </c>
      <c r="C1141" s="1">
        <f>_4_result__3[[#This Row],[issue]]/$D$2</f>
        <v>7.2058223044219725E-5</v>
      </c>
    </row>
    <row r="1142" spans="1:3" x14ac:dyDescent="0.25">
      <c r="A1142" t="s">
        <v>1159</v>
      </c>
      <c r="B1142">
        <v>3</v>
      </c>
      <c r="C1142" s="1">
        <f>_4_result__3[[#This Row],[issue]]/$D$2</f>
        <v>7.2058223044219725E-5</v>
      </c>
    </row>
    <row r="1143" spans="1:3" x14ac:dyDescent="0.25">
      <c r="A1143" t="s">
        <v>1160</v>
      </c>
      <c r="B1143">
        <v>3</v>
      </c>
      <c r="C1143" s="1">
        <f>_4_result__3[[#This Row],[issue]]/$D$2</f>
        <v>7.2058223044219725E-5</v>
      </c>
    </row>
    <row r="1144" spans="1:3" x14ac:dyDescent="0.25">
      <c r="A1144" t="s">
        <v>1161</v>
      </c>
      <c r="B1144">
        <v>3</v>
      </c>
      <c r="C1144" s="1">
        <f>_4_result__3[[#This Row],[issue]]/$D$2</f>
        <v>7.2058223044219725E-5</v>
      </c>
    </row>
    <row r="1145" spans="1:3" x14ac:dyDescent="0.25">
      <c r="A1145" t="s">
        <v>1162</v>
      </c>
      <c r="B1145">
        <v>3</v>
      </c>
      <c r="C1145" s="1">
        <f>_4_result__3[[#This Row],[issue]]/$D$2</f>
        <v>7.2058223044219725E-5</v>
      </c>
    </row>
    <row r="1146" spans="1:3" x14ac:dyDescent="0.25">
      <c r="A1146" t="s">
        <v>1163</v>
      </c>
      <c r="B1146">
        <v>3</v>
      </c>
      <c r="C1146" s="1">
        <f>_4_result__3[[#This Row],[issue]]/$D$2</f>
        <v>7.2058223044219725E-5</v>
      </c>
    </row>
    <row r="1147" spans="1:3" x14ac:dyDescent="0.25">
      <c r="A1147" t="s">
        <v>1164</v>
      </c>
      <c r="B1147">
        <v>3</v>
      </c>
      <c r="C1147" s="1">
        <f>_4_result__3[[#This Row],[issue]]/$D$2</f>
        <v>7.2058223044219725E-5</v>
      </c>
    </row>
    <row r="1148" spans="1:3" x14ac:dyDescent="0.25">
      <c r="A1148" t="s">
        <v>1165</v>
      </c>
      <c r="B1148">
        <v>3</v>
      </c>
      <c r="C1148" s="1">
        <f>_4_result__3[[#This Row],[issue]]/$D$2</f>
        <v>7.2058223044219725E-5</v>
      </c>
    </row>
    <row r="1149" spans="1:3" x14ac:dyDescent="0.25">
      <c r="A1149" t="s">
        <v>1167</v>
      </c>
      <c r="B1149">
        <v>3</v>
      </c>
      <c r="C1149" s="1">
        <f>_4_result__3[[#This Row],[issue]]/$D$2</f>
        <v>7.2058223044219725E-5</v>
      </c>
    </row>
    <row r="1150" spans="1:3" x14ac:dyDescent="0.25">
      <c r="A1150" t="s">
        <v>1168</v>
      </c>
      <c r="B1150">
        <v>3</v>
      </c>
      <c r="C1150" s="1">
        <f>_4_result__3[[#This Row],[issue]]/$D$2</f>
        <v>7.2058223044219725E-5</v>
      </c>
    </row>
    <row r="1151" spans="1:3" x14ac:dyDescent="0.25">
      <c r="A1151" t="s">
        <v>1169</v>
      </c>
      <c r="B1151">
        <v>3</v>
      </c>
      <c r="C1151" s="1">
        <f>_4_result__3[[#This Row],[issue]]/$D$2</f>
        <v>7.2058223044219725E-5</v>
      </c>
    </row>
    <row r="1152" spans="1:3" x14ac:dyDescent="0.25">
      <c r="A1152" t="s">
        <v>1171</v>
      </c>
      <c r="B1152">
        <v>3</v>
      </c>
      <c r="C1152" s="1">
        <f>_4_result__3[[#This Row],[issue]]/$D$2</f>
        <v>7.2058223044219725E-5</v>
      </c>
    </row>
    <row r="1153" spans="1:3" x14ac:dyDescent="0.25">
      <c r="A1153" t="s">
        <v>1172</v>
      </c>
      <c r="B1153">
        <v>3</v>
      </c>
      <c r="C1153" s="1">
        <f>_4_result__3[[#This Row],[issue]]/$D$2</f>
        <v>7.2058223044219725E-5</v>
      </c>
    </row>
    <row r="1154" spans="1:3" x14ac:dyDescent="0.25">
      <c r="A1154" t="s">
        <v>1173</v>
      </c>
      <c r="B1154">
        <v>3</v>
      </c>
      <c r="C1154" s="1">
        <f>_4_result__3[[#This Row],[issue]]/$D$2</f>
        <v>7.2058223044219725E-5</v>
      </c>
    </row>
    <row r="1155" spans="1:3" x14ac:dyDescent="0.25">
      <c r="A1155" t="s">
        <v>1174</v>
      </c>
      <c r="B1155">
        <v>3</v>
      </c>
      <c r="C1155" s="1">
        <f>_4_result__3[[#This Row],[issue]]/$D$2</f>
        <v>7.2058223044219725E-5</v>
      </c>
    </row>
    <row r="1156" spans="1:3" x14ac:dyDescent="0.25">
      <c r="A1156" t="s">
        <v>1175</v>
      </c>
      <c r="B1156">
        <v>3</v>
      </c>
      <c r="C1156" s="1">
        <f>_4_result__3[[#This Row],[issue]]/$D$2</f>
        <v>7.2058223044219725E-5</v>
      </c>
    </row>
    <row r="1157" spans="1:3" x14ac:dyDescent="0.25">
      <c r="A1157" t="s">
        <v>1177</v>
      </c>
      <c r="B1157">
        <v>3</v>
      </c>
      <c r="C1157" s="1">
        <f>_4_result__3[[#This Row],[issue]]/$D$2</f>
        <v>7.2058223044219725E-5</v>
      </c>
    </row>
    <row r="1158" spans="1:3" x14ac:dyDescent="0.25">
      <c r="A1158" t="s">
        <v>1178</v>
      </c>
      <c r="B1158">
        <v>3</v>
      </c>
      <c r="C1158" s="1">
        <f>_4_result__3[[#This Row],[issue]]/$D$2</f>
        <v>7.2058223044219725E-5</v>
      </c>
    </row>
    <row r="1159" spans="1:3" x14ac:dyDescent="0.25">
      <c r="A1159" t="s">
        <v>1179</v>
      </c>
      <c r="B1159">
        <v>3</v>
      </c>
      <c r="C1159" s="1">
        <f>_4_result__3[[#This Row],[issue]]/$D$2</f>
        <v>7.2058223044219725E-5</v>
      </c>
    </row>
    <row r="1160" spans="1:3" x14ac:dyDescent="0.25">
      <c r="A1160" t="s">
        <v>1180</v>
      </c>
      <c r="B1160">
        <v>3</v>
      </c>
      <c r="C1160" s="1">
        <f>_4_result__3[[#This Row],[issue]]/$D$2</f>
        <v>7.2058223044219725E-5</v>
      </c>
    </row>
    <row r="1161" spans="1:3" x14ac:dyDescent="0.25">
      <c r="A1161" t="s">
        <v>1181</v>
      </c>
      <c r="B1161">
        <v>3</v>
      </c>
      <c r="C1161" s="1">
        <f>_4_result__3[[#This Row],[issue]]/$D$2</f>
        <v>7.2058223044219725E-5</v>
      </c>
    </row>
    <row r="1162" spans="1:3" x14ac:dyDescent="0.25">
      <c r="A1162" t="s">
        <v>1183</v>
      </c>
      <c r="B1162">
        <v>3</v>
      </c>
      <c r="C1162" s="1">
        <f>_4_result__3[[#This Row],[issue]]/$D$2</f>
        <v>7.2058223044219725E-5</v>
      </c>
    </row>
    <row r="1163" spans="1:3" x14ac:dyDescent="0.25">
      <c r="A1163" t="s">
        <v>1184</v>
      </c>
      <c r="B1163">
        <v>3</v>
      </c>
      <c r="C1163" s="1">
        <f>_4_result__3[[#This Row],[issue]]/$D$2</f>
        <v>7.2058223044219725E-5</v>
      </c>
    </row>
    <row r="1164" spans="1:3" x14ac:dyDescent="0.25">
      <c r="A1164" t="s">
        <v>1185</v>
      </c>
      <c r="B1164">
        <v>3</v>
      </c>
      <c r="C1164" s="1">
        <f>_4_result__3[[#This Row],[issue]]/$D$2</f>
        <v>7.2058223044219725E-5</v>
      </c>
    </row>
    <row r="1165" spans="1:3" x14ac:dyDescent="0.25">
      <c r="A1165" t="s">
        <v>1186</v>
      </c>
      <c r="B1165">
        <v>3</v>
      </c>
      <c r="C1165" s="1">
        <f>_4_result__3[[#This Row],[issue]]/$D$2</f>
        <v>7.2058223044219725E-5</v>
      </c>
    </row>
    <row r="1166" spans="1:3" x14ac:dyDescent="0.25">
      <c r="A1166" t="s">
        <v>1187</v>
      </c>
      <c r="B1166">
        <v>3</v>
      </c>
      <c r="C1166" s="1">
        <f>_4_result__3[[#This Row],[issue]]/$D$2</f>
        <v>7.2058223044219725E-5</v>
      </c>
    </row>
    <row r="1167" spans="1:3" x14ac:dyDescent="0.25">
      <c r="A1167" t="s">
        <v>1189</v>
      </c>
      <c r="B1167">
        <v>3</v>
      </c>
      <c r="C1167" s="1">
        <f>_4_result__3[[#This Row],[issue]]/$D$2</f>
        <v>7.2058223044219725E-5</v>
      </c>
    </row>
    <row r="1168" spans="1:3" x14ac:dyDescent="0.25">
      <c r="A1168" t="s">
        <v>1191</v>
      </c>
      <c r="B1168">
        <v>3</v>
      </c>
      <c r="C1168" s="1">
        <f>_4_result__3[[#This Row],[issue]]/$D$2</f>
        <v>7.2058223044219725E-5</v>
      </c>
    </row>
    <row r="1169" spans="1:3" x14ac:dyDescent="0.25">
      <c r="A1169" t="s">
        <v>1192</v>
      </c>
      <c r="B1169">
        <v>3</v>
      </c>
      <c r="C1169" s="1">
        <f>_4_result__3[[#This Row],[issue]]/$D$2</f>
        <v>7.2058223044219725E-5</v>
      </c>
    </row>
    <row r="1170" spans="1:3" x14ac:dyDescent="0.25">
      <c r="A1170" t="s">
        <v>1193</v>
      </c>
      <c r="B1170">
        <v>3</v>
      </c>
      <c r="C1170" s="1">
        <f>_4_result__3[[#This Row],[issue]]/$D$2</f>
        <v>7.2058223044219725E-5</v>
      </c>
    </row>
    <row r="1171" spans="1:3" x14ac:dyDescent="0.25">
      <c r="A1171" t="s">
        <v>1194</v>
      </c>
      <c r="B1171">
        <v>3</v>
      </c>
      <c r="C1171" s="1">
        <f>_4_result__3[[#This Row],[issue]]/$D$2</f>
        <v>7.2058223044219725E-5</v>
      </c>
    </row>
    <row r="1172" spans="1:3" x14ac:dyDescent="0.25">
      <c r="A1172" t="s">
        <v>1195</v>
      </c>
      <c r="B1172">
        <v>3</v>
      </c>
      <c r="C1172" s="1">
        <f>_4_result__3[[#This Row],[issue]]/$D$2</f>
        <v>7.2058223044219725E-5</v>
      </c>
    </row>
    <row r="1173" spans="1:3" x14ac:dyDescent="0.25">
      <c r="A1173" t="s">
        <v>1196</v>
      </c>
      <c r="B1173">
        <v>3</v>
      </c>
      <c r="C1173" s="1">
        <f>_4_result__3[[#This Row],[issue]]/$D$2</f>
        <v>7.2058223044219725E-5</v>
      </c>
    </row>
    <row r="1174" spans="1:3" x14ac:dyDescent="0.25">
      <c r="A1174" t="s">
        <v>1198</v>
      </c>
      <c r="B1174">
        <v>3</v>
      </c>
      <c r="C1174" s="1">
        <f>_4_result__3[[#This Row],[issue]]/$D$2</f>
        <v>7.2058223044219725E-5</v>
      </c>
    </row>
    <row r="1175" spans="1:3" x14ac:dyDescent="0.25">
      <c r="A1175" t="s">
        <v>1199</v>
      </c>
      <c r="B1175">
        <v>3</v>
      </c>
      <c r="C1175" s="1">
        <f>_4_result__3[[#This Row],[issue]]/$D$2</f>
        <v>7.2058223044219725E-5</v>
      </c>
    </row>
    <row r="1176" spans="1:3" x14ac:dyDescent="0.25">
      <c r="A1176" t="s">
        <v>1200</v>
      </c>
      <c r="B1176">
        <v>3</v>
      </c>
      <c r="C1176" s="1">
        <f>_4_result__3[[#This Row],[issue]]/$D$2</f>
        <v>7.2058223044219725E-5</v>
      </c>
    </row>
    <row r="1177" spans="1:3" x14ac:dyDescent="0.25">
      <c r="A1177" t="s">
        <v>1201</v>
      </c>
      <c r="B1177">
        <v>3</v>
      </c>
      <c r="C1177" s="1">
        <f>_4_result__3[[#This Row],[issue]]/$D$2</f>
        <v>7.2058223044219725E-5</v>
      </c>
    </row>
    <row r="1178" spans="1:3" x14ac:dyDescent="0.25">
      <c r="A1178" t="s">
        <v>1202</v>
      </c>
      <c r="B1178">
        <v>3</v>
      </c>
      <c r="C1178" s="1">
        <f>_4_result__3[[#This Row],[issue]]/$D$2</f>
        <v>7.2058223044219725E-5</v>
      </c>
    </row>
    <row r="1179" spans="1:3" x14ac:dyDescent="0.25">
      <c r="A1179" t="s">
        <v>1203</v>
      </c>
      <c r="B1179">
        <v>3</v>
      </c>
      <c r="C1179" s="1">
        <f>_4_result__3[[#This Row],[issue]]/$D$2</f>
        <v>7.2058223044219725E-5</v>
      </c>
    </row>
    <row r="1180" spans="1:3" x14ac:dyDescent="0.25">
      <c r="A1180" t="s">
        <v>1204</v>
      </c>
      <c r="B1180">
        <v>3</v>
      </c>
      <c r="C1180" s="1">
        <f>_4_result__3[[#This Row],[issue]]/$D$2</f>
        <v>7.2058223044219725E-5</v>
      </c>
    </row>
    <row r="1181" spans="1:3" x14ac:dyDescent="0.25">
      <c r="A1181" t="s">
        <v>1205</v>
      </c>
      <c r="B1181">
        <v>3</v>
      </c>
      <c r="C1181" s="1">
        <f>_4_result__3[[#This Row],[issue]]/$D$2</f>
        <v>7.2058223044219725E-5</v>
      </c>
    </row>
    <row r="1182" spans="1:3" x14ac:dyDescent="0.25">
      <c r="A1182" t="s">
        <v>1206</v>
      </c>
      <c r="B1182">
        <v>3</v>
      </c>
      <c r="C1182" s="1">
        <f>_4_result__3[[#This Row],[issue]]/$D$2</f>
        <v>7.2058223044219725E-5</v>
      </c>
    </row>
    <row r="1183" spans="1:3" x14ac:dyDescent="0.25">
      <c r="A1183" t="s">
        <v>1207</v>
      </c>
      <c r="B1183">
        <v>3</v>
      </c>
      <c r="C1183" s="1">
        <f>_4_result__3[[#This Row],[issue]]/$D$2</f>
        <v>7.2058223044219725E-5</v>
      </c>
    </row>
    <row r="1184" spans="1:3" x14ac:dyDescent="0.25">
      <c r="A1184" t="s">
        <v>1208</v>
      </c>
      <c r="B1184">
        <v>3</v>
      </c>
      <c r="C1184" s="1">
        <f>_4_result__3[[#This Row],[issue]]/$D$2</f>
        <v>7.2058223044219725E-5</v>
      </c>
    </row>
    <row r="1185" spans="1:3" x14ac:dyDescent="0.25">
      <c r="A1185" t="s">
        <v>1209</v>
      </c>
      <c r="B1185">
        <v>3</v>
      </c>
      <c r="C1185" s="1">
        <f>_4_result__3[[#This Row],[issue]]/$D$2</f>
        <v>7.2058223044219725E-5</v>
      </c>
    </row>
    <row r="1186" spans="1:3" x14ac:dyDescent="0.25">
      <c r="A1186" t="s">
        <v>1210</v>
      </c>
      <c r="B1186">
        <v>3</v>
      </c>
      <c r="C1186" s="1">
        <f>_4_result__3[[#This Row],[issue]]/$D$2</f>
        <v>7.2058223044219725E-5</v>
      </c>
    </row>
    <row r="1187" spans="1:3" x14ac:dyDescent="0.25">
      <c r="A1187" t="s">
        <v>1211</v>
      </c>
      <c r="B1187">
        <v>3</v>
      </c>
      <c r="C1187" s="1">
        <f>_4_result__3[[#This Row],[issue]]/$D$2</f>
        <v>7.2058223044219725E-5</v>
      </c>
    </row>
    <row r="1188" spans="1:3" x14ac:dyDescent="0.25">
      <c r="A1188" t="s">
        <v>1212</v>
      </c>
      <c r="B1188">
        <v>3</v>
      </c>
      <c r="C1188" s="1">
        <f>_4_result__3[[#This Row],[issue]]/$D$2</f>
        <v>7.2058223044219725E-5</v>
      </c>
    </row>
    <row r="1189" spans="1:3" x14ac:dyDescent="0.25">
      <c r="A1189" t="s">
        <v>1213</v>
      </c>
      <c r="B1189">
        <v>3</v>
      </c>
      <c r="C1189" s="1">
        <f>_4_result__3[[#This Row],[issue]]/$D$2</f>
        <v>7.2058223044219725E-5</v>
      </c>
    </row>
    <row r="1190" spans="1:3" x14ac:dyDescent="0.25">
      <c r="A1190" t="s">
        <v>1214</v>
      </c>
      <c r="B1190">
        <v>3</v>
      </c>
      <c r="C1190" s="1">
        <f>_4_result__3[[#This Row],[issue]]/$D$2</f>
        <v>7.2058223044219725E-5</v>
      </c>
    </row>
    <row r="1191" spans="1:3" x14ac:dyDescent="0.25">
      <c r="A1191" t="s">
        <v>1216</v>
      </c>
      <c r="B1191">
        <v>3</v>
      </c>
      <c r="C1191" s="1">
        <f>_4_result__3[[#This Row],[issue]]/$D$2</f>
        <v>7.2058223044219725E-5</v>
      </c>
    </row>
    <row r="1192" spans="1:3" x14ac:dyDescent="0.25">
      <c r="A1192" t="s">
        <v>1217</v>
      </c>
      <c r="B1192">
        <v>3</v>
      </c>
      <c r="C1192" s="1">
        <f>_4_result__3[[#This Row],[issue]]/$D$2</f>
        <v>7.2058223044219725E-5</v>
      </c>
    </row>
    <row r="1193" spans="1:3" x14ac:dyDescent="0.25">
      <c r="A1193" t="s">
        <v>1220</v>
      </c>
      <c r="B1193">
        <v>3</v>
      </c>
      <c r="C1193" s="1">
        <f>_4_result__3[[#This Row],[issue]]/$D$2</f>
        <v>7.2058223044219725E-5</v>
      </c>
    </row>
    <row r="1194" spans="1:3" x14ac:dyDescent="0.25">
      <c r="A1194" t="s">
        <v>1221</v>
      </c>
      <c r="B1194">
        <v>3</v>
      </c>
      <c r="C1194" s="1">
        <f>_4_result__3[[#This Row],[issue]]/$D$2</f>
        <v>7.2058223044219725E-5</v>
      </c>
    </row>
    <row r="1195" spans="1:3" x14ac:dyDescent="0.25">
      <c r="A1195" t="s">
        <v>1223</v>
      </c>
      <c r="B1195">
        <v>3</v>
      </c>
      <c r="C1195" s="1">
        <f>_4_result__3[[#This Row],[issue]]/$D$2</f>
        <v>7.2058223044219725E-5</v>
      </c>
    </row>
    <row r="1196" spans="1:3" x14ac:dyDescent="0.25">
      <c r="A1196" t="s">
        <v>1224</v>
      </c>
      <c r="B1196">
        <v>3</v>
      </c>
      <c r="C1196" s="1">
        <f>_4_result__3[[#This Row],[issue]]/$D$2</f>
        <v>7.2058223044219725E-5</v>
      </c>
    </row>
    <row r="1197" spans="1:3" x14ac:dyDescent="0.25">
      <c r="A1197" t="s">
        <v>1225</v>
      </c>
      <c r="B1197">
        <v>3</v>
      </c>
      <c r="C1197" s="1">
        <f>_4_result__3[[#This Row],[issue]]/$D$2</f>
        <v>7.2058223044219725E-5</v>
      </c>
    </row>
    <row r="1198" spans="1:3" x14ac:dyDescent="0.25">
      <c r="A1198" t="s">
        <v>1226</v>
      </c>
      <c r="B1198">
        <v>3</v>
      </c>
      <c r="C1198" s="1">
        <f>_4_result__3[[#This Row],[issue]]/$D$2</f>
        <v>7.2058223044219725E-5</v>
      </c>
    </row>
    <row r="1199" spans="1:3" x14ac:dyDescent="0.25">
      <c r="A1199" t="s">
        <v>1227</v>
      </c>
      <c r="B1199">
        <v>3</v>
      </c>
      <c r="C1199" s="1">
        <f>_4_result__3[[#This Row],[issue]]/$D$2</f>
        <v>7.2058223044219725E-5</v>
      </c>
    </row>
    <row r="1200" spans="1:3" x14ac:dyDescent="0.25">
      <c r="A1200" t="s">
        <v>1228</v>
      </c>
      <c r="B1200">
        <v>3</v>
      </c>
      <c r="C1200" s="1">
        <f>_4_result__3[[#This Row],[issue]]/$D$2</f>
        <v>7.2058223044219725E-5</v>
      </c>
    </row>
    <row r="1201" spans="1:3" x14ac:dyDescent="0.25">
      <c r="A1201" t="s">
        <v>1229</v>
      </c>
      <c r="B1201">
        <v>3</v>
      </c>
      <c r="C1201" s="1">
        <f>_4_result__3[[#This Row],[issue]]/$D$2</f>
        <v>7.2058223044219725E-5</v>
      </c>
    </row>
    <row r="1202" spans="1:3" x14ac:dyDescent="0.25">
      <c r="A1202" t="s">
        <v>1230</v>
      </c>
      <c r="B1202">
        <v>3</v>
      </c>
      <c r="C1202" s="1">
        <f>_4_result__3[[#This Row],[issue]]/$D$2</f>
        <v>7.2058223044219725E-5</v>
      </c>
    </row>
    <row r="1203" spans="1:3" x14ac:dyDescent="0.25">
      <c r="A1203" t="s">
        <v>1231</v>
      </c>
      <c r="B1203">
        <v>3</v>
      </c>
      <c r="C1203" s="1">
        <f>_4_result__3[[#This Row],[issue]]/$D$2</f>
        <v>7.2058223044219725E-5</v>
      </c>
    </row>
    <row r="1204" spans="1:3" x14ac:dyDescent="0.25">
      <c r="A1204" t="s">
        <v>1232</v>
      </c>
      <c r="B1204">
        <v>3</v>
      </c>
      <c r="C1204" s="1">
        <f>_4_result__3[[#This Row],[issue]]/$D$2</f>
        <v>7.2058223044219725E-5</v>
      </c>
    </row>
    <row r="1205" spans="1:3" x14ac:dyDescent="0.25">
      <c r="A1205" t="s">
        <v>1233</v>
      </c>
      <c r="B1205">
        <v>3</v>
      </c>
      <c r="C1205" s="1">
        <f>_4_result__3[[#This Row],[issue]]/$D$2</f>
        <v>7.2058223044219725E-5</v>
      </c>
    </row>
    <row r="1206" spans="1:3" x14ac:dyDescent="0.25">
      <c r="A1206" t="s">
        <v>1234</v>
      </c>
      <c r="B1206">
        <v>3</v>
      </c>
      <c r="C1206" s="1">
        <f>_4_result__3[[#This Row],[issue]]/$D$2</f>
        <v>7.2058223044219725E-5</v>
      </c>
    </row>
    <row r="1207" spans="1:3" x14ac:dyDescent="0.25">
      <c r="A1207" t="s">
        <v>1235</v>
      </c>
      <c r="B1207">
        <v>3</v>
      </c>
      <c r="C1207" s="1">
        <f>_4_result__3[[#This Row],[issue]]/$D$2</f>
        <v>7.2058223044219725E-5</v>
      </c>
    </row>
    <row r="1208" spans="1:3" x14ac:dyDescent="0.25">
      <c r="A1208" t="s">
        <v>1236</v>
      </c>
      <c r="B1208">
        <v>3</v>
      </c>
      <c r="C1208" s="1">
        <f>_4_result__3[[#This Row],[issue]]/$D$2</f>
        <v>7.2058223044219725E-5</v>
      </c>
    </row>
    <row r="1209" spans="1:3" x14ac:dyDescent="0.25">
      <c r="A1209" t="s">
        <v>1237</v>
      </c>
      <c r="B1209">
        <v>3</v>
      </c>
      <c r="C1209" s="1">
        <f>_4_result__3[[#This Row],[issue]]/$D$2</f>
        <v>7.2058223044219725E-5</v>
      </c>
    </row>
    <row r="1210" spans="1:3" x14ac:dyDescent="0.25">
      <c r="A1210" t="s">
        <v>1238</v>
      </c>
      <c r="B1210">
        <v>3</v>
      </c>
      <c r="C1210" s="1">
        <f>_4_result__3[[#This Row],[issue]]/$D$2</f>
        <v>7.2058223044219725E-5</v>
      </c>
    </row>
    <row r="1211" spans="1:3" x14ac:dyDescent="0.25">
      <c r="A1211" t="s">
        <v>1239</v>
      </c>
      <c r="B1211">
        <v>3</v>
      </c>
      <c r="C1211" s="1">
        <f>_4_result__3[[#This Row],[issue]]/$D$2</f>
        <v>7.2058223044219725E-5</v>
      </c>
    </row>
    <row r="1212" spans="1:3" x14ac:dyDescent="0.25">
      <c r="A1212" t="s">
        <v>1240</v>
      </c>
      <c r="B1212">
        <v>3</v>
      </c>
      <c r="C1212" s="1">
        <f>_4_result__3[[#This Row],[issue]]/$D$2</f>
        <v>7.2058223044219725E-5</v>
      </c>
    </row>
    <row r="1213" spans="1:3" x14ac:dyDescent="0.25">
      <c r="A1213" t="s">
        <v>1241</v>
      </c>
      <c r="B1213">
        <v>3</v>
      </c>
      <c r="C1213" s="1">
        <f>_4_result__3[[#This Row],[issue]]/$D$2</f>
        <v>7.2058223044219725E-5</v>
      </c>
    </row>
    <row r="1214" spans="1:3" x14ac:dyDescent="0.25">
      <c r="A1214" t="s">
        <v>1242</v>
      </c>
      <c r="B1214">
        <v>3</v>
      </c>
      <c r="C1214" s="1">
        <f>_4_result__3[[#This Row],[issue]]/$D$2</f>
        <v>7.2058223044219725E-5</v>
      </c>
    </row>
    <row r="1215" spans="1:3" x14ac:dyDescent="0.25">
      <c r="A1215" t="s">
        <v>1243</v>
      </c>
      <c r="B1215">
        <v>3</v>
      </c>
      <c r="C1215" s="1">
        <f>_4_result__3[[#This Row],[issue]]/$D$2</f>
        <v>7.2058223044219725E-5</v>
      </c>
    </row>
    <row r="1216" spans="1:3" x14ac:dyDescent="0.25">
      <c r="A1216" t="s">
        <v>1245</v>
      </c>
      <c r="B1216">
        <v>3</v>
      </c>
      <c r="C1216" s="1">
        <f>_4_result__3[[#This Row],[issue]]/$D$2</f>
        <v>7.2058223044219725E-5</v>
      </c>
    </row>
    <row r="1217" spans="1:3" x14ac:dyDescent="0.25">
      <c r="A1217" t="s">
        <v>1246</v>
      </c>
      <c r="B1217">
        <v>3</v>
      </c>
      <c r="C1217" s="1">
        <f>_4_result__3[[#This Row],[issue]]/$D$2</f>
        <v>7.2058223044219725E-5</v>
      </c>
    </row>
    <row r="1218" spans="1:3" x14ac:dyDescent="0.25">
      <c r="A1218" t="s">
        <v>1247</v>
      </c>
      <c r="B1218">
        <v>3</v>
      </c>
      <c r="C1218" s="1">
        <f>_4_result__3[[#This Row],[issue]]/$D$2</f>
        <v>7.2058223044219725E-5</v>
      </c>
    </row>
    <row r="1219" spans="1:3" x14ac:dyDescent="0.25">
      <c r="A1219" t="s">
        <v>1248</v>
      </c>
      <c r="B1219">
        <v>3</v>
      </c>
      <c r="C1219" s="1">
        <f>_4_result__3[[#This Row],[issue]]/$D$2</f>
        <v>7.2058223044219725E-5</v>
      </c>
    </row>
    <row r="1220" spans="1:3" x14ac:dyDescent="0.25">
      <c r="A1220" t="s">
        <v>1249</v>
      </c>
      <c r="B1220">
        <v>3</v>
      </c>
      <c r="C1220" s="1">
        <f>_4_result__3[[#This Row],[issue]]/$D$2</f>
        <v>7.2058223044219725E-5</v>
      </c>
    </row>
    <row r="1221" spans="1:3" x14ac:dyDescent="0.25">
      <c r="A1221" t="s">
        <v>1250</v>
      </c>
      <c r="B1221">
        <v>3</v>
      </c>
      <c r="C1221" s="1">
        <f>_4_result__3[[#This Row],[issue]]/$D$2</f>
        <v>7.2058223044219725E-5</v>
      </c>
    </row>
    <row r="1222" spans="1:3" x14ac:dyDescent="0.25">
      <c r="A1222" t="s">
        <v>1251</v>
      </c>
      <c r="B1222">
        <v>3</v>
      </c>
      <c r="C1222" s="1">
        <f>_4_result__3[[#This Row],[issue]]/$D$2</f>
        <v>7.2058223044219725E-5</v>
      </c>
    </row>
    <row r="1223" spans="1:3" x14ac:dyDescent="0.25">
      <c r="A1223" t="s">
        <v>1252</v>
      </c>
      <c r="B1223">
        <v>3</v>
      </c>
      <c r="C1223" s="1">
        <f>_4_result__3[[#This Row],[issue]]/$D$2</f>
        <v>7.2058223044219725E-5</v>
      </c>
    </row>
    <row r="1224" spans="1:3" x14ac:dyDescent="0.25">
      <c r="A1224" t="s">
        <v>1253</v>
      </c>
      <c r="B1224">
        <v>3</v>
      </c>
      <c r="C1224" s="1">
        <f>_4_result__3[[#This Row],[issue]]/$D$2</f>
        <v>7.2058223044219725E-5</v>
      </c>
    </row>
    <row r="1225" spans="1:3" x14ac:dyDescent="0.25">
      <c r="A1225" t="s">
        <v>1254</v>
      </c>
      <c r="B1225">
        <v>3</v>
      </c>
      <c r="C1225" s="1">
        <f>_4_result__3[[#This Row],[issue]]/$D$2</f>
        <v>7.2058223044219725E-5</v>
      </c>
    </row>
    <row r="1226" spans="1:3" x14ac:dyDescent="0.25">
      <c r="A1226" t="s">
        <v>1255</v>
      </c>
      <c r="B1226">
        <v>3</v>
      </c>
      <c r="C1226" s="1">
        <f>_4_result__3[[#This Row],[issue]]/$D$2</f>
        <v>7.2058223044219725E-5</v>
      </c>
    </row>
    <row r="1227" spans="1:3" x14ac:dyDescent="0.25">
      <c r="A1227" t="s">
        <v>1256</v>
      </c>
      <c r="B1227">
        <v>3</v>
      </c>
      <c r="C1227" s="1">
        <f>_4_result__3[[#This Row],[issue]]/$D$2</f>
        <v>7.2058223044219725E-5</v>
      </c>
    </row>
    <row r="1228" spans="1:3" x14ac:dyDescent="0.25">
      <c r="A1228" t="s">
        <v>1257</v>
      </c>
      <c r="B1228">
        <v>3</v>
      </c>
      <c r="C1228" s="1">
        <f>_4_result__3[[#This Row],[issue]]/$D$2</f>
        <v>7.2058223044219725E-5</v>
      </c>
    </row>
    <row r="1229" spans="1:3" x14ac:dyDescent="0.25">
      <c r="A1229" t="s">
        <v>1258</v>
      </c>
      <c r="B1229">
        <v>3</v>
      </c>
      <c r="C1229" s="1">
        <f>_4_result__3[[#This Row],[issue]]/$D$2</f>
        <v>7.2058223044219725E-5</v>
      </c>
    </row>
    <row r="1230" spans="1:3" x14ac:dyDescent="0.25">
      <c r="A1230" t="s">
        <v>1259</v>
      </c>
      <c r="B1230">
        <v>3</v>
      </c>
      <c r="C1230" s="1">
        <f>_4_result__3[[#This Row],[issue]]/$D$2</f>
        <v>7.2058223044219725E-5</v>
      </c>
    </row>
    <row r="1231" spans="1:3" x14ac:dyDescent="0.25">
      <c r="A1231" t="s">
        <v>1260</v>
      </c>
      <c r="B1231">
        <v>3</v>
      </c>
      <c r="C1231" s="1">
        <f>_4_result__3[[#This Row],[issue]]/$D$2</f>
        <v>7.2058223044219725E-5</v>
      </c>
    </row>
    <row r="1232" spans="1:3" x14ac:dyDescent="0.25">
      <c r="A1232" t="s">
        <v>1264</v>
      </c>
      <c r="B1232">
        <v>3</v>
      </c>
      <c r="C1232" s="1">
        <f>_4_result__3[[#This Row],[issue]]/$D$2</f>
        <v>7.2058223044219725E-5</v>
      </c>
    </row>
    <row r="1233" spans="1:3" x14ac:dyDescent="0.25">
      <c r="A1233" t="s">
        <v>1265</v>
      </c>
      <c r="B1233">
        <v>3</v>
      </c>
      <c r="C1233" s="1">
        <f>_4_result__3[[#This Row],[issue]]/$D$2</f>
        <v>7.2058223044219725E-5</v>
      </c>
    </row>
    <row r="1234" spans="1:3" x14ac:dyDescent="0.25">
      <c r="A1234" t="s">
        <v>1266</v>
      </c>
      <c r="B1234">
        <v>3</v>
      </c>
      <c r="C1234" s="1">
        <f>_4_result__3[[#This Row],[issue]]/$D$2</f>
        <v>7.2058223044219725E-5</v>
      </c>
    </row>
    <row r="1235" spans="1:3" x14ac:dyDescent="0.25">
      <c r="A1235" t="s">
        <v>1267</v>
      </c>
      <c r="B1235">
        <v>3</v>
      </c>
      <c r="C1235" s="1">
        <f>_4_result__3[[#This Row],[issue]]/$D$2</f>
        <v>7.2058223044219725E-5</v>
      </c>
    </row>
    <row r="1236" spans="1:3" x14ac:dyDescent="0.25">
      <c r="A1236" t="s">
        <v>1268</v>
      </c>
      <c r="B1236">
        <v>3</v>
      </c>
      <c r="C1236" s="1">
        <f>_4_result__3[[#This Row],[issue]]/$D$2</f>
        <v>7.2058223044219725E-5</v>
      </c>
    </row>
    <row r="1237" spans="1:3" x14ac:dyDescent="0.25">
      <c r="A1237" t="s">
        <v>1269</v>
      </c>
      <c r="B1237">
        <v>3</v>
      </c>
      <c r="C1237" s="1">
        <f>_4_result__3[[#This Row],[issue]]/$D$2</f>
        <v>7.2058223044219725E-5</v>
      </c>
    </row>
    <row r="1238" spans="1:3" x14ac:dyDescent="0.25">
      <c r="A1238" t="s">
        <v>1270</v>
      </c>
      <c r="B1238">
        <v>3</v>
      </c>
      <c r="C1238" s="1">
        <f>_4_result__3[[#This Row],[issue]]/$D$2</f>
        <v>7.2058223044219725E-5</v>
      </c>
    </row>
    <row r="1239" spans="1:3" x14ac:dyDescent="0.25">
      <c r="A1239" t="s">
        <v>1271</v>
      </c>
      <c r="B1239">
        <v>3</v>
      </c>
      <c r="C1239" s="1">
        <f>_4_result__3[[#This Row],[issue]]/$D$2</f>
        <v>7.2058223044219725E-5</v>
      </c>
    </row>
    <row r="1240" spans="1:3" x14ac:dyDescent="0.25">
      <c r="A1240" t="s">
        <v>1272</v>
      </c>
      <c r="B1240">
        <v>3</v>
      </c>
      <c r="C1240" s="1">
        <f>_4_result__3[[#This Row],[issue]]/$D$2</f>
        <v>7.2058223044219725E-5</v>
      </c>
    </row>
    <row r="1241" spans="1:3" x14ac:dyDescent="0.25">
      <c r="A1241" t="s">
        <v>1273</v>
      </c>
      <c r="B1241">
        <v>3</v>
      </c>
      <c r="C1241" s="1">
        <f>_4_result__3[[#This Row],[issue]]/$D$2</f>
        <v>7.2058223044219725E-5</v>
      </c>
    </row>
    <row r="1242" spans="1:3" x14ac:dyDescent="0.25">
      <c r="A1242" t="s">
        <v>1274</v>
      </c>
      <c r="B1242">
        <v>3</v>
      </c>
      <c r="C1242" s="1">
        <f>_4_result__3[[#This Row],[issue]]/$D$2</f>
        <v>7.2058223044219725E-5</v>
      </c>
    </row>
    <row r="1243" spans="1:3" x14ac:dyDescent="0.25">
      <c r="A1243" t="s">
        <v>1275</v>
      </c>
      <c r="B1243">
        <v>3</v>
      </c>
      <c r="C1243" s="1">
        <f>_4_result__3[[#This Row],[issue]]/$D$2</f>
        <v>7.2058223044219725E-5</v>
      </c>
    </row>
    <row r="1244" spans="1:3" x14ac:dyDescent="0.25">
      <c r="A1244" t="s">
        <v>1276</v>
      </c>
      <c r="B1244">
        <v>3</v>
      </c>
      <c r="C1244" s="1">
        <f>_4_result__3[[#This Row],[issue]]/$D$2</f>
        <v>7.2058223044219725E-5</v>
      </c>
    </row>
    <row r="1245" spans="1:3" x14ac:dyDescent="0.25">
      <c r="A1245" t="s">
        <v>1277</v>
      </c>
      <c r="B1245">
        <v>3</v>
      </c>
      <c r="C1245" s="1">
        <f>_4_result__3[[#This Row],[issue]]/$D$2</f>
        <v>7.2058223044219725E-5</v>
      </c>
    </row>
    <row r="1246" spans="1:3" x14ac:dyDescent="0.25">
      <c r="A1246" t="s">
        <v>1278</v>
      </c>
      <c r="B1246">
        <v>3</v>
      </c>
      <c r="C1246" s="1">
        <f>_4_result__3[[#This Row],[issue]]/$D$2</f>
        <v>7.2058223044219725E-5</v>
      </c>
    </row>
    <row r="1247" spans="1:3" x14ac:dyDescent="0.25">
      <c r="A1247" t="s">
        <v>1279</v>
      </c>
      <c r="B1247">
        <v>3</v>
      </c>
      <c r="C1247" s="1">
        <f>_4_result__3[[#This Row],[issue]]/$D$2</f>
        <v>7.2058223044219725E-5</v>
      </c>
    </row>
    <row r="1248" spans="1:3" x14ac:dyDescent="0.25">
      <c r="A1248" t="s">
        <v>1281</v>
      </c>
      <c r="B1248">
        <v>3</v>
      </c>
      <c r="C1248" s="1">
        <f>_4_result__3[[#This Row],[issue]]/$D$2</f>
        <v>7.2058223044219725E-5</v>
      </c>
    </row>
    <row r="1249" spans="1:3" x14ac:dyDescent="0.25">
      <c r="A1249" t="s">
        <v>1282</v>
      </c>
      <c r="B1249">
        <v>3</v>
      </c>
      <c r="C1249" s="1">
        <f>_4_result__3[[#This Row],[issue]]/$D$2</f>
        <v>7.2058223044219725E-5</v>
      </c>
    </row>
    <row r="1250" spans="1:3" x14ac:dyDescent="0.25">
      <c r="A1250" t="s">
        <v>1283</v>
      </c>
      <c r="B1250">
        <v>3</v>
      </c>
      <c r="C1250" s="1">
        <f>_4_result__3[[#This Row],[issue]]/$D$2</f>
        <v>7.2058223044219725E-5</v>
      </c>
    </row>
    <row r="1251" spans="1:3" x14ac:dyDescent="0.25">
      <c r="A1251" t="s">
        <v>1284</v>
      </c>
      <c r="B1251">
        <v>3</v>
      </c>
      <c r="C1251" s="1">
        <f>_4_result__3[[#This Row],[issue]]/$D$2</f>
        <v>7.2058223044219725E-5</v>
      </c>
    </row>
    <row r="1252" spans="1:3" x14ac:dyDescent="0.25">
      <c r="A1252" t="s">
        <v>1285</v>
      </c>
      <c r="B1252">
        <v>3</v>
      </c>
      <c r="C1252" s="1">
        <f>_4_result__3[[#This Row],[issue]]/$D$2</f>
        <v>7.2058223044219725E-5</v>
      </c>
    </row>
    <row r="1253" spans="1:3" x14ac:dyDescent="0.25">
      <c r="A1253" t="s">
        <v>1286</v>
      </c>
      <c r="B1253">
        <v>3</v>
      </c>
      <c r="C1253" s="1">
        <f>_4_result__3[[#This Row],[issue]]/$D$2</f>
        <v>7.2058223044219725E-5</v>
      </c>
    </row>
    <row r="1254" spans="1:3" x14ac:dyDescent="0.25">
      <c r="A1254" t="s">
        <v>1287</v>
      </c>
      <c r="B1254">
        <v>3</v>
      </c>
      <c r="C1254" s="1">
        <f>_4_result__3[[#This Row],[issue]]/$D$2</f>
        <v>7.2058223044219725E-5</v>
      </c>
    </row>
    <row r="1255" spans="1:3" x14ac:dyDescent="0.25">
      <c r="A1255" t="s">
        <v>1288</v>
      </c>
      <c r="B1255">
        <v>3</v>
      </c>
      <c r="C1255" s="1">
        <f>_4_result__3[[#This Row],[issue]]/$D$2</f>
        <v>7.2058223044219725E-5</v>
      </c>
    </row>
    <row r="1256" spans="1:3" x14ac:dyDescent="0.25">
      <c r="A1256" t="s">
        <v>1289</v>
      </c>
      <c r="B1256">
        <v>3</v>
      </c>
      <c r="C1256" s="1">
        <f>_4_result__3[[#This Row],[issue]]/$D$2</f>
        <v>7.2058223044219725E-5</v>
      </c>
    </row>
    <row r="1257" spans="1:3" x14ac:dyDescent="0.25">
      <c r="A1257" t="s">
        <v>1290</v>
      </c>
      <c r="B1257">
        <v>3</v>
      </c>
      <c r="C1257" s="1">
        <f>_4_result__3[[#This Row],[issue]]/$D$2</f>
        <v>7.2058223044219725E-5</v>
      </c>
    </row>
    <row r="1258" spans="1:3" x14ac:dyDescent="0.25">
      <c r="A1258" t="s">
        <v>1291</v>
      </c>
      <c r="B1258">
        <v>3</v>
      </c>
      <c r="C1258" s="1">
        <f>_4_result__3[[#This Row],[issue]]/$D$2</f>
        <v>7.2058223044219725E-5</v>
      </c>
    </row>
    <row r="1259" spans="1:3" x14ac:dyDescent="0.25">
      <c r="A1259" t="s">
        <v>1292</v>
      </c>
      <c r="B1259">
        <v>3</v>
      </c>
      <c r="C1259" s="1">
        <f>_4_result__3[[#This Row],[issue]]/$D$2</f>
        <v>7.2058223044219725E-5</v>
      </c>
    </row>
    <row r="1260" spans="1:3" x14ac:dyDescent="0.25">
      <c r="A1260" t="s">
        <v>1295</v>
      </c>
      <c r="B1260">
        <v>3</v>
      </c>
      <c r="C1260" s="1">
        <f>_4_result__3[[#This Row],[issue]]/$D$2</f>
        <v>7.2058223044219725E-5</v>
      </c>
    </row>
    <row r="1261" spans="1:3" x14ac:dyDescent="0.25">
      <c r="A1261" t="s">
        <v>1296</v>
      </c>
      <c r="B1261">
        <v>3</v>
      </c>
      <c r="C1261" s="1">
        <f>_4_result__3[[#This Row],[issue]]/$D$2</f>
        <v>7.2058223044219725E-5</v>
      </c>
    </row>
    <row r="1262" spans="1:3" x14ac:dyDescent="0.25">
      <c r="A1262" t="s">
        <v>1297</v>
      </c>
      <c r="B1262">
        <v>3</v>
      </c>
      <c r="C1262" s="1">
        <f>_4_result__3[[#This Row],[issue]]/$D$2</f>
        <v>7.2058223044219725E-5</v>
      </c>
    </row>
    <row r="1263" spans="1:3" x14ac:dyDescent="0.25">
      <c r="A1263" t="s">
        <v>1298</v>
      </c>
      <c r="B1263">
        <v>3</v>
      </c>
      <c r="C1263" s="1">
        <f>_4_result__3[[#This Row],[issue]]/$D$2</f>
        <v>7.2058223044219725E-5</v>
      </c>
    </row>
    <row r="1264" spans="1:3" x14ac:dyDescent="0.25">
      <c r="A1264" t="s">
        <v>1299</v>
      </c>
      <c r="B1264">
        <v>3</v>
      </c>
      <c r="C1264" s="1">
        <f>_4_result__3[[#This Row],[issue]]/$D$2</f>
        <v>7.2058223044219725E-5</v>
      </c>
    </row>
    <row r="1265" spans="1:3" x14ac:dyDescent="0.25">
      <c r="A1265" t="s">
        <v>1301</v>
      </c>
      <c r="B1265">
        <v>3</v>
      </c>
      <c r="C1265" s="1">
        <f>_4_result__3[[#This Row],[issue]]/$D$2</f>
        <v>7.2058223044219725E-5</v>
      </c>
    </row>
    <row r="1266" spans="1:3" x14ac:dyDescent="0.25">
      <c r="A1266" t="s">
        <v>1302</v>
      </c>
      <c r="B1266">
        <v>3</v>
      </c>
      <c r="C1266" s="1">
        <f>_4_result__3[[#This Row],[issue]]/$D$2</f>
        <v>7.2058223044219725E-5</v>
      </c>
    </row>
    <row r="1267" spans="1:3" x14ac:dyDescent="0.25">
      <c r="A1267" t="s">
        <v>1303</v>
      </c>
      <c r="B1267">
        <v>3</v>
      </c>
      <c r="C1267" s="1">
        <f>_4_result__3[[#This Row],[issue]]/$D$2</f>
        <v>7.2058223044219725E-5</v>
      </c>
    </row>
    <row r="1268" spans="1:3" x14ac:dyDescent="0.25">
      <c r="A1268" t="s">
        <v>1304</v>
      </c>
      <c r="B1268">
        <v>3</v>
      </c>
      <c r="C1268" s="1">
        <f>_4_result__3[[#This Row],[issue]]/$D$2</f>
        <v>7.2058223044219725E-5</v>
      </c>
    </row>
    <row r="1269" spans="1:3" x14ac:dyDescent="0.25">
      <c r="A1269" t="s">
        <v>1305</v>
      </c>
      <c r="B1269">
        <v>3</v>
      </c>
      <c r="C1269" s="1">
        <f>_4_result__3[[#This Row],[issue]]/$D$2</f>
        <v>7.2058223044219725E-5</v>
      </c>
    </row>
    <row r="1270" spans="1:3" x14ac:dyDescent="0.25">
      <c r="A1270" t="s">
        <v>1306</v>
      </c>
      <c r="B1270">
        <v>3</v>
      </c>
      <c r="C1270" s="1">
        <f>_4_result__3[[#This Row],[issue]]/$D$2</f>
        <v>7.2058223044219725E-5</v>
      </c>
    </row>
    <row r="1271" spans="1:3" x14ac:dyDescent="0.25">
      <c r="A1271" t="s">
        <v>1308</v>
      </c>
      <c r="B1271">
        <v>3</v>
      </c>
      <c r="C1271" s="1">
        <f>_4_result__3[[#This Row],[issue]]/$D$2</f>
        <v>7.2058223044219725E-5</v>
      </c>
    </row>
    <row r="1272" spans="1:3" x14ac:dyDescent="0.25">
      <c r="A1272" t="s">
        <v>1309</v>
      </c>
      <c r="B1272">
        <v>3</v>
      </c>
      <c r="C1272" s="1">
        <f>_4_result__3[[#This Row],[issue]]/$D$2</f>
        <v>7.2058223044219725E-5</v>
      </c>
    </row>
    <row r="1273" spans="1:3" x14ac:dyDescent="0.25">
      <c r="A1273" t="s">
        <v>936</v>
      </c>
      <c r="B1273">
        <v>2</v>
      </c>
      <c r="C1273" s="1">
        <f>_4_result__3[[#This Row],[issue]]/$D$2</f>
        <v>4.8038815362813152E-5</v>
      </c>
    </row>
    <row r="1274" spans="1:3" x14ac:dyDescent="0.25">
      <c r="A1274" t="s">
        <v>1020</v>
      </c>
      <c r="B1274">
        <v>2</v>
      </c>
      <c r="C1274" s="1">
        <f>_4_result__3[[#This Row],[issue]]/$D$2</f>
        <v>4.8038815362813152E-5</v>
      </c>
    </row>
    <row r="1275" spans="1:3" x14ac:dyDescent="0.25">
      <c r="A1275" t="s">
        <v>1030</v>
      </c>
      <c r="B1275">
        <v>2</v>
      </c>
      <c r="C1275" s="1">
        <f>_4_result__3[[#This Row],[issue]]/$D$2</f>
        <v>4.8038815362813152E-5</v>
      </c>
    </row>
    <row r="1276" spans="1:3" x14ac:dyDescent="0.25">
      <c r="A1276" t="s">
        <v>1051</v>
      </c>
      <c r="B1276">
        <v>2</v>
      </c>
      <c r="C1276" s="1">
        <f>_4_result__3[[#This Row],[issue]]/$D$2</f>
        <v>4.8038815362813152E-5</v>
      </c>
    </row>
    <row r="1277" spans="1:3" x14ac:dyDescent="0.25">
      <c r="A1277" t="s">
        <v>1054</v>
      </c>
      <c r="B1277">
        <v>2</v>
      </c>
      <c r="C1277" s="1">
        <f>_4_result__3[[#This Row],[issue]]/$D$2</f>
        <v>4.8038815362813152E-5</v>
      </c>
    </row>
    <row r="1278" spans="1:3" x14ac:dyDescent="0.25">
      <c r="A1278" t="s">
        <v>1086</v>
      </c>
      <c r="B1278">
        <v>2</v>
      </c>
      <c r="C1278" s="1">
        <f>_4_result__3[[#This Row],[issue]]/$D$2</f>
        <v>4.8038815362813152E-5</v>
      </c>
    </row>
    <row r="1279" spans="1:3" x14ac:dyDescent="0.25">
      <c r="A1279" t="s">
        <v>1092</v>
      </c>
      <c r="B1279">
        <v>2</v>
      </c>
      <c r="C1279" s="1">
        <f>_4_result__3[[#This Row],[issue]]/$D$2</f>
        <v>4.8038815362813152E-5</v>
      </c>
    </row>
    <row r="1280" spans="1:3" x14ac:dyDescent="0.25">
      <c r="A1280" t="s">
        <v>1095</v>
      </c>
      <c r="B1280">
        <v>2</v>
      </c>
      <c r="C1280" s="1">
        <f>_4_result__3[[#This Row],[issue]]/$D$2</f>
        <v>4.8038815362813152E-5</v>
      </c>
    </row>
    <row r="1281" spans="1:3" x14ac:dyDescent="0.25">
      <c r="A1281" t="s">
        <v>1105</v>
      </c>
      <c r="B1281">
        <v>2</v>
      </c>
      <c r="C1281" s="1">
        <f>_4_result__3[[#This Row],[issue]]/$D$2</f>
        <v>4.8038815362813152E-5</v>
      </c>
    </row>
    <row r="1282" spans="1:3" x14ac:dyDescent="0.25">
      <c r="A1282" t="s">
        <v>1112</v>
      </c>
      <c r="B1282">
        <v>2</v>
      </c>
      <c r="C1282" s="1">
        <f>_4_result__3[[#This Row],[issue]]/$D$2</f>
        <v>4.8038815362813152E-5</v>
      </c>
    </row>
    <row r="1283" spans="1:3" x14ac:dyDescent="0.25">
      <c r="A1283" t="s">
        <v>1118</v>
      </c>
      <c r="B1283">
        <v>2</v>
      </c>
      <c r="C1283" s="1">
        <f>_4_result__3[[#This Row],[issue]]/$D$2</f>
        <v>4.8038815362813152E-5</v>
      </c>
    </row>
    <row r="1284" spans="1:3" x14ac:dyDescent="0.25">
      <c r="A1284" t="s">
        <v>1133</v>
      </c>
      <c r="B1284">
        <v>2</v>
      </c>
      <c r="C1284" s="1">
        <f>_4_result__3[[#This Row],[issue]]/$D$2</f>
        <v>4.8038815362813152E-5</v>
      </c>
    </row>
    <row r="1285" spans="1:3" x14ac:dyDescent="0.25">
      <c r="A1285" t="s">
        <v>1137</v>
      </c>
      <c r="B1285">
        <v>2</v>
      </c>
      <c r="C1285" s="1">
        <f>_4_result__3[[#This Row],[issue]]/$D$2</f>
        <v>4.8038815362813152E-5</v>
      </c>
    </row>
    <row r="1286" spans="1:3" x14ac:dyDescent="0.25">
      <c r="A1286" t="s">
        <v>1140</v>
      </c>
      <c r="B1286">
        <v>2</v>
      </c>
      <c r="C1286" s="1">
        <f>_4_result__3[[#This Row],[issue]]/$D$2</f>
        <v>4.8038815362813152E-5</v>
      </c>
    </row>
    <row r="1287" spans="1:3" x14ac:dyDescent="0.25">
      <c r="A1287" t="s">
        <v>1142</v>
      </c>
      <c r="B1287">
        <v>2</v>
      </c>
      <c r="C1287" s="1">
        <f>_4_result__3[[#This Row],[issue]]/$D$2</f>
        <v>4.8038815362813152E-5</v>
      </c>
    </row>
    <row r="1288" spans="1:3" x14ac:dyDescent="0.25">
      <c r="A1288" t="s">
        <v>1143</v>
      </c>
      <c r="B1288">
        <v>2</v>
      </c>
      <c r="C1288" s="1">
        <f>_4_result__3[[#This Row],[issue]]/$D$2</f>
        <v>4.8038815362813152E-5</v>
      </c>
    </row>
    <row r="1289" spans="1:3" x14ac:dyDescent="0.25">
      <c r="A1289" t="s">
        <v>1146</v>
      </c>
      <c r="B1289">
        <v>2</v>
      </c>
      <c r="C1289" s="1">
        <f>_4_result__3[[#This Row],[issue]]/$D$2</f>
        <v>4.8038815362813152E-5</v>
      </c>
    </row>
    <row r="1290" spans="1:3" x14ac:dyDescent="0.25">
      <c r="A1290" t="s">
        <v>1149</v>
      </c>
      <c r="B1290">
        <v>2</v>
      </c>
      <c r="C1290" s="1">
        <f>_4_result__3[[#This Row],[issue]]/$D$2</f>
        <v>4.8038815362813152E-5</v>
      </c>
    </row>
    <row r="1291" spans="1:3" x14ac:dyDescent="0.25">
      <c r="A1291" t="s">
        <v>1155</v>
      </c>
      <c r="B1291">
        <v>2</v>
      </c>
      <c r="C1291" s="1">
        <f>_4_result__3[[#This Row],[issue]]/$D$2</f>
        <v>4.8038815362813152E-5</v>
      </c>
    </row>
    <row r="1292" spans="1:3" x14ac:dyDescent="0.25">
      <c r="A1292" t="s">
        <v>1166</v>
      </c>
      <c r="B1292">
        <v>2</v>
      </c>
      <c r="C1292" s="1">
        <f>_4_result__3[[#This Row],[issue]]/$D$2</f>
        <v>4.8038815362813152E-5</v>
      </c>
    </row>
    <row r="1293" spans="1:3" x14ac:dyDescent="0.25">
      <c r="A1293" t="s">
        <v>1170</v>
      </c>
      <c r="B1293">
        <v>2</v>
      </c>
      <c r="C1293" s="1">
        <f>_4_result__3[[#This Row],[issue]]/$D$2</f>
        <v>4.8038815362813152E-5</v>
      </c>
    </row>
    <row r="1294" spans="1:3" x14ac:dyDescent="0.25">
      <c r="A1294" t="s">
        <v>1176</v>
      </c>
      <c r="B1294">
        <v>2</v>
      </c>
      <c r="C1294" s="1">
        <f>_4_result__3[[#This Row],[issue]]/$D$2</f>
        <v>4.8038815362813152E-5</v>
      </c>
    </row>
    <row r="1295" spans="1:3" x14ac:dyDescent="0.25">
      <c r="A1295" t="s">
        <v>1188</v>
      </c>
      <c r="B1295">
        <v>2</v>
      </c>
      <c r="C1295" s="1">
        <f>_4_result__3[[#This Row],[issue]]/$D$2</f>
        <v>4.8038815362813152E-5</v>
      </c>
    </row>
    <row r="1296" spans="1:3" x14ac:dyDescent="0.25">
      <c r="A1296" t="s">
        <v>1190</v>
      </c>
      <c r="B1296">
        <v>2</v>
      </c>
      <c r="C1296" s="1">
        <f>_4_result__3[[#This Row],[issue]]/$D$2</f>
        <v>4.8038815362813152E-5</v>
      </c>
    </row>
    <row r="1297" spans="1:3" x14ac:dyDescent="0.25">
      <c r="A1297" t="s">
        <v>1197</v>
      </c>
      <c r="B1297">
        <v>2</v>
      </c>
      <c r="C1297" s="1">
        <f>_4_result__3[[#This Row],[issue]]/$D$2</f>
        <v>4.8038815362813152E-5</v>
      </c>
    </row>
    <row r="1298" spans="1:3" x14ac:dyDescent="0.25">
      <c r="A1298" t="s">
        <v>1215</v>
      </c>
      <c r="B1298">
        <v>2</v>
      </c>
      <c r="C1298" s="1">
        <f>_4_result__3[[#This Row],[issue]]/$D$2</f>
        <v>4.8038815362813152E-5</v>
      </c>
    </row>
    <row r="1299" spans="1:3" x14ac:dyDescent="0.25">
      <c r="A1299" t="s">
        <v>1218</v>
      </c>
      <c r="B1299">
        <v>2</v>
      </c>
      <c r="C1299" s="1">
        <f>_4_result__3[[#This Row],[issue]]/$D$2</f>
        <v>4.8038815362813152E-5</v>
      </c>
    </row>
    <row r="1300" spans="1:3" x14ac:dyDescent="0.25">
      <c r="A1300" t="s">
        <v>1219</v>
      </c>
      <c r="B1300">
        <v>2</v>
      </c>
      <c r="C1300" s="1">
        <f>_4_result__3[[#This Row],[issue]]/$D$2</f>
        <v>4.8038815362813152E-5</v>
      </c>
    </row>
    <row r="1301" spans="1:3" x14ac:dyDescent="0.25">
      <c r="A1301" t="s">
        <v>1222</v>
      </c>
      <c r="B1301">
        <v>2</v>
      </c>
      <c r="C1301" s="1">
        <f>_4_result__3[[#This Row],[issue]]/$D$2</f>
        <v>4.8038815362813152E-5</v>
      </c>
    </row>
    <row r="1302" spans="1:3" x14ac:dyDescent="0.25">
      <c r="A1302" t="s">
        <v>1244</v>
      </c>
      <c r="B1302">
        <v>2</v>
      </c>
      <c r="C1302" s="1">
        <f>_4_result__3[[#This Row],[issue]]/$D$2</f>
        <v>4.8038815362813152E-5</v>
      </c>
    </row>
    <row r="1303" spans="1:3" x14ac:dyDescent="0.25">
      <c r="A1303" t="s">
        <v>1261</v>
      </c>
      <c r="B1303">
        <v>2</v>
      </c>
      <c r="C1303" s="1">
        <f>_4_result__3[[#This Row],[issue]]/$D$2</f>
        <v>4.8038815362813152E-5</v>
      </c>
    </row>
    <row r="1304" spans="1:3" x14ac:dyDescent="0.25">
      <c r="A1304" t="s">
        <v>1262</v>
      </c>
      <c r="B1304">
        <v>2</v>
      </c>
      <c r="C1304" s="1">
        <f>_4_result__3[[#This Row],[issue]]/$D$2</f>
        <v>4.8038815362813152E-5</v>
      </c>
    </row>
    <row r="1305" spans="1:3" x14ac:dyDescent="0.25">
      <c r="A1305" t="s">
        <v>1263</v>
      </c>
      <c r="B1305">
        <v>2</v>
      </c>
      <c r="C1305" s="1">
        <f>_4_result__3[[#This Row],[issue]]/$D$2</f>
        <v>4.8038815362813152E-5</v>
      </c>
    </row>
    <row r="1306" spans="1:3" x14ac:dyDescent="0.25">
      <c r="A1306" t="s">
        <v>1280</v>
      </c>
      <c r="B1306">
        <v>2</v>
      </c>
      <c r="C1306" s="1">
        <f>_4_result__3[[#This Row],[issue]]/$D$2</f>
        <v>4.8038815362813152E-5</v>
      </c>
    </row>
    <row r="1307" spans="1:3" x14ac:dyDescent="0.25">
      <c r="A1307" t="s">
        <v>1293</v>
      </c>
      <c r="B1307">
        <v>2</v>
      </c>
      <c r="C1307" s="1">
        <f>_4_result__3[[#This Row],[issue]]/$D$2</f>
        <v>4.8038815362813152E-5</v>
      </c>
    </row>
    <row r="1308" spans="1:3" x14ac:dyDescent="0.25">
      <c r="A1308" t="s">
        <v>1294</v>
      </c>
      <c r="B1308">
        <v>2</v>
      </c>
      <c r="C1308" s="1">
        <f>_4_result__3[[#This Row],[issue]]/$D$2</f>
        <v>4.8038815362813152E-5</v>
      </c>
    </row>
    <row r="1309" spans="1:3" x14ac:dyDescent="0.25">
      <c r="A1309" t="s">
        <v>1300</v>
      </c>
      <c r="B1309">
        <v>2</v>
      </c>
      <c r="C1309" s="1">
        <f>_4_result__3[[#This Row],[issue]]/$D$2</f>
        <v>4.8038815362813152E-5</v>
      </c>
    </row>
    <row r="1310" spans="1:3" x14ac:dyDescent="0.25">
      <c r="A1310" t="s">
        <v>1307</v>
      </c>
      <c r="B1310">
        <v>2</v>
      </c>
      <c r="C1310" s="1">
        <f>_4_result__3[[#This Row],[issue]]/$D$2</f>
        <v>4.8038815362813152E-5</v>
      </c>
    </row>
    <row r="1311" spans="1:3" x14ac:dyDescent="0.25">
      <c r="A1311" t="s">
        <v>1310</v>
      </c>
      <c r="B1311">
        <v>2</v>
      </c>
      <c r="C1311" s="1">
        <f>_4_result__3[[#This Row],[issue]]/$D$2</f>
        <v>4.8038815362813152E-5</v>
      </c>
    </row>
    <row r="1312" spans="1:3" x14ac:dyDescent="0.25">
      <c r="A1312" t="s">
        <v>1311</v>
      </c>
      <c r="B1312">
        <v>2</v>
      </c>
      <c r="C1312" s="1">
        <f>_4_result__3[[#This Row],[issue]]/$D$2</f>
        <v>4.8038815362813152E-5</v>
      </c>
    </row>
    <row r="1313" spans="1:3" x14ac:dyDescent="0.25">
      <c r="A1313" t="s">
        <v>1312</v>
      </c>
      <c r="B1313">
        <v>2</v>
      </c>
      <c r="C1313" s="1">
        <f>_4_result__3[[#This Row],[issue]]/$D$2</f>
        <v>4.8038815362813152E-5</v>
      </c>
    </row>
    <row r="1314" spans="1:3" x14ac:dyDescent="0.25">
      <c r="A1314" t="s">
        <v>1313</v>
      </c>
      <c r="B1314">
        <v>2</v>
      </c>
      <c r="C1314" s="1">
        <f>_4_result__3[[#This Row],[issue]]/$D$2</f>
        <v>4.8038815362813152E-5</v>
      </c>
    </row>
    <row r="1315" spans="1:3" x14ac:dyDescent="0.25">
      <c r="A1315" t="s">
        <v>1314</v>
      </c>
      <c r="B1315">
        <v>2</v>
      </c>
      <c r="C1315" s="1">
        <f>_4_result__3[[#This Row],[issue]]/$D$2</f>
        <v>4.8038815362813152E-5</v>
      </c>
    </row>
    <row r="1316" spans="1:3" x14ac:dyDescent="0.25">
      <c r="A1316" t="s">
        <v>1315</v>
      </c>
      <c r="B1316">
        <v>2</v>
      </c>
      <c r="C1316" s="1">
        <f>_4_result__3[[#This Row],[issue]]/$D$2</f>
        <v>4.8038815362813152E-5</v>
      </c>
    </row>
    <row r="1317" spans="1:3" x14ac:dyDescent="0.25">
      <c r="A1317" t="s">
        <v>1316</v>
      </c>
      <c r="B1317">
        <v>2</v>
      </c>
      <c r="C1317" s="1">
        <f>_4_result__3[[#This Row],[issue]]/$D$2</f>
        <v>4.8038815362813152E-5</v>
      </c>
    </row>
    <row r="1318" spans="1:3" x14ac:dyDescent="0.25">
      <c r="A1318" t="s">
        <v>1317</v>
      </c>
      <c r="B1318">
        <v>2</v>
      </c>
      <c r="C1318" s="1">
        <f>_4_result__3[[#This Row],[issue]]/$D$2</f>
        <v>4.8038815362813152E-5</v>
      </c>
    </row>
    <row r="1319" spans="1:3" x14ac:dyDescent="0.25">
      <c r="A1319" t="s">
        <v>1318</v>
      </c>
      <c r="B1319">
        <v>2</v>
      </c>
      <c r="C1319" s="1">
        <f>_4_result__3[[#This Row],[issue]]/$D$2</f>
        <v>4.8038815362813152E-5</v>
      </c>
    </row>
    <row r="1320" spans="1:3" x14ac:dyDescent="0.25">
      <c r="A1320" t="s">
        <v>1319</v>
      </c>
      <c r="B1320">
        <v>2</v>
      </c>
      <c r="C1320" s="1">
        <f>_4_result__3[[#This Row],[issue]]/$D$2</f>
        <v>4.8038815362813152E-5</v>
      </c>
    </row>
    <row r="1321" spans="1:3" x14ac:dyDescent="0.25">
      <c r="A1321" t="s">
        <v>1321</v>
      </c>
      <c r="B1321">
        <v>2</v>
      </c>
      <c r="C1321" s="1">
        <f>_4_result__3[[#This Row],[issue]]/$D$2</f>
        <v>4.8038815362813152E-5</v>
      </c>
    </row>
    <row r="1322" spans="1:3" x14ac:dyDescent="0.25">
      <c r="A1322" t="s">
        <v>1322</v>
      </c>
      <c r="B1322">
        <v>2</v>
      </c>
      <c r="C1322" s="1">
        <f>_4_result__3[[#This Row],[issue]]/$D$2</f>
        <v>4.8038815362813152E-5</v>
      </c>
    </row>
    <row r="1323" spans="1:3" x14ac:dyDescent="0.25">
      <c r="A1323" t="s">
        <v>1323</v>
      </c>
      <c r="B1323">
        <v>2</v>
      </c>
      <c r="C1323" s="1">
        <f>_4_result__3[[#This Row],[issue]]/$D$2</f>
        <v>4.8038815362813152E-5</v>
      </c>
    </row>
    <row r="1324" spans="1:3" x14ac:dyDescent="0.25">
      <c r="A1324" t="s">
        <v>1324</v>
      </c>
      <c r="B1324">
        <v>2</v>
      </c>
      <c r="C1324" s="1">
        <f>_4_result__3[[#This Row],[issue]]/$D$2</f>
        <v>4.8038815362813152E-5</v>
      </c>
    </row>
    <row r="1325" spans="1:3" x14ac:dyDescent="0.25">
      <c r="A1325" t="s">
        <v>1325</v>
      </c>
      <c r="B1325">
        <v>2</v>
      </c>
      <c r="C1325" s="1">
        <f>_4_result__3[[#This Row],[issue]]/$D$2</f>
        <v>4.8038815362813152E-5</v>
      </c>
    </row>
    <row r="1326" spans="1:3" x14ac:dyDescent="0.25">
      <c r="A1326" t="s">
        <v>1326</v>
      </c>
      <c r="B1326">
        <v>2</v>
      </c>
      <c r="C1326" s="1">
        <f>_4_result__3[[#This Row],[issue]]/$D$2</f>
        <v>4.8038815362813152E-5</v>
      </c>
    </row>
    <row r="1327" spans="1:3" x14ac:dyDescent="0.25">
      <c r="A1327" t="s">
        <v>1327</v>
      </c>
      <c r="B1327">
        <v>2</v>
      </c>
      <c r="C1327" s="1">
        <f>_4_result__3[[#This Row],[issue]]/$D$2</f>
        <v>4.8038815362813152E-5</v>
      </c>
    </row>
    <row r="1328" spans="1:3" x14ac:dyDescent="0.25">
      <c r="A1328" t="s">
        <v>1329</v>
      </c>
      <c r="B1328">
        <v>2</v>
      </c>
      <c r="C1328" s="1">
        <f>_4_result__3[[#This Row],[issue]]/$D$2</f>
        <v>4.8038815362813152E-5</v>
      </c>
    </row>
    <row r="1329" spans="1:3" x14ac:dyDescent="0.25">
      <c r="A1329" t="s">
        <v>1330</v>
      </c>
      <c r="B1329">
        <v>2</v>
      </c>
      <c r="C1329" s="1">
        <f>_4_result__3[[#This Row],[issue]]/$D$2</f>
        <v>4.8038815362813152E-5</v>
      </c>
    </row>
    <row r="1330" spans="1:3" x14ac:dyDescent="0.25">
      <c r="A1330" t="s">
        <v>1331</v>
      </c>
      <c r="B1330">
        <v>2</v>
      </c>
      <c r="C1330" s="1">
        <f>_4_result__3[[#This Row],[issue]]/$D$2</f>
        <v>4.8038815362813152E-5</v>
      </c>
    </row>
    <row r="1331" spans="1:3" x14ac:dyDescent="0.25">
      <c r="A1331" t="s">
        <v>1332</v>
      </c>
      <c r="B1331">
        <v>2</v>
      </c>
      <c r="C1331" s="1">
        <f>_4_result__3[[#This Row],[issue]]/$D$2</f>
        <v>4.8038815362813152E-5</v>
      </c>
    </row>
    <row r="1332" spans="1:3" x14ac:dyDescent="0.25">
      <c r="A1332" t="s">
        <v>1333</v>
      </c>
      <c r="B1332">
        <v>2</v>
      </c>
      <c r="C1332" s="1">
        <f>_4_result__3[[#This Row],[issue]]/$D$2</f>
        <v>4.8038815362813152E-5</v>
      </c>
    </row>
    <row r="1333" spans="1:3" x14ac:dyDescent="0.25">
      <c r="A1333" t="s">
        <v>1334</v>
      </c>
      <c r="B1333">
        <v>2</v>
      </c>
      <c r="C1333" s="1">
        <f>_4_result__3[[#This Row],[issue]]/$D$2</f>
        <v>4.8038815362813152E-5</v>
      </c>
    </row>
    <row r="1334" spans="1:3" x14ac:dyDescent="0.25">
      <c r="A1334" t="s">
        <v>1335</v>
      </c>
      <c r="B1334">
        <v>2</v>
      </c>
      <c r="C1334" s="1">
        <f>_4_result__3[[#This Row],[issue]]/$D$2</f>
        <v>4.8038815362813152E-5</v>
      </c>
    </row>
    <row r="1335" spans="1:3" x14ac:dyDescent="0.25">
      <c r="A1335" t="s">
        <v>1336</v>
      </c>
      <c r="B1335">
        <v>2</v>
      </c>
      <c r="C1335" s="1">
        <f>_4_result__3[[#This Row],[issue]]/$D$2</f>
        <v>4.8038815362813152E-5</v>
      </c>
    </row>
    <row r="1336" spans="1:3" x14ac:dyDescent="0.25">
      <c r="A1336" t="s">
        <v>1337</v>
      </c>
      <c r="B1336">
        <v>2</v>
      </c>
      <c r="C1336" s="1">
        <f>_4_result__3[[#This Row],[issue]]/$D$2</f>
        <v>4.8038815362813152E-5</v>
      </c>
    </row>
    <row r="1337" spans="1:3" x14ac:dyDescent="0.25">
      <c r="A1337" t="s">
        <v>1338</v>
      </c>
      <c r="B1337">
        <v>2</v>
      </c>
      <c r="C1337" s="1">
        <f>_4_result__3[[#This Row],[issue]]/$D$2</f>
        <v>4.8038815362813152E-5</v>
      </c>
    </row>
    <row r="1338" spans="1:3" x14ac:dyDescent="0.25">
      <c r="A1338" t="s">
        <v>1339</v>
      </c>
      <c r="B1338">
        <v>2</v>
      </c>
      <c r="C1338" s="1">
        <f>_4_result__3[[#This Row],[issue]]/$D$2</f>
        <v>4.8038815362813152E-5</v>
      </c>
    </row>
    <row r="1339" spans="1:3" x14ac:dyDescent="0.25">
      <c r="A1339" t="s">
        <v>1340</v>
      </c>
      <c r="B1339">
        <v>2</v>
      </c>
      <c r="C1339" s="1">
        <f>_4_result__3[[#This Row],[issue]]/$D$2</f>
        <v>4.8038815362813152E-5</v>
      </c>
    </row>
    <row r="1340" spans="1:3" x14ac:dyDescent="0.25">
      <c r="A1340" t="s">
        <v>1341</v>
      </c>
      <c r="B1340">
        <v>2</v>
      </c>
      <c r="C1340" s="1">
        <f>_4_result__3[[#This Row],[issue]]/$D$2</f>
        <v>4.8038815362813152E-5</v>
      </c>
    </row>
    <row r="1341" spans="1:3" x14ac:dyDescent="0.25">
      <c r="A1341" t="s">
        <v>1342</v>
      </c>
      <c r="B1341">
        <v>2</v>
      </c>
      <c r="C1341" s="1">
        <f>_4_result__3[[#This Row],[issue]]/$D$2</f>
        <v>4.8038815362813152E-5</v>
      </c>
    </row>
    <row r="1342" spans="1:3" x14ac:dyDescent="0.25">
      <c r="A1342" t="s">
        <v>1343</v>
      </c>
      <c r="B1342">
        <v>2</v>
      </c>
      <c r="C1342" s="1">
        <f>_4_result__3[[#This Row],[issue]]/$D$2</f>
        <v>4.8038815362813152E-5</v>
      </c>
    </row>
    <row r="1343" spans="1:3" x14ac:dyDescent="0.25">
      <c r="A1343" t="s">
        <v>1344</v>
      </c>
      <c r="B1343">
        <v>2</v>
      </c>
      <c r="C1343" s="1">
        <f>_4_result__3[[#This Row],[issue]]/$D$2</f>
        <v>4.8038815362813152E-5</v>
      </c>
    </row>
    <row r="1344" spans="1:3" x14ac:dyDescent="0.25">
      <c r="A1344" t="s">
        <v>1345</v>
      </c>
      <c r="B1344">
        <v>2</v>
      </c>
      <c r="C1344" s="1">
        <f>_4_result__3[[#This Row],[issue]]/$D$2</f>
        <v>4.8038815362813152E-5</v>
      </c>
    </row>
    <row r="1345" spans="1:3" x14ac:dyDescent="0.25">
      <c r="A1345" t="s">
        <v>1346</v>
      </c>
      <c r="B1345">
        <v>2</v>
      </c>
      <c r="C1345" s="1">
        <f>_4_result__3[[#This Row],[issue]]/$D$2</f>
        <v>4.8038815362813152E-5</v>
      </c>
    </row>
    <row r="1346" spans="1:3" x14ac:dyDescent="0.25">
      <c r="A1346" t="s">
        <v>1347</v>
      </c>
      <c r="B1346">
        <v>2</v>
      </c>
      <c r="C1346" s="1">
        <f>_4_result__3[[#This Row],[issue]]/$D$2</f>
        <v>4.8038815362813152E-5</v>
      </c>
    </row>
    <row r="1347" spans="1:3" x14ac:dyDescent="0.25">
      <c r="A1347" t="s">
        <v>1348</v>
      </c>
      <c r="B1347">
        <v>2</v>
      </c>
      <c r="C1347" s="1">
        <f>_4_result__3[[#This Row],[issue]]/$D$2</f>
        <v>4.8038815362813152E-5</v>
      </c>
    </row>
    <row r="1348" spans="1:3" x14ac:dyDescent="0.25">
      <c r="A1348" t="s">
        <v>1349</v>
      </c>
      <c r="B1348">
        <v>2</v>
      </c>
      <c r="C1348" s="1">
        <f>_4_result__3[[#This Row],[issue]]/$D$2</f>
        <v>4.8038815362813152E-5</v>
      </c>
    </row>
    <row r="1349" spans="1:3" x14ac:dyDescent="0.25">
      <c r="A1349" t="s">
        <v>1350</v>
      </c>
      <c r="B1349">
        <v>2</v>
      </c>
      <c r="C1349" s="1">
        <f>_4_result__3[[#This Row],[issue]]/$D$2</f>
        <v>4.8038815362813152E-5</v>
      </c>
    </row>
    <row r="1350" spans="1:3" x14ac:dyDescent="0.25">
      <c r="A1350" t="s">
        <v>1351</v>
      </c>
      <c r="B1350">
        <v>2</v>
      </c>
      <c r="C1350" s="1">
        <f>_4_result__3[[#This Row],[issue]]/$D$2</f>
        <v>4.8038815362813152E-5</v>
      </c>
    </row>
    <row r="1351" spans="1:3" x14ac:dyDescent="0.25">
      <c r="A1351" t="s">
        <v>1353</v>
      </c>
      <c r="B1351">
        <v>2</v>
      </c>
      <c r="C1351" s="1">
        <f>_4_result__3[[#This Row],[issue]]/$D$2</f>
        <v>4.8038815362813152E-5</v>
      </c>
    </row>
    <row r="1352" spans="1:3" x14ac:dyDescent="0.25">
      <c r="A1352" t="s">
        <v>1354</v>
      </c>
      <c r="B1352">
        <v>2</v>
      </c>
      <c r="C1352" s="1">
        <f>_4_result__3[[#This Row],[issue]]/$D$2</f>
        <v>4.8038815362813152E-5</v>
      </c>
    </row>
    <row r="1353" spans="1:3" x14ac:dyDescent="0.25">
      <c r="A1353" t="s">
        <v>1355</v>
      </c>
      <c r="B1353">
        <v>2</v>
      </c>
      <c r="C1353" s="1">
        <f>_4_result__3[[#This Row],[issue]]/$D$2</f>
        <v>4.8038815362813152E-5</v>
      </c>
    </row>
    <row r="1354" spans="1:3" x14ac:dyDescent="0.25">
      <c r="A1354" t="s">
        <v>1357</v>
      </c>
      <c r="B1354">
        <v>2</v>
      </c>
      <c r="C1354" s="1">
        <f>_4_result__3[[#This Row],[issue]]/$D$2</f>
        <v>4.8038815362813152E-5</v>
      </c>
    </row>
    <row r="1355" spans="1:3" x14ac:dyDescent="0.25">
      <c r="A1355" t="s">
        <v>1358</v>
      </c>
      <c r="B1355">
        <v>2</v>
      </c>
      <c r="C1355" s="1">
        <f>_4_result__3[[#This Row],[issue]]/$D$2</f>
        <v>4.8038815362813152E-5</v>
      </c>
    </row>
    <row r="1356" spans="1:3" x14ac:dyDescent="0.25">
      <c r="A1356" t="s">
        <v>1359</v>
      </c>
      <c r="B1356">
        <v>2</v>
      </c>
      <c r="C1356" s="1">
        <f>_4_result__3[[#This Row],[issue]]/$D$2</f>
        <v>4.8038815362813152E-5</v>
      </c>
    </row>
    <row r="1357" spans="1:3" x14ac:dyDescent="0.25">
      <c r="A1357" t="s">
        <v>1360</v>
      </c>
      <c r="B1357">
        <v>2</v>
      </c>
      <c r="C1357" s="1">
        <f>_4_result__3[[#This Row],[issue]]/$D$2</f>
        <v>4.8038815362813152E-5</v>
      </c>
    </row>
    <row r="1358" spans="1:3" x14ac:dyDescent="0.25">
      <c r="A1358" t="s">
        <v>1361</v>
      </c>
      <c r="B1358">
        <v>2</v>
      </c>
      <c r="C1358" s="1">
        <f>_4_result__3[[#This Row],[issue]]/$D$2</f>
        <v>4.8038815362813152E-5</v>
      </c>
    </row>
    <row r="1359" spans="1:3" x14ac:dyDescent="0.25">
      <c r="A1359" t="s">
        <v>1362</v>
      </c>
      <c r="B1359">
        <v>2</v>
      </c>
      <c r="C1359" s="1">
        <f>_4_result__3[[#This Row],[issue]]/$D$2</f>
        <v>4.8038815362813152E-5</v>
      </c>
    </row>
    <row r="1360" spans="1:3" x14ac:dyDescent="0.25">
      <c r="A1360" t="s">
        <v>1363</v>
      </c>
      <c r="B1360">
        <v>2</v>
      </c>
      <c r="C1360" s="1">
        <f>_4_result__3[[#This Row],[issue]]/$D$2</f>
        <v>4.8038815362813152E-5</v>
      </c>
    </row>
    <row r="1361" spans="1:3" x14ac:dyDescent="0.25">
      <c r="A1361" t="s">
        <v>1364</v>
      </c>
      <c r="B1361">
        <v>2</v>
      </c>
      <c r="C1361" s="1">
        <f>_4_result__3[[#This Row],[issue]]/$D$2</f>
        <v>4.8038815362813152E-5</v>
      </c>
    </row>
    <row r="1362" spans="1:3" x14ac:dyDescent="0.25">
      <c r="A1362" t="s">
        <v>1365</v>
      </c>
      <c r="B1362">
        <v>2</v>
      </c>
      <c r="C1362" s="1">
        <f>_4_result__3[[#This Row],[issue]]/$D$2</f>
        <v>4.8038815362813152E-5</v>
      </c>
    </row>
    <row r="1363" spans="1:3" x14ac:dyDescent="0.25">
      <c r="A1363" t="s">
        <v>1366</v>
      </c>
      <c r="B1363">
        <v>2</v>
      </c>
      <c r="C1363" s="1">
        <f>_4_result__3[[#This Row],[issue]]/$D$2</f>
        <v>4.8038815362813152E-5</v>
      </c>
    </row>
    <row r="1364" spans="1:3" x14ac:dyDescent="0.25">
      <c r="A1364" t="s">
        <v>1367</v>
      </c>
      <c r="B1364">
        <v>2</v>
      </c>
      <c r="C1364" s="1">
        <f>_4_result__3[[#This Row],[issue]]/$D$2</f>
        <v>4.8038815362813152E-5</v>
      </c>
    </row>
    <row r="1365" spans="1:3" x14ac:dyDescent="0.25">
      <c r="A1365" t="s">
        <v>1368</v>
      </c>
      <c r="B1365">
        <v>2</v>
      </c>
      <c r="C1365" s="1">
        <f>_4_result__3[[#This Row],[issue]]/$D$2</f>
        <v>4.8038815362813152E-5</v>
      </c>
    </row>
    <row r="1366" spans="1:3" x14ac:dyDescent="0.25">
      <c r="A1366" t="s">
        <v>1369</v>
      </c>
      <c r="B1366">
        <v>2</v>
      </c>
      <c r="C1366" s="1">
        <f>_4_result__3[[#This Row],[issue]]/$D$2</f>
        <v>4.8038815362813152E-5</v>
      </c>
    </row>
    <row r="1367" spans="1:3" x14ac:dyDescent="0.25">
      <c r="A1367" t="s">
        <v>1370</v>
      </c>
      <c r="B1367">
        <v>2</v>
      </c>
      <c r="C1367" s="1">
        <f>_4_result__3[[#This Row],[issue]]/$D$2</f>
        <v>4.8038815362813152E-5</v>
      </c>
    </row>
    <row r="1368" spans="1:3" x14ac:dyDescent="0.25">
      <c r="A1368" t="s">
        <v>1371</v>
      </c>
      <c r="B1368">
        <v>2</v>
      </c>
      <c r="C1368" s="1">
        <f>_4_result__3[[#This Row],[issue]]/$D$2</f>
        <v>4.8038815362813152E-5</v>
      </c>
    </row>
    <row r="1369" spans="1:3" x14ac:dyDescent="0.25">
      <c r="A1369" t="s">
        <v>1372</v>
      </c>
      <c r="B1369">
        <v>2</v>
      </c>
      <c r="C1369" s="1">
        <f>_4_result__3[[#This Row],[issue]]/$D$2</f>
        <v>4.8038815362813152E-5</v>
      </c>
    </row>
    <row r="1370" spans="1:3" x14ac:dyDescent="0.25">
      <c r="A1370" t="s">
        <v>1373</v>
      </c>
      <c r="B1370">
        <v>2</v>
      </c>
      <c r="C1370" s="1">
        <f>_4_result__3[[#This Row],[issue]]/$D$2</f>
        <v>4.8038815362813152E-5</v>
      </c>
    </row>
    <row r="1371" spans="1:3" x14ac:dyDescent="0.25">
      <c r="A1371" t="s">
        <v>1374</v>
      </c>
      <c r="B1371">
        <v>2</v>
      </c>
      <c r="C1371" s="1">
        <f>_4_result__3[[#This Row],[issue]]/$D$2</f>
        <v>4.8038815362813152E-5</v>
      </c>
    </row>
    <row r="1372" spans="1:3" x14ac:dyDescent="0.25">
      <c r="A1372" t="s">
        <v>1375</v>
      </c>
      <c r="B1372">
        <v>2</v>
      </c>
      <c r="C1372" s="1">
        <f>_4_result__3[[#This Row],[issue]]/$D$2</f>
        <v>4.8038815362813152E-5</v>
      </c>
    </row>
    <row r="1373" spans="1:3" x14ac:dyDescent="0.25">
      <c r="A1373" t="s">
        <v>1376</v>
      </c>
      <c r="B1373">
        <v>2</v>
      </c>
      <c r="C1373" s="1">
        <f>_4_result__3[[#This Row],[issue]]/$D$2</f>
        <v>4.8038815362813152E-5</v>
      </c>
    </row>
    <row r="1374" spans="1:3" x14ac:dyDescent="0.25">
      <c r="A1374" t="s">
        <v>1377</v>
      </c>
      <c r="B1374">
        <v>2</v>
      </c>
      <c r="C1374" s="1">
        <f>_4_result__3[[#This Row],[issue]]/$D$2</f>
        <v>4.8038815362813152E-5</v>
      </c>
    </row>
    <row r="1375" spans="1:3" x14ac:dyDescent="0.25">
      <c r="A1375" t="s">
        <v>1378</v>
      </c>
      <c r="B1375">
        <v>2</v>
      </c>
      <c r="C1375" s="1">
        <f>_4_result__3[[#This Row],[issue]]/$D$2</f>
        <v>4.8038815362813152E-5</v>
      </c>
    </row>
    <row r="1376" spans="1:3" x14ac:dyDescent="0.25">
      <c r="A1376" t="s">
        <v>1379</v>
      </c>
      <c r="B1376">
        <v>2</v>
      </c>
      <c r="C1376" s="1">
        <f>_4_result__3[[#This Row],[issue]]/$D$2</f>
        <v>4.8038815362813152E-5</v>
      </c>
    </row>
    <row r="1377" spans="1:3" x14ac:dyDescent="0.25">
      <c r="A1377" t="s">
        <v>1380</v>
      </c>
      <c r="B1377">
        <v>2</v>
      </c>
      <c r="C1377" s="1">
        <f>_4_result__3[[#This Row],[issue]]/$D$2</f>
        <v>4.8038815362813152E-5</v>
      </c>
    </row>
    <row r="1378" spans="1:3" x14ac:dyDescent="0.25">
      <c r="A1378" t="s">
        <v>1381</v>
      </c>
      <c r="B1378">
        <v>2</v>
      </c>
      <c r="C1378" s="1">
        <f>_4_result__3[[#This Row],[issue]]/$D$2</f>
        <v>4.8038815362813152E-5</v>
      </c>
    </row>
    <row r="1379" spans="1:3" x14ac:dyDescent="0.25">
      <c r="A1379" t="s">
        <v>1382</v>
      </c>
      <c r="B1379">
        <v>2</v>
      </c>
      <c r="C1379" s="1">
        <f>_4_result__3[[#This Row],[issue]]/$D$2</f>
        <v>4.8038815362813152E-5</v>
      </c>
    </row>
    <row r="1380" spans="1:3" x14ac:dyDescent="0.25">
      <c r="A1380" t="s">
        <v>1383</v>
      </c>
      <c r="B1380">
        <v>2</v>
      </c>
      <c r="C1380" s="1">
        <f>_4_result__3[[#This Row],[issue]]/$D$2</f>
        <v>4.8038815362813152E-5</v>
      </c>
    </row>
    <row r="1381" spans="1:3" x14ac:dyDescent="0.25">
      <c r="A1381" t="s">
        <v>1384</v>
      </c>
      <c r="B1381">
        <v>2</v>
      </c>
      <c r="C1381" s="1">
        <f>_4_result__3[[#This Row],[issue]]/$D$2</f>
        <v>4.8038815362813152E-5</v>
      </c>
    </row>
    <row r="1382" spans="1:3" x14ac:dyDescent="0.25">
      <c r="A1382" t="s">
        <v>1386</v>
      </c>
      <c r="B1382">
        <v>2</v>
      </c>
      <c r="C1382" s="1">
        <f>_4_result__3[[#This Row],[issue]]/$D$2</f>
        <v>4.8038815362813152E-5</v>
      </c>
    </row>
    <row r="1383" spans="1:3" x14ac:dyDescent="0.25">
      <c r="A1383" t="s">
        <v>1387</v>
      </c>
      <c r="B1383">
        <v>2</v>
      </c>
      <c r="C1383" s="1">
        <f>_4_result__3[[#This Row],[issue]]/$D$2</f>
        <v>4.8038815362813152E-5</v>
      </c>
    </row>
    <row r="1384" spans="1:3" x14ac:dyDescent="0.25">
      <c r="A1384" t="s">
        <v>1388</v>
      </c>
      <c r="B1384">
        <v>2</v>
      </c>
      <c r="C1384" s="1">
        <f>_4_result__3[[#This Row],[issue]]/$D$2</f>
        <v>4.8038815362813152E-5</v>
      </c>
    </row>
    <row r="1385" spans="1:3" x14ac:dyDescent="0.25">
      <c r="A1385" t="s">
        <v>1389</v>
      </c>
      <c r="B1385">
        <v>2</v>
      </c>
      <c r="C1385" s="1">
        <f>_4_result__3[[#This Row],[issue]]/$D$2</f>
        <v>4.8038815362813152E-5</v>
      </c>
    </row>
    <row r="1386" spans="1:3" x14ac:dyDescent="0.25">
      <c r="A1386" t="s">
        <v>1390</v>
      </c>
      <c r="B1386">
        <v>2</v>
      </c>
      <c r="C1386" s="1">
        <f>_4_result__3[[#This Row],[issue]]/$D$2</f>
        <v>4.8038815362813152E-5</v>
      </c>
    </row>
    <row r="1387" spans="1:3" x14ac:dyDescent="0.25">
      <c r="A1387" t="s">
        <v>1391</v>
      </c>
      <c r="B1387">
        <v>2</v>
      </c>
      <c r="C1387" s="1">
        <f>_4_result__3[[#This Row],[issue]]/$D$2</f>
        <v>4.8038815362813152E-5</v>
      </c>
    </row>
    <row r="1388" spans="1:3" x14ac:dyDescent="0.25">
      <c r="A1388" t="s">
        <v>1392</v>
      </c>
      <c r="B1388">
        <v>2</v>
      </c>
      <c r="C1388" s="1">
        <f>_4_result__3[[#This Row],[issue]]/$D$2</f>
        <v>4.8038815362813152E-5</v>
      </c>
    </row>
    <row r="1389" spans="1:3" x14ac:dyDescent="0.25">
      <c r="A1389" t="s">
        <v>1393</v>
      </c>
      <c r="B1389">
        <v>2</v>
      </c>
      <c r="C1389" s="1">
        <f>_4_result__3[[#This Row],[issue]]/$D$2</f>
        <v>4.8038815362813152E-5</v>
      </c>
    </row>
    <row r="1390" spans="1:3" x14ac:dyDescent="0.25">
      <c r="A1390" t="s">
        <v>1394</v>
      </c>
      <c r="B1390">
        <v>2</v>
      </c>
      <c r="C1390" s="1">
        <f>_4_result__3[[#This Row],[issue]]/$D$2</f>
        <v>4.8038815362813152E-5</v>
      </c>
    </row>
    <row r="1391" spans="1:3" x14ac:dyDescent="0.25">
      <c r="A1391" t="s">
        <v>1395</v>
      </c>
      <c r="B1391">
        <v>2</v>
      </c>
      <c r="C1391" s="1">
        <f>_4_result__3[[#This Row],[issue]]/$D$2</f>
        <v>4.8038815362813152E-5</v>
      </c>
    </row>
    <row r="1392" spans="1:3" x14ac:dyDescent="0.25">
      <c r="A1392" t="s">
        <v>1396</v>
      </c>
      <c r="B1392">
        <v>2</v>
      </c>
      <c r="C1392" s="1">
        <f>_4_result__3[[#This Row],[issue]]/$D$2</f>
        <v>4.8038815362813152E-5</v>
      </c>
    </row>
    <row r="1393" spans="1:3" x14ac:dyDescent="0.25">
      <c r="A1393" t="s">
        <v>1397</v>
      </c>
      <c r="B1393">
        <v>2</v>
      </c>
      <c r="C1393" s="1">
        <f>_4_result__3[[#This Row],[issue]]/$D$2</f>
        <v>4.8038815362813152E-5</v>
      </c>
    </row>
    <row r="1394" spans="1:3" x14ac:dyDescent="0.25">
      <c r="A1394" t="s">
        <v>1398</v>
      </c>
      <c r="B1394">
        <v>2</v>
      </c>
      <c r="C1394" s="1">
        <f>_4_result__3[[#This Row],[issue]]/$D$2</f>
        <v>4.8038815362813152E-5</v>
      </c>
    </row>
    <row r="1395" spans="1:3" x14ac:dyDescent="0.25">
      <c r="A1395" t="s">
        <v>1399</v>
      </c>
      <c r="B1395">
        <v>2</v>
      </c>
      <c r="C1395" s="1">
        <f>_4_result__3[[#This Row],[issue]]/$D$2</f>
        <v>4.8038815362813152E-5</v>
      </c>
    </row>
    <row r="1396" spans="1:3" x14ac:dyDescent="0.25">
      <c r="A1396" t="s">
        <v>1400</v>
      </c>
      <c r="B1396">
        <v>2</v>
      </c>
      <c r="C1396" s="1">
        <f>_4_result__3[[#This Row],[issue]]/$D$2</f>
        <v>4.8038815362813152E-5</v>
      </c>
    </row>
    <row r="1397" spans="1:3" x14ac:dyDescent="0.25">
      <c r="A1397" t="s">
        <v>1401</v>
      </c>
      <c r="B1397">
        <v>2</v>
      </c>
      <c r="C1397" s="1">
        <f>_4_result__3[[#This Row],[issue]]/$D$2</f>
        <v>4.8038815362813152E-5</v>
      </c>
    </row>
    <row r="1398" spans="1:3" x14ac:dyDescent="0.25">
      <c r="A1398" t="s">
        <v>1402</v>
      </c>
      <c r="B1398">
        <v>2</v>
      </c>
      <c r="C1398" s="1">
        <f>_4_result__3[[#This Row],[issue]]/$D$2</f>
        <v>4.8038815362813152E-5</v>
      </c>
    </row>
    <row r="1399" spans="1:3" x14ac:dyDescent="0.25">
      <c r="A1399" t="s">
        <v>1403</v>
      </c>
      <c r="B1399">
        <v>2</v>
      </c>
      <c r="C1399" s="1">
        <f>_4_result__3[[#This Row],[issue]]/$D$2</f>
        <v>4.8038815362813152E-5</v>
      </c>
    </row>
    <row r="1400" spans="1:3" x14ac:dyDescent="0.25">
      <c r="A1400" t="s">
        <v>1404</v>
      </c>
      <c r="B1400">
        <v>2</v>
      </c>
      <c r="C1400" s="1">
        <f>_4_result__3[[#This Row],[issue]]/$D$2</f>
        <v>4.8038815362813152E-5</v>
      </c>
    </row>
    <row r="1401" spans="1:3" x14ac:dyDescent="0.25">
      <c r="A1401" t="s">
        <v>1405</v>
      </c>
      <c r="B1401">
        <v>2</v>
      </c>
      <c r="C1401" s="1">
        <f>_4_result__3[[#This Row],[issue]]/$D$2</f>
        <v>4.8038815362813152E-5</v>
      </c>
    </row>
    <row r="1402" spans="1:3" x14ac:dyDescent="0.25">
      <c r="A1402" t="s">
        <v>1406</v>
      </c>
      <c r="B1402">
        <v>2</v>
      </c>
      <c r="C1402" s="1">
        <f>_4_result__3[[#This Row],[issue]]/$D$2</f>
        <v>4.8038815362813152E-5</v>
      </c>
    </row>
    <row r="1403" spans="1:3" x14ac:dyDescent="0.25">
      <c r="A1403" t="s">
        <v>1407</v>
      </c>
      <c r="B1403">
        <v>2</v>
      </c>
      <c r="C1403" s="1">
        <f>_4_result__3[[#This Row],[issue]]/$D$2</f>
        <v>4.8038815362813152E-5</v>
      </c>
    </row>
    <row r="1404" spans="1:3" x14ac:dyDescent="0.25">
      <c r="A1404" t="s">
        <v>1408</v>
      </c>
      <c r="B1404">
        <v>2</v>
      </c>
      <c r="C1404" s="1">
        <f>_4_result__3[[#This Row],[issue]]/$D$2</f>
        <v>4.8038815362813152E-5</v>
      </c>
    </row>
    <row r="1405" spans="1:3" x14ac:dyDescent="0.25">
      <c r="A1405" t="s">
        <v>1409</v>
      </c>
      <c r="B1405">
        <v>2</v>
      </c>
      <c r="C1405" s="1">
        <f>_4_result__3[[#This Row],[issue]]/$D$2</f>
        <v>4.8038815362813152E-5</v>
      </c>
    </row>
    <row r="1406" spans="1:3" x14ac:dyDescent="0.25">
      <c r="A1406" t="s">
        <v>1415</v>
      </c>
      <c r="B1406">
        <v>2</v>
      </c>
      <c r="C1406" s="1">
        <f>_4_result__3[[#This Row],[issue]]/$D$2</f>
        <v>4.8038815362813152E-5</v>
      </c>
    </row>
    <row r="1407" spans="1:3" x14ac:dyDescent="0.25">
      <c r="A1407" t="s">
        <v>1416</v>
      </c>
      <c r="B1407">
        <v>2</v>
      </c>
      <c r="C1407" s="1">
        <f>_4_result__3[[#This Row],[issue]]/$D$2</f>
        <v>4.8038815362813152E-5</v>
      </c>
    </row>
    <row r="1408" spans="1:3" x14ac:dyDescent="0.25">
      <c r="A1408" t="s">
        <v>1417</v>
      </c>
      <c r="B1408">
        <v>2</v>
      </c>
      <c r="C1408" s="1">
        <f>_4_result__3[[#This Row],[issue]]/$D$2</f>
        <v>4.8038815362813152E-5</v>
      </c>
    </row>
    <row r="1409" spans="1:3" x14ac:dyDescent="0.25">
      <c r="A1409" t="s">
        <v>1418</v>
      </c>
      <c r="B1409">
        <v>2</v>
      </c>
      <c r="C1409" s="1">
        <f>_4_result__3[[#This Row],[issue]]/$D$2</f>
        <v>4.8038815362813152E-5</v>
      </c>
    </row>
    <row r="1410" spans="1:3" x14ac:dyDescent="0.25">
      <c r="A1410" t="s">
        <v>1419</v>
      </c>
      <c r="B1410">
        <v>2</v>
      </c>
      <c r="C1410" s="1">
        <f>_4_result__3[[#This Row],[issue]]/$D$2</f>
        <v>4.8038815362813152E-5</v>
      </c>
    </row>
    <row r="1411" spans="1:3" x14ac:dyDescent="0.25">
      <c r="A1411" t="s">
        <v>1420</v>
      </c>
      <c r="B1411">
        <v>2</v>
      </c>
      <c r="C1411" s="1">
        <f>_4_result__3[[#This Row],[issue]]/$D$2</f>
        <v>4.8038815362813152E-5</v>
      </c>
    </row>
    <row r="1412" spans="1:3" x14ac:dyDescent="0.25">
      <c r="A1412" t="s">
        <v>1421</v>
      </c>
      <c r="B1412">
        <v>2</v>
      </c>
      <c r="C1412" s="1">
        <f>_4_result__3[[#This Row],[issue]]/$D$2</f>
        <v>4.8038815362813152E-5</v>
      </c>
    </row>
    <row r="1413" spans="1:3" x14ac:dyDescent="0.25">
      <c r="A1413" t="s">
        <v>1423</v>
      </c>
      <c r="B1413">
        <v>2</v>
      </c>
      <c r="C1413" s="1">
        <f>_4_result__3[[#This Row],[issue]]/$D$2</f>
        <v>4.8038815362813152E-5</v>
      </c>
    </row>
    <row r="1414" spans="1:3" x14ac:dyDescent="0.25">
      <c r="A1414" t="s">
        <v>1424</v>
      </c>
      <c r="B1414">
        <v>2</v>
      </c>
      <c r="C1414" s="1">
        <f>_4_result__3[[#This Row],[issue]]/$D$2</f>
        <v>4.8038815362813152E-5</v>
      </c>
    </row>
    <row r="1415" spans="1:3" x14ac:dyDescent="0.25">
      <c r="A1415" t="s">
        <v>1425</v>
      </c>
      <c r="B1415">
        <v>2</v>
      </c>
      <c r="C1415" s="1">
        <f>_4_result__3[[#This Row],[issue]]/$D$2</f>
        <v>4.8038815362813152E-5</v>
      </c>
    </row>
    <row r="1416" spans="1:3" x14ac:dyDescent="0.25">
      <c r="A1416" t="s">
        <v>1426</v>
      </c>
      <c r="B1416">
        <v>2</v>
      </c>
      <c r="C1416" s="1">
        <f>_4_result__3[[#This Row],[issue]]/$D$2</f>
        <v>4.8038815362813152E-5</v>
      </c>
    </row>
    <row r="1417" spans="1:3" x14ac:dyDescent="0.25">
      <c r="A1417" t="s">
        <v>1427</v>
      </c>
      <c r="B1417">
        <v>2</v>
      </c>
      <c r="C1417" s="1">
        <f>_4_result__3[[#This Row],[issue]]/$D$2</f>
        <v>4.8038815362813152E-5</v>
      </c>
    </row>
    <row r="1418" spans="1:3" x14ac:dyDescent="0.25">
      <c r="A1418" t="s">
        <v>1428</v>
      </c>
      <c r="B1418">
        <v>2</v>
      </c>
      <c r="C1418" s="1">
        <f>_4_result__3[[#This Row],[issue]]/$D$2</f>
        <v>4.8038815362813152E-5</v>
      </c>
    </row>
    <row r="1419" spans="1:3" x14ac:dyDescent="0.25">
      <c r="A1419" t="s">
        <v>1429</v>
      </c>
      <c r="B1419">
        <v>2</v>
      </c>
      <c r="C1419" s="1">
        <f>_4_result__3[[#This Row],[issue]]/$D$2</f>
        <v>4.8038815362813152E-5</v>
      </c>
    </row>
    <row r="1420" spans="1:3" x14ac:dyDescent="0.25">
      <c r="A1420" t="s">
        <v>1431</v>
      </c>
      <c r="B1420">
        <v>2</v>
      </c>
      <c r="C1420" s="1">
        <f>_4_result__3[[#This Row],[issue]]/$D$2</f>
        <v>4.8038815362813152E-5</v>
      </c>
    </row>
    <row r="1421" spans="1:3" x14ac:dyDescent="0.25">
      <c r="A1421" t="s">
        <v>1432</v>
      </c>
      <c r="B1421">
        <v>2</v>
      </c>
      <c r="C1421" s="1">
        <f>_4_result__3[[#This Row],[issue]]/$D$2</f>
        <v>4.8038815362813152E-5</v>
      </c>
    </row>
    <row r="1422" spans="1:3" x14ac:dyDescent="0.25">
      <c r="A1422" t="s">
        <v>1433</v>
      </c>
      <c r="B1422">
        <v>2</v>
      </c>
      <c r="C1422" s="1">
        <f>_4_result__3[[#This Row],[issue]]/$D$2</f>
        <v>4.8038815362813152E-5</v>
      </c>
    </row>
    <row r="1423" spans="1:3" x14ac:dyDescent="0.25">
      <c r="A1423" t="s">
        <v>1434</v>
      </c>
      <c r="B1423">
        <v>2</v>
      </c>
      <c r="C1423" s="1">
        <f>_4_result__3[[#This Row],[issue]]/$D$2</f>
        <v>4.8038815362813152E-5</v>
      </c>
    </row>
    <row r="1424" spans="1:3" x14ac:dyDescent="0.25">
      <c r="A1424" t="s">
        <v>1435</v>
      </c>
      <c r="B1424">
        <v>2</v>
      </c>
      <c r="C1424" s="1">
        <f>_4_result__3[[#This Row],[issue]]/$D$2</f>
        <v>4.8038815362813152E-5</v>
      </c>
    </row>
    <row r="1425" spans="1:3" x14ac:dyDescent="0.25">
      <c r="A1425" t="s">
        <v>1437</v>
      </c>
      <c r="B1425">
        <v>2</v>
      </c>
      <c r="C1425" s="1">
        <f>_4_result__3[[#This Row],[issue]]/$D$2</f>
        <v>4.8038815362813152E-5</v>
      </c>
    </row>
    <row r="1426" spans="1:3" x14ac:dyDescent="0.25">
      <c r="A1426" t="s">
        <v>1438</v>
      </c>
      <c r="B1426">
        <v>2</v>
      </c>
      <c r="C1426" s="1">
        <f>_4_result__3[[#This Row],[issue]]/$D$2</f>
        <v>4.8038815362813152E-5</v>
      </c>
    </row>
    <row r="1427" spans="1:3" x14ac:dyDescent="0.25">
      <c r="A1427" t="s">
        <v>1439</v>
      </c>
      <c r="B1427">
        <v>2</v>
      </c>
      <c r="C1427" s="1">
        <f>_4_result__3[[#This Row],[issue]]/$D$2</f>
        <v>4.8038815362813152E-5</v>
      </c>
    </row>
    <row r="1428" spans="1:3" x14ac:dyDescent="0.25">
      <c r="A1428" t="s">
        <v>1440</v>
      </c>
      <c r="B1428">
        <v>2</v>
      </c>
      <c r="C1428" s="1">
        <f>_4_result__3[[#This Row],[issue]]/$D$2</f>
        <v>4.8038815362813152E-5</v>
      </c>
    </row>
    <row r="1429" spans="1:3" x14ac:dyDescent="0.25">
      <c r="A1429" t="s">
        <v>1441</v>
      </c>
      <c r="B1429">
        <v>2</v>
      </c>
      <c r="C1429" s="1">
        <f>_4_result__3[[#This Row],[issue]]/$D$2</f>
        <v>4.8038815362813152E-5</v>
      </c>
    </row>
    <row r="1430" spans="1:3" x14ac:dyDescent="0.25">
      <c r="A1430" t="s">
        <v>1442</v>
      </c>
      <c r="B1430">
        <v>2</v>
      </c>
      <c r="C1430" s="1">
        <f>_4_result__3[[#This Row],[issue]]/$D$2</f>
        <v>4.8038815362813152E-5</v>
      </c>
    </row>
    <row r="1431" spans="1:3" x14ac:dyDescent="0.25">
      <c r="A1431" t="s">
        <v>1443</v>
      </c>
      <c r="B1431">
        <v>2</v>
      </c>
      <c r="C1431" s="1">
        <f>_4_result__3[[#This Row],[issue]]/$D$2</f>
        <v>4.8038815362813152E-5</v>
      </c>
    </row>
    <row r="1432" spans="1:3" x14ac:dyDescent="0.25">
      <c r="A1432" t="s">
        <v>1444</v>
      </c>
      <c r="B1432">
        <v>2</v>
      </c>
      <c r="C1432" s="1">
        <f>_4_result__3[[#This Row],[issue]]/$D$2</f>
        <v>4.8038815362813152E-5</v>
      </c>
    </row>
    <row r="1433" spans="1:3" x14ac:dyDescent="0.25">
      <c r="A1433" t="s">
        <v>1445</v>
      </c>
      <c r="B1433">
        <v>2</v>
      </c>
      <c r="C1433" s="1">
        <f>_4_result__3[[#This Row],[issue]]/$D$2</f>
        <v>4.8038815362813152E-5</v>
      </c>
    </row>
    <row r="1434" spans="1:3" x14ac:dyDescent="0.25">
      <c r="A1434" t="s">
        <v>1446</v>
      </c>
      <c r="B1434">
        <v>2</v>
      </c>
      <c r="C1434" s="1">
        <f>_4_result__3[[#This Row],[issue]]/$D$2</f>
        <v>4.8038815362813152E-5</v>
      </c>
    </row>
    <row r="1435" spans="1:3" x14ac:dyDescent="0.25">
      <c r="A1435" t="s">
        <v>1447</v>
      </c>
      <c r="B1435">
        <v>2</v>
      </c>
      <c r="C1435" s="1">
        <f>_4_result__3[[#This Row],[issue]]/$D$2</f>
        <v>4.8038815362813152E-5</v>
      </c>
    </row>
    <row r="1436" spans="1:3" x14ac:dyDescent="0.25">
      <c r="A1436" t="s">
        <v>1448</v>
      </c>
      <c r="B1436">
        <v>2</v>
      </c>
      <c r="C1436" s="1">
        <f>_4_result__3[[#This Row],[issue]]/$D$2</f>
        <v>4.8038815362813152E-5</v>
      </c>
    </row>
    <row r="1437" spans="1:3" x14ac:dyDescent="0.25">
      <c r="A1437" t="s">
        <v>1449</v>
      </c>
      <c r="B1437">
        <v>2</v>
      </c>
      <c r="C1437" s="1">
        <f>_4_result__3[[#This Row],[issue]]/$D$2</f>
        <v>4.8038815362813152E-5</v>
      </c>
    </row>
    <row r="1438" spans="1:3" x14ac:dyDescent="0.25">
      <c r="A1438" t="s">
        <v>1452</v>
      </c>
      <c r="B1438">
        <v>2</v>
      </c>
      <c r="C1438" s="1">
        <f>_4_result__3[[#This Row],[issue]]/$D$2</f>
        <v>4.8038815362813152E-5</v>
      </c>
    </row>
    <row r="1439" spans="1:3" x14ac:dyDescent="0.25">
      <c r="A1439" t="s">
        <v>1453</v>
      </c>
      <c r="B1439">
        <v>2</v>
      </c>
      <c r="C1439" s="1">
        <f>_4_result__3[[#This Row],[issue]]/$D$2</f>
        <v>4.8038815362813152E-5</v>
      </c>
    </row>
    <row r="1440" spans="1:3" x14ac:dyDescent="0.25">
      <c r="A1440" t="s">
        <v>1454</v>
      </c>
      <c r="B1440">
        <v>2</v>
      </c>
      <c r="C1440" s="1">
        <f>_4_result__3[[#This Row],[issue]]/$D$2</f>
        <v>4.8038815362813152E-5</v>
      </c>
    </row>
    <row r="1441" spans="1:3" x14ac:dyDescent="0.25">
      <c r="A1441" t="s">
        <v>1456</v>
      </c>
      <c r="B1441">
        <v>2</v>
      </c>
      <c r="C1441" s="1">
        <f>_4_result__3[[#This Row],[issue]]/$D$2</f>
        <v>4.8038815362813152E-5</v>
      </c>
    </row>
    <row r="1442" spans="1:3" x14ac:dyDescent="0.25">
      <c r="A1442" t="s">
        <v>1457</v>
      </c>
      <c r="B1442">
        <v>2</v>
      </c>
      <c r="C1442" s="1">
        <f>_4_result__3[[#This Row],[issue]]/$D$2</f>
        <v>4.8038815362813152E-5</v>
      </c>
    </row>
    <row r="1443" spans="1:3" x14ac:dyDescent="0.25">
      <c r="A1443" t="s">
        <v>1458</v>
      </c>
      <c r="B1443">
        <v>2</v>
      </c>
      <c r="C1443" s="1">
        <f>_4_result__3[[#This Row],[issue]]/$D$2</f>
        <v>4.8038815362813152E-5</v>
      </c>
    </row>
    <row r="1444" spans="1:3" x14ac:dyDescent="0.25">
      <c r="A1444" t="s">
        <v>1459</v>
      </c>
      <c r="B1444">
        <v>2</v>
      </c>
      <c r="C1444" s="1">
        <f>_4_result__3[[#This Row],[issue]]/$D$2</f>
        <v>4.8038815362813152E-5</v>
      </c>
    </row>
    <row r="1445" spans="1:3" x14ac:dyDescent="0.25">
      <c r="A1445" t="s">
        <v>1460</v>
      </c>
      <c r="B1445">
        <v>2</v>
      </c>
      <c r="C1445" s="1">
        <f>_4_result__3[[#This Row],[issue]]/$D$2</f>
        <v>4.8038815362813152E-5</v>
      </c>
    </row>
    <row r="1446" spans="1:3" x14ac:dyDescent="0.25">
      <c r="A1446" t="s">
        <v>1461</v>
      </c>
      <c r="B1446">
        <v>2</v>
      </c>
      <c r="C1446" s="1">
        <f>_4_result__3[[#This Row],[issue]]/$D$2</f>
        <v>4.8038815362813152E-5</v>
      </c>
    </row>
    <row r="1447" spans="1:3" x14ac:dyDescent="0.25">
      <c r="A1447" t="s">
        <v>1462</v>
      </c>
      <c r="B1447">
        <v>2</v>
      </c>
      <c r="C1447" s="1">
        <f>_4_result__3[[#This Row],[issue]]/$D$2</f>
        <v>4.8038815362813152E-5</v>
      </c>
    </row>
    <row r="1448" spans="1:3" x14ac:dyDescent="0.25">
      <c r="A1448" t="s">
        <v>1463</v>
      </c>
      <c r="B1448">
        <v>2</v>
      </c>
      <c r="C1448" s="1">
        <f>_4_result__3[[#This Row],[issue]]/$D$2</f>
        <v>4.8038815362813152E-5</v>
      </c>
    </row>
    <row r="1449" spans="1:3" x14ac:dyDescent="0.25">
      <c r="A1449" t="s">
        <v>1464</v>
      </c>
      <c r="B1449">
        <v>2</v>
      </c>
      <c r="C1449" s="1">
        <f>_4_result__3[[#This Row],[issue]]/$D$2</f>
        <v>4.8038815362813152E-5</v>
      </c>
    </row>
    <row r="1450" spans="1:3" x14ac:dyDescent="0.25">
      <c r="A1450" t="s">
        <v>1465</v>
      </c>
      <c r="B1450">
        <v>2</v>
      </c>
      <c r="C1450" s="1">
        <f>_4_result__3[[#This Row],[issue]]/$D$2</f>
        <v>4.8038815362813152E-5</v>
      </c>
    </row>
    <row r="1451" spans="1:3" x14ac:dyDescent="0.25">
      <c r="A1451" t="s">
        <v>1466</v>
      </c>
      <c r="B1451">
        <v>2</v>
      </c>
      <c r="C1451" s="1">
        <f>_4_result__3[[#This Row],[issue]]/$D$2</f>
        <v>4.8038815362813152E-5</v>
      </c>
    </row>
    <row r="1452" spans="1:3" x14ac:dyDescent="0.25">
      <c r="A1452" t="s">
        <v>1468</v>
      </c>
      <c r="B1452">
        <v>2</v>
      </c>
      <c r="C1452" s="1">
        <f>_4_result__3[[#This Row],[issue]]/$D$2</f>
        <v>4.8038815362813152E-5</v>
      </c>
    </row>
    <row r="1453" spans="1:3" x14ac:dyDescent="0.25">
      <c r="A1453" t="s">
        <v>1469</v>
      </c>
      <c r="B1453">
        <v>2</v>
      </c>
      <c r="C1453" s="1">
        <f>_4_result__3[[#This Row],[issue]]/$D$2</f>
        <v>4.8038815362813152E-5</v>
      </c>
    </row>
    <row r="1454" spans="1:3" x14ac:dyDescent="0.25">
      <c r="A1454" t="s">
        <v>1471</v>
      </c>
      <c r="B1454">
        <v>2</v>
      </c>
      <c r="C1454" s="1">
        <f>_4_result__3[[#This Row],[issue]]/$D$2</f>
        <v>4.8038815362813152E-5</v>
      </c>
    </row>
    <row r="1455" spans="1:3" x14ac:dyDescent="0.25">
      <c r="A1455" t="s">
        <v>1472</v>
      </c>
      <c r="B1455">
        <v>2</v>
      </c>
      <c r="C1455" s="1">
        <f>_4_result__3[[#This Row],[issue]]/$D$2</f>
        <v>4.8038815362813152E-5</v>
      </c>
    </row>
    <row r="1456" spans="1:3" x14ac:dyDescent="0.25">
      <c r="A1456" t="s">
        <v>1474</v>
      </c>
      <c r="B1456">
        <v>2</v>
      </c>
      <c r="C1456" s="1">
        <f>_4_result__3[[#This Row],[issue]]/$D$2</f>
        <v>4.8038815362813152E-5</v>
      </c>
    </row>
    <row r="1457" spans="1:3" x14ac:dyDescent="0.25">
      <c r="A1457" t="s">
        <v>1475</v>
      </c>
      <c r="B1457">
        <v>2</v>
      </c>
      <c r="C1457" s="1">
        <f>_4_result__3[[#This Row],[issue]]/$D$2</f>
        <v>4.8038815362813152E-5</v>
      </c>
    </row>
    <row r="1458" spans="1:3" x14ac:dyDescent="0.25">
      <c r="A1458" t="s">
        <v>1476</v>
      </c>
      <c r="B1458">
        <v>2</v>
      </c>
      <c r="C1458" s="1">
        <f>_4_result__3[[#This Row],[issue]]/$D$2</f>
        <v>4.8038815362813152E-5</v>
      </c>
    </row>
    <row r="1459" spans="1:3" x14ac:dyDescent="0.25">
      <c r="A1459" t="s">
        <v>1477</v>
      </c>
      <c r="B1459">
        <v>2</v>
      </c>
      <c r="C1459" s="1">
        <f>_4_result__3[[#This Row],[issue]]/$D$2</f>
        <v>4.8038815362813152E-5</v>
      </c>
    </row>
    <row r="1460" spans="1:3" x14ac:dyDescent="0.25">
      <c r="A1460" t="s">
        <v>1478</v>
      </c>
      <c r="B1460">
        <v>2</v>
      </c>
      <c r="C1460" s="1">
        <f>_4_result__3[[#This Row],[issue]]/$D$2</f>
        <v>4.8038815362813152E-5</v>
      </c>
    </row>
    <row r="1461" spans="1:3" x14ac:dyDescent="0.25">
      <c r="A1461" t="s">
        <v>1479</v>
      </c>
      <c r="B1461">
        <v>2</v>
      </c>
      <c r="C1461" s="1">
        <f>_4_result__3[[#This Row],[issue]]/$D$2</f>
        <v>4.8038815362813152E-5</v>
      </c>
    </row>
    <row r="1462" spans="1:3" x14ac:dyDescent="0.25">
      <c r="A1462" t="s">
        <v>1480</v>
      </c>
      <c r="B1462">
        <v>2</v>
      </c>
      <c r="C1462" s="1">
        <f>_4_result__3[[#This Row],[issue]]/$D$2</f>
        <v>4.8038815362813152E-5</v>
      </c>
    </row>
    <row r="1463" spans="1:3" x14ac:dyDescent="0.25">
      <c r="A1463" t="s">
        <v>1481</v>
      </c>
      <c r="B1463">
        <v>2</v>
      </c>
      <c r="C1463" s="1">
        <f>_4_result__3[[#This Row],[issue]]/$D$2</f>
        <v>4.8038815362813152E-5</v>
      </c>
    </row>
    <row r="1464" spans="1:3" x14ac:dyDescent="0.25">
      <c r="A1464" t="s">
        <v>1482</v>
      </c>
      <c r="B1464">
        <v>2</v>
      </c>
      <c r="C1464" s="1">
        <f>_4_result__3[[#This Row],[issue]]/$D$2</f>
        <v>4.8038815362813152E-5</v>
      </c>
    </row>
    <row r="1465" spans="1:3" x14ac:dyDescent="0.25">
      <c r="A1465" t="s">
        <v>1483</v>
      </c>
      <c r="B1465">
        <v>2</v>
      </c>
      <c r="C1465" s="1">
        <f>_4_result__3[[#This Row],[issue]]/$D$2</f>
        <v>4.8038815362813152E-5</v>
      </c>
    </row>
    <row r="1466" spans="1:3" x14ac:dyDescent="0.25">
      <c r="A1466" t="s">
        <v>1484</v>
      </c>
      <c r="B1466">
        <v>2</v>
      </c>
      <c r="C1466" s="1">
        <f>_4_result__3[[#This Row],[issue]]/$D$2</f>
        <v>4.8038815362813152E-5</v>
      </c>
    </row>
    <row r="1467" spans="1:3" x14ac:dyDescent="0.25">
      <c r="A1467" t="s">
        <v>1485</v>
      </c>
      <c r="B1467">
        <v>2</v>
      </c>
      <c r="C1467" s="1">
        <f>_4_result__3[[#This Row],[issue]]/$D$2</f>
        <v>4.8038815362813152E-5</v>
      </c>
    </row>
    <row r="1468" spans="1:3" x14ac:dyDescent="0.25">
      <c r="A1468" t="s">
        <v>1486</v>
      </c>
      <c r="B1468">
        <v>2</v>
      </c>
      <c r="C1468" s="1">
        <f>_4_result__3[[#This Row],[issue]]/$D$2</f>
        <v>4.8038815362813152E-5</v>
      </c>
    </row>
    <row r="1469" spans="1:3" x14ac:dyDescent="0.25">
      <c r="A1469" t="s">
        <v>1487</v>
      </c>
      <c r="B1469">
        <v>2</v>
      </c>
      <c r="C1469" s="1">
        <f>_4_result__3[[#This Row],[issue]]/$D$2</f>
        <v>4.8038815362813152E-5</v>
      </c>
    </row>
    <row r="1470" spans="1:3" x14ac:dyDescent="0.25">
      <c r="A1470" t="s">
        <v>1488</v>
      </c>
      <c r="B1470">
        <v>2</v>
      </c>
      <c r="C1470" s="1">
        <f>_4_result__3[[#This Row],[issue]]/$D$2</f>
        <v>4.8038815362813152E-5</v>
      </c>
    </row>
    <row r="1471" spans="1:3" x14ac:dyDescent="0.25">
      <c r="A1471" t="s">
        <v>1489</v>
      </c>
      <c r="B1471">
        <v>2</v>
      </c>
      <c r="C1471" s="1">
        <f>_4_result__3[[#This Row],[issue]]/$D$2</f>
        <v>4.8038815362813152E-5</v>
      </c>
    </row>
    <row r="1472" spans="1:3" x14ac:dyDescent="0.25">
      <c r="A1472" t="s">
        <v>1490</v>
      </c>
      <c r="B1472">
        <v>2</v>
      </c>
      <c r="C1472" s="1">
        <f>_4_result__3[[#This Row],[issue]]/$D$2</f>
        <v>4.8038815362813152E-5</v>
      </c>
    </row>
    <row r="1473" spans="1:3" x14ac:dyDescent="0.25">
      <c r="A1473" t="s">
        <v>1491</v>
      </c>
      <c r="B1473">
        <v>2</v>
      </c>
      <c r="C1473" s="1">
        <f>_4_result__3[[#This Row],[issue]]/$D$2</f>
        <v>4.8038815362813152E-5</v>
      </c>
    </row>
    <row r="1474" spans="1:3" x14ac:dyDescent="0.25">
      <c r="A1474" t="s">
        <v>1492</v>
      </c>
      <c r="B1474">
        <v>2</v>
      </c>
      <c r="C1474" s="1">
        <f>_4_result__3[[#This Row],[issue]]/$D$2</f>
        <v>4.8038815362813152E-5</v>
      </c>
    </row>
    <row r="1475" spans="1:3" x14ac:dyDescent="0.25">
      <c r="A1475" t="s">
        <v>1493</v>
      </c>
      <c r="B1475">
        <v>2</v>
      </c>
      <c r="C1475" s="1">
        <f>_4_result__3[[#This Row],[issue]]/$D$2</f>
        <v>4.8038815362813152E-5</v>
      </c>
    </row>
    <row r="1476" spans="1:3" x14ac:dyDescent="0.25">
      <c r="A1476" t="s">
        <v>1494</v>
      </c>
      <c r="B1476">
        <v>2</v>
      </c>
      <c r="C1476" s="1">
        <f>_4_result__3[[#This Row],[issue]]/$D$2</f>
        <v>4.8038815362813152E-5</v>
      </c>
    </row>
    <row r="1477" spans="1:3" x14ac:dyDescent="0.25">
      <c r="A1477" t="s">
        <v>1495</v>
      </c>
      <c r="B1477">
        <v>2</v>
      </c>
      <c r="C1477" s="1">
        <f>_4_result__3[[#This Row],[issue]]/$D$2</f>
        <v>4.8038815362813152E-5</v>
      </c>
    </row>
    <row r="1478" spans="1:3" x14ac:dyDescent="0.25">
      <c r="A1478" t="s">
        <v>1497</v>
      </c>
      <c r="B1478">
        <v>2</v>
      </c>
      <c r="C1478" s="1">
        <f>_4_result__3[[#This Row],[issue]]/$D$2</f>
        <v>4.8038815362813152E-5</v>
      </c>
    </row>
    <row r="1479" spans="1:3" x14ac:dyDescent="0.25">
      <c r="A1479" t="s">
        <v>1498</v>
      </c>
      <c r="B1479">
        <v>2</v>
      </c>
      <c r="C1479" s="1">
        <f>_4_result__3[[#This Row],[issue]]/$D$2</f>
        <v>4.8038815362813152E-5</v>
      </c>
    </row>
    <row r="1480" spans="1:3" x14ac:dyDescent="0.25">
      <c r="A1480" t="s">
        <v>1499</v>
      </c>
      <c r="B1480">
        <v>2</v>
      </c>
      <c r="C1480" s="1">
        <f>_4_result__3[[#This Row],[issue]]/$D$2</f>
        <v>4.8038815362813152E-5</v>
      </c>
    </row>
    <row r="1481" spans="1:3" x14ac:dyDescent="0.25">
      <c r="A1481" t="s">
        <v>1500</v>
      </c>
      <c r="B1481">
        <v>2</v>
      </c>
      <c r="C1481" s="1">
        <f>_4_result__3[[#This Row],[issue]]/$D$2</f>
        <v>4.8038815362813152E-5</v>
      </c>
    </row>
    <row r="1482" spans="1:3" x14ac:dyDescent="0.25">
      <c r="A1482" t="s">
        <v>1501</v>
      </c>
      <c r="B1482">
        <v>2</v>
      </c>
      <c r="C1482" s="1">
        <f>_4_result__3[[#This Row],[issue]]/$D$2</f>
        <v>4.8038815362813152E-5</v>
      </c>
    </row>
    <row r="1483" spans="1:3" x14ac:dyDescent="0.25">
      <c r="A1483" t="s">
        <v>1502</v>
      </c>
      <c r="B1483">
        <v>2</v>
      </c>
      <c r="C1483" s="1">
        <f>_4_result__3[[#This Row],[issue]]/$D$2</f>
        <v>4.8038815362813152E-5</v>
      </c>
    </row>
    <row r="1484" spans="1:3" x14ac:dyDescent="0.25">
      <c r="A1484" t="s">
        <v>1503</v>
      </c>
      <c r="B1484">
        <v>2</v>
      </c>
      <c r="C1484" s="1">
        <f>_4_result__3[[#This Row],[issue]]/$D$2</f>
        <v>4.8038815362813152E-5</v>
      </c>
    </row>
    <row r="1485" spans="1:3" x14ac:dyDescent="0.25">
      <c r="A1485" t="s">
        <v>1504</v>
      </c>
      <c r="B1485">
        <v>2</v>
      </c>
      <c r="C1485" s="1">
        <f>_4_result__3[[#This Row],[issue]]/$D$2</f>
        <v>4.8038815362813152E-5</v>
      </c>
    </row>
    <row r="1486" spans="1:3" x14ac:dyDescent="0.25">
      <c r="A1486" t="s">
        <v>1505</v>
      </c>
      <c r="B1486">
        <v>2</v>
      </c>
      <c r="C1486" s="1">
        <f>_4_result__3[[#This Row],[issue]]/$D$2</f>
        <v>4.8038815362813152E-5</v>
      </c>
    </row>
    <row r="1487" spans="1:3" x14ac:dyDescent="0.25">
      <c r="A1487" t="s">
        <v>1506</v>
      </c>
      <c r="B1487">
        <v>2</v>
      </c>
      <c r="C1487" s="1">
        <f>_4_result__3[[#This Row],[issue]]/$D$2</f>
        <v>4.8038815362813152E-5</v>
      </c>
    </row>
    <row r="1488" spans="1:3" x14ac:dyDescent="0.25">
      <c r="A1488" t="s">
        <v>1507</v>
      </c>
      <c r="B1488">
        <v>2</v>
      </c>
      <c r="C1488" s="1">
        <f>_4_result__3[[#This Row],[issue]]/$D$2</f>
        <v>4.8038815362813152E-5</v>
      </c>
    </row>
    <row r="1489" spans="1:3" x14ac:dyDescent="0.25">
      <c r="A1489" t="s">
        <v>1508</v>
      </c>
      <c r="B1489">
        <v>2</v>
      </c>
      <c r="C1489" s="1">
        <f>_4_result__3[[#This Row],[issue]]/$D$2</f>
        <v>4.8038815362813152E-5</v>
      </c>
    </row>
    <row r="1490" spans="1:3" x14ac:dyDescent="0.25">
      <c r="A1490" t="s">
        <v>1509</v>
      </c>
      <c r="B1490">
        <v>2</v>
      </c>
      <c r="C1490" s="1">
        <f>_4_result__3[[#This Row],[issue]]/$D$2</f>
        <v>4.8038815362813152E-5</v>
      </c>
    </row>
    <row r="1491" spans="1:3" x14ac:dyDescent="0.25">
      <c r="A1491" t="s">
        <v>1510</v>
      </c>
      <c r="B1491">
        <v>2</v>
      </c>
      <c r="C1491" s="1">
        <f>_4_result__3[[#This Row],[issue]]/$D$2</f>
        <v>4.8038815362813152E-5</v>
      </c>
    </row>
    <row r="1492" spans="1:3" x14ac:dyDescent="0.25">
      <c r="A1492" t="s">
        <v>1511</v>
      </c>
      <c r="B1492">
        <v>2</v>
      </c>
      <c r="C1492" s="1">
        <f>_4_result__3[[#This Row],[issue]]/$D$2</f>
        <v>4.8038815362813152E-5</v>
      </c>
    </row>
    <row r="1493" spans="1:3" x14ac:dyDescent="0.25">
      <c r="A1493" t="s">
        <v>1512</v>
      </c>
      <c r="B1493">
        <v>2</v>
      </c>
      <c r="C1493" s="1">
        <f>_4_result__3[[#This Row],[issue]]/$D$2</f>
        <v>4.8038815362813152E-5</v>
      </c>
    </row>
    <row r="1494" spans="1:3" x14ac:dyDescent="0.25">
      <c r="A1494" t="s">
        <v>1514</v>
      </c>
      <c r="B1494">
        <v>2</v>
      </c>
      <c r="C1494" s="1">
        <f>_4_result__3[[#This Row],[issue]]/$D$2</f>
        <v>4.8038815362813152E-5</v>
      </c>
    </row>
    <row r="1495" spans="1:3" x14ac:dyDescent="0.25">
      <c r="A1495" t="s">
        <v>1516</v>
      </c>
      <c r="B1495">
        <v>2</v>
      </c>
      <c r="C1495" s="1">
        <f>_4_result__3[[#This Row],[issue]]/$D$2</f>
        <v>4.8038815362813152E-5</v>
      </c>
    </row>
    <row r="1496" spans="1:3" x14ac:dyDescent="0.25">
      <c r="A1496" t="s">
        <v>1517</v>
      </c>
      <c r="B1496">
        <v>2</v>
      </c>
      <c r="C1496" s="1">
        <f>_4_result__3[[#This Row],[issue]]/$D$2</f>
        <v>4.8038815362813152E-5</v>
      </c>
    </row>
    <row r="1497" spans="1:3" x14ac:dyDescent="0.25">
      <c r="A1497" t="s">
        <v>1518</v>
      </c>
      <c r="B1497">
        <v>2</v>
      </c>
      <c r="C1497" s="1">
        <f>_4_result__3[[#This Row],[issue]]/$D$2</f>
        <v>4.8038815362813152E-5</v>
      </c>
    </row>
    <row r="1498" spans="1:3" x14ac:dyDescent="0.25">
      <c r="A1498" t="s">
        <v>1519</v>
      </c>
      <c r="B1498">
        <v>2</v>
      </c>
      <c r="C1498" s="1">
        <f>_4_result__3[[#This Row],[issue]]/$D$2</f>
        <v>4.8038815362813152E-5</v>
      </c>
    </row>
    <row r="1499" spans="1:3" x14ac:dyDescent="0.25">
      <c r="A1499" t="s">
        <v>1520</v>
      </c>
      <c r="B1499">
        <v>2</v>
      </c>
      <c r="C1499" s="1">
        <f>_4_result__3[[#This Row],[issue]]/$D$2</f>
        <v>4.8038815362813152E-5</v>
      </c>
    </row>
    <row r="1500" spans="1:3" x14ac:dyDescent="0.25">
      <c r="A1500" t="s">
        <v>1521</v>
      </c>
      <c r="B1500">
        <v>2</v>
      </c>
      <c r="C1500" s="1">
        <f>_4_result__3[[#This Row],[issue]]/$D$2</f>
        <v>4.8038815362813152E-5</v>
      </c>
    </row>
    <row r="1501" spans="1:3" x14ac:dyDescent="0.25">
      <c r="A1501" t="s">
        <v>1522</v>
      </c>
      <c r="B1501">
        <v>2</v>
      </c>
      <c r="C1501" s="1">
        <f>_4_result__3[[#This Row],[issue]]/$D$2</f>
        <v>4.8038815362813152E-5</v>
      </c>
    </row>
    <row r="1502" spans="1:3" x14ac:dyDescent="0.25">
      <c r="A1502" t="s">
        <v>1524</v>
      </c>
      <c r="B1502">
        <v>2</v>
      </c>
      <c r="C1502" s="1">
        <f>_4_result__3[[#This Row],[issue]]/$D$2</f>
        <v>4.8038815362813152E-5</v>
      </c>
    </row>
    <row r="1503" spans="1:3" x14ac:dyDescent="0.25">
      <c r="A1503" t="s">
        <v>1525</v>
      </c>
      <c r="B1503">
        <v>2</v>
      </c>
      <c r="C1503" s="1">
        <f>_4_result__3[[#This Row],[issue]]/$D$2</f>
        <v>4.8038815362813152E-5</v>
      </c>
    </row>
    <row r="1504" spans="1:3" x14ac:dyDescent="0.25">
      <c r="A1504" t="s">
        <v>1526</v>
      </c>
      <c r="B1504">
        <v>2</v>
      </c>
      <c r="C1504" s="1">
        <f>_4_result__3[[#This Row],[issue]]/$D$2</f>
        <v>4.8038815362813152E-5</v>
      </c>
    </row>
    <row r="1505" spans="1:3" x14ac:dyDescent="0.25">
      <c r="A1505" t="s">
        <v>1527</v>
      </c>
      <c r="B1505">
        <v>2</v>
      </c>
      <c r="C1505" s="1">
        <f>_4_result__3[[#This Row],[issue]]/$D$2</f>
        <v>4.8038815362813152E-5</v>
      </c>
    </row>
    <row r="1506" spans="1:3" x14ac:dyDescent="0.25">
      <c r="A1506" t="s">
        <v>1528</v>
      </c>
      <c r="B1506">
        <v>2</v>
      </c>
      <c r="C1506" s="1">
        <f>_4_result__3[[#This Row],[issue]]/$D$2</f>
        <v>4.8038815362813152E-5</v>
      </c>
    </row>
    <row r="1507" spans="1:3" x14ac:dyDescent="0.25">
      <c r="A1507" t="s">
        <v>1529</v>
      </c>
      <c r="B1507">
        <v>2</v>
      </c>
      <c r="C1507" s="1">
        <f>_4_result__3[[#This Row],[issue]]/$D$2</f>
        <v>4.8038815362813152E-5</v>
      </c>
    </row>
    <row r="1508" spans="1:3" x14ac:dyDescent="0.25">
      <c r="A1508" t="s">
        <v>1530</v>
      </c>
      <c r="B1508">
        <v>2</v>
      </c>
      <c r="C1508" s="1">
        <f>_4_result__3[[#This Row],[issue]]/$D$2</f>
        <v>4.8038815362813152E-5</v>
      </c>
    </row>
    <row r="1509" spans="1:3" x14ac:dyDescent="0.25">
      <c r="A1509" t="s">
        <v>1531</v>
      </c>
      <c r="B1509">
        <v>2</v>
      </c>
      <c r="C1509" s="1">
        <f>_4_result__3[[#This Row],[issue]]/$D$2</f>
        <v>4.8038815362813152E-5</v>
      </c>
    </row>
    <row r="1510" spans="1:3" x14ac:dyDescent="0.25">
      <c r="A1510" t="s">
        <v>1532</v>
      </c>
      <c r="B1510">
        <v>2</v>
      </c>
      <c r="C1510" s="1">
        <f>_4_result__3[[#This Row],[issue]]/$D$2</f>
        <v>4.8038815362813152E-5</v>
      </c>
    </row>
    <row r="1511" spans="1:3" x14ac:dyDescent="0.25">
      <c r="A1511" t="s">
        <v>1533</v>
      </c>
      <c r="B1511">
        <v>2</v>
      </c>
      <c r="C1511" s="1">
        <f>_4_result__3[[#This Row],[issue]]/$D$2</f>
        <v>4.8038815362813152E-5</v>
      </c>
    </row>
    <row r="1512" spans="1:3" x14ac:dyDescent="0.25">
      <c r="A1512" t="s">
        <v>1534</v>
      </c>
      <c r="B1512">
        <v>2</v>
      </c>
      <c r="C1512" s="1">
        <f>_4_result__3[[#This Row],[issue]]/$D$2</f>
        <v>4.8038815362813152E-5</v>
      </c>
    </row>
    <row r="1513" spans="1:3" x14ac:dyDescent="0.25">
      <c r="A1513" t="s">
        <v>1535</v>
      </c>
      <c r="B1513">
        <v>2</v>
      </c>
      <c r="C1513" s="1">
        <f>_4_result__3[[#This Row],[issue]]/$D$2</f>
        <v>4.8038815362813152E-5</v>
      </c>
    </row>
    <row r="1514" spans="1:3" x14ac:dyDescent="0.25">
      <c r="A1514" t="s">
        <v>1536</v>
      </c>
      <c r="B1514">
        <v>2</v>
      </c>
      <c r="C1514" s="1">
        <f>_4_result__3[[#This Row],[issue]]/$D$2</f>
        <v>4.8038815362813152E-5</v>
      </c>
    </row>
    <row r="1515" spans="1:3" x14ac:dyDescent="0.25">
      <c r="A1515" t="s">
        <v>1537</v>
      </c>
      <c r="B1515">
        <v>2</v>
      </c>
      <c r="C1515" s="1">
        <f>_4_result__3[[#This Row],[issue]]/$D$2</f>
        <v>4.8038815362813152E-5</v>
      </c>
    </row>
    <row r="1516" spans="1:3" x14ac:dyDescent="0.25">
      <c r="A1516" t="s">
        <v>1538</v>
      </c>
      <c r="B1516">
        <v>2</v>
      </c>
      <c r="C1516" s="1">
        <f>_4_result__3[[#This Row],[issue]]/$D$2</f>
        <v>4.8038815362813152E-5</v>
      </c>
    </row>
    <row r="1517" spans="1:3" x14ac:dyDescent="0.25">
      <c r="A1517" t="s">
        <v>1539</v>
      </c>
      <c r="B1517">
        <v>2</v>
      </c>
      <c r="C1517" s="1">
        <f>_4_result__3[[#This Row],[issue]]/$D$2</f>
        <v>4.8038815362813152E-5</v>
      </c>
    </row>
    <row r="1518" spans="1:3" x14ac:dyDescent="0.25">
      <c r="A1518" t="s">
        <v>1541</v>
      </c>
      <c r="B1518">
        <v>2</v>
      </c>
      <c r="C1518" s="1">
        <f>_4_result__3[[#This Row],[issue]]/$D$2</f>
        <v>4.8038815362813152E-5</v>
      </c>
    </row>
    <row r="1519" spans="1:3" x14ac:dyDescent="0.25">
      <c r="A1519" t="s">
        <v>1542</v>
      </c>
      <c r="B1519">
        <v>2</v>
      </c>
      <c r="C1519" s="1">
        <f>_4_result__3[[#This Row],[issue]]/$D$2</f>
        <v>4.8038815362813152E-5</v>
      </c>
    </row>
    <row r="1520" spans="1:3" x14ac:dyDescent="0.25">
      <c r="A1520" t="s">
        <v>1543</v>
      </c>
      <c r="B1520">
        <v>2</v>
      </c>
      <c r="C1520" s="1">
        <f>_4_result__3[[#This Row],[issue]]/$D$2</f>
        <v>4.8038815362813152E-5</v>
      </c>
    </row>
    <row r="1521" spans="1:3" x14ac:dyDescent="0.25">
      <c r="A1521" t="s">
        <v>1544</v>
      </c>
      <c r="B1521">
        <v>2</v>
      </c>
      <c r="C1521" s="1">
        <f>_4_result__3[[#This Row],[issue]]/$D$2</f>
        <v>4.8038815362813152E-5</v>
      </c>
    </row>
    <row r="1522" spans="1:3" x14ac:dyDescent="0.25">
      <c r="A1522" t="s">
        <v>1545</v>
      </c>
      <c r="B1522">
        <v>2</v>
      </c>
      <c r="C1522" s="1">
        <f>_4_result__3[[#This Row],[issue]]/$D$2</f>
        <v>4.8038815362813152E-5</v>
      </c>
    </row>
    <row r="1523" spans="1:3" x14ac:dyDescent="0.25">
      <c r="A1523" t="s">
        <v>1546</v>
      </c>
      <c r="B1523">
        <v>2</v>
      </c>
      <c r="C1523" s="1">
        <f>_4_result__3[[#This Row],[issue]]/$D$2</f>
        <v>4.8038815362813152E-5</v>
      </c>
    </row>
    <row r="1524" spans="1:3" x14ac:dyDescent="0.25">
      <c r="A1524" t="s">
        <v>1547</v>
      </c>
      <c r="B1524">
        <v>2</v>
      </c>
      <c r="C1524" s="1">
        <f>_4_result__3[[#This Row],[issue]]/$D$2</f>
        <v>4.8038815362813152E-5</v>
      </c>
    </row>
    <row r="1525" spans="1:3" x14ac:dyDescent="0.25">
      <c r="A1525" t="s">
        <v>1548</v>
      </c>
      <c r="B1525">
        <v>2</v>
      </c>
      <c r="C1525" s="1">
        <f>_4_result__3[[#This Row],[issue]]/$D$2</f>
        <v>4.8038815362813152E-5</v>
      </c>
    </row>
    <row r="1526" spans="1:3" x14ac:dyDescent="0.25">
      <c r="A1526" t="s">
        <v>1549</v>
      </c>
      <c r="B1526">
        <v>2</v>
      </c>
      <c r="C1526" s="1">
        <f>_4_result__3[[#This Row],[issue]]/$D$2</f>
        <v>4.8038815362813152E-5</v>
      </c>
    </row>
    <row r="1527" spans="1:3" x14ac:dyDescent="0.25">
      <c r="A1527" t="s">
        <v>1550</v>
      </c>
      <c r="B1527">
        <v>2</v>
      </c>
      <c r="C1527" s="1">
        <f>_4_result__3[[#This Row],[issue]]/$D$2</f>
        <v>4.8038815362813152E-5</v>
      </c>
    </row>
    <row r="1528" spans="1:3" x14ac:dyDescent="0.25">
      <c r="A1528" t="s">
        <v>1551</v>
      </c>
      <c r="B1528">
        <v>2</v>
      </c>
      <c r="C1528" s="1">
        <f>_4_result__3[[#This Row],[issue]]/$D$2</f>
        <v>4.8038815362813152E-5</v>
      </c>
    </row>
    <row r="1529" spans="1:3" x14ac:dyDescent="0.25">
      <c r="A1529" t="s">
        <v>1552</v>
      </c>
      <c r="B1529">
        <v>2</v>
      </c>
      <c r="C1529" s="1">
        <f>_4_result__3[[#This Row],[issue]]/$D$2</f>
        <v>4.8038815362813152E-5</v>
      </c>
    </row>
    <row r="1530" spans="1:3" x14ac:dyDescent="0.25">
      <c r="A1530" t="s">
        <v>1553</v>
      </c>
      <c r="B1530">
        <v>2</v>
      </c>
      <c r="C1530" s="1">
        <f>_4_result__3[[#This Row],[issue]]/$D$2</f>
        <v>4.8038815362813152E-5</v>
      </c>
    </row>
    <row r="1531" spans="1:3" x14ac:dyDescent="0.25">
      <c r="A1531" t="s">
        <v>1554</v>
      </c>
      <c r="B1531">
        <v>2</v>
      </c>
      <c r="C1531" s="1">
        <f>_4_result__3[[#This Row],[issue]]/$D$2</f>
        <v>4.8038815362813152E-5</v>
      </c>
    </row>
    <row r="1532" spans="1:3" x14ac:dyDescent="0.25">
      <c r="A1532" t="s">
        <v>1555</v>
      </c>
      <c r="B1532">
        <v>2</v>
      </c>
      <c r="C1532" s="1">
        <f>_4_result__3[[#This Row],[issue]]/$D$2</f>
        <v>4.8038815362813152E-5</v>
      </c>
    </row>
    <row r="1533" spans="1:3" x14ac:dyDescent="0.25">
      <c r="A1533" t="s">
        <v>1558</v>
      </c>
      <c r="B1533">
        <v>2</v>
      </c>
      <c r="C1533" s="1">
        <f>_4_result__3[[#This Row],[issue]]/$D$2</f>
        <v>4.8038815362813152E-5</v>
      </c>
    </row>
    <row r="1534" spans="1:3" x14ac:dyDescent="0.25">
      <c r="A1534" t="s">
        <v>1559</v>
      </c>
      <c r="B1534">
        <v>2</v>
      </c>
      <c r="C1534" s="1">
        <f>_4_result__3[[#This Row],[issue]]/$D$2</f>
        <v>4.8038815362813152E-5</v>
      </c>
    </row>
    <row r="1535" spans="1:3" x14ac:dyDescent="0.25">
      <c r="A1535" t="s">
        <v>1560</v>
      </c>
      <c r="B1535">
        <v>2</v>
      </c>
      <c r="C1535" s="1">
        <f>_4_result__3[[#This Row],[issue]]/$D$2</f>
        <v>4.8038815362813152E-5</v>
      </c>
    </row>
    <row r="1536" spans="1:3" x14ac:dyDescent="0.25">
      <c r="A1536" t="s">
        <v>1562</v>
      </c>
      <c r="B1536">
        <v>2</v>
      </c>
      <c r="C1536" s="1">
        <f>_4_result__3[[#This Row],[issue]]/$D$2</f>
        <v>4.8038815362813152E-5</v>
      </c>
    </row>
    <row r="1537" spans="1:3" x14ac:dyDescent="0.25">
      <c r="A1537" t="s">
        <v>1563</v>
      </c>
      <c r="B1537">
        <v>2</v>
      </c>
      <c r="C1537" s="1">
        <f>_4_result__3[[#This Row],[issue]]/$D$2</f>
        <v>4.8038815362813152E-5</v>
      </c>
    </row>
    <row r="1538" spans="1:3" x14ac:dyDescent="0.25">
      <c r="A1538" t="s">
        <v>1564</v>
      </c>
      <c r="B1538">
        <v>2</v>
      </c>
      <c r="C1538" s="1">
        <f>_4_result__3[[#This Row],[issue]]/$D$2</f>
        <v>4.8038815362813152E-5</v>
      </c>
    </row>
    <row r="1539" spans="1:3" x14ac:dyDescent="0.25">
      <c r="A1539" t="s">
        <v>1565</v>
      </c>
      <c r="B1539">
        <v>2</v>
      </c>
      <c r="C1539" s="1">
        <f>_4_result__3[[#This Row],[issue]]/$D$2</f>
        <v>4.8038815362813152E-5</v>
      </c>
    </row>
    <row r="1540" spans="1:3" x14ac:dyDescent="0.25">
      <c r="A1540" t="s">
        <v>1566</v>
      </c>
      <c r="B1540">
        <v>2</v>
      </c>
      <c r="C1540" s="1">
        <f>_4_result__3[[#This Row],[issue]]/$D$2</f>
        <v>4.8038815362813152E-5</v>
      </c>
    </row>
    <row r="1541" spans="1:3" x14ac:dyDescent="0.25">
      <c r="A1541" t="s">
        <v>1567</v>
      </c>
      <c r="B1541">
        <v>2</v>
      </c>
      <c r="C1541" s="1">
        <f>_4_result__3[[#This Row],[issue]]/$D$2</f>
        <v>4.8038815362813152E-5</v>
      </c>
    </row>
    <row r="1542" spans="1:3" x14ac:dyDescent="0.25">
      <c r="A1542" t="s">
        <v>1568</v>
      </c>
      <c r="B1542">
        <v>2</v>
      </c>
      <c r="C1542" s="1">
        <f>_4_result__3[[#This Row],[issue]]/$D$2</f>
        <v>4.8038815362813152E-5</v>
      </c>
    </row>
    <row r="1543" spans="1:3" x14ac:dyDescent="0.25">
      <c r="A1543" t="s">
        <v>1569</v>
      </c>
      <c r="B1543">
        <v>2</v>
      </c>
      <c r="C1543" s="1">
        <f>_4_result__3[[#This Row],[issue]]/$D$2</f>
        <v>4.8038815362813152E-5</v>
      </c>
    </row>
    <row r="1544" spans="1:3" x14ac:dyDescent="0.25">
      <c r="A1544" t="s">
        <v>1570</v>
      </c>
      <c r="B1544">
        <v>2</v>
      </c>
      <c r="C1544" s="1">
        <f>_4_result__3[[#This Row],[issue]]/$D$2</f>
        <v>4.8038815362813152E-5</v>
      </c>
    </row>
    <row r="1545" spans="1:3" x14ac:dyDescent="0.25">
      <c r="A1545" t="s">
        <v>1572</v>
      </c>
      <c r="B1545">
        <v>2</v>
      </c>
      <c r="C1545" s="1">
        <f>_4_result__3[[#This Row],[issue]]/$D$2</f>
        <v>4.8038815362813152E-5</v>
      </c>
    </row>
    <row r="1546" spans="1:3" x14ac:dyDescent="0.25">
      <c r="A1546" t="s">
        <v>1573</v>
      </c>
      <c r="B1546">
        <v>2</v>
      </c>
      <c r="C1546" s="1">
        <f>_4_result__3[[#This Row],[issue]]/$D$2</f>
        <v>4.8038815362813152E-5</v>
      </c>
    </row>
    <row r="1547" spans="1:3" x14ac:dyDescent="0.25">
      <c r="A1547" t="s">
        <v>1574</v>
      </c>
      <c r="B1547">
        <v>2</v>
      </c>
      <c r="C1547" s="1">
        <f>_4_result__3[[#This Row],[issue]]/$D$2</f>
        <v>4.8038815362813152E-5</v>
      </c>
    </row>
    <row r="1548" spans="1:3" x14ac:dyDescent="0.25">
      <c r="A1548" t="s">
        <v>1575</v>
      </c>
      <c r="B1548">
        <v>2</v>
      </c>
      <c r="C1548" s="1">
        <f>_4_result__3[[#This Row],[issue]]/$D$2</f>
        <v>4.8038815362813152E-5</v>
      </c>
    </row>
    <row r="1549" spans="1:3" x14ac:dyDescent="0.25">
      <c r="A1549" t="s">
        <v>1576</v>
      </c>
      <c r="B1549">
        <v>2</v>
      </c>
      <c r="C1549" s="1">
        <f>_4_result__3[[#This Row],[issue]]/$D$2</f>
        <v>4.8038815362813152E-5</v>
      </c>
    </row>
    <row r="1550" spans="1:3" x14ac:dyDescent="0.25">
      <c r="A1550" t="s">
        <v>1577</v>
      </c>
      <c r="B1550">
        <v>2</v>
      </c>
      <c r="C1550" s="1">
        <f>_4_result__3[[#This Row],[issue]]/$D$2</f>
        <v>4.8038815362813152E-5</v>
      </c>
    </row>
    <row r="1551" spans="1:3" x14ac:dyDescent="0.25">
      <c r="A1551" t="s">
        <v>1578</v>
      </c>
      <c r="B1551">
        <v>2</v>
      </c>
      <c r="C1551" s="1">
        <f>_4_result__3[[#This Row],[issue]]/$D$2</f>
        <v>4.8038815362813152E-5</v>
      </c>
    </row>
    <row r="1552" spans="1:3" x14ac:dyDescent="0.25">
      <c r="A1552" t="s">
        <v>1579</v>
      </c>
      <c r="B1552">
        <v>2</v>
      </c>
      <c r="C1552" s="1">
        <f>_4_result__3[[#This Row],[issue]]/$D$2</f>
        <v>4.8038815362813152E-5</v>
      </c>
    </row>
    <row r="1553" spans="1:3" x14ac:dyDescent="0.25">
      <c r="A1553" t="s">
        <v>1580</v>
      </c>
      <c r="B1553">
        <v>2</v>
      </c>
      <c r="C1553" s="1">
        <f>_4_result__3[[#This Row],[issue]]/$D$2</f>
        <v>4.8038815362813152E-5</v>
      </c>
    </row>
    <row r="1554" spans="1:3" x14ac:dyDescent="0.25">
      <c r="A1554" t="s">
        <v>1581</v>
      </c>
      <c r="B1554">
        <v>2</v>
      </c>
      <c r="C1554" s="1">
        <f>_4_result__3[[#This Row],[issue]]/$D$2</f>
        <v>4.8038815362813152E-5</v>
      </c>
    </row>
    <row r="1555" spans="1:3" x14ac:dyDescent="0.25">
      <c r="A1555" t="s">
        <v>1582</v>
      </c>
      <c r="B1555">
        <v>2</v>
      </c>
      <c r="C1555" s="1">
        <f>_4_result__3[[#This Row],[issue]]/$D$2</f>
        <v>4.8038815362813152E-5</v>
      </c>
    </row>
    <row r="1556" spans="1:3" x14ac:dyDescent="0.25">
      <c r="A1556" t="s">
        <v>1583</v>
      </c>
      <c r="B1556">
        <v>2</v>
      </c>
      <c r="C1556" s="1">
        <f>_4_result__3[[#This Row],[issue]]/$D$2</f>
        <v>4.8038815362813152E-5</v>
      </c>
    </row>
    <row r="1557" spans="1:3" x14ac:dyDescent="0.25">
      <c r="A1557" t="s">
        <v>1584</v>
      </c>
      <c r="B1557">
        <v>2</v>
      </c>
      <c r="C1557" s="1">
        <f>_4_result__3[[#This Row],[issue]]/$D$2</f>
        <v>4.8038815362813152E-5</v>
      </c>
    </row>
    <row r="1558" spans="1:3" x14ac:dyDescent="0.25">
      <c r="A1558" t="s">
        <v>1586</v>
      </c>
      <c r="B1558">
        <v>2</v>
      </c>
      <c r="C1558" s="1">
        <f>_4_result__3[[#This Row],[issue]]/$D$2</f>
        <v>4.8038815362813152E-5</v>
      </c>
    </row>
    <row r="1559" spans="1:3" x14ac:dyDescent="0.25">
      <c r="A1559" t="s">
        <v>1587</v>
      </c>
      <c r="B1559">
        <v>2</v>
      </c>
      <c r="C1559" s="1">
        <f>_4_result__3[[#This Row],[issue]]/$D$2</f>
        <v>4.8038815362813152E-5</v>
      </c>
    </row>
    <row r="1560" spans="1:3" x14ac:dyDescent="0.25">
      <c r="A1560" t="s">
        <v>1589</v>
      </c>
      <c r="B1560">
        <v>2</v>
      </c>
      <c r="C1560" s="1">
        <f>_4_result__3[[#This Row],[issue]]/$D$2</f>
        <v>4.8038815362813152E-5</v>
      </c>
    </row>
    <row r="1561" spans="1:3" x14ac:dyDescent="0.25">
      <c r="A1561" t="s">
        <v>1590</v>
      </c>
      <c r="B1561">
        <v>2</v>
      </c>
      <c r="C1561" s="1">
        <f>_4_result__3[[#This Row],[issue]]/$D$2</f>
        <v>4.8038815362813152E-5</v>
      </c>
    </row>
    <row r="1562" spans="1:3" x14ac:dyDescent="0.25">
      <c r="A1562" t="s">
        <v>1591</v>
      </c>
      <c r="B1562">
        <v>2</v>
      </c>
      <c r="C1562" s="1">
        <f>_4_result__3[[#This Row],[issue]]/$D$2</f>
        <v>4.8038815362813152E-5</v>
      </c>
    </row>
    <row r="1563" spans="1:3" x14ac:dyDescent="0.25">
      <c r="A1563" t="s">
        <v>1592</v>
      </c>
      <c r="B1563">
        <v>2</v>
      </c>
      <c r="C1563" s="1">
        <f>_4_result__3[[#This Row],[issue]]/$D$2</f>
        <v>4.8038815362813152E-5</v>
      </c>
    </row>
    <row r="1564" spans="1:3" x14ac:dyDescent="0.25">
      <c r="A1564" t="s">
        <v>1593</v>
      </c>
      <c r="B1564">
        <v>2</v>
      </c>
      <c r="C1564" s="1">
        <f>_4_result__3[[#This Row],[issue]]/$D$2</f>
        <v>4.8038815362813152E-5</v>
      </c>
    </row>
    <row r="1565" spans="1:3" x14ac:dyDescent="0.25">
      <c r="A1565" t="s">
        <v>1594</v>
      </c>
      <c r="B1565">
        <v>2</v>
      </c>
      <c r="C1565" s="1">
        <f>_4_result__3[[#This Row],[issue]]/$D$2</f>
        <v>4.8038815362813152E-5</v>
      </c>
    </row>
    <row r="1566" spans="1:3" x14ac:dyDescent="0.25">
      <c r="A1566" t="s">
        <v>1595</v>
      </c>
      <c r="B1566">
        <v>2</v>
      </c>
      <c r="C1566" s="1">
        <f>_4_result__3[[#This Row],[issue]]/$D$2</f>
        <v>4.8038815362813152E-5</v>
      </c>
    </row>
    <row r="1567" spans="1:3" x14ac:dyDescent="0.25">
      <c r="A1567" t="s">
        <v>1596</v>
      </c>
      <c r="B1567">
        <v>2</v>
      </c>
      <c r="C1567" s="1">
        <f>_4_result__3[[#This Row],[issue]]/$D$2</f>
        <v>4.8038815362813152E-5</v>
      </c>
    </row>
    <row r="1568" spans="1:3" x14ac:dyDescent="0.25">
      <c r="A1568" t="s">
        <v>1597</v>
      </c>
      <c r="B1568">
        <v>2</v>
      </c>
      <c r="C1568" s="1">
        <f>_4_result__3[[#This Row],[issue]]/$D$2</f>
        <v>4.8038815362813152E-5</v>
      </c>
    </row>
    <row r="1569" spans="1:3" x14ac:dyDescent="0.25">
      <c r="A1569" t="s">
        <v>1598</v>
      </c>
      <c r="B1569">
        <v>2</v>
      </c>
      <c r="C1569" s="1">
        <f>_4_result__3[[#This Row],[issue]]/$D$2</f>
        <v>4.8038815362813152E-5</v>
      </c>
    </row>
    <row r="1570" spans="1:3" x14ac:dyDescent="0.25">
      <c r="A1570" t="s">
        <v>1599</v>
      </c>
      <c r="B1570">
        <v>2</v>
      </c>
      <c r="C1570" s="1">
        <f>_4_result__3[[#This Row],[issue]]/$D$2</f>
        <v>4.8038815362813152E-5</v>
      </c>
    </row>
    <row r="1571" spans="1:3" x14ac:dyDescent="0.25">
      <c r="A1571" t="s">
        <v>1600</v>
      </c>
      <c r="B1571">
        <v>2</v>
      </c>
      <c r="C1571" s="1">
        <f>_4_result__3[[#This Row],[issue]]/$D$2</f>
        <v>4.8038815362813152E-5</v>
      </c>
    </row>
    <row r="1572" spans="1:3" x14ac:dyDescent="0.25">
      <c r="A1572" t="s">
        <v>1601</v>
      </c>
      <c r="B1572">
        <v>2</v>
      </c>
      <c r="C1572" s="1">
        <f>_4_result__3[[#This Row],[issue]]/$D$2</f>
        <v>4.8038815362813152E-5</v>
      </c>
    </row>
    <row r="1573" spans="1:3" x14ac:dyDescent="0.25">
      <c r="A1573" t="s">
        <v>1602</v>
      </c>
      <c r="B1573">
        <v>2</v>
      </c>
      <c r="C1573" s="1">
        <f>_4_result__3[[#This Row],[issue]]/$D$2</f>
        <v>4.8038815362813152E-5</v>
      </c>
    </row>
    <row r="1574" spans="1:3" x14ac:dyDescent="0.25">
      <c r="A1574" t="s">
        <v>1603</v>
      </c>
      <c r="B1574">
        <v>2</v>
      </c>
      <c r="C1574" s="1">
        <f>_4_result__3[[#This Row],[issue]]/$D$2</f>
        <v>4.8038815362813152E-5</v>
      </c>
    </row>
    <row r="1575" spans="1:3" x14ac:dyDescent="0.25">
      <c r="A1575" t="s">
        <v>1606</v>
      </c>
      <c r="B1575">
        <v>2</v>
      </c>
      <c r="C1575" s="1">
        <f>_4_result__3[[#This Row],[issue]]/$D$2</f>
        <v>4.8038815362813152E-5</v>
      </c>
    </row>
    <row r="1576" spans="1:3" x14ac:dyDescent="0.25">
      <c r="A1576" t="s">
        <v>1607</v>
      </c>
      <c r="B1576">
        <v>2</v>
      </c>
      <c r="C1576" s="1">
        <f>_4_result__3[[#This Row],[issue]]/$D$2</f>
        <v>4.8038815362813152E-5</v>
      </c>
    </row>
    <row r="1577" spans="1:3" x14ac:dyDescent="0.25">
      <c r="A1577" t="s">
        <v>1608</v>
      </c>
      <c r="B1577">
        <v>2</v>
      </c>
      <c r="C1577" s="1">
        <f>_4_result__3[[#This Row],[issue]]/$D$2</f>
        <v>4.8038815362813152E-5</v>
      </c>
    </row>
    <row r="1578" spans="1:3" x14ac:dyDescent="0.25">
      <c r="A1578" t="s">
        <v>1610</v>
      </c>
      <c r="B1578">
        <v>2</v>
      </c>
      <c r="C1578" s="1">
        <f>_4_result__3[[#This Row],[issue]]/$D$2</f>
        <v>4.8038815362813152E-5</v>
      </c>
    </row>
    <row r="1579" spans="1:3" x14ac:dyDescent="0.25">
      <c r="A1579" t="s">
        <v>1613</v>
      </c>
      <c r="B1579">
        <v>2</v>
      </c>
      <c r="C1579" s="1">
        <f>_4_result__3[[#This Row],[issue]]/$D$2</f>
        <v>4.8038815362813152E-5</v>
      </c>
    </row>
    <row r="1580" spans="1:3" x14ac:dyDescent="0.25">
      <c r="A1580" t="s">
        <v>1614</v>
      </c>
      <c r="B1580">
        <v>2</v>
      </c>
      <c r="C1580" s="1">
        <f>_4_result__3[[#This Row],[issue]]/$D$2</f>
        <v>4.8038815362813152E-5</v>
      </c>
    </row>
    <row r="1581" spans="1:3" x14ac:dyDescent="0.25">
      <c r="A1581" t="s">
        <v>1615</v>
      </c>
      <c r="B1581">
        <v>2</v>
      </c>
      <c r="C1581" s="1">
        <f>_4_result__3[[#This Row],[issue]]/$D$2</f>
        <v>4.8038815362813152E-5</v>
      </c>
    </row>
    <row r="1582" spans="1:3" x14ac:dyDescent="0.25">
      <c r="A1582" t="s">
        <v>1616</v>
      </c>
      <c r="B1582">
        <v>2</v>
      </c>
      <c r="C1582" s="1">
        <f>_4_result__3[[#This Row],[issue]]/$D$2</f>
        <v>4.8038815362813152E-5</v>
      </c>
    </row>
    <row r="1583" spans="1:3" x14ac:dyDescent="0.25">
      <c r="A1583" t="s">
        <v>1617</v>
      </c>
      <c r="B1583">
        <v>2</v>
      </c>
      <c r="C1583" s="1">
        <f>_4_result__3[[#This Row],[issue]]/$D$2</f>
        <v>4.8038815362813152E-5</v>
      </c>
    </row>
    <row r="1584" spans="1:3" x14ac:dyDescent="0.25">
      <c r="A1584" t="s">
        <v>1618</v>
      </c>
      <c r="B1584">
        <v>2</v>
      </c>
      <c r="C1584" s="1">
        <f>_4_result__3[[#This Row],[issue]]/$D$2</f>
        <v>4.8038815362813152E-5</v>
      </c>
    </row>
    <row r="1585" spans="1:3" x14ac:dyDescent="0.25">
      <c r="A1585" t="s">
        <v>1619</v>
      </c>
      <c r="B1585">
        <v>2</v>
      </c>
      <c r="C1585" s="1">
        <f>_4_result__3[[#This Row],[issue]]/$D$2</f>
        <v>4.8038815362813152E-5</v>
      </c>
    </row>
    <row r="1586" spans="1:3" x14ac:dyDescent="0.25">
      <c r="A1586" t="s">
        <v>1620</v>
      </c>
      <c r="B1586">
        <v>2</v>
      </c>
      <c r="C1586" s="1">
        <f>_4_result__3[[#This Row],[issue]]/$D$2</f>
        <v>4.8038815362813152E-5</v>
      </c>
    </row>
    <row r="1587" spans="1:3" x14ac:dyDescent="0.25">
      <c r="A1587" t="s">
        <v>1621</v>
      </c>
      <c r="B1587">
        <v>2</v>
      </c>
      <c r="C1587" s="1">
        <f>_4_result__3[[#This Row],[issue]]/$D$2</f>
        <v>4.8038815362813152E-5</v>
      </c>
    </row>
    <row r="1588" spans="1:3" x14ac:dyDescent="0.25">
      <c r="A1588" t="s">
        <v>1622</v>
      </c>
      <c r="B1588">
        <v>2</v>
      </c>
      <c r="C1588" s="1">
        <f>_4_result__3[[#This Row],[issue]]/$D$2</f>
        <v>4.8038815362813152E-5</v>
      </c>
    </row>
    <row r="1589" spans="1:3" x14ac:dyDescent="0.25">
      <c r="A1589" t="s">
        <v>1623</v>
      </c>
      <c r="B1589">
        <v>2</v>
      </c>
      <c r="C1589" s="1">
        <f>_4_result__3[[#This Row],[issue]]/$D$2</f>
        <v>4.8038815362813152E-5</v>
      </c>
    </row>
    <row r="1590" spans="1:3" x14ac:dyDescent="0.25">
      <c r="A1590" t="s">
        <v>1624</v>
      </c>
      <c r="B1590">
        <v>2</v>
      </c>
      <c r="C1590" s="1">
        <f>_4_result__3[[#This Row],[issue]]/$D$2</f>
        <v>4.8038815362813152E-5</v>
      </c>
    </row>
    <row r="1591" spans="1:3" x14ac:dyDescent="0.25">
      <c r="A1591" t="s">
        <v>1625</v>
      </c>
      <c r="B1591">
        <v>2</v>
      </c>
      <c r="C1591" s="1">
        <f>_4_result__3[[#This Row],[issue]]/$D$2</f>
        <v>4.8038815362813152E-5</v>
      </c>
    </row>
    <row r="1592" spans="1:3" x14ac:dyDescent="0.25">
      <c r="A1592" t="s">
        <v>1626</v>
      </c>
      <c r="B1592">
        <v>2</v>
      </c>
      <c r="C1592" s="1">
        <f>_4_result__3[[#This Row],[issue]]/$D$2</f>
        <v>4.8038815362813152E-5</v>
      </c>
    </row>
    <row r="1593" spans="1:3" x14ac:dyDescent="0.25">
      <c r="A1593" t="s">
        <v>1627</v>
      </c>
      <c r="B1593">
        <v>2</v>
      </c>
      <c r="C1593" s="1">
        <f>_4_result__3[[#This Row],[issue]]/$D$2</f>
        <v>4.8038815362813152E-5</v>
      </c>
    </row>
    <row r="1594" spans="1:3" x14ac:dyDescent="0.25">
      <c r="A1594" t="s">
        <v>1628</v>
      </c>
      <c r="B1594">
        <v>2</v>
      </c>
      <c r="C1594" s="1">
        <f>_4_result__3[[#This Row],[issue]]/$D$2</f>
        <v>4.8038815362813152E-5</v>
      </c>
    </row>
    <row r="1595" spans="1:3" x14ac:dyDescent="0.25">
      <c r="A1595" t="s">
        <v>1629</v>
      </c>
      <c r="B1595">
        <v>2</v>
      </c>
      <c r="C1595" s="1">
        <f>_4_result__3[[#This Row],[issue]]/$D$2</f>
        <v>4.8038815362813152E-5</v>
      </c>
    </row>
    <row r="1596" spans="1:3" x14ac:dyDescent="0.25">
      <c r="A1596" t="s">
        <v>1630</v>
      </c>
      <c r="B1596">
        <v>2</v>
      </c>
      <c r="C1596" s="1">
        <f>_4_result__3[[#This Row],[issue]]/$D$2</f>
        <v>4.8038815362813152E-5</v>
      </c>
    </row>
    <row r="1597" spans="1:3" x14ac:dyDescent="0.25">
      <c r="A1597" t="s">
        <v>1631</v>
      </c>
      <c r="B1597">
        <v>2</v>
      </c>
      <c r="C1597" s="1">
        <f>_4_result__3[[#This Row],[issue]]/$D$2</f>
        <v>4.8038815362813152E-5</v>
      </c>
    </row>
    <row r="1598" spans="1:3" x14ac:dyDescent="0.25">
      <c r="A1598" t="s">
        <v>1632</v>
      </c>
      <c r="B1598">
        <v>2</v>
      </c>
      <c r="C1598" s="1">
        <f>_4_result__3[[#This Row],[issue]]/$D$2</f>
        <v>4.8038815362813152E-5</v>
      </c>
    </row>
    <row r="1599" spans="1:3" x14ac:dyDescent="0.25">
      <c r="A1599" t="s">
        <v>1633</v>
      </c>
      <c r="B1599">
        <v>2</v>
      </c>
      <c r="C1599" s="1">
        <f>_4_result__3[[#This Row],[issue]]/$D$2</f>
        <v>4.8038815362813152E-5</v>
      </c>
    </row>
    <row r="1600" spans="1:3" x14ac:dyDescent="0.25">
      <c r="A1600" t="s">
        <v>1635</v>
      </c>
      <c r="B1600">
        <v>2</v>
      </c>
      <c r="C1600" s="1">
        <f>_4_result__3[[#This Row],[issue]]/$D$2</f>
        <v>4.8038815362813152E-5</v>
      </c>
    </row>
    <row r="1601" spans="1:3" x14ac:dyDescent="0.25">
      <c r="A1601" t="s">
        <v>1636</v>
      </c>
      <c r="B1601">
        <v>2</v>
      </c>
      <c r="C1601" s="1">
        <f>_4_result__3[[#This Row],[issue]]/$D$2</f>
        <v>4.8038815362813152E-5</v>
      </c>
    </row>
    <row r="1602" spans="1:3" x14ac:dyDescent="0.25">
      <c r="A1602" t="s">
        <v>1637</v>
      </c>
      <c r="B1602">
        <v>2</v>
      </c>
      <c r="C1602" s="1">
        <f>_4_result__3[[#This Row],[issue]]/$D$2</f>
        <v>4.8038815362813152E-5</v>
      </c>
    </row>
    <row r="1603" spans="1:3" x14ac:dyDescent="0.25">
      <c r="A1603" t="s">
        <v>1638</v>
      </c>
      <c r="B1603">
        <v>2</v>
      </c>
      <c r="C1603" s="1">
        <f>_4_result__3[[#This Row],[issue]]/$D$2</f>
        <v>4.8038815362813152E-5</v>
      </c>
    </row>
    <row r="1604" spans="1:3" x14ac:dyDescent="0.25">
      <c r="A1604" t="s">
        <v>1639</v>
      </c>
      <c r="B1604">
        <v>2</v>
      </c>
      <c r="C1604" s="1">
        <f>_4_result__3[[#This Row],[issue]]/$D$2</f>
        <v>4.8038815362813152E-5</v>
      </c>
    </row>
    <row r="1605" spans="1:3" x14ac:dyDescent="0.25">
      <c r="A1605" t="s">
        <v>1641</v>
      </c>
      <c r="B1605">
        <v>2</v>
      </c>
      <c r="C1605" s="1">
        <f>_4_result__3[[#This Row],[issue]]/$D$2</f>
        <v>4.8038815362813152E-5</v>
      </c>
    </row>
    <row r="1606" spans="1:3" x14ac:dyDescent="0.25">
      <c r="A1606" t="s">
        <v>1642</v>
      </c>
      <c r="B1606">
        <v>2</v>
      </c>
      <c r="C1606" s="1">
        <f>_4_result__3[[#This Row],[issue]]/$D$2</f>
        <v>4.8038815362813152E-5</v>
      </c>
    </row>
    <row r="1607" spans="1:3" x14ac:dyDescent="0.25">
      <c r="A1607" t="s">
        <v>1643</v>
      </c>
      <c r="B1607">
        <v>2</v>
      </c>
      <c r="C1607" s="1">
        <f>_4_result__3[[#This Row],[issue]]/$D$2</f>
        <v>4.8038815362813152E-5</v>
      </c>
    </row>
    <row r="1608" spans="1:3" x14ac:dyDescent="0.25">
      <c r="A1608" t="s">
        <v>1644</v>
      </c>
      <c r="B1608">
        <v>2</v>
      </c>
      <c r="C1608" s="1">
        <f>_4_result__3[[#This Row],[issue]]/$D$2</f>
        <v>4.8038815362813152E-5</v>
      </c>
    </row>
    <row r="1609" spans="1:3" x14ac:dyDescent="0.25">
      <c r="A1609" t="s">
        <v>1645</v>
      </c>
      <c r="B1609">
        <v>2</v>
      </c>
      <c r="C1609" s="1">
        <f>_4_result__3[[#This Row],[issue]]/$D$2</f>
        <v>4.8038815362813152E-5</v>
      </c>
    </row>
    <row r="1610" spans="1:3" x14ac:dyDescent="0.25">
      <c r="A1610" t="s">
        <v>1646</v>
      </c>
      <c r="B1610">
        <v>2</v>
      </c>
      <c r="C1610" s="1">
        <f>_4_result__3[[#This Row],[issue]]/$D$2</f>
        <v>4.8038815362813152E-5</v>
      </c>
    </row>
    <row r="1611" spans="1:3" x14ac:dyDescent="0.25">
      <c r="A1611" t="s">
        <v>1647</v>
      </c>
      <c r="B1611">
        <v>2</v>
      </c>
      <c r="C1611" s="1">
        <f>_4_result__3[[#This Row],[issue]]/$D$2</f>
        <v>4.8038815362813152E-5</v>
      </c>
    </row>
    <row r="1612" spans="1:3" x14ac:dyDescent="0.25">
      <c r="A1612" t="s">
        <v>1648</v>
      </c>
      <c r="B1612">
        <v>2</v>
      </c>
      <c r="C1612" s="1">
        <f>_4_result__3[[#This Row],[issue]]/$D$2</f>
        <v>4.8038815362813152E-5</v>
      </c>
    </row>
    <row r="1613" spans="1:3" x14ac:dyDescent="0.25">
      <c r="A1613" t="s">
        <v>1649</v>
      </c>
      <c r="B1613">
        <v>2</v>
      </c>
      <c r="C1613" s="1">
        <f>_4_result__3[[#This Row],[issue]]/$D$2</f>
        <v>4.8038815362813152E-5</v>
      </c>
    </row>
    <row r="1614" spans="1:3" x14ac:dyDescent="0.25">
      <c r="A1614" t="s">
        <v>1650</v>
      </c>
      <c r="B1614">
        <v>2</v>
      </c>
      <c r="C1614" s="1">
        <f>_4_result__3[[#This Row],[issue]]/$D$2</f>
        <v>4.8038815362813152E-5</v>
      </c>
    </row>
    <row r="1615" spans="1:3" x14ac:dyDescent="0.25">
      <c r="A1615" t="s">
        <v>1651</v>
      </c>
      <c r="B1615">
        <v>2</v>
      </c>
      <c r="C1615" s="1">
        <f>_4_result__3[[#This Row],[issue]]/$D$2</f>
        <v>4.8038815362813152E-5</v>
      </c>
    </row>
    <row r="1616" spans="1:3" x14ac:dyDescent="0.25">
      <c r="A1616" t="s">
        <v>1652</v>
      </c>
      <c r="B1616">
        <v>2</v>
      </c>
      <c r="C1616" s="1">
        <f>_4_result__3[[#This Row],[issue]]/$D$2</f>
        <v>4.8038815362813152E-5</v>
      </c>
    </row>
    <row r="1617" spans="1:3" x14ac:dyDescent="0.25">
      <c r="A1617" t="s">
        <v>1653</v>
      </c>
      <c r="B1617">
        <v>2</v>
      </c>
      <c r="C1617" s="1">
        <f>_4_result__3[[#This Row],[issue]]/$D$2</f>
        <v>4.8038815362813152E-5</v>
      </c>
    </row>
    <row r="1618" spans="1:3" x14ac:dyDescent="0.25">
      <c r="A1618" t="s">
        <v>1654</v>
      </c>
      <c r="B1618">
        <v>2</v>
      </c>
      <c r="C1618" s="1">
        <f>_4_result__3[[#This Row],[issue]]/$D$2</f>
        <v>4.8038815362813152E-5</v>
      </c>
    </row>
    <row r="1619" spans="1:3" x14ac:dyDescent="0.25">
      <c r="A1619" t="s">
        <v>1655</v>
      </c>
      <c r="B1619">
        <v>2</v>
      </c>
      <c r="C1619" s="1">
        <f>_4_result__3[[#This Row],[issue]]/$D$2</f>
        <v>4.8038815362813152E-5</v>
      </c>
    </row>
    <row r="1620" spans="1:3" x14ac:dyDescent="0.25">
      <c r="A1620" t="s">
        <v>1656</v>
      </c>
      <c r="B1620">
        <v>2</v>
      </c>
      <c r="C1620" s="1">
        <f>_4_result__3[[#This Row],[issue]]/$D$2</f>
        <v>4.8038815362813152E-5</v>
      </c>
    </row>
    <row r="1621" spans="1:3" x14ac:dyDescent="0.25">
      <c r="A1621" t="s">
        <v>1657</v>
      </c>
      <c r="B1621">
        <v>2</v>
      </c>
      <c r="C1621" s="1">
        <f>_4_result__3[[#This Row],[issue]]/$D$2</f>
        <v>4.8038815362813152E-5</v>
      </c>
    </row>
    <row r="1622" spans="1:3" x14ac:dyDescent="0.25">
      <c r="A1622" t="s">
        <v>1658</v>
      </c>
      <c r="B1622">
        <v>2</v>
      </c>
      <c r="C1622" s="1">
        <f>_4_result__3[[#This Row],[issue]]/$D$2</f>
        <v>4.8038815362813152E-5</v>
      </c>
    </row>
    <row r="1623" spans="1:3" x14ac:dyDescent="0.25">
      <c r="A1623" t="s">
        <v>1659</v>
      </c>
      <c r="B1623">
        <v>2</v>
      </c>
      <c r="C1623" s="1">
        <f>_4_result__3[[#This Row],[issue]]/$D$2</f>
        <v>4.8038815362813152E-5</v>
      </c>
    </row>
    <row r="1624" spans="1:3" x14ac:dyDescent="0.25">
      <c r="A1624" t="s">
        <v>1660</v>
      </c>
      <c r="B1624">
        <v>2</v>
      </c>
      <c r="C1624" s="1">
        <f>_4_result__3[[#This Row],[issue]]/$D$2</f>
        <v>4.8038815362813152E-5</v>
      </c>
    </row>
    <row r="1625" spans="1:3" x14ac:dyDescent="0.25">
      <c r="A1625" t="s">
        <v>1661</v>
      </c>
      <c r="B1625">
        <v>2</v>
      </c>
      <c r="C1625" s="1">
        <f>_4_result__3[[#This Row],[issue]]/$D$2</f>
        <v>4.8038815362813152E-5</v>
      </c>
    </row>
    <row r="1626" spans="1:3" x14ac:dyDescent="0.25">
      <c r="A1626" t="s">
        <v>1662</v>
      </c>
      <c r="B1626">
        <v>2</v>
      </c>
      <c r="C1626" s="1">
        <f>_4_result__3[[#This Row],[issue]]/$D$2</f>
        <v>4.8038815362813152E-5</v>
      </c>
    </row>
    <row r="1627" spans="1:3" x14ac:dyDescent="0.25">
      <c r="A1627" t="s">
        <v>1663</v>
      </c>
      <c r="B1627">
        <v>2</v>
      </c>
      <c r="C1627" s="1">
        <f>_4_result__3[[#This Row],[issue]]/$D$2</f>
        <v>4.8038815362813152E-5</v>
      </c>
    </row>
    <row r="1628" spans="1:3" x14ac:dyDescent="0.25">
      <c r="A1628" t="s">
        <v>1664</v>
      </c>
      <c r="B1628">
        <v>2</v>
      </c>
      <c r="C1628" s="1">
        <f>_4_result__3[[#This Row],[issue]]/$D$2</f>
        <v>4.8038815362813152E-5</v>
      </c>
    </row>
    <row r="1629" spans="1:3" x14ac:dyDescent="0.25">
      <c r="A1629" t="s">
        <v>1665</v>
      </c>
      <c r="B1629">
        <v>2</v>
      </c>
      <c r="C1629" s="1">
        <f>_4_result__3[[#This Row],[issue]]/$D$2</f>
        <v>4.8038815362813152E-5</v>
      </c>
    </row>
    <row r="1630" spans="1:3" x14ac:dyDescent="0.25">
      <c r="A1630" t="s">
        <v>1666</v>
      </c>
      <c r="B1630">
        <v>2</v>
      </c>
      <c r="C1630" s="1">
        <f>_4_result__3[[#This Row],[issue]]/$D$2</f>
        <v>4.8038815362813152E-5</v>
      </c>
    </row>
    <row r="1631" spans="1:3" x14ac:dyDescent="0.25">
      <c r="A1631" t="s">
        <v>1667</v>
      </c>
      <c r="B1631">
        <v>2</v>
      </c>
      <c r="C1631" s="1">
        <f>_4_result__3[[#This Row],[issue]]/$D$2</f>
        <v>4.8038815362813152E-5</v>
      </c>
    </row>
    <row r="1632" spans="1:3" x14ac:dyDescent="0.25">
      <c r="A1632" t="s">
        <v>1668</v>
      </c>
      <c r="B1632">
        <v>2</v>
      </c>
      <c r="C1632" s="1">
        <f>_4_result__3[[#This Row],[issue]]/$D$2</f>
        <v>4.8038815362813152E-5</v>
      </c>
    </row>
    <row r="1633" spans="1:3" x14ac:dyDescent="0.25">
      <c r="A1633" t="s">
        <v>1669</v>
      </c>
      <c r="B1633">
        <v>2</v>
      </c>
      <c r="C1633" s="1">
        <f>_4_result__3[[#This Row],[issue]]/$D$2</f>
        <v>4.8038815362813152E-5</v>
      </c>
    </row>
    <row r="1634" spans="1:3" x14ac:dyDescent="0.25">
      <c r="A1634" t="s">
        <v>1670</v>
      </c>
      <c r="B1634">
        <v>2</v>
      </c>
      <c r="C1634" s="1">
        <f>_4_result__3[[#This Row],[issue]]/$D$2</f>
        <v>4.8038815362813152E-5</v>
      </c>
    </row>
    <row r="1635" spans="1:3" x14ac:dyDescent="0.25">
      <c r="A1635" t="s">
        <v>1671</v>
      </c>
      <c r="B1635">
        <v>2</v>
      </c>
      <c r="C1635" s="1">
        <f>_4_result__3[[#This Row],[issue]]/$D$2</f>
        <v>4.8038815362813152E-5</v>
      </c>
    </row>
    <row r="1636" spans="1:3" x14ac:dyDescent="0.25">
      <c r="A1636" t="s">
        <v>1672</v>
      </c>
      <c r="B1636">
        <v>2</v>
      </c>
      <c r="C1636" s="1">
        <f>_4_result__3[[#This Row],[issue]]/$D$2</f>
        <v>4.8038815362813152E-5</v>
      </c>
    </row>
    <row r="1637" spans="1:3" x14ac:dyDescent="0.25">
      <c r="A1637" t="s">
        <v>1673</v>
      </c>
      <c r="B1637">
        <v>2</v>
      </c>
      <c r="C1637" s="1">
        <f>_4_result__3[[#This Row],[issue]]/$D$2</f>
        <v>4.8038815362813152E-5</v>
      </c>
    </row>
    <row r="1638" spans="1:3" x14ac:dyDescent="0.25">
      <c r="A1638" t="s">
        <v>1675</v>
      </c>
      <c r="B1638">
        <v>2</v>
      </c>
      <c r="C1638" s="1">
        <f>_4_result__3[[#This Row],[issue]]/$D$2</f>
        <v>4.8038815362813152E-5</v>
      </c>
    </row>
    <row r="1639" spans="1:3" x14ac:dyDescent="0.25">
      <c r="A1639" t="s">
        <v>1676</v>
      </c>
      <c r="B1639">
        <v>2</v>
      </c>
      <c r="C1639" s="1">
        <f>_4_result__3[[#This Row],[issue]]/$D$2</f>
        <v>4.8038815362813152E-5</v>
      </c>
    </row>
    <row r="1640" spans="1:3" x14ac:dyDescent="0.25">
      <c r="A1640" t="s">
        <v>1677</v>
      </c>
      <c r="B1640">
        <v>2</v>
      </c>
      <c r="C1640" s="1">
        <f>_4_result__3[[#This Row],[issue]]/$D$2</f>
        <v>4.8038815362813152E-5</v>
      </c>
    </row>
    <row r="1641" spans="1:3" x14ac:dyDescent="0.25">
      <c r="A1641" t="s">
        <v>1679</v>
      </c>
      <c r="B1641">
        <v>2</v>
      </c>
      <c r="C1641" s="1">
        <f>_4_result__3[[#This Row],[issue]]/$D$2</f>
        <v>4.8038815362813152E-5</v>
      </c>
    </row>
    <row r="1642" spans="1:3" x14ac:dyDescent="0.25">
      <c r="A1642" t="s">
        <v>1681</v>
      </c>
      <c r="B1642">
        <v>2</v>
      </c>
      <c r="C1642" s="1">
        <f>_4_result__3[[#This Row],[issue]]/$D$2</f>
        <v>4.8038815362813152E-5</v>
      </c>
    </row>
    <row r="1643" spans="1:3" x14ac:dyDescent="0.25">
      <c r="A1643" t="s">
        <v>1682</v>
      </c>
      <c r="B1643">
        <v>2</v>
      </c>
      <c r="C1643" s="1">
        <f>_4_result__3[[#This Row],[issue]]/$D$2</f>
        <v>4.8038815362813152E-5</v>
      </c>
    </row>
    <row r="1644" spans="1:3" x14ac:dyDescent="0.25">
      <c r="A1644" t="s">
        <v>1683</v>
      </c>
      <c r="B1644">
        <v>2</v>
      </c>
      <c r="C1644" s="1">
        <f>_4_result__3[[#This Row],[issue]]/$D$2</f>
        <v>4.8038815362813152E-5</v>
      </c>
    </row>
    <row r="1645" spans="1:3" x14ac:dyDescent="0.25">
      <c r="A1645" t="s">
        <v>1684</v>
      </c>
      <c r="B1645">
        <v>2</v>
      </c>
      <c r="C1645" s="1">
        <f>_4_result__3[[#This Row],[issue]]/$D$2</f>
        <v>4.8038815362813152E-5</v>
      </c>
    </row>
    <row r="1646" spans="1:3" x14ac:dyDescent="0.25">
      <c r="A1646" t="s">
        <v>1685</v>
      </c>
      <c r="B1646">
        <v>2</v>
      </c>
      <c r="C1646" s="1">
        <f>_4_result__3[[#This Row],[issue]]/$D$2</f>
        <v>4.8038815362813152E-5</v>
      </c>
    </row>
    <row r="1647" spans="1:3" x14ac:dyDescent="0.25">
      <c r="A1647" t="s">
        <v>1686</v>
      </c>
      <c r="B1647">
        <v>2</v>
      </c>
      <c r="C1647" s="1">
        <f>_4_result__3[[#This Row],[issue]]/$D$2</f>
        <v>4.8038815362813152E-5</v>
      </c>
    </row>
    <row r="1648" spans="1:3" x14ac:dyDescent="0.25">
      <c r="A1648" t="s">
        <v>1687</v>
      </c>
      <c r="B1648">
        <v>2</v>
      </c>
      <c r="C1648" s="1">
        <f>_4_result__3[[#This Row],[issue]]/$D$2</f>
        <v>4.8038815362813152E-5</v>
      </c>
    </row>
    <row r="1649" spans="1:3" x14ac:dyDescent="0.25">
      <c r="A1649" t="s">
        <v>1688</v>
      </c>
      <c r="B1649">
        <v>2</v>
      </c>
      <c r="C1649" s="1">
        <f>_4_result__3[[#This Row],[issue]]/$D$2</f>
        <v>4.8038815362813152E-5</v>
      </c>
    </row>
    <row r="1650" spans="1:3" x14ac:dyDescent="0.25">
      <c r="A1650" t="s">
        <v>1689</v>
      </c>
      <c r="B1650">
        <v>2</v>
      </c>
      <c r="C1650" s="1">
        <f>_4_result__3[[#This Row],[issue]]/$D$2</f>
        <v>4.8038815362813152E-5</v>
      </c>
    </row>
    <row r="1651" spans="1:3" x14ac:dyDescent="0.25">
      <c r="A1651" t="s">
        <v>1690</v>
      </c>
      <c r="B1651">
        <v>2</v>
      </c>
      <c r="C1651" s="1">
        <f>_4_result__3[[#This Row],[issue]]/$D$2</f>
        <v>4.8038815362813152E-5</v>
      </c>
    </row>
    <row r="1652" spans="1:3" x14ac:dyDescent="0.25">
      <c r="A1652" t="s">
        <v>1691</v>
      </c>
      <c r="B1652">
        <v>2</v>
      </c>
      <c r="C1652" s="1">
        <f>_4_result__3[[#This Row],[issue]]/$D$2</f>
        <v>4.8038815362813152E-5</v>
      </c>
    </row>
    <row r="1653" spans="1:3" x14ac:dyDescent="0.25">
      <c r="A1653" t="s">
        <v>1693</v>
      </c>
      <c r="B1653">
        <v>2</v>
      </c>
      <c r="C1653" s="1">
        <f>_4_result__3[[#This Row],[issue]]/$D$2</f>
        <v>4.8038815362813152E-5</v>
      </c>
    </row>
    <row r="1654" spans="1:3" x14ac:dyDescent="0.25">
      <c r="A1654" t="s">
        <v>1694</v>
      </c>
      <c r="B1654">
        <v>2</v>
      </c>
      <c r="C1654" s="1">
        <f>_4_result__3[[#This Row],[issue]]/$D$2</f>
        <v>4.8038815362813152E-5</v>
      </c>
    </row>
    <row r="1655" spans="1:3" x14ac:dyDescent="0.25">
      <c r="A1655" t="s">
        <v>1695</v>
      </c>
      <c r="B1655">
        <v>2</v>
      </c>
      <c r="C1655" s="1">
        <f>_4_result__3[[#This Row],[issue]]/$D$2</f>
        <v>4.8038815362813152E-5</v>
      </c>
    </row>
    <row r="1656" spans="1:3" x14ac:dyDescent="0.25">
      <c r="A1656" t="s">
        <v>1696</v>
      </c>
      <c r="B1656">
        <v>2</v>
      </c>
      <c r="C1656" s="1">
        <f>_4_result__3[[#This Row],[issue]]/$D$2</f>
        <v>4.8038815362813152E-5</v>
      </c>
    </row>
    <row r="1657" spans="1:3" x14ac:dyDescent="0.25">
      <c r="A1657" t="s">
        <v>1697</v>
      </c>
      <c r="B1657">
        <v>2</v>
      </c>
      <c r="C1657" s="1">
        <f>_4_result__3[[#This Row],[issue]]/$D$2</f>
        <v>4.8038815362813152E-5</v>
      </c>
    </row>
    <row r="1658" spans="1:3" x14ac:dyDescent="0.25">
      <c r="A1658" t="s">
        <v>1698</v>
      </c>
      <c r="B1658">
        <v>2</v>
      </c>
      <c r="C1658" s="1">
        <f>_4_result__3[[#This Row],[issue]]/$D$2</f>
        <v>4.8038815362813152E-5</v>
      </c>
    </row>
    <row r="1659" spans="1:3" x14ac:dyDescent="0.25">
      <c r="A1659" t="s">
        <v>1699</v>
      </c>
      <c r="B1659">
        <v>2</v>
      </c>
      <c r="C1659" s="1">
        <f>_4_result__3[[#This Row],[issue]]/$D$2</f>
        <v>4.8038815362813152E-5</v>
      </c>
    </row>
    <row r="1660" spans="1:3" x14ac:dyDescent="0.25">
      <c r="A1660" t="s">
        <v>1700</v>
      </c>
      <c r="B1660">
        <v>2</v>
      </c>
      <c r="C1660" s="1">
        <f>_4_result__3[[#This Row],[issue]]/$D$2</f>
        <v>4.8038815362813152E-5</v>
      </c>
    </row>
    <row r="1661" spans="1:3" x14ac:dyDescent="0.25">
      <c r="A1661" t="s">
        <v>1701</v>
      </c>
      <c r="B1661">
        <v>2</v>
      </c>
      <c r="C1661" s="1">
        <f>_4_result__3[[#This Row],[issue]]/$D$2</f>
        <v>4.8038815362813152E-5</v>
      </c>
    </row>
    <row r="1662" spans="1:3" x14ac:dyDescent="0.25">
      <c r="A1662" t="s">
        <v>1702</v>
      </c>
      <c r="B1662">
        <v>2</v>
      </c>
      <c r="C1662" s="1">
        <f>_4_result__3[[#This Row],[issue]]/$D$2</f>
        <v>4.8038815362813152E-5</v>
      </c>
    </row>
    <row r="1663" spans="1:3" x14ac:dyDescent="0.25">
      <c r="A1663" t="s">
        <v>1703</v>
      </c>
      <c r="B1663">
        <v>2</v>
      </c>
      <c r="C1663" s="1">
        <f>_4_result__3[[#This Row],[issue]]/$D$2</f>
        <v>4.8038815362813152E-5</v>
      </c>
    </row>
    <row r="1664" spans="1:3" x14ac:dyDescent="0.25">
      <c r="A1664" t="s">
        <v>1704</v>
      </c>
      <c r="B1664">
        <v>2</v>
      </c>
      <c r="C1664" s="1">
        <f>_4_result__3[[#This Row],[issue]]/$D$2</f>
        <v>4.8038815362813152E-5</v>
      </c>
    </row>
    <row r="1665" spans="1:3" x14ac:dyDescent="0.25">
      <c r="A1665" t="s">
        <v>1705</v>
      </c>
      <c r="B1665">
        <v>2</v>
      </c>
      <c r="C1665" s="1">
        <f>_4_result__3[[#This Row],[issue]]/$D$2</f>
        <v>4.8038815362813152E-5</v>
      </c>
    </row>
    <row r="1666" spans="1:3" x14ac:dyDescent="0.25">
      <c r="A1666" t="s">
        <v>1706</v>
      </c>
      <c r="B1666">
        <v>2</v>
      </c>
      <c r="C1666" s="1">
        <f>_4_result__3[[#This Row],[issue]]/$D$2</f>
        <v>4.8038815362813152E-5</v>
      </c>
    </row>
    <row r="1667" spans="1:3" x14ac:dyDescent="0.25">
      <c r="A1667" t="s">
        <v>1707</v>
      </c>
      <c r="B1667">
        <v>2</v>
      </c>
      <c r="C1667" s="1">
        <f>_4_result__3[[#This Row],[issue]]/$D$2</f>
        <v>4.8038815362813152E-5</v>
      </c>
    </row>
    <row r="1668" spans="1:3" x14ac:dyDescent="0.25">
      <c r="A1668" t="s">
        <v>1708</v>
      </c>
      <c r="B1668">
        <v>2</v>
      </c>
      <c r="C1668" s="1">
        <f>_4_result__3[[#This Row],[issue]]/$D$2</f>
        <v>4.8038815362813152E-5</v>
      </c>
    </row>
    <row r="1669" spans="1:3" x14ac:dyDescent="0.25">
      <c r="A1669" t="s">
        <v>1709</v>
      </c>
      <c r="B1669">
        <v>2</v>
      </c>
      <c r="C1669" s="1">
        <f>_4_result__3[[#This Row],[issue]]/$D$2</f>
        <v>4.8038815362813152E-5</v>
      </c>
    </row>
    <row r="1670" spans="1:3" x14ac:dyDescent="0.25">
      <c r="A1670" t="s">
        <v>1710</v>
      </c>
      <c r="B1670">
        <v>2</v>
      </c>
      <c r="C1670" s="1">
        <f>_4_result__3[[#This Row],[issue]]/$D$2</f>
        <v>4.8038815362813152E-5</v>
      </c>
    </row>
    <row r="1671" spans="1:3" x14ac:dyDescent="0.25">
      <c r="A1671" t="s">
        <v>1711</v>
      </c>
      <c r="B1671">
        <v>2</v>
      </c>
      <c r="C1671" s="1">
        <f>_4_result__3[[#This Row],[issue]]/$D$2</f>
        <v>4.8038815362813152E-5</v>
      </c>
    </row>
    <row r="1672" spans="1:3" x14ac:dyDescent="0.25">
      <c r="A1672" t="s">
        <v>1712</v>
      </c>
      <c r="B1672">
        <v>2</v>
      </c>
      <c r="C1672" s="1">
        <f>_4_result__3[[#This Row],[issue]]/$D$2</f>
        <v>4.8038815362813152E-5</v>
      </c>
    </row>
    <row r="1673" spans="1:3" x14ac:dyDescent="0.25">
      <c r="A1673" t="s">
        <v>1714</v>
      </c>
      <c r="B1673">
        <v>2</v>
      </c>
      <c r="C1673" s="1">
        <f>_4_result__3[[#This Row],[issue]]/$D$2</f>
        <v>4.8038815362813152E-5</v>
      </c>
    </row>
    <row r="1674" spans="1:3" x14ac:dyDescent="0.25">
      <c r="A1674" t="s">
        <v>1715</v>
      </c>
      <c r="B1674">
        <v>2</v>
      </c>
      <c r="C1674" s="1">
        <f>_4_result__3[[#This Row],[issue]]/$D$2</f>
        <v>4.8038815362813152E-5</v>
      </c>
    </row>
    <row r="1675" spans="1:3" x14ac:dyDescent="0.25">
      <c r="A1675" t="s">
        <v>1716</v>
      </c>
      <c r="B1675">
        <v>2</v>
      </c>
      <c r="C1675" s="1">
        <f>_4_result__3[[#This Row],[issue]]/$D$2</f>
        <v>4.8038815362813152E-5</v>
      </c>
    </row>
    <row r="1676" spans="1:3" x14ac:dyDescent="0.25">
      <c r="A1676" t="s">
        <v>1717</v>
      </c>
      <c r="B1676">
        <v>2</v>
      </c>
      <c r="C1676" s="1">
        <f>_4_result__3[[#This Row],[issue]]/$D$2</f>
        <v>4.8038815362813152E-5</v>
      </c>
    </row>
    <row r="1677" spans="1:3" x14ac:dyDescent="0.25">
      <c r="A1677" t="s">
        <v>1719</v>
      </c>
      <c r="B1677">
        <v>2</v>
      </c>
      <c r="C1677" s="1">
        <f>_4_result__3[[#This Row],[issue]]/$D$2</f>
        <v>4.8038815362813152E-5</v>
      </c>
    </row>
    <row r="1678" spans="1:3" x14ac:dyDescent="0.25">
      <c r="A1678" t="s">
        <v>1720</v>
      </c>
      <c r="B1678">
        <v>2</v>
      </c>
      <c r="C1678" s="1">
        <f>_4_result__3[[#This Row],[issue]]/$D$2</f>
        <v>4.8038815362813152E-5</v>
      </c>
    </row>
    <row r="1679" spans="1:3" x14ac:dyDescent="0.25">
      <c r="A1679" t="s">
        <v>1721</v>
      </c>
      <c r="B1679">
        <v>2</v>
      </c>
      <c r="C1679" s="1">
        <f>_4_result__3[[#This Row],[issue]]/$D$2</f>
        <v>4.8038815362813152E-5</v>
      </c>
    </row>
    <row r="1680" spans="1:3" x14ac:dyDescent="0.25">
      <c r="A1680" t="s">
        <v>1722</v>
      </c>
      <c r="B1680">
        <v>2</v>
      </c>
      <c r="C1680" s="1">
        <f>_4_result__3[[#This Row],[issue]]/$D$2</f>
        <v>4.8038815362813152E-5</v>
      </c>
    </row>
    <row r="1681" spans="1:3" x14ac:dyDescent="0.25">
      <c r="A1681" t="s">
        <v>1723</v>
      </c>
      <c r="B1681">
        <v>2</v>
      </c>
      <c r="C1681" s="1">
        <f>_4_result__3[[#This Row],[issue]]/$D$2</f>
        <v>4.8038815362813152E-5</v>
      </c>
    </row>
    <row r="1682" spans="1:3" x14ac:dyDescent="0.25">
      <c r="A1682" t="s">
        <v>1724</v>
      </c>
      <c r="B1682">
        <v>2</v>
      </c>
      <c r="C1682" s="1">
        <f>_4_result__3[[#This Row],[issue]]/$D$2</f>
        <v>4.8038815362813152E-5</v>
      </c>
    </row>
    <row r="1683" spans="1:3" x14ac:dyDescent="0.25">
      <c r="A1683" t="s">
        <v>1725</v>
      </c>
      <c r="B1683">
        <v>2</v>
      </c>
      <c r="C1683" s="1">
        <f>_4_result__3[[#This Row],[issue]]/$D$2</f>
        <v>4.8038815362813152E-5</v>
      </c>
    </row>
    <row r="1684" spans="1:3" x14ac:dyDescent="0.25">
      <c r="A1684" t="s">
        <v>1726</v>
      </c>
      <c r="B1684">
        <v>2</v>
      </c>
      <c r="C1684" s="1">
        <f>_4_result__3[[#This Row],[issue]]/$D$2</f>
        <v>4.8038815362813152E-5</v>
      </c>
    </row>
    <row r="1685" spans="1:3" x14ac:dyDescent="0.25">
      <c r="A1685" t="s">
        <v>1727</v>
      </c>
      <c r="B1685">
        <v>2</v>
      </c>
      <c r="C1685" s="1">
        <f>_4_result__3[[#This Row],[issue]]/$D$2</f>
        <v>4.8038815362813152E-5</v>
      </c>
    </row>
    <row r="1686" spans="1:3" x14ac:dyDescent="0.25">
      <c r="A1686" t="s">
        <v>1728</v>
      </c>
      <c r="B1686">
        <v>2</v>
      </c>
      <c r="C1686" s="1">
        <f>_4_result__3[[#This Row],[issue]]/$D$2</f>
        <v>4.8038815362813152E-5</v>
      </c>
    </row>
    <row r="1687" spans="1:3" x14ac:dyDescent="0.25">
      <c r="A1687" t="s">
        <v>1729</v>
      </c>
      <c r="B1687">
        <v>2</v>
      </c>
      <c r="C1687" s="1">
        <f>_4_result__3[[#This Row],[issue]]/$D$2</f>
        <v>4.8038815362813152E-5</v>
      </c>
    </row>
    <row r="1688" spans="1:3" x14ac:dyDescent="0.25">
      <c r="A1688" t="s">
        <v>1730</v>
      </c>
      <c r="B1688">
        <v>2</v>
      </c>
      <c r="C1688" s="1">
        <f>_4_result__3[[#This Row],[issue]]/$D$2</f>
        <v>4.8038815362813152E-5</v>
      </c>
    </row>
    <row r="1689" spans="1:3" x14ac:dyDescent="0.25">
      <c r="A1689" t="s">
        <v>1731</v>
      </c>
      <c r="B1689">
        <v>2</v>
      </c>
      <c r="C1689" s="1">
        <f>_4_result__3[[#This Row],[issue]]/$D$2</f>
        <v>4.8038815362813152E-5</v>
      </c>
    </row>
    <row r="1690" spans="1:3" x14ac:dyDescent="0.25">
      <c r="A1690" t="s">
        <v>1732</v>
      </c>
      <c r="B1690">
        <v>2</v>
      </c>
      <c r="C1690" s="1">
        <f>_4_result__3[[#This Row],[issue]]/$D$2</f>
        <v>4.8038815362813152E-5</v>
      </c>
    </row>
    <row r="1691" spans="1:3" x14ac:dyDescent="0.25">
      <c r="A1691" t="s">
        <v>1733</v>
      </c>
      <c r="B1691">
        <v>2</v>
      </c>
      <c r="C1691" s="1">
        <f>_4_result__3[[#This Row],[issue]]/$D$2</f>
        <v>4.8038815362813152E-5</v>
      </c>
    </row>
    <row r="1692" spans="1:3" x14ac:dyDescent="0.25">
      <c r="A1692" t="s">
        <v>1734</v>
      </c>
      <c r="B1692">
        <v>2</v>
      </c>
      <c r="C1692" s="1">
        <f>_4_result__3[[#This Row],[issue]]/$D$2</f>
        <v>4.8038815362813152E-5</v>
      </c>
    </row>
    <row r="1693" spans="1:3" x14ac:dyDescent="0.25">
      <c r="A1693" t="s">
        <v>1735</v>
      </c>
      <c r="B1693">
        <v>2</v>
      </c>
      <c r="C1693" s="1">
        <f>_4_result__3[[#This Row],[issue]]/$D$2</f>
        <v>4.8038815362813152E-5</v>
      </c>
    </row>
    <row r="1694" spans="1:3" x14ac:dyDescent="0.25">
      <c r="A1694" t="s">
        <v>1736</v>
      </c>
      <c r="B1694">
        <v>2</v>
      </c>
      <c r="C1694" s="1">
        <f>_4_result__3[[#This Row],[issue]]/$D$2</f>
        <v>4.8038815362813152E-5</v>
      </c>
    </row>
    <row r="1695" spans="1:3" x14ac:dyDescent="0.25">
      <c r="A1695" t="s">
        <v>1738</v>
      </c>
      <c r="B1695">
        <v>2</v>
      </c>
      <c r="C1695" s="1">
        <f>_4_result__3[[#This Row],[issue]]/$D$2</f>
        <v>4.8038815362813152E-5</v>
      </c>
    </row>
    <row r="1696" spans="1:3" x14ac:dyDescent="0.25">
      <c r="A1696" t="s">
        <v>1739</v>
      </c>
      <c r="B1696">
        <v>2</v>
      </c>
      <c r="C1696" s="1">
        <f>_4_result__3[[#This Row],[issue]]/$D$2</f>
        <v>4.8038815362813152E-5</v>
      </c>
    </row>
    <row r="1697" spans="1:3" x14ac:dyDescent="0.25">
      <c r="A1697" t="s">
        <v>1740</v>
      </c>
      <c r="B1697">
        <v>2</v>
      </c>
      <c r="C1697" s="1">
        <f>_4_result__3[[#This Row],[issue]]/$D$2</f>
        <v>4.8038815362813152E-5</v>
      </c>
    </row>
    <row r="1698" spans="1:3" x14ac:dyDescent="0.25">
      <c r="A1698" t="s">
        <v>1741</v>
      </c>
      <c r="B1698">
        <v>2</v>
      </c>
      <c r="C1698" s="1">
        <f>_4_result__3[[#This Row],[issue]]/$D$2</f>
        <v>4.8038815362813152E-5</v>
      </c>
    </row>
    <row r="1699" spans="1:3" x14ac:dyDescent="0.25">
      <c r="A1699" t="s">
        <v>1742</v>
      </c>
      <c r="B1699">
        <v>2</v>
      </c>
      <c r="C1699" s="1">
        <f>_4_result__3[[#This Row],[issue]]/$D$2</f>
        <v>4.8038815362813152E-5</v>
      </c>
    </row>
    <row r="1700" spans="1:3" x14ac:dyDescent="0.25">
      <c r="A1700" t="s">
        <v>1743</v>
      </c>
      <c r="B1700">
        <v>2</v>
      </c>
      <c r="C1700" s="1">
        <f>_4_result__3[[#This Row],[issue]]/$D$2</f>
        <v>4.8038815362813152E-5</v>
      </c>
    </row>
    <row r="1701" spans="1:3" x14ac:dyDescent="0.25">
      <c r="A1701" t="s">
        <v>1744</v>
      </c>
      <c r="B1701">
        <v>2</v>
      </c>
      <c r="C1701" s="1">
        <f>_4_result__3[[#This Row],[issue]]/$D$2</f>
        <v>4.8038815362813152E-5</v>
      </c>
    </row>
    <row r="1702" spans="1:3" x14ac:dyDescent="0.25">
      <c r="A1702" t="s">
        <v>1745</v>
      </c>
      <c r="B1702">
        <v>2</v>
      </c>
      <c r="C1702" s="1">
        <f>_4_result__3[[#This Row],[issue]]/$D$2</f>
        <v>4.8038815362813152E-5</v>
      </c>
    </row>
    <row r="1703" spans="1:3" x14ac:dyDescent="0.25">
      <c r="A1703" t="s">
        <v>1746</v>
      </c>
      <c r="B1703">
        <v>2</v>
      </c>
      <c r="C1703" s="1">
        <f>_4_result__3[[#This Row],[issue]]/$D$2</f>
        <v>4.8038815362813152E-5</v>
      </c>
    </row>
    <row r="1704" spans="1:3" x14ac:dyDescent="0.25">
      <c r="A1704" t="s">
        <v>1747</v>
      </c>
      <c r="B1704">
        <v>2</v>
      </c>
      <c r="C1704" s="1">
        <f>_4_result__3[[#This Row],[issue]]/$D$2</f>
        <v>4.8038815362813152E-5</v>
      </c>
    </row>
    <row r="1705" spans="1:3" x14ac:dyDescent="0.25">
      <c r="A1705" t="s">
        <v>1748</v>
      </c>
      <c r="B1705">
        <v>2</v>
      </c>
      <c r="C1705" s="1">
        <f>_4_result__3[[#This Row],[issue]]/$D$2</f>
        <v>4.8038815362813152E-5</v>
      </c>
    </row>
    <row r="1706" spans="1:3" x14ac:dyDescent="0.25">
      <c r="A1706" t="s">
        <v>1749</v>
      </c>
      <c r="B1706">
        <v>2</v>
      </c>
      <c r="C1706" s="1">
        <f>_4_result__3[[#This Row],[issue]]/$D$2</f>
        <v>4.8038815362813152E-5</v>
      </c>
    </row>
    <row r="1707" spans="1:3" x14ac:dyDescent="0.25">
      <c r="A1707" t="s">
        <v>1750</v>
      </c>
      <c r="B1707">
        <v>2</v>
      </c>
      <c r="C1707" s="1">
        <f>_4_result__3[[#This Row],[issue]]/$D$2</f>
        <v>4.8038815362813152E-5</v>
      </c>
    </row>
    <row r="1708" spans="1:3" x14ac:dyDescent="0.25">
      <c r="A1708" t="s">
        <v>1751</v>
      </c>
      <c r="B1708">
        <v>2</v>
      </c>
      <c r="C1708" s="1">
        <f>_4_result__3[[#This Row],[issue]]/$D$2</f>
        <v>4.8038815362813152E-5</v>
      </c>
    </row>
    <row r="1709" spans="1:3" x14ac:dyDescent="0.25">
      <c r="A1709" t="s">
        <v>1752</v>
      </c>
      <c r="B1709">
        <v>2</v>
      </c>
      <c r="C1709" s="1">
        <f>_4_result__3[[#This Row],[issue]]/$D$2</f>
        <v>4.8038815362813152E-5</v>
      </c>
    </row>
    <row r="1710" spans="1:3" x14ac:dyDescent="0.25">
      <c r="A1710" t="s">
        <v>1753</v>
      </c>
      <c r="B1710">
        <v>2</v>
      </c>
      <c r="C1710" s="1">
        <f>_4_result__3[[#This Row],[issue]]/$D$2</f>
        <v>4.8038815362813152E-5</v>
      </c>
    </row>
    <row r="1711" spans="1:3" x14ac:dyDescent="0.25">
      <c r="A1711" t="s">
        <v>1754</v>
      </c>
      <c r="B1711">
        <v>2</v>
      </c>
      <c r="C1711" s="1">
        <f>_4_result__3[[#This Row],[issue]]/$D$2</f>
        <v>4.8038815362813152E-5</v>
      </c>
    </row>
    <row r="1712" spans="1:3" x14ac:dyDescent="0.25">
      <c r="A1712" t="s">
        <v>1755</v>
      </c>
      <c r="B1712">
        <v>2</v>
      </c>
      <c r="C1712" s="1">
        <f>_4_result__3[[#This Row],[issue]]/$D$2</f>
        <v>4.8038815362813152E-5</v>
      </c>
    </row>
    <row r="1713" spans="1:3" x14ac:dyDescent="0.25">
      <c r="A1713" t="s">
        <v>1756</v>
      </c>
      <c r="B1713">
        <v>2</v>
      </c>
      <c r="C1713" s="1">
        <f>_4_result__3[[#This Row],[issue]]/$D$2</f>
        <v>4.8038815362813152E-5</v>
      </c>
    </row>
    <row r="1714" spans="1:3" x14ac:dyDescent="0.25">
      <c r="A1714" t="s">
        <v>1757</v>
      </c>
      <c r="B1714">
        <v>2</v>
      </c>
      <c r="C1714" s="1">
        <f>_4_result__3[[#This Row],[issue]]/$D$2</f>
        <v>4.8038815362813152E-5</v>
      </c>
    </row>
    <row r="1715" spans="1:3" x14ac:dyDescent="0.25">
      <c r="A1715" t="s">
        <v>1758</v>
      </c>
      <c r="B1715">
        <v>2</v>
      </c>
      <c r="C1715" s="1">
        <f>_4_result__3[[#This Row],[issue]]/$D$2</f>
        <v>4.8038815362813152E-5</v>
      </c>
    </row>
    <row r="1716" spans="1:3" x14ac:dyDescent="0.25">
      <c r="A1716" t="s">
        <v>1759</v>
      </c>
      <c r="B1716">
        <v>2</v>
      </c>
      <c r="C1716" s="1">
        <f>_4_result__3[[#This Row],[issue]]/$D$2</f>
        <v>4.8038815362813152E-5</v>
      </c>
    </row>
    <row r="1717" spans="1:3" x14ac:dyDescent="0.25">
      <c r="A1717" t="s">
        <v>1760</v>
      </c>
      <c r="B1717">
        <v>2</v>
      </c>
      <c r="C1717" s="1">
        <f>_4_result__3[[#This Row],[issue]]/$D$2</f>
        <v>4.8038815362813152E-5</v>
      </c>
    </row>
    <row r="1718" spans="1:3" x14ac:dyDescent="0.25">
      <c r="A1718" t="s">
        <v>1761</v>
      </c>
      <c r="B1718">
        <v>2</v>
      </c>
      <c r="C1718" s="1">
        <f>_4_result__3[[#This Row],[issue]]/$D$2</f>
        <v>4.8038815362813152E-5</v>
      </c>
    </row>
    <row r="1719" spans="1:3" x14ac:dyDescent="0.25">
      <c r="A1719" t="s">
        <v>1762</v>
      </c>
      <c r="B1719">
        <v>2</v>
      </c>
      <c r="C1719" s="1">
        <f>_4_result__3[[#This Row],[issue]]/$D$2</f>
        <v>4.8038815362813152E-5</v>
      </c>
    </row>
    <row r="1720" spans="1:3" x14ac:dyDescent="0.25">
      <c r="A1720" t="s">
        <v>1763</v>
      </c>
      <c r="B1720">
        <v>2</v>
      </c>
      <c r="C1720" s="1">
        <f>_4_result__3[[#This Row],[issue]]/$D$2</f>
        <v>4.8038815362813152E-5</v>
      </c>
    </row>
    <row r="1721" spans="1:3" x14ac:dyDescent="0.25">
      <c r="A1721" t="s">
        <v>1764</v>
      </c>
      <c r="B1721">
        <v>2</v>
      </c>
      <c r="C1721" s="1">
        <f>_4_result__3[[#This Row],[issue]]/$D$2</f>
        <v>4.8038815362813152E-5</v>
      </c>
    </row>
    <row r="1722" spans="1:3" x14ac:dyDescent="0.25">
      <c r="A1722" t="s">
        <v>1765</v>
      </c>
      <c r="B1722">
        <v>2</v>
      </c>
      <c r="C1722" s="1">
        <f>_4_result__3[[#This Row],[issue]]/$D$2</f>
        <v>4.8038815362813152E-5</v>
      </c>
    </row>
    <row r="1723" spans="1:3" x14ac:dyDescent="0.25">
      <c r="A1723" t="s">
        <v>1766</v>
      </c>
      <c r="B1723">
        <v>2</v>
      </c>
      <c r="C1723" s="1">
        <f>_4_result__3[[#This Row],[issue]]/$D$2</f>
        <v>4.8038815362813152E-5</v>
      </c>
    </row>
    <row r="1724" spans="1:3" x14ac:dyDescent="0.25">
      <c r="A1724" t="s">
        <v>1767</v>
      </c>
      <c r="B1724">
        <v>2</v>
      </c>
      <c r="C1724" s="1">
        <f>_4_result__3[[#This Row],[issue]]/$D$2</f>
        <v>4.8038815362813152E-5</v>
      </c>
    </row>
    <row r="1725" spans="1:3" x14ac:dyDescent="0.25">
      <c r="A1725" t="s">
        <v>1768</v>
      </c>
      <c r="B1725">
        <v>2</v>
      </c>
      <c r="C1725" s="1">
        <f>_4_result__3[[#This Row],[issue]]/$D$2</f>
        <v>4.8038815362813152E-5</v>
      </c>
    </row>
    <row r="1726" spans="1:3" x14ac:dyDescent="0.25">
      <c r="A1726" t="s">
        <v>1769</v>
      </c>
      <c r="B1726">
        <v>2</v>
      </c>
      <c r="C1726" s="1">
        <f>_4_result__3[[#This Row],[issue]]/$D$2</f>
        <v>4.8038815362813152E-5</v>
      </c>
    </row>
    <row r="1727" spans="1:3" x14ac:dyDescent="0.25">
      <c r="A1727" t="s">
        <v>1770</v>
      </c>
      <c r="B1727">
        <v>2</v>
      </c>
      <c r="C1727" s="1">
        <f>_4_result__3[[#This Row],[issue]]/$D$2</f>
        <v>4.8038815362813152E-5</v>
      </c>
    </row>
    <row r="1728" spans="1:3" x14ac:dyDescent="0.25">
      <c r="A1728" t="s">
        <v>1771</v>
      </c>
      <c r="B1728">
        <v>2</v>
      </c>
      <c r="C1728" s="1">
        <f>_4_result__3[[#This Row],[issue]]/$D$2</f>
        <v>4.8038815362813152E-5</v>
      </c>
    </row>
    <row r="1729" spans="1:3" x14ac:dyDescent="0.25">
      <c r="A1729" t="s">
        <v>1772</v>
      </c>
      <c r="B1729">
        <v>2</v>
      </c>
      <c r="C1729" s="1">
        <f>_4_result__3[[#This Row],[issue]]/$D$2</f>
        <v>4.8038815362813152E-5</v>
      </c>
    </row>
    <row r="1730" spans="1:3" x14ac:dyDescent="0.25">
      <c r="A1730" t="s">
        <v>1773</v>
      </c>
      <c r="B1730">
        <v>2</v>
      </c>
      <c r="C1730" s="1">
        <f>_4_result__3[[#This Row],[issue]]/$D$2</f>
        <v>4.8038815362813152E-5</v>
      </c>
    </row>
    <row r="1731" spans="1:3" x14ac:dyDescent="0.25">
      <c r="A1731" t="s">
        <v>1775</v>
      </c>
      <c r="B1731">
        <v>2</v>
      </c>
      <c r="C1731" s="1">
        <f>_4_result__3[[#This Row],[issue]]/$D$2</f>
        <v>4.8038815362813152E-5</v>
      </c>
    </row>
    <row r="1732" spans="1:3" x14ac:dyDescent="0.25">
      <c r="A1732" t="s">
        <v>1776</v>
      </c>
      <c r="B1732">
        <v>2</v>
      </c>
      <c r="C1732" s="1">
        <f>_4_result__3[[#This Row],[issue]]/$D$2</f>
        <v>4.8038815362813152E-5</v>
      </c>
    </row>
    <row r="1733" spans="1:3" x14ac:dyDescent="0.25">
      <c r="A1733" t="s">
        <v>1777</v>
      </c>
      <c r="B1733">
        <v>2</v>
      </c>
      <c r="C1733" s="1">
        <f>_4_result__3[[#This Row],[issue]]/$D$2</f>
        <v>4.8038815362813152E-5</v>
      </c>
    </row>
    <row r="1734" spans="1:3" x14ac:dyDescent="0.25">
      <c r="A1734" t="s">
        <v>1778</v>
      </c>
      <c r="B1734">
        <v>2</v>
      </c>
      <c r="C1734" s="1">
        <f>_4_result__3[[#This Row],[issue]]/$D$2</f>
        <v>4.8038815362813152E-5</v>
      </c>
    </row>
    <row r="1735" spans="1:3" x14ac:dyDescent="0.25">
      <c r="A1735" t="s">
        <v>1779</v>
      </c>
      <c r="B1735">
        <v>2</v>
      </c>
      <c r="C1735" s="1">
        <f>_4_result__3[[#This Row],[issue]]/$D$2</f>
        <v>4.8038815362813152E-5</v>
      </c>
    </row>
    <row r="1736" spans="1:3" x14ac:dyDescent="0.25">
      <c r="A1736" t="s">
        <v>1780</v>
      </c>
      <c r="B1736">
        <v>2</v>
      </c>
      <c r="C1736" s="1">
        <f>_4_result__3[[#This Row],[issue]]/$D$2</f>
        <v>4.8038815362813152E-5</v>
      </c>
    </row>
    <row r="1737" spans="1:3" x14ac:dyDescent="0.25">
      <c r="A1737" t="s">
        <v>1781</v>
      </c>
      <c r="B1737">
        <v>2</v>
      </c>
      <c r="C1737" s="1">
        <f>_4_result__3[[#This Row],[issue]]/$D$2</f>
        <v>4.8038815362813152E-5</v>
      </c>
    </row>
    <row r="1738" spans="1:3" x14ac:dyDescent="0.25">
      <c r="A1738" t="s">
        <v>1782</v>
      </c>
      <c r="B1738">
        <v>2</v>
      </c>
      <c r="C1738" s="1">
        <f>_4_result__3[[#This Row],[issue]]/$D$2</f>
        <v>4.8038815362813152E-5</v>
      </c>
    </row>
    <row r="1739" spans="1:3" x14ac:dyDescent="0.25">
      <c r="A1739" t="s">
        <v>1783</v>
      </c>
      <c r="B1739">
        <v>2</v>
      </c>
      <c r="C1739" s="1">
        <f>_4_result__3[[#This Row],[issue]]/$D$2</f>
        <v>4.8038815362813152E-5</v>
      </c>
    </row>
    <row r="1740" spans="1:3" x14ac:dyDescent="0.25">
      <c r="A1740" t="s">
        <v>1784</v>
      </c>
      <c r="B1740">
        <v>2</v>
      </c>
      <c r="C1740" s="1">
        <f>_4_result__3[[#This Row],[issue]]/$D$2</f>
        <v>4.8038815362813152E-5</v>
      </c>
    </row>
    <row r="1741" spans="1:3" x14ac:dyDescent="0.25">
      <c r="A1741" t="s">
        <v>1785</v>
      </c>
      <c r="B1741">
        <v>2</v>
      </c>
      <c r="C1741" s="1">
        <f>_4_result__3[[#This Row],[issue]]/$D$2</f>
        <v>4.8038815362813152E-5</v>
      </c>
    </row>
    <row r="1742" spans="1:3" x14ac:dyDescent="0.25">
      <c r="A1742" t="s">
        <v>1788</v>
      </c>
      <c r="B1742">
        <v>2</v>
      </c>
      <c r="C1742" s="1">
        <f>_4_result__3[[#This Row],[issue]]/$D$2</f>
        <v>4.8038815362813152E-5</v>
      </c>
    </row>
    <row r="1743" spans="1:3" x14ac:dyDescent="0.25">
      <c r="A1743" t="s">
        <v>1320</v>
      </c>
      <c r="B1743">
        <v>1</v>
      </c>
      <c r="C1743" s="1">
        <f>_4_result__3[[#This Row],[issue]]/$D$2</f>
        <v>2.4019407681406576E-5</v>
      </c>
    </row>
    <row r="1744" spans="1:3" x14ac:dyDescent="0.25">
      <c r="A1744" t="s">
        <v>1328</v>
      </c>
      <c r="B1744">
        <v>1</v>
      </c>
      <c r="C1744" s="1">
        <f>_4_result__3[[#This Row],[issue]]/$D$2</f>
        <v>2.4019407681406576E-5</v>
      </c>
    </row>
    <row r="1745" spans="1:3" x14ac:dyDescent="0.25">
      <c r="A1745" t="s">
        <v>1352</v>
      </c>
      <c r="B1745">
        <v>1</v>
      </c>
      <c r="C1745" s="1">
        <f>_4_result__3[[#This Row],[issue]]/$D$2</f>
        <v>2.4019407681406576E-5</v>
      </c>
    </row>
    <row r="1746" spans="1:3" x14ac:dyDescent="0.25">
      <c r="A1746" t="s">
        <v>1356</v>
      </c>
      <c r="B1746">
        <v>1</v>
      </c>
      <c r="C1746" s="1">
        <f>_4_result__3[[#This Row],[issue]]/$D$2</f>
        <v>2.4019407681406576E-5</v>
      </c>
    </row>
    <row r="1747" spans="1:3" x14ac:dyDescent="0.25">
      <c r="A1747" t="s">
        <v>1385</v>
      </c>
      <c r="B1747">
        <v>1</v>
      </c>
      <c r="C1747" s="1">
        <f>_4_result__3[[#This Row],[issue]]/$D$2</f>
        <v>2.4019407681406576E-5</v>
      </c>
    </row>
    <row r="1748" spans="1:3" x14ac:dyDescent="0.25">
      <c r="A1748" t="s">
        <v>1410</v>
      </c>
      <c r="B1748">
        <v>1</v>
      </c>
      <c r="C1748" s="1">
        <f>_4_result__3[[#This Row],[issue]]/$D$2</f>
        <v>2.4019407681406576E-5</v>
      </c>
    </row>
    <row r="1749" spans="1:3" x14ac:dyDescent="0.25">
      <c r="A1749" t="s">
        <v>1411</v>
      </c>
      <c r="B1749">
        <v>1</v>
      </c>
      <c r="C1749" s="1">
        <f>_4_result__3[[#This Row],[issue]]/$D$2</f>
        <v>2.4019407681406576E-5</v>
      </c>
    </row>
    <row r="1750" spans="1:3" x14ac:dyDescent="0.25">
      <c r="A1750" t="s">
        <v>1413</v>
      </c>
      <c r="B1750">
        <v>1</v>
      </c>
      <c r="C1750" s="1">
        <f>_4_result__3[[#This Row],[issue]]/$D$2</f>
        <v>2.4019407681406576E-5</v>
      </c>
    </row>
    <row r="1751" spans="1:3" x14ac:dyDescent="0.25">
      <c r="A1751" t="s">
        <v>1414</v>
      </c>
      <c r="B1751">
        <v>1</v>
      </c>
      <c r="C1751" s="1">
        <f>_4_result__3[[#This Row],[issue]]/$D$2</f>
        <v>2.4019407681406576E-5</v>
      </c>
    </row>
    <row r="1752" spans="1:3" x14ac:dyDescent="0.25">
      <c r="A1752" t="s">
        <v>1422</v>
      </c>
      <c r="B1752">
        <v>1</v>
      </c>
      <c r="C1752" s="1">
        <f>_4_result__3[[#This Row],[issue]]/$D$2</f>
        <v>2.4019407681406576E-5</v>
      </c>
    </row>
    <row r="1753" spans="1:3" x14ac:dyDescent="0.25">
      <c r="A1753" t="s">
        <v>1430</v>
      </c>
      <c r="B1753">
        <v>1</v>
      </c>
      <c r="C1753" s="1">
        <f>_4_result__3[[#This Row],[issue]]/$D$2</f>
        <v>2.4019407681406576E-5</v>
      </c>
    </row>
    <row r="1754" spans="1:3" x14ac:dyDescent="0.25">
      <c r="A1754" t="s">
        <v>1436</v>
      </c>
      <c r="B1754">
        <v>1</v>
      </c>
      <c r="C1754" s="1">
        <f>_4_result__3[[#This Row],[issue]]/$D$2</f>
        <v>2.4019407681406576E-5</v>
      </c>
    </row>
    <row r="1755" spans="1:3" x14ac:dyDescent="0.25">
      <c r="A1755" t="s">
        <v>1450</v>
      </c>
      <c r="B1755">
        <v>1</v>
      </c>
      <c r="C1755" s="1">
        <f>_4_result__3[[#This Row],[issue]]/$D$2</f>
        <v>2.4019407681406576E-5</v>
      </c>
    </row>
    <row r="1756" spans="1:3" x14ac:dyDescent="0.25">
      <c r="A1756" t="s">
        <v>1455</v>
      </c>
      <c r="B1756">
        <v>1</v>
      </c>
      <c r="C1756" s="1">
        <f>_4_result__3[[#This Row],[issue]]/$D$2</f>
        <v>2.4019407681406576E-5</v>
      </c>
    </row>
    <row r="1757" spans="1:3" x14ac:dyDescent="0.25">
      <c r="A1757" t="s">
        <v>1467</v>
      </c>
      <c r="B1757">
        <v>1</v>
      </c>
      <c r="C1757" s="1">
        <f>_4_result__3[[#This Row],[issue]]/$D$2</f>
        <v>2.4019407681406576E-5</v>
      </c>
    </row>
    <row r="1758" spans="1:3" x14ac:dyDescent="0.25">
      <c r="A1758" t="s">
        <v>1473</v>
      </c>
      <c r="B1758">
        <v>1</v>
      </c>
      <c r="C1758" s="1">
        <f>_4_result__3[[#This Row],[issue]]/$D$2</f>
        <v>2.4019407681406576E-5</v>
      </c>
    </row>
    <row r="1759" spans="1:3" x14ac:dyDescent="0.25">
      <c r="A1759" t="s">
        <v>1496</v>
      </c>
      <c r="B1759">
        <v>1</v>
      </c>
      <c r="C1759" s="1">
        <f>_4_result__3[[#This Row],[issue]]/$D$2</f>
        <v>2.4019407681406576E-5</v>
      </c>
    </row>
    <row r="1760" spans="1:3" x14ac:dyDescent="0.25">
      <c r="A1760" t="s">
        <v>1513</v>
      </c>
      <c r="B1760">
        <v>1</v>
      </c>
      <c r="C1760" s="1">
        <f>_4_result__3[[#This Row],[issue]]/$D$2</f>
        <v>2.4019407681406576E-5</v>
      </c>
    </row>
    <row r="1761" spans="1:3" x14ac:dyDescent="0.25">
      <c r="A1761" t="s">
        <v>1515</v>
      </c>
      <c r="B1761">
        <v>1</v>
      </c>
      <c r="C1761" s="1">
        <f>_4_result__3[[#This Row],[issue]]/$D$2</f>
        <v>2.4019407681406576E-5</v>
      </c>
    </row>
    <row r="1762" spans="1:3" x14ac:dyDescent="0.25">
      <c r="A1762" t="s">
        <v>1523</v>
      </c>
      <c r="B1762">
        <v>1</v>
      </c>
      <c r="C1762" s="1">
        <f>_4_result__3[[#This Row],[issue]]/$D$2</f>
        <v>2.4019407681406576E-5</v>
      </c>
    </row>
    <row r="1763" spans="1:3" x14ac:dyDescent="0.25">
      <c r="A1763" t="s">
        <v>1540</v>
      </c>
      <c r="B1763">
        <v>1</v>
      </c>
      <c r="C1763" s="1">
        <f>_4_result__3[[#This Row],[issue]]/$D$2</f>
        <v>2.4019407681406576E-5</v>
      </c>
    </row>
    <row r="1764" spans="1:3" x14ac:dyDescent="0.25">
      <c r="A1764" t="s">
        <v>1556</v>
      </c>
      <c r="B1764">
        <v>1</v>
      </c>
      <c r="C1764" s="1">
        <f>_4_result__3[[#This Row],[issue]]/$D$2</f>
        <v>2.4019407681406576E-5</v>
      </c>
    </row>
    <row r="1765" spans="1:3" x14ac:dyDescent="0.25">
      <c r="A1765" t="s">
        <v>1557</v>
      </c>
      <c r="B1765">
        <v>1</v>
      </c>
      <c r="C1765" s="1">
        <f>_4_result__3[[#This Row],[issue]]/$D$2</f>
        <v>2.4019407681406576E-5</v>
      </c>
    </row>
    <row r="1766" spans="1:3" x14ac:dyDescent="0.25">
      <c r="A1766" t="s">
        <v>1561</v>
      </c>
      <c r="B1766">
        <v>1</v>
      </c>
      <c r="C1766" s="1">
        <f>_4_result__3[[#This Row],[issue]]/$D$2</f>
        <v>2.4019407681406576E-5</v>
      </c>
    </row>
    <row r="1767" spans="1:3" x14ac:dyDescent="0.25">
      <c r="A1767" t="s">
        <v>1571</v>
      </c>
      <c r="B1767">
        <v>1</v>
      </c>
      <c r="C1767" s="1">
        <f>_4_result__3[[#This Row],[issue]]/$D$2</f>
        <v>2.4019407681406576E-5</v>
      </c>
    </row>
    <row r="1768" spans="1:3" x14ac:dyDescent="0.25">
      <c r="A1768" t="s">
        <v>1585</v>
      </c>
      <c r="B1768">
        <v>1</v>
      </c>
      <c r="C1768" s="1">
        <f>_4_result__3[[#This Row],[issue]]/$D$2</f>
        <v>2.4019407681406576E-5</v>
      </c>
    </row>
    <row r="1769" spans="1:3" x14ac:dyDescent="0.25">
      <c r="A1769" t="s">
        <v>1588</v>
      </c>
      <c r="B1769">
        <v>1</v>
      </c>
      <c r="C1769" s="1">
        <f>_4_result__3[[#This Row],[issue]]/$D$2</f>
        <v>2.4019407681406576E-5</v>
      </c>
    </row>
    <row r="1770" spans="1:3" x14ac:dyDescent="0.25">
      <c r="A1770" t="s">
        <v>1604</v>
      </c>
      <c r="B1770">
        <v>1</v>
      </c>
      <c r="C1770" s="1">
        <f>_4_result__3[[#This Row],[issue]]/$D$2</f>
        <v>2.4019407681406576E-5</v>
      </c>
    </row>
    <row r="1771" spans="1:3" x14ac:dyDescent="0.25">
      <c r="A1771" t="s">
        <v>1605</v>
      </c>
      <c r="B1771">
        <v>1</v>
      </c>
      <c r="C1771" s="1">
        <f>_4_result__3[[#This Row],[issue]]/$D$2</f>
        <v>2.4019407681406576E-5</v>
      </c>
    </row>
    <row r="1772" spans="1:3" x14ac:dyDescent="0.25">
      <c r="A1772" t="s">
        <v>1609</v>
      </c>
      <c r="B1772">
        <v>1</v>
      </c>
      <c r="C1772" s="1">
        <f>_4_result__3[[#This Row],[issue]]/$D$2</f>
        <v>2.4019407681406576E-5</v>
      </c>
    </row>
    <row r="1773" spans="1:3" x14ac:dyDescent="0.25">
      <c r="A1773" t="s">
        <v>1634</v>
      </c>
      <c r="B1773">
        <v>1</v>
      </c>
      <c r="C1773" s="1">
        <f>_4_result__3[[#This Row],[issue]]/$D$2</f>
        <v>2.4019407681406576E-5</v>
      </c>
    </row>
    <row r="1774" spans="1:3" x14ac:dyDescent="0.25">
      <c r="A1774" t="s">
        <v>1640</v>
      </c>
      <c r="B1774">
        <v>1</v>
      </c>
      <c r="C1774" s="1">
        <f>_4_result__3[[#This Row],[issue]]/$D$2</f>
        <v>2.4019407681406576E-5</v>
      </c>
    </row>
    <row r="1775" spans="1:3" x14ac:dyDescent="0.25">
      <c r="A1775" t="s">
        <v>1674</v>
      </c>
      <c r="B1775">
        <v>1</v>
      </c>
      <c r="C1775" s="1">
        <f>_4_result__3[[#This Row],[issue]]/$D$2</f>
        <v>2.4019407681406576E-5</v>
      </c>
    </row>
    <row r="1776" spans="1:3" x14ac:dyDescent="0.25">
      <c r="A1776" t="s">
        <v>1678</v>
      </c>
      <c r="B1776">
        <v>1</v>
      </c>
      <c r="C1776" s="1">
        <f>_4_result__3[[#This Row],[issue]]/$D$2</f>
        <v>2.4019407681406576E-5</v>
      </c>
    </row>
    <row r="1777" spans="1:3" x14ac:dyDescent="0.25">
      <c r="A1777" t="s">
        <v>1680</v>
      </c>
      <c r="B1777">
        <v>1</v>
      </c>
      <c r="C1777" s="1">
        <f>_4_result__3[[#This Row],[issue]]/$D$2</f>
        <v>2.4019407681406576E-5</v>
      </c>
    </row>
    <row r="1778" spans="1:3" x14ac:dyDescent="0.25">
      <c r="A1778" t="s">
        <v>1692</v>
      </c>
      <c r="B1778">
        <v>1</v>
      </c>
      <c r="C1778" s="1">
        <f>_4_result__3[[#This Row],[issue]]/$D$2</f>
        <v>2.4019407681406576E-5</v>
      </c>
    </row>
    <row r="1779" spans="1:3" x14ac:dyDescent="0.25">
      <c r="A1779" t="s">
        <v>1713</v>
      </c>
      <c r="B1779">
        <v>1</v>
      </c>
      <c r="C1779" s="1">
        <f>_4_result__3[[#This Row],[issue]]/$D$2</f>
        <v>2.4019407681406576E-5</v>
      </c>
    </row>
    <row r="1780" spans="1:3" x14ac:dyDescent="0.25">
      <c r="A1780" t="s">
        <v>1718</v>
      </c>
      <c r="B1780">
        <v>1</v>
      </c>
      <c r="C1780" s="1">
        <f>_4_result__3[[#This Row],[issue]]/$D$2</f>
        <v>2.4019407681406576E-5</v>
      </c>
    </row>
    <row r="1781" spans="1:3" x14ac:dyDescent="0.25">
      <c r="A1781" t="s">
        <v>1737</v>
      </c>
      <c r="B1781">
        <v>1</v>
      </c>
      <c r="C1781" s="1">
        <f>_4_result__3[[#This Row],[issue]]/$D$2</f>
        <v>2.4019407681406576E-5</v>
      </c>
    </row>
    <row r="1782" spans="1:3" x14ac:dyDescent="0.25">
      <c r="A1782" t="s">
        <v>1774</v>
      </c>
      <c r="B1782">
        <v>1</v>
      </c>
      <c r="C1782" s="1">
        <f>_4_result__3[[#This Row],[issue]]/$D$2</f>
        <v>2.4019407681406576E-5</v>
      </c>
    </row>
    <row r="1783" spans="1:3" x14ac:dyDescent="0.25">
      <c r="A1783" t="s">
        <v>1786</v>
      </c>
      <c r="B1783">
        <v>1</v>
      </c>
      <c r="C1783" s="1">
        <f>_4_result__3[[#This Row],[issue]]/$D$2</f>
        <v>2.4019407681406576E-5</v>
      </c>
    </row>
    <row r="1784" spans="1:3" x14ac:dyDescent="0.25">
      <c r="A1784" t="s">
        <v>1787</v>
      </c>
      <c r="B1784">
        <v>1</v>
      </c>
      <c r="C1784" s="1">
        <f>_4_result__3[[#This Row],[issue]]/$D$2</f>
        <v>2.4019407681406576E-5</v>
      </c>
    </row>
    <row r="1785" spans="1:3" x14ac:dyDescent="0.25">
      <c r="A1785" t="s">
        <v>1789</v>
      </c>
      <c r="B1785">
        <v>1</v>
      </c>
      <c r="C1785" s="1">
        <f>_4_result__3[[#This Row],[issue]]/$D$2</f>
        <v>2.4019407681406576E-5</v>
      </c>
    </row>
    <row r="1786" spans="1:3" x14ac:dyDescent="0.25">
      <c r="A1786" t="s">
        <v>1790</v>
      </c>
      <c r="B1786">
        <v>1</v>
      </c>
      <c r="C1786" s="1">
        <f>_4_result__3[[#This Row],[issue]]/$D$2</f>
        <v>2.4019407681406576E-5</v>
      </c>
    </row>
    <row r="1787" spans="1:3" x14ac:dyDescent="0.25">
      <c r="A1787" t="s">
        <v>1791</v>
      </c>
      <c r="B1787">
        <v>1</v>
      </c>
      <c r="C1787" s="1">
        <f>_4_result__3[[#This Row],[issue]]/$D$2</f>
        <v>2.4019407681406576E-5</v>
      </c>
    </row>
    <row r="1788" spans="1:3" x14ac:dyDescent="0.25">
      <c r="A1788" t="s">
        <v>1792</v>
      </c>
      <c r="B1788">
        <v>1</v>
      </c>
      <c r="C1788" s="1">
        <f>_4_result__3[[#This Row],[issue]]/$D$2</f>
        <v>2.4019407681406576E-5</v>
      </c>
    </row>
    <row r="1789" spans="1:3" x14ac:dyDescent="0.25">
      <c r="A1789" t="s">
        <v>1793</v>
      </c>
      <c r="B1789">
        <v>1</v>
      </c>
      <c r="C1789" s="1">
        <f>_4_result__3[[#This Row],[issue]]/$D$2</f>
        <v>2.4019407681406576E-5</v>
      </c>
    </row>
    <row r="1790" spans="1:3" x14ac:dyDescent="0.25">
      <c r="A1790" t="s">
        <v>1794</v>
      </c>
      <c r="B1790">
        <v>1</v>
      </c>
      <c r="C1790" s="1">
        <f>_4_result__3[[#This Row],[issue]]/$D$2</f>
        <v>2.4019407681406576E-5</v>
      </c>
    </row>
    <row r="1791" spans="1:3" x14ac:dyDescent="0.25">
      <c r="A1791" t="s">
        <v>1795</v>
      </c>
      <c r="B1791">
        <v>1</v>
      </c>
      <c r="C1791" s="1">
        <f>_4_result__3[[#This Row],[issue]]/$D$2</f>
        <v>2.4019407681406576E-5</v>
      </c>
    </row>
    <row r="1792" spans="1:3" x14ac:dyDescent="0.25">
      <c r="A1792" t="s">
        <v>1796</v>
      </c>
      <c r="B1792">
        <v>1</v>
      </c>
      <c r="C1792" s="1">
        <f>_4_result__3[[#This Row],[issue]]/$D$2</f>
        <v>2.4019407681406576E-5</v>
      </c>
    </row>
    <row r="1793" spans="1:3" x14ac:dyDescent="0.25">
      <c r="A1793" t="s">
        <v>1797</v>
      </c>
      <c r="B1793">
        <v>1</v>
      </c>
      <c r="C1793" s="1">
        <f>_4_result__3[[#This Row],[issue]]/$D$2</f>
        <v>2.4019407681406576E-5</v>
      </c>
    </row>
    <row r="1794" spans="1:3" x14ac:dyDescent="0.25">
      <c r="A1794" t="s">
        <v>1798</v>
      </c>
      <c r="B1794">
        <v>1</v>
      </c>
      <c r="C1794" s="1">
        <f>_4_result__3[[#This Row],[issue]]/$D$2</f>
        <v>2.4019407681406576E-5</v>
      </c>
    </row>
    <row r="1795" spans="1:3" x14ac:dyDescent="0.25">
      <c r="A1795" t="s">
        <v>1799</v>
      </c>
      <c r="B1795">
        <v>1</v>
      </c>
      <c r="C1795" s="1">
        <f>_4_result__3[[#This Row],[issue]]/$D$2</f>
        <v>2.4019407681406576E-5</v>
      </c>
    </row>
    <row r="1796" spans="1:3" x14ac:dyDescent="0.25">
      <c r="A1796" t="s">
        <v>1800</v>
      </c>
      <c r="B1796">
        <v>1</v>
      </c>
      <c r="C1796" s="1">
        <f>_4_result__3[[#This Row],[issue]]/$D$2</f>
        <v>2.4019407681406576E-5</v>
      </c>
    </row>
    <row r="1797" spans="1:3" x14ac:dyDescent="0.25">
      <c r="A1797" t="s">
        <v>1801</v>
      </c>
      <c r="B1797">
        <v>1</v>
      </c>
      <c r="C1797" s="1">
        <f>_4_result__3[[#This Row],[issue]]/$D$2</f>
        <v>2.4019407681406576E-5</v>
      </c>
    </row>
    <row r="1798" spans="1:3" x14ac:dyDescent="0.25">
      <c r="A1798" t="s">
        <v>1802</v>
      </c>
      <c r="B1798">
        <v>1</v>
      </c>
      <c r="C1798" s="1">
        <f>_4_result__3[[#This Row],[issue]]/$D$2</f>
        <v>2.4019407681406576E-5</v>
      </c>
    </row>
    <row r="1799" spans="1:3" x14ac:dyDescent="0.25">
      <c r="A1799" t="s">
        <v>1803</v>
      </c>
      <c r="B1799">
        <v>1</v>
      </c>
      <c r="C1799" s="1">
        <f>_4_result__3[[#This Row],[issue]]/$D$2</f>
        <v>2.4019407681406576E-5</v>
      </c>
    </row>
    <row r="1800" spans="1:3" x14ac:dyDescent="0.25">
      <c r="A1800" t="s">
        <v>1804</v>
      </c>
      <c r="B1800">
        <v>1</v>
      </c>
      <c r="C1800" s="1">
        <f>_4_result__3[[#This Row],[issue]]/$D$2</f>
        <v>2.4019407681406576E-5</v>
      </c>
    </row>
    <row r="1801" spans="1:3" x14ac:dyDescent="0.25">
      <c r="A1801" t="s">
        <v>1805</v>
      </c>
      <c r="B1801">
        <v>1</v>
      </c>
      <c r="C1801" s="1">
        <f>_4_result__3[[#This Row],[issue]]/$D$2</f>
        <v>2.4019407681406576E-5</v>
      </c>
    </row>
    <row r="1802" spans="1:3" x14ac:dyDescent="0.25">
      <c r="A1802" t="s">
        <v>1806</v>
      </c>
      <c r="B1802">
        <v>1</v>
      </c>
      <c r="C1802" s="1">
        <f>_4_result__3[[#This Row],[issue]]/$D$2</f>
        <v>2.4019407681406576E-5</v>
      </c>
    </row>
    <row r="1803" spans="1:3" x14ac:dyDescent="0.25">
      <c r="A1803" t="s">
        <v>1807</v>
      </c>
      <c r="B1803">
        <v>1</v>
      </c>
      <c r="C1803" s="1">
        <f>_4_result__3[[#This Row],[issue]]/$D$2</f>
        <v>2.4019407681406576E-5</v>
      </c>
    </row>
    <row r="1804" spans="1:3" x14ac:dyDescent="0.25">
      <c r="A1804" t="s">
        <v>1808</v>
      </c>
      <c r="B1804">
        <v>1</v>
      </c>
      <c r="C1804" s="1">
        <f>_4_result__3[[#This Row],[issue]]/$D$2</f>
        <v>2.4019407681406576E-5</v>
      </c>
    </row>
    <row r="1805" spans="1:3" x14ac:dyDescent="0.25">
      <c r="A1805" t="s">
        <v>1809</v>
      </c>
      <c r="B1805">
        <v>1</v>
      </c>
      <c r="C1805" s="1">
        <f>_4_result__3[[#This Row],[issue]]/$D$2</f>
        <v>2.4019407681406576E-5</v>
      </c>
    </row>
    <row r="1806" spans="1:3" x14ac:dyDescent="0.25">
      <c r="A1806" t="s">
        <v>1810</v>
      </c>
      <c r="B1806">
        <v>1</v>
      </c>
      <c r="C1806" s="1">
        <f>_4_result__3[[#This Row],[issue]]/$D$2</f>
        <v>2.4019407681406576E-5</v>
      </c>
    </row>
    <row r="1807" spans="1:3" x14ac:dyDescent="0.25">
      <c r="A1807" t="s">
        <v>1811</v>
      </c>
      <c r="B1807">
        <v>1</v>
      </c>
      <c r="C1807" s="1">
        <f>_4_result__3[[#This Row],[issue]]/$D$2</f>
        <v>2.4019407681406576E-5</v>
      </c>
    </row>
    <row r="1808" spans="1:3" x14ac:dyDescent="0.25">
      <c r="A1808" t="s">
        <v>1812</v>
      </c>
      <c r="B1808">
        <v>1</v>
      </c>
      <c r="C1808" s="1">
        <f>_4_result__3[[#This Row],[issue]]/$D$2</f>
        <v>2.4019407681406576E-5</v>
      </c>
    </row>
    <row r="1809" spans="1:3" x14ac:dyDescent="0.25">
      <c r="A1809" t="s">
        <v>1813</v>
      </c>
      <c r="B1809">
        <v>1</v>
      </c>
      <c r="C1809" s="1">
        <f>_4_result__3[[#This Row],[issue]]/$D$2</f>
        <v>2.4019407681406576E-5</v>
      </c>
    </row>
    <row r="1810" spans="1:3" x14ac:dyDescent="0.25">
      <c r="A1810" t="s">
        <v>1814</v>
      </c>
      <c r="B1810">
        <v>1</v>
      </c>
      <c r="C1810" s="1">
        <f>_4_result__3[[#This Row],[issue]]/$D$2</f>
        <v>2.4019407681406576E-5</v>
      </c>
    </row>
    <row r="1811" spans="1:3" x14ac:dyDescent="0.25">
      <c r="A1811" t="s">
        <v>1815</v>
      </c>
      <c r="B1811">
        <v>1</v>
      </c>
      <c r="C1811" s="1">
        <f>_4_result__3[[#This Row],[issue]]/$D$2</f>
        <v>2.4019407681406576E-5</v>
      </c>
    </row>
    <row r="1812" spans="1:3" x14ac:dyDescent="0.25">
      <c r="A1812" t="s">
        <v>1816</v>
      </c>
      <c r="B1812">
        <v>1</v>
      </c>
      <c r="C1812" s="1">
        <f>_4_result__3[[#This Row],[issue]]/$D$2</f>
        <v>2.4019407681406576E-5</v>
      </c>
    </row>
    <row r="1813" spans="1:3" x14ac:dyDescent="0.25">
      <c r="A1813" t="s">
        <v>1817</v>
      </c>
      <c r="B1813">
        <v>1</v>
      </c>
      <c r="C1813" s="1">
        <f>_4_result__3[[#This Row],[issue]]/$D$2</f>
        <v>2.4019407681406576E-5</v>
      </c>
    </row>
    <row r="1814" spans="1:3" x14ac:dyDescent="0.25">
      <c r="A1814" t="s">
        <v>1823</v>
      </c>
      <c r="B1814">
        <v>1</v>
      </c>
      <c r="C1814" s="1">
        <f>_4_result__3[[#This Row],[issue]]/$D$2</f>
        <v>2.4019407681406576E-5</v>
      </c>
    </row>
    <row r="1815" spans="1:3" x14ac:dyDescent="0.25">
      <c r="A1815" t="s">
        <v>1824</v>
      </c>
      <c r="B1815">
        <v>1</v>
      </c>
      <c r="C1815" s="1">
        <f>_4_result__3[[#This Row],[issue]]/$D$2</f>
        <v>2.4019407681406576E-5</v>
      </c>
    </row>
    <row r="1816" spans="1:3" x14ac:dyDescent="0.25">
      <c r="A1816" t="s">
        <v>1825</v>
      </c>
      <c r="B1816">
        <v>1</v>
      </c>
      <c r="C1816" s="1">
        <f>_4_result__3[[#This Row],[issue]]/$D$2</f>
        <v>2.4019407681406576E-5</v>
      </c>
    </row>
    <row r="1817" spans="1:3" x14ac:dyDescent="0.25">
      <c r="A1817" t="s">
        <v>1826</v>
      </c>
      <c r="B1817">
        <v>1</v>
      </c>
      <c r="C1817" s="1">
        <f>_4_result__3[[#This Row],[issue]]/$D$2</f>
        <v>2.4019407681406576E-5</v>
      </c>
    </row>
    <row r="1818" spans="1:3" x14ac:dyDescent="0.25">
      <c r="A1818" t="s">
        <v>1827</v>
      </c>
      <c r="B1818">
        <v>1</v>
      </c>
      <c r="C1818" s="1">
        <f>_4_result__3[[#This Row],[issue]]/$D$2</f>
        <v>2.4019407681406576E-5</v>
      </c>
    </row>
    <row r="1819" spans="1:3" x14ac:dyDescent="0.25">
      <c r="A1819" t="s">
        <v>1828</v>
      </c>
      <c r="B1819">
        <v>1</v>
      </c>
      <c r="C1819" s="1">
        <f>_4_result__3[[#This Row],[issue]]/$D$2</f>
        <v>2.4019407681406576E-5</v>
      </c>
    </row>
    <row r="1820" spans="1:3" x14ac:dyDescent="0.25">
      <c r="A1820" t="s">
        <v>1829</v>
      </c>
      <c r="B1820">
        <v>1</v>
      </c>
      <c r="C1820" s="1">
        <f>_4_result__3[[#This Row],[issue]]/$D$2</f>
        <v>2.4019407681406576E-5</v>
      </c>
    </row>
    <row r="1821" spans="1:3" x14ac:dyDescent="0.25">
      <c r="A1821" t="s">
        <v>1830</v>
      </c>
      <c r="B1821">
        <v>1</v>
      </c>
      <c r="C1821" s="1">
        <f>_4_result__3[[#This Row],[issue]]/$D$2</f>
        <v>2.4019407681406576E-5</v>
      </c>
    </row>
    <row r="1822" spans="1:3" x14ac:dyDescent="0.25">
      <c r="A1822" t="s">
        <v>1831</v>
      </c>
      <c r="B1822">
        <v>1</v>
      </c>
      <c r="C1822" s="1">
        <f>_4_result__3[[#This Row],[issue]]/$D$2</f>
        <v>2.4019407681406576E-5</v>
      </c>
    </row>
    <row r="1823" spans="1:3" x14ac:dyDescent="0.25">
      <c r="A1823" t="s">
        <v>1832</v>
      </c>
      <c r="B1823">
        <v>1</v>
      </c>
      <c r="C1823" s="1">
        <f>_4_result__3[[#This Row],[issue]]/$D$2</f>
        <v>2.4019407681406576E-5</v>
      </c>
    </row>
    <row r="1824" spans="1:3" x14ac:dyDescent="0.25">
      <c r="A1824" t="s">
        <v>1833</v>
      </c>
      <c r="B1824">
        <v>1</v>
      </c>
      <c r="C1824" s="1">
        <f>_4_result__3[[#This Row],[issue]]/$D$2</f>
        <v>2.4019407681406576E-5</v>
      </c>
    </row>
    <row r="1825" spans="1:3" x14ac:dyDescent="0.25">
      <c r="A1825" t="s">
        <v>1834</v>
      </c>
      <c r="B1825">
        <v>1</v>
      </c>
      <c r="C1825" s="1">
        <f>_4_result__3[[#This Row],[issue]]/$D$2</f>
        <v>2.4019407681406576E-5</v>
      </c>
    </row>
    <row r="1826" spans="1:3" x14ac:dyDescent="0.25">
      <c r="A1826" t="s">
        <v>1835</v>
      </c>
      <c r="B1826">
        <v>1</v>
      </c>
      <c r="C1826" s="1">
        <f>_4_result__3[[#This Row],[issue]]/$D$2</f>
        <v>2.4019407681406576E-5</v>
      </c>
    </row>
    <row r="1827" spans="1:3" x14ac:dyDescent="0.25">
      <c r="A1827" t="s">
        <v>1836</v>
      </c>
      <c r="B1827">
        <v>1</v>
      </c>
      <c r="C1827" s="1">
        <f>_4_result__3[[#This Row],[issue]]/$D$2</f>
        <v>2.4019407681406576E-5</v>
      </c>
    </row>
    <row r="1828" spans="1:3" x14ac:dyDescent="0.25">
      <c r="A1828" t="s">
        <v>1837</v>
      </c>
      <c r="B1828">
        <v>1</v>
      </c>
      <c r="C1828" s="1">
        <f>_4_result__3[[#This Row],[issue]]/$D$2</f>
        <v>2.4019407681406576E-5</v>
      </c>
    </row>
    <row r="1829" spans="1:3" x14ac:dyDescent="0.25">
      <c r="A1829" t="s">
        <v>1838</v>
      </c>
      <c r="B1829">
        <v>1</v>
      </c>
      <c r="C1829" s="1">
        <f>_4_result__3[[#This Row],[issue]]/$D$2</f>
        <v>2.4019407681406576E-5</v>
      </c>
    </row>
    <row r="1830" spans="1:3" x14ac:dyDescent="0.25">
      <c r="A1830" t="s">
        <v>1839</v>
      </c>
      <c r="B1830">
        <v>1</v>
      </c>
      <c r="C1830" s="1">
        <f>_4_result__3[[#This Row],[issue]]/$D$2</f>
        <v>2.4019407681406576E-5</v>
      </c>
    </row>
    <row r="1831" spans="1:3" x14ac:dyDescent="0.25">
      <c r="A1831" t="s">
        <v>1840</v>
      </c>
      <c r="B1831">
        <v>1</v>
      </c>
      <c r="C1831" s="1">
        <f>_4_result__3[[#This Row],[issue]]/$D$2</f>
        <v>2.4019407681406576E-5</v>
      </c>
    </row>
    <row r="1832" spans="1:3" x14ac:dyDescent="0.25">
      <c r="A1832" t="s">
        <v>1841</v>
      </c>
      <c r="B1832">
        <v>1</v>
      </c>
      <c r="C1832" s="1">
        <f>_4_result__3[[#This Row],[issue]]/$D$2</f>
        <v>2.4019407681406576E-5</v>
      </c>
    </row>
    <row r="1833" spans="1:3" x14ac:dyDescent="0.25">
      <c r="A1833" t="s">
        <v>1842</v>
      </c>
      <c r="B1833">
        <v>1</v>
      </c>
      <c r="C1833" s="1">
        <f>_4_result__3[[#This Row],[issue]]/$D$2</f>
        <v>2.4019407681406576E-5</v>
      </c>
    </row>
    <row r="1834" spans="1:3" x14ac:dyDescent="0.25">
      <c r="A1834" t="s">
        <v>1843</v>
      </c>
      <c r="B1834">
        <v>1</v>
      </c>
      <c r="C1834" s="1">
        <f>_4_result__3[[#This Row],[issue]]/$D$2</f>
        <v>2.4019407681406576E-5</v>
      </c>
    </row>
    <row r="1835" spans="1:3" x14ac:dyDescent="0.25">
      <c r="A1835" t="s">
        <v>1844</v>
      </c>
      <c r="B1835">
        <v>1</v>
      </c>
      <c r="C1835" s="1">
        <f>_4_result__3[[#This Row],[issue]]/$D$2</f>
        <v>2.4019407681406576E-5</v>
      </c>
    </row>
    <row r="1836" spans="1:3" x14ac:dyDescent="0.25">
      <c r="A1836" t="s">
        <v>1845</v>
      </c>
      <c r="B1836">
        <v>1</v>
      </c>
      <c r="C1836" s="1">
        <f>_4_result__3[[#This Row],[issue]]/$D$2</f>
        <v>2.4019407681406576E-5</v>
      </c>
    </row>
    <row r="1837" spans="1:3" x14ac:dyDescent="0.25">
      <c r="A1837" t="s">
        <v>1846</v>
      </c>
      <c r="B1837">
        <v>1</v>
      </c>
      <c r="C1837" s="1">
        <f>_4_result__3[[#This Row],[issue]]/$D$2</f>
        <v>2.4019407681406576E-5</v>
      </c>
    </row>
    <row r="1838" spans="1:3" x14ac:dyDescent="0.25">
      <c r="A1838" t="s">
        <v>1847</v>
      </c>
      <c r="B1838">
        <v>1</v>
      </c>
      <c r="C1838" s="1">
        <f>_4_result__3[[#This Row],[issue]]/$D$2</f>
        <v>2.4019407681406576E-5</v>
      </c>
    </row>
    <row r="1839" spans="1:3" x14ac:dyDescent="0.25">
      <c r="A1839" t="s">
        <v>1848</v>
      </c>
      <c r="B1839">
        <v>1</v>
      </c>
      <c r="C1839" s="1">
        <f>_4_result__3[[#This Row],[issue]]/$D$2</f>
        <v>2.4019407681406576E-5</v>
      </c>
    </row>
    <row r="1840" spans="1:3" x14ac:dyDescent="0.25">
      <c r="A1840" t="s">
        <v>1849</v>
      </c>
      <c r="B1840">
        <v>1</v>
      </c>
      <c r="C1840" s="1">
        <f>_4_result__3[[#This Row],[issue]]/$D$2</f>
        <v>2.4019407681406576E-5</v>
      </c>
    </row>
    <row r="1841" spans="1:3" x14ac:dyDescent="0.25">
      <c r="A1841" t="s">
        <v>1850</v>
      </c>
      <c r="B1841">
        <v>1</v>
      </c>
      <c r="C1841" s="1">
        <f>_4_result__3[[#This Row],[issue]]/$D$2</f>
        <v>2.4019407681406576E-5</v>
      </c>
    </row>
    <row r="1842" spans="1:3" x14ac:dyDescent="0.25">
      <c r="A1842" t="s">
        <v>1851</v>
      </c>
      <c r="B1842">
        <v>1</v>
      </c>
      <c r="C1842" s="1">
        <f>_4_result__3[[#This Row],[issue]]/$D$2</f>
        <v>2.4019407681406576E-5</v>
      </c>
    </row>
    <row r="1843" spans="1:3" x14ac:dyDescent="0.25">
      <c r="A1843" t="s">
        <v>1852</v>
      </c>
      <c r="B1843">
        <v>1</v>
      </c>
      <c r="C1843" s="1">
        <f>_4_result__3[[#This Row],[issue]]/$D$2</f>
        <v>2.4019407681406576E-5</v>
      </c>
    </row>
    <row r="1844" spans="1:3" x14ac:dyDescent="0.25">
      <c r="A1844" t="s">
        <v>1853</v>
      </c>
      <c r="B1844">
        <v>1</v>
      </c>
      <c r="C1844" s="1">
        <f>_4_result__3[[#This Row],[issue]]/$D$2</f>
        <v>2.4019407681406576E-5</v>
      </c>
    </row>
    <row r="1845" spans="1:3" x14ac:dyDescent="0.25">
      <c r="A1845" t="s">
        <v>1854</v>
      </c>
      <c r="B1845">
        <v>1</v>
      </c>
      <c r="C1845" s="1">
        <f>_4_result__3[[#This Row],[issue]]/$D$2</f>
        <v>2.4019407681406576E-5</v>
      </c>
    </row>
    <row r="1846" spans="1:3" x14ac:dyDescent="0.25">
      <c r="A1846" t="s">
        <v>1855</v>
      </c>
      <c r="B1846">
        <v>1</v>
      </c>
      <c r="C1846" s="1">
        <f>_4_result__3[[#This Row],[issue]]/$D$2</f>
        <v>2.4019407681406576E-5</v>
      </c>
    </row>
    <row r="1847" spans="1:3" x14ac:dyDescent="0.25">
      <c r="A1847" t="s">
        <v>1856</v>
      </c>
      <c r="B1847">
        <v>1</v>
      </c>
      <c r="C1847" s="1">
        <f>_4_result__3[[#This Row],[issue]]/$D$2</f>
        <v>2.4019407681406576E-5</v>
      </c>
    </row>
    <row r="1848" spans="1:3" x14ac:dyDescent="0.25">
      <c r="A1848" t="s">
        <v>1857</v>
      </c>
      <c r="B1848">
        <v>1</v>
      </c>
      <c r="C1848" s="1">
        <f>_4_result__3[[#This Row],[issue]]/$D$2</f>
        <v>2.4019407681406576E-5</v>
      </c>
    </row>
    <row r="1849" spans="1:3" x14ac:dyDescent="0.25">
      <c r="A1849" t="s">
        <v>1858</v>
      </c>
      <c r="B1849">
        <v>1</v>
      </c>
      <c r="C1849" s="1">
        <f>_4_result__3[[#This Row],[issue]]/$D$2</f>
        <v>2.4019407681406576E-5</v>
      </c>
    </row>
    <row r="1850" spans="1:3" x14ac:dyDescent="0.25">
      <c r="A1850" t="s">
        <v>1859</v>
      </c>
      <c r="B1850">
        <v>1</v>
      </c>
      <c r="C1850" s="1">
        <f>_4_result__3[[#This Row],[issue]]/$D$2</f>
        <v>2.4019407681406576E-5</v>
      </c>
    </row>
    <row r="1851" spans="1:3" x14ac:dyDescent="0.25">
      <c r="A1851" t="s">
        <v>1860</v>
      </c>
      <c r="B1851">
        <v>1</v>
      </c>
      <c r="C1851" s="1">
        <f>_4_result__3[[#This Row],[issue]]/$D$2</f>
        <v>2.4019407681406576E-5</v>
      </c>
    </row>
    <row r="1852" spans="1:3" x14ac:dyDescent="0.25">
      <c r="A1852" t="s">
        <v>1861</v>
      </c>
      <c r="B1852">
        <v>1</v>
      </c>
      <c r="C1852" s="1">
        <f>_4_result__3[[#This Row],[issue]]/$D$2</f>
        <v>2.4019407681406576E-5</v>
      </c>
    </row>
    <row r="1853" spans="1:3" x14ac:dyDescent="0.25">
      <c r="A1853" t="s">
        <v>1862</v>
      </c>
      <c r="B1853">
        <v>1</v>
      </c>
      <c r="C1853" s="1">
        <f>_4_result__3[[#This Row],[issue]]/$D$2</f>
        <v>2.4019407681406576E-5</v>
      </c>
    </row>
    <row r="1854" spans="1:3" x14ac:dyDescent="0.25">
      <c r="A1854" t="s">
        <v>1863</v>
      </c>
      <c r="B1854">
        <v>1</v>
      </c>
      <c r="C1854" s="1">
        <f>_4_result__3[[#This Row],[issue]]/$D$2</f>
        <v>2.4019407681406576E-5</v>
      </c>
    </row>
    <row r="1855" spans="1:3" x14ac:dyDescent="0.25">
      <c r="A1855" t="s">
        <v>1864</v>
      </c>
      <c r="B1855">
        <v>1</v>
      </c>
      <c r="C1855" s="1">
        <f>_4_result__3[[#This Row],[issue]]/$D$2</f>
        <v>2.4019407681406576E-5</v>
      </c>
    </row>
    <row r="1856" spans="1:3" x14ac:dyDescent="0.25">
      <c r="A1856" t="s">
        <v>1865</v>
      </c>
      <c r="B1856">
        <v>1</v>
      </c>
      <c r="C1856" s="1">
        <f>_4_result__3[[#This Row],[issue]]/$D$2</f>
        <v>2.4019407681406576E-5</v>
      </c>
    </row>
    <row r="1857" spans="1:3" x14ac:dyDescent="0.25">
      <c r="A1857" t="s">
        <v>1866</v>
      </c>
      <c r="B1857">
        <v>1</v>
      </c>
      <c r="C1857" s="1">
        <f>_4_result__3[[#This Row],[issue]]/$D$2</f>
        <v>2.4019407681406576E-5</v>
      </c>
    </row>
    <row r="1858" spans="1:3" x14ac:dyDescent="0.25">
      <c r="A1858" t="s">
        <v>1867</v>
      </c>
      <c r="B1858">
        <v>1</v>
      </c>
      <c r="C1858" s="1">
        <f>_4_result__3[[#This Row],[issue]]/$D$2</f>
        <v>2.4019407681406576E-5</v>
      </c>
    </row>
    <row r="1859" spans="1:3" x14ac:dyDescent="0.25">
      <c r="A1859" t="s">
        <v>1868</v>
      </c>
      <c r="B1859">
        <v>1</v>
      </c>
      <c r="C1859" s="1">
        <f>_4_result__3[[#This Row],[issue]]/$D$2</f>
        <v>2.4019407681406576E-5</v>
      </c>
    </row>
    <row r="1860" spans="1:3" x14ac:dyDescent="0.25">
      <c r="A1860" t="s">
        <v>1869</v>
      </c>
      <c r="B1860">
        <v>1</v>
      </c>
      <c r="C1860" s="1">
        <f>_4_result__3[[#This Row],[issue]]/$D$2</f>
        <v>2.4019407681406576E-5</v>
      </c>
    </row>
    <row r="1861" spans="1:3" x14ac:dyDescent="0.25">
      <c r="A1861" t="s">
        <v>1870</v>
      </c>
      <c r="B1861">
        <v>1</v>
      </c>
      <c r="C1861" s="1">
        <f>_4_result__3[[#This Row],[issue]]/$D$2</f>
        <v>2.4019407681406576E-5</v>
      </c>
    </row>
    <row r="1862" spans="1:3" x14ac:dyDescent="0.25">
      <c r="A1862" t="s">
        <v>1871</v>
      </c>
      <c r="B1862">
        <v>1</v>
      </c>
      <c r="C1862" s="1">
        <f>_4_result__3[[#This Row],[issue]]/$D$2</f>
        <v>2.4019407681406576E-5</v>
      </c>
    </row>
    <row r="1863" spans="1:3" x14ac:dyDescent="0.25">
      <c r="A1863" t="s">
        <v>1872</v>
      </c>
      <c r="B1863">
        <v>1</v>
      </c>
      <c r="C1863" s="1">
        <f>_4_result__3[[#This Row],[issue]]/$D$2</f>
        <v>2.4019407681406576E-5</v>
      </c>
    </row>
    <row r="1864" spans="1:3" x14ac:dyDescent="0.25">
      <c r="A1864" t="s">
        <v>1873</v>
      </c>
      <c r="B1864">
        <v>1</v>
      </c>
      <c r="C1864" s="1">
        <f>_4_result__3[[#This Row],[issue]]/$D$2</f>
        <v>2.4019407681406576E-5</v>
      </c>
    </row>
    <row r="1865" spans="1:3" x14ac:dyDescent="0.25">
      <c r="A1865" t="s">
        <v>1874</v>
      </c>
      <c r="B1865">
        <v>1</v>
      </c>
      <c r="C1865" s="1">
        <f>_4_result__3[[#This Row],[issue]]/$D$2</f>
        <v>2.4019407681406576E-5</v>
      </c>
    </row>
    <row r="1866" spans="1:3" x14ac:dyDescent="0.25">
      <c r="A1866" t="s">
        <v>1875</v>
      </c>
      <c r="B1866">
        <v>1</v>
      </c>
      <c r="C1866" s="1">
        <f>_4_result__3[[#This Row],[issue]]/$D$2</f>
        <v>2.4019407681406576E-5</v>
      </c>
    </row>
    <row r="1867" spans="1:3" x14ac:dyDescent="0.25">
      <c r="A1867" t="s">
        <v>1876</v>
      </c>
      <c r="B1867">
        <v>1</v>
      </c>
      <c r="C1867" s="1">
        <f>_4_result__3[[#This Row],[issue]]/$D$2</f>
        <v>2.4019407681406576E-5</v>
      </c>
    </row>
    <row r="1868" spans="1:3" x14ac:dyDescent="0.25">
      <c r="A1868" t="s">
        <v>1877</v>
      </c>
      <c r="B1868">
        <v>1</v>
      </c>
      <c r="C1868" s="1">
        <f>_4_result__3[[#This Row],[issue]]/$D$2</f>
        <v>2.4019407681406576E-5</v>
      </c>
    </row>
    <row r="1869" spans="1:3" x14ac:dyDescent="0.25">
      <c r="A1869" t="s">
        <v>1878</v>
      </c>
      <c r="B1869">
        <v>1</v>
      </c>
      <c r="C1869" s="1">
        <f>_4_result__3[[#This Row],[issue]]/$D$2</f>
        <v>2.4019407681406576E-5</v>
      </c>
    </row>
    <row r="1870" spans="1:3" x14ac:dyDescent="0.25">
      <c r="A1870" t="s">
        <v>1879</v>
      </c>
      <c r="B1870">
        <v>1</v>
      </c>
      <c r="C1870" s="1">
        <f>_4_result__3[[#This Row],[issue]]/$D$2</f>
        <v>2.4019407681406576E-5</v>
      </c>
    </row>
    <row r="1871" spans="1:3" x14ac:dyDescent="0.25">
      <c r="A1871" t="s">
        <v>1880</v>
      </c>
      <c r="B1871">
        <v>1</v>
      </c>
      <c r="C1871" s="1">
        <f>_4_result__3[[#This Row],[issue]]/$D$2</f>
        <v>2.4019407681406576E-5</v>
      </c>
    </row>
    <row r="1872" spans="1:3" x14ac:dyDescent="0.25">
      <c r="A1872" t="s">
        <v>1881</v>
      </c>
      <c r="B1872">
        <v>1</v>
      </c>
      <c r="C1872" s="1">
        <f>_4_result__3[[#This Row],[issue]]/$D$2</f>
        <v>2.4019407681406576E-5</v>
      </c>
    </row>
    <row r="1873" spans="1:3" x14ac:dyDescent="0.25">
      <c r="A1873" t="s">
        <v>1882</v>
      </c>
      <c r="B1873">
        <v>1</v>
      </c>
      <c r="C1873" s="1">
        <f>_4_result__3[[#This Row],[issue]]/$D$2</f>
        <v>2.4019407681406576E-5</v>
      </c>
    </row>
    <row r="1874" spans="1:3" x14ac:dyDescent="0.25">
      <c r="A1874" t="s">
        <v>1883</v>
      </c>
      <c r="B1874">
        <v>1</v>
      </c>
      <c r="C1874" s="1">
        <f>_4_result__3[[#This Row],[issue]]/$D$2</f>
        <v>2.4019407681406576E-5</v>
      </c>
    </row>
    <row r="1875" spans="1:3" x14ac:dyDescent="0.25">
      <c r="A1875" t="s">
        <v>1884</v>
      </c>
      <c r="B1875">
        <v>1</v>
      </c>
      <c r="C1875" s="1">
        <f>_4_result__3[[#This Row],[issue]]/$D$2</f>
        <v>2.4019407681406576E-5</v>
      </c>
    </row>
    <row r="1876" spans="1:3" x14ac:dyDescent="0.25">
      <c r="A1876" t="s">
        <v>1885</v>
      </c>
      <c r="B1876">
        <v>1</v>
      </c>
      <c r="C1876" s="1">
        <f>_4_result__3[[#This Row],[issue]]/$D$2</f>
        <v>2.4019407681406576E-5</v>
      </c>
    </row>
    <row r="1877" spans="1:3" x14ac:dyDescent="0.25">
      <c r="A1877" t="s">
        <v>1886</v>
      </c>
      <c r="B1877">
        <v>1</v>
      </c>
      <c r="C1877" s="1">
        <f>_4_result__3[[#This Row],[issue]]/$D$2</f>
        <v>2.4019407681406576E-5</v>
      </c>
    </row>
    <row r="1878" spans="1:3" x14ac:dyDescent="0.25">
      <c r="A1878" t="s">
        <v>1887</v>
      </c>
      <c r="B1878">
        <v>1</v>
      </c>
      <c r="C1878" s="1">
        <f>_4_result__3[[#This Row],[issue]]/$D$2</f>
        <v>2.4019407681406576E-5</v>
      </c>
    </row>
    <row r="1879" spans="1:3" x14ac:dyDescent="0.25">
      <c r="A1879" t="s">
        <v>1888</v>
      </c>
      <c r="B1879">
        <v>1</v>
      </c>
      <c r="C1879" s="1">
        <f>_4_result__3[[#This Row],[issue]]/$D$2</f>
        <v>2.4019407681406576E-5</v>
      </c>
    </row>
    <row r="1880" spans="1:3" x14ac:dyDescent="0.25">
      <c r="A1880" t="s">
        <v>1889</v>
      </c>
      <c r="B1880">
        <v>1</v>
      </c>
      <c r="C1880" s="1">
        <f>_4_result__3[[#This Row],[issue]]/$D$2</f>
        <v>2.4019407681406576E-5</v>
      </c>
    </row>
    <row r="1881" spans="1:3" x14ac:dyDescent="0.25">
      <c r="A1881" t="s">
        <v>1890</v>
      </c>
      <c r="B1881">
        <v>1</v>
      </c>
      <c r="C1881" s="1">
        <f>_4_result__3[[#This Row],[issue]]/$D$2</f>
        <v>2.4019407681406576E-5</v>
      </c>
    </row>
    <row r="1882" spans="1:3" x14ac:dyDescent="0.25">
      <c r="A1882" t="s">
        <v>1891</v>
      </c>
      <c r="B1882">
        <v>1</v>
      </c>
      <c r="C1882" s="1">
        <f>_4_result__3[[#This Row],[issue]]/$D$2</f>
        <v>2.4019407681406576E-5</v>
      </c>
    </row>
    <row r="1883" spans="1:3" x14ac:dyDescent="0.25">
      <c r="A1883" t="s">
        <v>1892</v>
      </c>
      <c r="B1883">
        <v>1</v>
      </c>
      <c r="C1883" s="1">
        <f>_4_result__3[[#This Row],[issue]]/$D$2</f>
        <v>2.4019407681406576E-5</v>
      </c>
    </row>
    <row r="1884" spans="1:3" x14ac:dyDescent="0.25">
      <c r="A1884" t="s">
        <v>1893</v>
      </c>
      <c r="B1884">
        <v>1</v>
      </c>
      <c r="C1884" s="1">
        <f>_4_result__3[[#This Row],[issue]]/$D$2</f>
        <v>2.4019407681406576E-5</v>
      </c>
    </row>
    <row r="1885" spans="1:3" x14ac:dyDescent="0.25">
      <c r="A1885" t="s">
        <v>1894</v>
      </c>
      <c r="B1885">
        <v>1</v>
      </c>
      <c r="C1885" s="1">
        <f>_4_result__3[[#This Row],[issue]]/$D$2</f>
        <v>2.4019407681406576E-5</v>
      </c>
    </row>
    <row r="1886" spans="1:3" x14ac:dyDescent="0.25">
      <c r="A1886" t="s">
        <v>1895</v>
      </c>
      <c r="B1886">
        <v>1</v>
      </c>
      <c r="C1886" s="1">
        <f>_4_result__3[[#This Row],[issue]]/$D$2</f>
        <v>2.4019407681406576E-5</v>
      </c>
    </row>
    <row r="1887" spans="1:3" x14ac:dyDescent="0.25">
      <c r="A1887" t="s">
        <v>1896</v>
      </c>
      <c r="B1887">
        <v>1</v>
      </c>
      <c r="C1887" s="1">
        <f>_4_result__3[[#This Row],[issue]]/$D$2</f>
        <v>2.4019407681406576E-5</v>
      </c>
    </row>
    <row r="1888" spans="1:3" x14ac:dyDescent="0.25">
      <c r="A1888" t="s">
        <v>1897</v>
      </c>
      <c r="B1888">
        <v>1</v>
      </c>
      <c r="C1888" s="1">
        <f>_4_result__3[[#This Row],[issue]]/$D$2</f>
        <v>2.4019407681406576E-5</v>
      </c>
    </row>
    <row r="1889" spans="1:3" x14ac:dyDescent="0.25">
      <c r="A1889" t="s">
        <v>1898</v>
      </c>
      <c r="B1889">
        <v>1</v>
      </c>
      <c r="C1889" s="1">
        <f>_4_result__3[[#This Row],[issue]]/$D$2</f>
        <v>2.4019407681406576E-5</v>
      </c>
    </row>
    <row r="1890" spans="1:3" x14ac:dyDescent="0.25">
      <c r="A1890" t="s">
        <v>1899</v>
      </c>
      <c r="B1890">
        <v>1</v>
      </c>
      <c r="C1890" s="1">
        <f>_4_result__3[[#This Row],[issue]]/$D$2</f>
        <v>2.4019407681406576E-5</v>
      </c>
    </row>
    <row r="1891" spans="1:3" x14ac:dyDescent="0.25">
      <c r="A1891" t="s">
        <v>1900</v>
      </c>
      <c r="B1891">
        <v>1</v>
      </c>
      <c r="C1891" s="1">
        <f>_4_result__3[[#This Row],[issue]]/$D$2</f>
        <v>2.4019407681406576E-5</v>
      </c>
    </row>
    <row r="1892" spans="1:3" x14ac:dyDescent="0.25">
      <c r="A1892" t="s">
        <v>1901</v>
      </c>
      <c r="B1892">
        <v>1</v>
      </c>
      <c r="C1892" s="1">
        <f>_4_result__3[[#This Row],[issue]]/$D$2</f>
        <v>2.4019407681406576E-5</v>
      </c>
    </row>
    <row r="1893" spans="1:3" x14ac:dyDescent="0.25">
      <c r="A1893" t="s">
        <v>1902</v>
      </c>
      <c r="B1893">
        <v>1</v>
      </c>
      <c r="C1893" s="1">
        <f>_4_result__3[[#This Row],[issue]]/$D$2</f>
        <v>2.4019407681406576E-5</v>
      </c>
    </row>
    <row r="1894" spans="1:3" x14ac:dyDescent="0.25">
      <c r="A1894" t="s">
        <v>1903</v>
      </c>
      <c r="B1894">
        <v>1</v>
      </c>
      <c r="C1894" s="1">
        <f>_4_result__3[[#This Row],[issue]]/$D$2</f>
        <v>2.4019407681406576E-5</v>
      </c>
    </row>
    <row r="1895" spans="1:3" x14ac:dyDescent="0.25">
      <c r="A1895" t="s">
        <v>1904</v>
      </c>
      <c r="B1895">
        <v>1</v>
      </c>
      <c r="C1895" s="1">
        <f>_4_result__3[[#This Row],[issue]]/$D$2</f>
        <v>2.4019407681406576E-5</v>
      </c>
    </row>
    <row r="1896" spans="1:3" x14ac:dyDescent="0.25">
      <c r="A1896" t="s">
        <v>1905</v>
      </c>
      <c r="B1896">
        <v>1</v>
      </c>
      <c r="C1896" s="1">
        <f>_4_result__3[[#This Row],[issue]]/$D$2</f>
        <v>2.4019407681406576E-5</v>
      </c>
    </row>
    <row r="1897" spans="1:3" x14ac:dyDescent="0.25">
      <c r="A1897" t="s">
        <v>1906</v>
      </c>
      <c r="B1897">
        <v>1</v>
      </c>
      <c r="C1897" s="1">
        <f>_4_result__3[[#This Row],[issue]]/$D$2</f>
        <v>2.4019407681406576E-5</v>
      </c>
    </row>
    <row r="1898" spans="1:3" x14ac:dyDescent="0.25">
      <c r="A1898" t="s">
        <v>1907</v>
      </c>
      <c r="B1898">
        <v>1</v>
      </c>
      <c r="C1898" s="1">
        <f>_4_result__3[[#This Row],[issue]]/$D$2</f>
        <v>2.4019407681406576E-5</v>
      </c>
    </row>
    <row r="1899" spans="1:3" x14ac:dyDescent="0.25">
      <c r="A1899" t="s">
        <v>1908</v>
      </c>
      <c r="B1899">
        <v>1</v>
      </c>
      <c r="C1899" s="1">
        <f>_4_result__3[[#This Row],[issue]]/$D$2</f>
        <v>2.4019407681406576E-5</v>
      </c>
    </row>
    <row r="1900" spans="1:3" x14ac:dyDescent="0.25">
      <c r="A1900" t="s">
        <v>1909</v>
      </c>
      <c r="B1900">
        <v>1</v>
      </c>
      <c r="C1900" s="1">
        <f>_4_result__3[[#This Row],[issue]]/$D$2</f>
        <v>2.4019407681406576E-5</v>
      </c>
    </row>
    <row r="1901" spans="1:3" x14ac:dyDescent="0.25">
      <c r="A1901" t="s">
        <v>1910</v>
      </c>
      <c r="B1901">
        <v>1</v>
      </c>
      <c r="C1901" s="1">
        <f>_4_result__3[[#This Row],[issue]]/$D$2</f>
        <v>2.4019407681406576E-5</v>
      </c>
    </row>
    <row r="1902" spans="1:3" x14ac:dyDescent="0.25">
      <c r="A1902" t="s">
        <v>1911</v>
      </c>
      <c r="B1902">
        <v>1</v>
      </c>
      <c r="C1902" s="1">
        <f>_4_result__3[[#This Row],[issue]]/$D$2</f>
        <v>2.4019407681406576E-5</v>
      </c>
    </row>
    <row r="1903" spans="1:3" x14ac:dyDescent="0.25">
      <c r="A1903" t="s">
        <v>1912</v>
      </c>
      <c r="B1903">
        <v>1</v>
      </c>
      <c r="C1903" s="1">
        <f>_4_result__3[[#This Row],[issue]]/$D$2</f>
        <v>2.4019407681406576E-5</v>
      </c>
    </row>
    <row r="1904" spans="1:3" x14ac:dyDescent="0.25">
      <c r="A1904" t="s">
        <v>1913</v>
      </c>
      <c r="B1904">
        <v>1</v>
      </c>
      <c r="C1904" s="1">
        <f>_4_result__3[[#This Row],[issue]]/$D$2</f>
        <v>2.4019407681406576E-5</v>
      </c>
    </row>
    <row r="1905" spans="1:3" x14ac:dyDescent="0.25">
      <c r="A1905" t="s">
        <v>1914</v>
      </c>
      <c r="B1905">
        <v>1</v>
      </c>
      <c r="C1905" s="1">
        <f>_4_result__3[[#This Row],[issue]]/$D$2</f>
        <v>2.4019407681406576E-5</v>
      </c>
    </row>
    <row r="1906" spans="1:3" x14ac:dyDescent="0.25">
      <c r="A1906" t="s">
        <v>1915</v>
      </c>
      <c r="B1906">
        <v>1</v>
      </c>
      <c r="C1906" s="1">
        <f>_4_result__3[[#This Row],[issue]]/$D$2</f>
        <v>2.4019407681406576E-5</v>
      </c>
    </row>
    <row r="1907" spans="1:3" x14ac:dyDescent="0.25">
      <c r="A1907" t="s">
        <v>1916</v>
      </c>
      <c r="B1907">
        <v>1</v>
      </c>
      <c r="C1907" s="1">
        <f>_4_result__3[[#This Row],[issue]]/$D$2</f>
        <v>2.4019407681406576E-5</v>
      </c>
    </row>
    <row r="1908" spans="1:3" x14ac:dyDescent="0.25">
      <c r="A1908" t="s">
        <v>1917</v>
      </c>
      <c r="B1908">
        <v>1</v>
      </c>
      <c r="C1908" s="1">
        <f>_4_result__3[[#This Row],[issue]]/$D$2</f>
        <v>2.4019407681406576E-5</v>
      </c>
    </row>
    <row r="1909" spans="1:3" x14ac:dyDescent="0.25">
      <c r="A1909" t="s">
        <v>1918</v>
      </c>
      <c r="B1909">
        <v>1</v>
      </c>
      <c r="C1909" s="1">
        <f>_4_result__3[[#This Row],[issue]]/$D$2</f>
        <v>2.4019407681406576E-5</v>
      </c>
    </row>
    <row r="1910" spans="1:3" x14ac:dyDescent="0.25">
      <c r="A1910" t="s">
        <v>1919</v>
      </c>
      <c r="B1910">
        <v>1</v>
      </c>
      <c r="C1910" s="1">
        <f>_4_result__3[[#This Row],[issue]]/$D$2</f>
        <v>2.4019407681406576E-5</v>
      </c>
    </row>
    <row r="1911" spans="1:3" x14ac:dyDescent="0.25">
      <c r="A1911" t="s">
        <v>1920</v>
      </c>
      <c r="B1911">
        <v>1</v>
      </c>
      <c r="C1911" s="1">
        <f>_4_result__3[[#This Row],[issue]]/$D$2</f>
        <v>2.4019407681406576E-5</v>
      </c>
    </row>
    <row r="1912" spans="1:3" x14ac:dyDescent="0.25">
      <c r="A1912" t="s">
        <v>1921</v>
      </c>
      <c r="B1912">
        <v>1</v>
      </c>
      <c r="C1912" s="1">
        <f>_4_result__3[[#This Row],[issue]]/$D$2</f>
        <v>2.4019407681406576E-5</v>
      </c>
    </row>
    <row r="1913" spans="1:3" x14ac:dyDescent="0.25">
      <c r="A1913" t="s">
        <v>1922</v>
      </c>
      <c r="B1913">
        <v>1</v>
      </c>
      <c r="C1913" s="1">
        <f>_4_result__3[[#This Row],[issue]]/$D$2</f>
        <v>2.4019407681406576E-5</v>
      </c>
    </row>
    <row r="1914" spans="1:3" x14ac:dyDescent="0.25">
      <c r="A1914" t="s">
        <v>1923</v>
      </c>
      <c r="B1914">
        <v>1</v>
      </c>
      <c r="C1914" s="1">
        <f>_4_result__3[[#This Row],[issue]]/$D$2</f>
        <v>2.4019407681406576E-5</v>
      </c>
    </row>
    <row r="1915" spans="1:3" x14ac:dyDescent="0.25">
      <c r="A1915" t="s">
        <v>1924</v>
      </c>
      <c r="B1915">
        <v>1</v>
      </c>
      <c r="C1915" s="1">
        <f>_4_result__3[[#This Row],[issue]]/$D$2</f>
        <v>2.4019407681406576E-5</v>
      </c>
    </row>
    <row r="1916" spans="1:3" x14ac:dyDescent="0.25">
      <c r="A1916" t="s">
        <v>1925</v>
      </c>
      <c r="B1916">
        <v>1</v>
      </c>
      <c r="C1916" s="1">
        <f>_4_result__3[[#This Row],[issue]]/$D$2</f>
        <v>2.4019407681406576E-5</v>
      </c>
    </row>
    <row r="1917" spans="1:3" x14ac:dyDescent="0.25">
      <c r="A1917" t="s">
        <v>1926</v>
      </c>
      <c r="B1917">
        <v>1</v>
      </c>
      <c r="C1917" s="1">
        <f>_4_result__3[[#This Row],[issue]]/$D$2</f>
        <v>2.4019407681406576E-5</v>
      </c>
    </row>
    <row r="1918" spans="1:3" x14ac:dyDescent="0.25">
      <c r="A1918" t="s">
        <v>1927</v>
      </c>
      <c r="B1918">
        <v>1</v>
      </c>
      <c r="C1918" s="1">
        <f>_4_result__3[[#This Row],[issue]]/$D$2</f>
        <v>2.4019407681406576E-5</v>
      </c>
    </row>
    <row r="1919" spans="1:3" x14ac:dyDescent="0.25">
      <c r="A1919" t="s">
        <v>1928</v>
      </c>
      <c r="B1919">
        <v>1</v>
      </c>
      <c r="C1919" s="1">
        <f>_4_result__3[[#This Row],[issue]]/$D$2</f>
        <v>2.4019407681406576E-5</v>
      </c>
    </row>
    <row r="1920" spans="1:3" x14ac:dyDescent="0.25">
      <c r="A1920" t="s">
        <v>1929</v>
      </c>
      <c r="B1920">
        <v>1</v>
      </c>
      <c r="C1920" s="1">
        <f>_4_result__3[[#This Row],[issue]]/$D$2</f>
        <v>2.4019407681406576E-5</v>
      </c>
    </row>
    <row r="1921" spans="1:3" x14ac:dyDescent="0.25">
      <c r="A1921" t="s">
        <v>1930</v>
      </c>
      <c r="B1921">
        <v>1</v>
      </c>
      <c r="C1921" s="1">
        <f>_4_result__3[[#This Row],[issue]]/$D$2</f>
        <v>2.4019407681406576E-5</v>
      </c>
    </row>
    <row r="1922" spans="1:3" x14ac:dyDescent="0.25">
      <c r="A1922" t="s">
        <v>1931</v>
      </c>
      <c r="B1922">
        <v>1</v>
      </c>
      <c r="C1922" s="1">
        <f>_4_result__3[[#This Row],[issue]]/$D$2</f>
        <v>2.4019407681406576E-5</v>
      </c>
    </row>
    <row r="1923" spans="1:3" x14ac:dyDescent="0.25">
      <c r="A1923" t="s">
        <v>1932</v>
      </c>
      <c r="B1923">
        <v>1</v>
      </c>
      <c r="C1923" s="1">
        <f>_4_result__3[[#This Row],[issue]]/$D$2</f>
        <v>2.4019407681406576E-5</v>
      </c>
    </row>
    <row r="1924" spans="1:3" x14ac:dyDescent="0.25">
      <c r="A1924" t="s">
        <v>1933</v>
      </c>
      <c r="B1924">
        <v>1</v>
      </c>
      <c r="C1924" s="1">
        <f>_4_result__3[[#This Row],[issue]]/$D$2</f>
        <v>2.4019407681406576E-5</v>
      </c>
    </row>
    <row r="1925" spans="1:3" x14ac:dyDescent="0.25">
      <c r="A1925" t="s">
        <v>1934</v>
      </c>
      <c r="B1925">
        <v>1</v>
      </c>
      <c r="C1925" s="1">
        <f>_4_result__3[[#This Row],[issue]]/$D$2</f>
        <v>2.4019407681406576E-5</v>
      </c>
    </row>
    <row r="1926" spans="1:3" x14ac:dyDescent="0.25">
      <c r="A1926" t="s">
        <v>1935</v>
      </c>
      <c r="B1926">
        <v>1</v>
      </c>
      <c r="C1926" s="1">
        <f>_4_result__3[[#This Row],[issue]]/$D$2</f>
        <v>2.4019407681406576E-5</v>
      </c>
    </row>
    <row r="1927" spans="1:3" x14ac:dyDescent="0.25">
      <c r="A1927" t="s">
        <v>1936</v>
      </c>
      <c r="B1927">
        <v>1</v>
      </c>
      <c r="C1927" s="1">
        <f>_4_result__3[[#This Row],[issue]]/$D$2</f>
        <v>2.4019407681406576E-5</v>
      </c>
    </row>
    <row r="1928" spans="1:3" x14ac:dyDescent="0.25">
      <c r="A1928" t="s">
        <v>1937</v>
      </c>
      <c r="B1928">
        <v>1</v>
      </c>
      <c r="C1928" s="1">
        <f>_4_result__3[[#This Row],[issue]]/$D$2</f>
        <v>2.4019407681406576E-5</v>
      </c>
    </row>
    <row r="1929" spans="1:3" x14ac:dyDescent="0.25">
      <c r="A1929" t="s">
        <v>1938</v>
      </c>
      <c r="B1929">
        <v>1</v>
      </c>
      <c r="C1929" s="1">
        <f>_4_result__3[[#This Row],[issue]]/$D$2</f>
        <v>2.4019407681406576E-5</v>
      </c>
    </row>
    <row r="1930" spans="1:3" x14ac:dyDescent="0.25">
      <c r="A1930" t="s">
        <v>1939</v>
      </c>
      <c r="B1930">
        <v>1</v>
      </c>
      <c r="C1930" s="1">
        <f>_4_result__3[[#This Row],[issue]]/$D$2</f>
        <v>2.4019407681406576E-5</v>
      </c>
    </row>
    <row r="1931" spans="1:3" x14ac:dyDescent="0.25">
      <c r="A1931" t="s">
        <v>1940</v>
      </c>
      <c r="B1931">
        <v>1</v>
      </c>
      <c r="C1931" s="1">
        <f>_4_result__3[[#This Row],[issue]]/$D$2</f>
        <v>2.4019407681406576E-5</v>
      </c>
    </row>
    <row r="1932" spans="1:3" x14ac:dyDescent="0.25">
      <c r="A1932" t="s">
        <v>1941</v>
      </c>
      <c r="B1932">
        <v>1</v>
      </c>
      <c r="C1932" s="1">
        <f>_4_result__3[[#This Row],[issue]]/$D$2</f>
        <v>2.4019407681406576E-5</v>
      </c>
    </row>
    <row r="1933" spans="1:3" x14ac:dyDescent="0.25">
      <c r="A1933" t="s">
        <v>1942</v>
      </c>
      <c r="B1933">
        <v>1</v>
      </c>
      <c r="C1933" s="1">
        <f>_4_result__3[[#This Row],[issue]]/$D$2</f>
        <v>2.4019407681406576E-5</v>
      </c>
    </row>
    <row r="1934" spans="1:3" x14ac:dyDescent="0.25">
      <c r="A1934" t="s">
        <v>1943</v>
      </c>
      <c r="B1934">
        <v>1</v>
      </c>
      <c r="C1934" s="1">
        <f>_4_result__3[[#This Row],[issue]]/$D$2</f>
        <v>2.4019407681406576E-5</v>
      </c>
    </row>
    <row r="1935" spans="1:3" x14ac:dyDescent="0.25">
      <c r="A1935" t="s">
        <v>1944</v>
      </c>
      <c r="B1935">
        <v>1</v>
      </c>
      <c r="C1935" s="1">
        <f>_4_result__3[[#This Row],[issue]]/$D$2</f>
        <v>2.4019407681406576E-5</v>
      </c>
    </row>
    <row r="1936" spans="1:3" x14ac:dyDescent="0.25">
      <c r="A1936" t="s">
        <v>1945</v>
      </c>
      <c r="B1936">
        <v>1</v>
      </c>
      <c r="C1936" s="1">
        <f>_4_result__3[[#This Row],[issue]]/$D$2</f>
        <v>2.4019407681406576E-5</v>
      </c>
    </row>
    <row r="1937" spans="1:3" x14ac:dyDescent="0.25">
      <c r="A1937" t="s">
        <v>1946</v>
      </c>
      <c r="B1937">
        <v>1</v>
      </c>
      <c r="C1937" s="1">
        <f>_4_result__3[[#This Row],[issue]]/$D$2</f>
        <v>2.4019407681406576E-5</v>
      </c>
    </row>
    <row r="1938" spans="1:3" x14ac:dyDescent="0.25">
      <c r="A1938" t="s">
        <v>1947</v>
      </c>
      <c r="B1938">
        <v>1</v>
      </c>
      <c r="C1938" s="1">
        <f>_4_result__3[[#This Row],[issue]]/$D$2</f>
        <v>2.4019407681406576E-5</v>
      </c>
    </row>
    <row r="1939" spans="1:3" x14ac:dyDescent="0.25">
      <c r="A1939" t="s">
        <v>1948</v>
      </c>
      <c r="B1939">
        <v>1</v>
      </c>
      <c r="C1939" s="1">
        <f>_4_result__3[[#This Row],[issue]]/$D$2</f>
        <v>2.4019407681406576E-5</v>
      </c>
    </row>
    <row r="1940" spans="1:3" x14ac:dyDescent="0.25">
      <c r="A1940" t="s">
        <v>1949</v>
      </c>
      <c r="B1940">
        <v>1</v>
      </c>
      <c r="C1940" s="1">
        <f>_4_result__3[[#This Row],[issue]]/$D$2</f>
        <v>2.4019407681406576E-5</v>
      </c>
    </row>
    <row r="1941" spans="1:3" x14ac:dyDescent="0.25">
      <c r="A1941" t="s">
        <v>1950</v>
      </c>
      <c r="B1941">
        <v>1</v>
      </c>
      <c r="C1941" s="1">
        <f>_4_result__3[[#This Row],[issue]]/$D$2</f>
        <v>2.4019407681406576E-5</v>
      </c>
    </row>
    <row r="1942" spans="1:3" x14ac:dyDescent="0.25">
      <c r="A1942" t="s">
        <v>1951</v>
      </c>
      <c r="B1942">
        <v>1</v>
      </c>
      <c r="C1942" s="1">
        <f>_4_result__3[[#This Row],[issue]]/$D$2</f>
        <v>2.4019407681406576E-5</v>
      </c>
    </row>
    <row r="1943" spans="1:3" x14ac:dyDescent="0.25">
      <c r="A1943" t="s">
        <v>1952</v>
      </c>
      <c r="B1943">
        <v>1</v>
      </c>
      <c r="C1943" s="1">
        <f>_4_result__3[[#This Row],[issue]]/$D$2</f>
        <v>2.4019407681406576E-5</v>
      </c>
    </row>
    <row r="1944" spans="1:3" x14ac:dyDescent="0.25">
      <c r="A1944" t="s">
        <v>1953</v>
      </c>
      <c r="B1944">
        <v>1</v>
      </c>
      <c r="C1944" s="1">
        <f>_4_result__3[[#This Row],[issue]]/$D$2</f>
        <v>2.4019407681406576E-5</v>
      </c>
    </row>
    <row r="1945" spans="1:3" x14ac:dyDescent="0.25">
      <c r="A1945" t="s">
        <v>1954</v>
      </c>
      <c r="B1945">
        <v>1</v>
      </c>
      <c r="C1945" s="1">
        <f>_4_result__3[[#This Row],[issue]]/$D$2</f>
        <v>2.4019407681406576E-5</v>
      </c>
    </row>
    <row r="1946" spans="1:3" x14ac:dyDescent="0.25">
      <c r="A1946" t="s">
        <v>1955</v>
      </c>
      <c r="B1946">
        <v>1</v>
      </c>
      <c r="C1946" s="1">
        <f>_4_result__3[[#This Row],[issue]]/$D$2</f>
        <v>2.4019407681406576E-5</v>
      </c>
    </row>
    <row r="1947" spans="1:3" x14ac:dyDescent="0.25">
      <c r="A1947" t="s">
        <v>1956</v>
      </c>
      <c r="B1947">
        <v>1</v>
      </c>
      <c r="C1947" s="1">
        <f>_4_result__3[[#This Row],[issue]]/$D$2</f>
        <v>2.4019407681406576E-5</v>
      </c>
    </row>
    <row r="1948" spans="1:3" x14ac:dyDescent="0.25">
      <c r="A1948" t="s">
        <v>1957</v>
      </c>
      <c r="B1948">
        <v>1</v>
      </c>
      <c r="C1948" s="1">
        <f>_4_result__3[[#This Row],[issue]]/$D$2</f>
        <v>2.4019407681406576E-5</v>
      </c>
    </row>
    <row r="1949" spans="1:3" x14ac:dyDescent="0.25">
      <c r="A1949" t="s">
        <v>1958</v>
      </c>
      <c r="B1949">
        <v>1</v>
      </c>
      <c r="C1949" s="1">
        <f>_4_result__3[[#This Row],[issue]]/$D$2</f>
        <v>2.4019407681406576E-5</v>
      </c>
    </row>
    <row r="1950" spans="1:3" x14ac:dyDescent="0.25">
      <c r="A1950" t="s">
        <v>1959</v>
      </c>
      <c r="B1950">
        <v>1</v>
      </c>
      <c r="C1950" s="1">
        <f>_4_result__3[[#This Row],[issue]]/$D$2</f>
        <v>2.4019407681406576E-5</v>
      </c>
    </row>
    <row r="1951" spans="1:3" x14ac:dyDescent="0.25">
      <c r="A1951" t="s">
        <v>1960</v>
      </c>
      <c r="B1951">
        <v>1</v>
      </c>
      <c r="C1951" s="1">
        <f>_4_result__3[[#This Row],[issue]]/$D$2</f>
        <v>2.4019407681406576E-5</v>
      </c>
    </row>
    <row r="1952" spans="1:3" x14ac:dyDescent="0.25">
      <c r="A1952" t="s">
        <v>1961</v>
      </c>
      <c r="B1952">
        <v>1</v>
      </c>
      <c r="C1952" s="1">
        <f>_4_result__3[[#This Row],[issue]]/$D$2</f>
        <v>2.4019407681406576E-5</v>
      </c>
    </row>
    <row r="1953" spans="1:3" x14ac:dyDescent="0.25">
      <c r="A1953" t="s">
        <v>1962</v>
      </c>
      <c r="B1953">
        <v>1</v>
      </c>
      <c r="C1953" s="1">
        <f>_4_result__3[[#This Row],[issue]]/$D$2</f>
        <v>2.4019407681406576E-5</v>
      </c>
    </row>
    <row r="1954" spans="1:3" x14ac:dyDescent="0.25">
      <c r="A1954" t="s">
        <v>1963</v>
      </c>
      <c r="B1954">
        <v>1</v>
      </c>
      <c r="C1954" s="1">
        <f>_4_result__3[[#This Row],[issue]]/$D$2</f>
        <v>2.4019407681406576E-5</v>
      </c>
    </row>
    <row r="1955" spans="1:3" x14ac:dyDescent="0.25">
      <c r="A1955" t="s">
        <v>1964</v>
      </c>
      <c r="B1955">
        <v>1</v>
      </c>
      <c r="C1955" s="1">
        <f>_4_result__3[[#This Row],[issue]]/$D$2</f>
        <v>2.4019407681406576E-5</v>
      </c>
    </row>
    <row r="1956" spans="1:3" x14ac:dyDescent="0.25">
      <c r="A1956" t="s">
        <v>1965</v>
      </c>
      <c r="B1956">
        <v>1</v>
      </c>
      <c r="C1956" s="1">
        <f>_4_result__3[[#This Row],[issue]]/$D$2</f>
        <v>2.4019407681406576E-5</v>
      </c>
    </row>
    <row r="1957" spans="1:3" x14ac:dyDescent="0.25">
      <c r="A1957" t="s">
        <v>1966</v>
      </c>
      <c r="B1957">
        <v>1</v>
      </c>
      <c r="C1957" s="1">
        <f>_4_result__3[[#This Row],[issue]]/$D$2</f>
        <v>2.4019407681406576E-5</v>
      </c>
    </row>
    <row r="1958" spans="1:3" x14ac:dyDescent="0.25">
      <c r="A1958" t="s">
        <v>1967</v>
      </c>
      <c r="B1958">
        <v>1</v>
      </c>
      <c r="C1958" s="1">
        <f>_4_result__3[[#This Row],[issue]]/$D$2</f>
        <v>2.4019407681406576E-5</v>
      </c>
    </row>
    <row r="1959" spans="1:3" x14ac:dyDescent="0.25">
      <c r="A1959" t="s">
        <v>1968</v>
      </c>
      <c r="B1959">
        <v>1</v>
      </c>
      <c r="C1959" s="1">
        <f>_4_result__3[[#This Row],[issue]]/$D$2</f>
        <v>2.4019407681406576E-5</v>
      </c>
    </row>
    <row r="1960" spans="1:3" x14ac:dyDescent="0.25">
      <c r="A1960" t="s">
        <v>1969</v>
      </c>
      <c r="B1960">
        <v>1</v>
      </c>
      <c r="C1960" s="1">
        <f>_4_result__3[[#This Row],[issue]]/$D$2</f>
        <v>2.4019407681406576E-5</v>
      </c>
    </row>
    <row r="1961" spans="1:3" x14ac:dyDescent="0.25">
      <c r="A1961" t="s">
        <v>1970</v>
      </c>
      <c r="B1961">
        <v>1</v>
      </c>
      <c r="C1961" s="1">
        <f>_4_result__3[[#This Row],[issue]]/$D$2</f>
        <v>2.4019407681406576E-5</v>
      </c>
    </row>
    <row r="1962" spans="1:3" x14ac:dyDescent="0.25">
      <c r="A1962" t="s">
        <v>1971</v>
      </c>
      <c r="B1962">
        <v>1</v>
      </c>
      <c r="C1962" s="1">
        <f>_4_result__3[[#This Row],[issue]]/$D$2</f>
        <v>2.4019407681406576E-5</v>
      </c>
    </row>
    <row r="1963" spans="1:3" x14ac:dyDescent="0.25">
      <c r="A1963" t="s">
        <v>1972</v>
      </c>
      <c r="B1963">
        <v>1</v>
      </c>
      <c r="C1963" s="1">
        <f>_4_result__3[[#This Row],[issue]]/$D$2</f>
        <v>2.4019407681406576E-5</v>
      </c>
    </row>
    <row r="1964" spans="1:3" x14ac:dyDescent="0.25">
      <c r="A1964" t="s">
        <v>1973</v>
      </c>
      <c r="B1964">
        <v>1</v>
      </c>
      <c r="C1964" s="1">
        <f>_4_result__3[[#This Row],[issue]]/$D$2</f>
        <v>2.4019407681406576E-5</v>
      </c>
    </row>
    <row r="1965" spans="1:3" x14ac:dyDescent="0.25">
      <c r="A1965" t="s">
        <v>1974</v>
      </c>
      <c r="B1965">
        <v>1</v>
      </c>
      <c r="C1965" s="1">
        <f>_4_result__3[[#This Row],[issue]]/$D$2</f>
        <v>2.4019407681406576E-5</v>
      </c>
    </row>
    <row r="1966" spans="1:3" x14ac:dyDescent="0.25">
      <c r="A1966" t="s">
        <v>1975</v>
      </c>
      <c r="B1966">
        <v>1</v>
      </c>
      <c r="C1966" s="1">
        <f>_4_result__3[[#This Row],[issue]]/$D$2</f>
        <v>2.4019407681406576E-5</v>
      </c>
    </row>
    <row r="1967" spans="1:3" x14ac:dyDescent="0.25">
      <c r="A1967" t="s">
        <v>1976</v>
      </c>
      <c r="B1967">
        <v>1</v>
      </c>
      <c r="C1967" s="1">
        <f>_4_result__3[[#This Row],[issue]]/$D$2</f>
        <v>2.4019407681406576E-5</v>
      </c>
    </row>
    <row r="1968" spans="1:3" x14ac:dyDescent="0.25">
      <c r="A1968" t="s">
        <v>1977</v>
      </c>
      <c r="B1968">
        <v>1</v>
      </c>
      <c r="C1968" s="1">
        <f>_4_result__3[[#This Row],[issue]]/$D$2</f>
        <v>2.4019407681406576E-5</v>
      </c>
    </row>
    <row r="1969" spans="1:3" x14ac:dyDescent="0.25">
      <c r="A1969" t="s">
        <v>1978</v>
      </c>
      <c r="B1969">
        <v>1</v>
      </c>
      <c r="C1969" s="1">
        <f>_4_result__3[[#This Row],[issue]]/$D$2</f>
        <v>2.4019407681406576E-5</v>
      </c>
    </row>
    <row r="1970" spans="1:3" x14ac:dyDescent="0.25">
      <c r="A1970" t="s">
        <v>1979</v>
      </c>
      <c r="B1970">
        <v>1</v>
      </c>
      <c r="C1970" s="1">
        <f>_4_result__3[[#This Row],[issue]]/$D$2</f>
        <v>2.4019407681406576E-5</v>
      </c>
    </row>
    <row r="1971" spans="1:3" x14ac:dyDescent="0.25">
      <c r="A1971" t="s">
        <v>1980</v>
      </c>
      <c r="B1971">
        <v>1</v>
      </c>
      <c r="C1971" s="1">
        <f>_4_result__3[[#This Row],[issue]]/$D$2</f>
        <v>2.4019407681406576E-5</v>
      </c>
    </row>
    <row r="1972" spans="1:3" x14ac:dyDescent="0.25">
      <c r="A1972" t="s">
        <v>1981</v>
      </c>
      <c r="B1972">
        <v>1</v>
      </c>
      <c r="C1972" s="1">
        <f>_4_result__3[[#This Row],[issue]]/$D$2</f>
        <v>2.4019407681406576E-5</v>
      </c>
    </row>
    <row r="1973" spans="1:3" x14ac:dyDescent="0.25">
      <c r="A1973" t="s">
        <v>1982</v>
      </c>
      <c r="B1973">
        <v>1</v>
      </c>
      <c r="C1973" s="1">
        <f>_4_result__3[[#This Row],[issue]]/$D$2</f>
        <v>2.4019407681406576E-5</v>
      </c>
    </row>
    <row r="1974" spans="1:3" x14ac:dyDescent="0.25">
      <c r="A1974" t="s">
        <v>1983</v>
      </c>
      <c r="B1974">
        <v>1</v>
      </c>
      <c r="C1974" s="1">
        <f>_4_result__3[[#This Row],[issue]]/$D$2</f>
        <v>2.4019407681406576E-5</v>
      </c>
    </row>
    <row r="1975" spans="1:3" x14ac:dyDescent="0.25">
      <c r="A1975" t="s">
        <v>1984</v>
      </c>
      <c r="B1975">
        <v>1</v>
      </c>
      <c r="C1975" s="1">
        <f>_4_result__3[[#This Row],[issue]]/$D$2</f>
        <v>2.4019407681406576E-5</v>
      </c>
    </row>
    <row r="1976" spans="1:3" x14ac:dyDescent="0.25">
      <c r="A1976" t="s">
        <v>1985</v>
      </c>
      <c r="B1976">
        <v>1</v>
      </c>
      <c r="C1976" s="1">
        <f>_4_result__3[[#This Row],[issue]]/$D$2</f>
        <v>2.4019407681406576E-5</v>
      </c>
    </row>
    <row r="1977" spans="1:3" x14ac:dyDescent="0.25">
      <c r="A1977" t="s">
        <v>1986</v>
      </c>
      <c r="B1977">
        <v>1</v>
      </c>
      <c r="C1977" s="1">
        <f>_4_result__3[[#This Row],[issue]]/$D$2</f>
        <v>2.4019407681406576E-5</v>
      </c>
    </row>
    <row r="1978" spans="1:3" x14ac:dyDescent="0.25">
      <c r="A1978" t="s">
        <v>1987</v>
      </c>
      <c r="B1978">
        <v>1</v>
      </c>
      <c r="C1978" s="1">
        <f>_4_result__3[[#This Row],[issue]]/$D$2</f>
        <v>2.4019407681406576E-5</v>
      </c>
    </row>
    <row r="1979" spans="1:3" x14ac:dyDescent="0.25">
      <c r="A1979" t="s">
        <v>1988</v>
      </c>
      <c r="B1979">
        <v>1</v>
      </c>
      <c r="C1979" s="1">
        <f>_4_result__3[[#This Row],[issue]]/$D$2</f>
        <v>2.4019407681406576E-5</v>
      </c>
    </row>
    <row r="1980" spans="1:3" x14ac:dyDescent="0.25">
      <c r="A1980" t="s">
        <v>1989</v>
      </c>
      <c r="B1980">
        <v>1</v>
      </c>
      <c r="C1980" s="1">
        <f>_4_result__3[[#This Row],[issue]]/$D$2</f>
        <v>2.4019407681406576E-5</v>
      </c>
    </row>
    <row r="1981" spans="1:3" x14ac:dyDescent="0.25">
      <c r="A1981" t="s">
        <v>1990</v>
      </c>
      <c r="B1981">
        <v>1</v>
      </c>
      <c r="C1981" s="1">
        <f>_4_result__3[[#This Row],[issue]]/$D$2</f>
        <v>2.4019407681406576E-5</v>
      </c>
    </row>
    <row r="1982" spans="1:3" x14ac:dyDescent="0.25">
      <c r="A1982" t="s">
        <v>1991</v>
      </c>
      <c r="B1982">
        <v>1</v>
      </c>
      <c r="C1982" s="1">
        <f>_4_result__3[[#This Row],[issue]]/$D$2</f>
        <v>2.4019407681406576E-5</v>
      </c>
    </row>
    <row r="1983" spans="1:3" x14ac:dyDescent="0.25">
      <c r="A1983" t="s">
        <v>1992</v>
      </c>
      <c r="B1983">
        <v>1</v>
      </c>
      <c r="C1983" s="1">
        <f>_4_result__3[[#This Row],[issue]]/$D$2</f>
        <v>2.4019407681406576E-5</v>
      </c>
    </row>
    <row r="1984" spans="1:3" x14ac:dyDescent="0.25">
      <c r="A1984" t="s">
        <v>1993</v>
      </c>
      <c r="B1984">
        <v>1</v>
      </c>
      <c r="C1984" s="1">
        <f>_4_result__3[[#This Row],[issue]]/$D$2</f>
        <v>2.4019407681406576E-5</v>
      </c>
    </row>
    <row r="1985" spans="1:3" x14ac:dyDescent="0.25">
      <c r="A1985" t="s">
        <v>1994</v>
      </c>
      <c r="B1985">
        <v>1</v>
      </c>
      <c r="C1985" s="1">
        <f>_4_result__3[[#This Row],[issue]]/$D$2</f>
        <v>2.4019407681406576E-5</v>
      </c>
    </row>
    <row r="1986" spans="1:3" x14ac:dyDescent="0.25">
      <c r="A1986" t="s">
        <v>1995</v>
      </c>
      <c r="B1986">
        <v>1</v>
      </c>
      <c r="C1986" s="1">
        <f>_4_result__3[[#This Row],[issue]]/$D$2</f>
        <v>2.4019407681406576E-5</v>
      </c>
    </row>
    <row r="1987" spans="1:3" x14ac:dyDescent="0.25">
      <c r="A1987" t="s">
        <v>1996</v>
      </c>
      <c r="B1987">
        <v>1</v>
      </c>
      <c r="C1987" s="1">
        <f>_4_result__3[[#This Row],[issue]]/$D$2</f>
        <v>2.4019407681406576E-5</v>
      </c>
    </row>
    <row r="1988" spans="1:3" x14ac:dyDescent="0.25">
      <c r="A1988" t="s">
        <v>1997</v>
      </c>
      <c r="B1988">
        <v>1</v>
      </c>
      <c r="C1988" s="1">
        <f>_4_result__3[[#This Row],[issue]]/$D$2</f>
        <v>2.4019407681406576E-5</v>
      </c>
    </row>
    <row r="1989" spans="1:3" x14ac:dyDescent="0.25">
      <c r="A1989" t="s">
        <v>1998</v>
      </c>
      <c r="B1989">
        <v>1</v>
      </c>
      <c r="C1989" s="1">
        <f>_4_result__3[[#This Row],[issue]]/$D$2</f>
        <v>2.4019407681406576E-5</v>
      </c>
    </row>
    <row r="1990" spans="1:3" x14ac:dyDescent="0.25">
      <c r="A1990" t="s">
        <v>1999</v>
      </c>
      <c r="B1990">
        <v>1</v>
      </c>
      <c r="C1990" s="1">
        <f>_4_result__3[[#This Row],[issue]]/$D$2</f>
        <v>2.4019407681406576E-5</v>
      </c>
    </row>
    <row r="1991" spans="1:3" x14ac:dyDescent="0.25">
      <c r="A1991" t="s">
        <v>2000</v>
      </c>
      <c r="B1991">
        <v>1</v>
      </c>
      <c r="C1991" s="1">
        <f>_4_result__3[[#This Row],[issue]]/$D$2</f>
        <v>2.4019407681406576E-5</v>
      </c>
    </row>
    <row r="1992" spans="1:3" x14ac:dyDescent="0.25">
      <c r="A1992" t="s">
        <v>2001</v>
      </c>
      <c r="B1992">
        <v>1</v>
      </c>
      <c r="C1992" s="1">
        <f>_4_result__3[[#This Row],[issue]]/$D$2</f>
        <v>2.4019407681406576E-5</v>
      </c>
    </row>
    <row r="1993" spans="1:3" x14ac:dyDescent="0.25">
      <c r="A1993" t="s">
        <v>2002</v>
      </c>
      <c r="B1993">
        <v>1</v>
      </c>
      <c r="C1993" s="1">
        <f>_4_result__3[[#This Row],[issue]]/$D$2</f>
        <v>2.4019407681406576E-5</v>
      </c>
    </row>
    <row r="1994" spans="1:3" x14ac:dyDescent="0.25">
      <c r="A1994" t="s">
        <v>2003</v>
      </c>
      <c r="B1994">
        <v>1</v>
      </c>
      <c r="C1994" s="1">
        <f>_4_result__3[[#This Row],[issue]]/$D$2</f>
        <v>2.4019407681406576E-5</v>
      </c>
    </row>
    <row r="1995" spans="1:3" x14ac:dyDescent="0.25">
      <c r="A1995" t="s">
        <v>2004</v>
      </c>
      <c r="B1995">
        <v>1</v>
      </c>
      <c r="C1995" s="1">
        <f>_4_result__3[[#This Row],[issue]]/$D$2</f>
        <v>2.4019407681406576E-5</v>
      </c>
    </row>
    <row r="1996" spans="1:3" x14ac:dyDescent="0.25">
      <c r="A1996" t="s">
        <v>2005</v>
      </c>
      <c r="B1996">
        <v>1</v>
      </c>
      <c r="C1996" s="1">
        <f>_4_result__3[[#This Row],[issue]]/$D$2</f>
        <v>2.4019407681406576E-5</v>
      </c>
    </row>
    <row r="1997" spans="1:3" x14ac:dyDescent="0.25">
      <c r="A1997" t="s">
        <v>2024</v>
      </c>
      <c r="B1997">
        <v>1</v>
      </c>
      <c r="C1997" s="1">
        <f>_4_result__3[[#This Row],[issue]]/$D$2</f>
        <v>2.4019407681406576E-5</v>
      </c>
    </row>
    <row r="1998" spans="1:3" x14ac:dyDescent="0.25">
      <c r="A1998" t="s">
        <v>2025</v>
      </c>
      <c r="B1998">
        <v>1</v>
      </c>
      <c r="C1998" s="1">
        <f>_4_result__3[[#This Row],[issue]]/$D$2</f>
        <v>2.4019407681406576E-5</v>
      </c>
    </row>
    <row r="1999" spans="1:3" x14ac:dyDescent="0.25">
      <c r="A1999" t="s">
        <v>2026</v>
      </c>
      <c r="B1999">
        <v>1</v>
      </c>
      <c r="C1999" s="1">
        <f>_4_result__3[[#This Row],[issue]]/$D$2</f>
        <v>2.4019407681406576E-5</v>
      </c>
    </row>
    <row r="2000" spans="1:3" x14ac:dyDescent="0.25">
      <c r="A2000" t="s">
        <v>2027</v>
      </c>
      <c r="B2000">
        <v>1</v>
      </c>
      <c r="C2000" s="1">
        <f>_4_result__3[[#This Row],[issue]]/$D$2</f>
        <v>2.4019407681406576E-5</v>
      </c>
    </row>
    <row r="2001" spans="1:3" x14ac:dyDescent="0.25">
      <c r="A2001" t="s">
        <v>2028</v>
      </c>
      <c r="B2001">
        <v>1</v>
      </c>
      <c r="C2001" s="1">
        <f>_4_result__3[[#This Row],[issue]]/$D$2</f>
        <v>2.4019407681406576E-5</v>
      </c>
    </row>
    <row r="2002" spans="1:3" x14ac:dyDescent="0.25">
      <c r="A2002" t="s">
        <v>2029</v>
      </c>
      <c r="B2002">
        <v>1</v>
      </c>
      <c r="C2002" s="1">
        <f>_4_result__3[[#This Row],[issue]]/$D$2</f>
        <v>2.4019407681406576E-5</v>
      </c>
    </row>
    <row r="2003" spans="1:3" x14ac:dyDescent="0.25">
      <c r="A2003" t="s">
        <v>2030</v>
      </c>
      <c r="B2003">
        <v>1</v>
      </c>
      <c r="C2003" s="1">
        <f>_4_result__3[[#This Row],[issue]]/$D$2</f>
        <v>2.4019407681406576E-5</v>
      </c>
    </row>
    <row r="2004" spans="1:3" x14ac:dyDescent="0.25">
      <c r="A2004" t="s">
        <v>2031</v>
      </c>
      <c r="B2004">
        <v>1</v>
      </c>
      <c r="C2004" s="1">
        <f>_4_result__3[[#This Row],[issue]]/$D$2</f>
        <v>2.4019407681406576E-5</v>
      </c>
    </row>
    <row r="2005" spans="1:3" x14ac:dyDescent="0.25">
      <c r="A2005" t="s">
        <v>2032</v>
      </c>
      <c r="B2005">
        <v>1</v>
      </c>
      <c r="C2005" s="1">
        <f>_4_result__3[[#This Row],[issue]]/$D$2</f>
        <v>2.4019407681406576E-5</v>
      </c>
    </row>
    <row r="2006" spans="1:3" x14ac:dyDescent="0.25">
      <c r="A2006" t="s">
        <v>2033</v>
      </c>
      <c r="B2006">
        <v>1</v>
      </c>
      <c r="C2006" s="1">
        <f>_4_result__3[[#This Row],[issue]]/$D$2</f>
        <v>2.4019407681406576E-5</v>
      </c>
    </row>
    <row r="2007" spans="1:3" x14ac:dyDescent="0.25">
      <c r="A2007" t="s">
        <v>2034</v>
      </c>
      <c r="B2007">
        <v>1</v>
      </c>
      <c r="C2007" s="1">
        <f>_4_result__3[[#This Row],[issue]]/$D$2</f>
        <v>2.4019407681406576E-5</v>
      </c>
    </row>
    <row r="2008" spans="1:3" x14ac:dyDescent="0.25">
      <c r="A2008" t="s">
        <v>2035</v>
      </c>
      <c r="B2008">
        <v>1</v>
      </c>
      <c r="C2008" s="1">
        <f>_4_result__3[[#This Row],[issue]]/$D$2</f>
        <v>2.4019407681406576E-5</v>
      </c>
    </row>
    <row r="2009" spans="1:3" x14ac:dyDescent="0.25">
      <c r="A2009" t="s">
        <v>2037</v>
      </c>
      <c r="B2009">
        <v>1</v>
      </c>
      <c r="C2009" s="1">
        <f>_4_result__3[[#This Row],[issue]]/$D$2</f>
        <v>2.4019407681406576E-5</v>
      </c>
    </row>
    <row r="2010" spans="1:3" x14ac:dyDescent="0.25">
      <c r="A2010" t="s">
        <v>2038</v>
      </c>
      <c r="B2010">
        <v>1</v>
      </c>
      <c r="C2010" s="1">
        <f>_4_result__3[[#This Row],[issue]]/$D$2</f>
        <v>2.4019407681406576E-5</v>
      </c>
    </row>
    <row r="2011" spans="1:3" x14ac:dyDescent="0.25">
      <c r="A2011" t="s">
        <v>2039</v>
      </c>
      <c r="B2011">
        <v>1</v>
      </c>
      <c r="C2011" s="1">
        <f>_4_result__3[[#This Row],[issue]]/$D$2</f>
        <v>2.4019407681406576E-5</v>
      </c>
    </row>
    <row r="2012" spans="1:3" x14ac:dyDescent="0.25">
      <c r="A2012" t="s">
        <v>2040</v>
      </c>
      <c r="B2012">
        <v>1</v>
      </c>
      <c r="C2012" s="1">
        <f>_4_result__3[[#This Row],[issue]]/$D$2</f>
        <v>2.4019407681406576E-5</v>
      </c>
    </row>
    <row r="2013" spans="1:3" x14ac:dyDescent="0.25">
      <c r="A2013" t="s">
        <v>2041</v>
      </c>
      <c r="B2013">
        <v>1</v>
      </c>
      <c r="C2013" s="1">
        <f>_4_result__3[[#This Row],[issue]]/$D$2</f>
        <v>2.4019407681406576E-5</v>
      </c>
    </row>
    <row r="2014" spans="1:3" x14ac:dyDescent="0.25">
      <c r="A2014" t="s">
        <v>2042</v>
      </c>
      <c r="B2014">
        <v>1</v>
      </c>
      <c r="C2014" s="1">
        <f>_4_result__3[[#This Row],[issue]]/$D$2</f>
        <v>2.4019407681406576E-5</v>
      </c>
    </row>
    <row r="2015" spans="1:3" x14ac:dyDescent="0.25">
      <c r="A2015" t="s">
        <v>2043</v>
      </c>
      <c r="B2015">
        <v>1</v>
      </c>
      <c r="C2015" s="1">
        <f>_4_result__3[[#This Row],[issue]]/$D$2</f>
        <v>2.4019407681406576E-5</v>
      </c>
    </row>
    <row r="2016" spans="1:3" x14ac:dyDescent="0.25">
      <c r="A2016" t="s">
        <v>2044</v>
      </c>
      <c r="B2016">
        <v>1</v>
      </c>
      <c r="C2016" s="1">
        <f>_4_result__3[[#This Row],[issue]]/$D$2</f>
        <v>2.4019407681406576E-5</v>
      </c>
    </row>
    <row r="2017" spans="1:3" x14ac:dyDescent="0.25">
      <c r="A2017" t="s">
        <v>2045</v>
      </c>
      <c r="B2017">
        <v>1</v>
      </c>
      <c r="C2017" s="1">
        <f>_4_result__3[[#This Row],[issue]]/$D$2</f>
        <v>2.4019407681406576E-5</v>
      </c>
    </row>
    <row r="2018" spans="1:3" x14ac:dyDescent="0.25">
      <c r="A2018" t="s">
        <v>2046</v>
      </c>
      <c r="B2018">
        <v>1</v>
      </c>
      <c r="C2018" s="1">
        <f>_4_result__3[[#This Row],[issue]]/$D$2</f>
        <v>2.4019407681406576E-5</v>
      </c>
    </row>
    <row r="2019" spans="1:3" x14ac:dyDescent="0.25">
      <c r="A2019" t="s">
        <v>2047</v>
      </c>
      <c r="B2019">
        <v>1</v>
      </c>
      <c r="C2019" s="1">
        <f>_4_result__3[[#This Row],[issue]]/$D$2</f>
        <v>2.4019407681406576E-5</v>
      </c>
    </row>
    <row r="2020" spans="1:3" x14ac:dyDescent="0.25">
      <c r="A2020" t="s">
        <v>2048</v>
      </c>
      <c r="B2020">
        <v>1</v>
      </c>
      <c r="C2020" s="1">
        <f>_4_result__3[[#This Row],[issue]]/$D$2</f>
        <v>2.4019407681406576E-5</v>
      </c>
    </row>
    <row r="2021" spans="1:3" x14ac:dyDescent="0.25">
      <c r="A2021" t="s">
        <v>2049</v>
      </c>
      <c r="B2021">
        <v>1</v>
      </c>
      <c r="C2021" s="1">
        <f>_4_result__3[[#This Row],[issue]]/$D$2</f>
        <v>2.4019407681406576E-5</v>
      </c>
    </row>
    <row r="2022" spans="1:3" x14ac:dyDescent="0.25">
      <c r="A2022" t="s">
        <v>2053</v>
      </c>
      <c r="B2022">
        <v>1</v>
      </c>
      <c r="C2022" s="1">
        <f>_4_result__3[[#This Row],[issue]]/$D$2</f>
        <v>2.4019407681406576E-5</v>
      </c>
    </row>
    <row r="2023" spans="1:3" x14ac:dyDescent="0.25">
      <c r="A2023" t="s">
        <v>2054</v>
      </c>
      <c r="B2023">
        <v>1</v>
      </c>
      <c r="C2023" s="1">
        <f>_4_result__3[[#This Row],[issue]]/$D$2</f>
        <v>2.4019407681406576E-5</v>
      </c>
    </row>
    <row r="2024" spans="1:3" x14ac:dyDescent="0.25">
      <c r="A2024" t="s">
        <v>2055</v>
      </c>
      <c r="B2024">
        <v>1</v>
      </c>
      <c r="C2024" s="1">
        <f>_4_result__3[[#This Row],[issue]]/$D$2</f>
        <v>2.4019407681406576E-5</v>
      </c>
    </row>
    <row r="2025" spans="1:3" x14ac:dyDescent="0.25">
      <c r="A2025" t="s">
        <v>2056</v>
      </c>
      <c r="B2025">
        <v>1</v>
      </c>
      <c r="C2025" s="1">
        <f>_4_result__3[[#This Row],[issue]]/$D$2</f>
        <v>2.4019407681406576E-5</v>
      </c>
    </row>
    <row r="2026" spans="1:3" x14ac:dyDescent="0.25">
      <c r="A2026" t="s">
        <v>2057</v>
      </c>
      <c r="B2026">
        <v>1</v>
      </c>
      <c r="C2026" s="1">
        <f>_4_result__3[[#This Row],[issue]]/$D$2</f>
        <v>2.4019407681406576E-5</v>
      </c>
    </row>
    <row r="2027" spans="1:3" x14ac:dyDescent="0.25">
      <c r="A2027" t="s">
        <v>2058</v>
      </c>
      <c r="B2027">
        <v>1</v>
      </c>
      <c r="C2027" s="1">
        <f>_4_result__3[[#This Row],[issue]]/$D$2</f>
        <v>2.4019407681406576E-5</v>
      </c>
    </row>
    <row r="2028" spans="1:3" x14ac:dyDescent="0.25">
      <c r="A2028" t="s">
        <v>2059</v>
      </c>
      <c r="B2028">
        <v>1</v>
      </c>
      <c r="C2028" s="1">
        <f>_4_result__3[[#This Row],[issue]]/$D$2</f>
        <v>2.4019407681406576E-5</v>
      </c>
    </row>
    <row r="2029" spans="1:3" x14ac:dyDescent="0.25">
      <c r="A2029" t="s">
        <v>2060</v>
      </c>
      <c r="B2029">
        <v>1</v>
      </c>
      <c r="C2029" s="1">
        <f>_4_result__3[[#This Row],[issue]]/$D$2</f>
        <v>2.4019407681406576E-5</v>
      </c>
    </row>
    <row r="2030" spans="1:3" x14ac:dyDescent="0.25">
      <c r="A2030" t="s">
        <v>2061</v>
      </c>
      <c r="B2030">
        <v>1</v>
      </c>
      <c r="C2030" s="1">
        <f>_4_result__3[[#This Row],[issue]]/$D$2</f>
        <v>2.4019407681406576E-5</v>
      </c>
    </row>
    <row r="2031" spans="1:3" x14ac:dyDescent="0.25">
      <c r="A2031" t="s">
        <v>2062</v>
      </c>
      <c r="B2031">
        <v>1</v>
      </c>
      <c r="C2031" s="1">
        <f>_4_result__3[[#This Row],[issue]]/$D$2</f>
        <v>2.4019407681406576E-5</v>
      </c>
    </row>
    <row r="2032" spans="1:3" x14ac:dyDescent="0.25">
      <c r="A2032" t="s">
        <v>2063</v>
      </c>
      <c r="B2032">
        <v>1</v>
      </c>
      <c r="C2032" s="1">
        <f>_4_result__3[[#This Row],[issue]]/$D$2</f>
        <v>2.4019407681406576E-5</v>
      </c>
    </row>
    <row r="2033" spans="1:3" x14ac:dyDescent="0.25">
      <c r="A2033" t="s">
        <v>2064</v>
      </c>
      <c r="B2033">
        <v>1</v>
      </c>
      <c r="C2033" s="1">
        <f>_4_result__3[[#This Row],[issue]]/$D$2</f>
        <v>2.4019407681406576E-5</v>
      </c>
    </row>
    <row r="2034" spans="1:3" x14ac:dyDescent="0.25">
      <c r="A2034" t="s">
        <v>2065</v>
      </c>
      <c r="B2034">
        <v>1</v>
      </c>
      <c r="C2034" s="1">
        <f>_4_result__3[[#This Row],[issue]]/$D$2</f>
        <v>2.4019407681406576E-5</v>
      </c>
    </row>
    <row r="2035" spans="1:3" x14ac:dyDescent="0.25">
      <c r="A2035" t="s">
        <v>2066</v>
      </c>
      <c r="B2035">
        <v>1</v>
      </c>
      <c r="C2035" s="1">
        <f>_4_result__3[[#This Row],[issue]]/$D$2</f>
        <v>2.4019407681406576E-5</v>
      </c>
    </row>
    <row r="2036" spans="1:3" x14ac:dyDescent="0.25">
      <c r="A2036" t="s">
        <v>2070</v>
      </c>
      <c r="B2036">
        <v>1</v>
      </c>
      <c r="C2036" s="1">
        <f>_4_result__3[[#This Row],[issue]]/$D$2</f>
        <v>2.4019407681406576E-5</v>
      </c>
    </row>
    <row r="2037" spans="1:3" x14ac:dyDescent="0.25">
      <c r="A2037" t="s">
        <v>2071</v>
      </c>
      <c r="B2037">
        <v>1</v>
      </c>
      <c r="C2037" s="1">
        <f>_4_result__3[[#This Row],[issue]]/$D$2</f>
        <v>2.4019407681406576E-5</v>
      </c>
    </row>
    <row r="2038" spans="1:3" x14ac:dyDescent="0.25">
      <c r="A2038" t="s">
        <v>2072</v>
      </c>
      <c r="B2038">
        <v>1</v>
      </c>
      <c r="C2038" s="1">
        <f>_4_result__3[[#This Row],[issue]]/$D$2</f>
        <v>2.4019407681406576E-5</v>
      </c>
    </row>
    <row r="2039" spans="1:3" x14ac:dyDescent="0.25">
      <c r="A2039" t="s">
        <v>2073</v>
      </c>
      <c r="B2039">
        <v>1</v>
      </c>
      <c r="C2039" s="1">
        <f>_4_result__3[[#This Row],[issue]]/$D$2</f>
        <v>2.4019407681406576E-5</v>
      </c>
    </row>
    <row r="2040" spans="1:3" x14ac:dyDescent="0.25">
      <c r="A2040" t="s">
        <v>2074</v>
      </c>
      <c r="B2040">
        <v>1</v>
      </c>
      <c r="C2040" s="1">
        <f>_4_result__3[[#This Row],[issue]]/$D$2</f>
        <v>2.4019407681406576E-5</v>
      </c>
    </row>
    <row r="2041" spans="1:3" x14ac:dyDescent="0.25">
      <c r="A2041" t="s">
        <v>2075</v>
      </c>
      <c r="B2041">
        <v>1</v>
      </c>
      <c r="C2041" s="1">
        <f>_4_result__3[[#This Row],[issue]]/$D$2</f>
        <v>2.4019407681406576E-5</v>
      </c>
    </row>
    <row r="2042" spans="1:3" x14ac:dyDescent="0.25">
      <c r="A2042" t="s">
        <v>2076</v>
      </c>
      <c r="B2042">
        <v>1</v>
      </c>
      <c r="C2042" s="1">
        <f>_4_result__3[[#This Row],[issue]]/$D$2</f>
        <v>2.4019407681406576E-5</v>
      </c>
    </row>
    <row r="2043" spans="1:3" x14ac:dyDescent="0.25">
      <c r="A2043" t="s">
        <v>2077</v>
      </c>
      <c r="B2043">
        <v>1</v>
      </c>
      <c r="C2043" s="1">
        <f>_4_result__3[[#This Row],[issue]]/$D$2</f>
        <v>2.4019407681406576E-5</v>
      </c>
    </row>
    <row r="2044" spans="1:3" x14ac:dyDescent="0.25">
      <c r="A2044" t="s">
        <v>2078</v>
      </c>
      <c r="B2044">
        <v>1</v>
      </c>
      <c r="C2044" s="1">
        <f>_4_result__3[[#This Row],[issue]]/$D$2</f>
        <v>2.4019407681406576E-5</v>
      </c>
    </row>
    <row r="2045" spans="1:3" x14ac:dyDescent="0.25">
      <c r="A2045" t="s">
        <v>2079</v>
      </c>
      <c r="B2045">
        <v>1</v>
      </c>
      <c r="C2045" s="1">
        <f>_4_result__3[[#This Row],[issue]]/$D$2</f>
        <v>2.4019407681406576E-5</v>
      </c>
    </row>
    <row r="2046" spans="1:3" x14ac:dyDescent="0.25">
      <c r="A2046" t="s">
        <v>2080</v>
      </c>
      <c r="B2046">
        <v>1</v>
      </c>
      <c r="C2046" s="1">
        <f>_4_result__3[[#This Row],[issue]]/$D$2</f>
        <v>2.4019407681406576E-5</v>
      </c>
    </row>
    <row r="2047" spans="1:3" x14ac:dyDescent="0.25">
      <c r="A2047" t="s">
        <v>2081</v>
      </c>
      <c r="B2047">
        <v>1</v>
      </c>
      <c r="C2047" s="1">
        <f>_4_result__3[[#This Row],[issue]]/$D$2</f>
        <v>2.4019407681406576E-5</v>
      </c>
    </row>
    <row r="2048" spans="1:3" x14ac:dyDescent="0.25">
      <c r="A2048" t="s">
        <v>2082</v>
      </c>
      <c r="B2048">
        <v>1</v>
      </c>
      <c r="C2048" s="1">
        <f>_4_result__3[[#This Row],[issue]]/$D$2</f>
        <v>2.4019407681406576E-5</v>
      </c>
    </row>
    <row r="2049" spans="1:3" x14ac:dyDescent="0.25">
      <c r="A2049" t="s">
        <v>2083</v>
      </c>
      <c r="B2049">
        <v>1</v>
      </c>
      <c r="C2049" s="1">
        <f>_4_result__3[[#This Row],[issue]]/$D$2</f>
        <v>2.4019407681406576E-5</v>
      </c>
    </row>
    <row r="2050" spans="1:3" x14ac:dyDescent="0.25">
      <c r="A2050" t="s">
        <v>2084</v>
      </c>
      <c r="B2050">
        <v>1</v>
      </c>
      <c r="C2050" s="1">
        <f>_4_result__3[[#This Row],[issue]]/$D$2</f>
        <v>2.4019407681406576E-5</v>
      </c>
    </row>
    <row r="2051" spans="1:3" x14ac:dyDescent="0.25">
      <c r="A2051" t="s">
        <v>2085</v>
      </c>
      <c r="B2051">
        <v>1</v>
      </c>
      <c r="C2051" s="1">
        <f>_4_result__3[[#This Row],[issue]]/$D$2</f>
        <v>2.4019407681406576E-5</v>
      </c>
    </row>
    <row r="2052" spans="1:3" x14ac:dyDescent="0.25">
      <c r="A2052" t="s">
        <v>2086</v>
      </c>
      <c r="B2052">
        <v>1</v>
      </c>
      <c r="C2052" s="1">
        <f>_4_result__3[[#This Row],[issue]]/$D$2</f>
        <v>2.4019407681406576E-5</v>
      </c>
    </row>
    <row r="2053" spans="1:3" x14ac:dyDescent="0.25">
      <c r="A2053" t="s">
        <v>2087</v>
      </c>
      <c r="B2053">
        <v>1</v>
      </c>
      <c r="C2053" s="1">
        <f>_4_result__3[[#This Row],[issue]]/$D$2</f>
        <v>2.4019407681406576E-5</v>
      </c>
    </row>
    <row r="2054" spans="1:3" x14ac:dyDescent="0.25">
      <c r="A2054" t="s">
        <v>2088</v>
      </c>
      <c r="B2054">
        <v>1</v>
      </c>
      <c r="C2054" s="1">
        <f>_4_result__3[[#This Row],[issue]]/$D$2</f>
        <v>2.4019407681406576E-5</v>
      </c>
    </row>
    <row r="2055" spans="1:3" x14ac:dyDescent="0.25">
      <c r="A2055" t="s">
        <v>2089</v>
      </c>
      <c r="B2055">
        <v>1</v>
      </c>
      <c r="C2055" s="1">
        <f>_4_result__3[[#This Row],[issue]]/$D$2</f>
        <v>2.4019407681406576E-5</v>
      </c>
    </row>
    <row r="2056" spans="1:3" x14ac:dyDescent="0.25">
      <c r="A2056" t="s">
        <v>2090</v>
      </c>
      <c r="B2056">
        <v>1</v>
      </c>
      <c r="C2056" s="1">
        <f>_4_result__3[[#This Row],[issue]]/$D$2</f>
        <v>2.4019407681406576E-5</v>
      </c>
    </row>
    <row r="2057" spans="1:3" x14ac:dyDescent="0.25">
      <c r="A2057" t="s">
        <v>2091</v>
      </c>
      <c r="B2057">
        <v>1</v>
      </c>
      <c r="C2057" s="1">
        <f>_4_result__3[[#This Row],[issue]]/$D$2</f>
        <v>2.4019407681406576E-5</v>
      </c>
    </row>
    <row r="2058" spans="1:3" x14ac:dyDescent="0.25">
      <c r="A2058" t="s">
        <v>2092</v>
      </c>
      <c r="B2058">
        <v>1</v>
      </c>
      <c r="C2058" s="1">
        <f>_4_result__3[[#This Row],[issue]]/$D$2</f>
        <v>2.4019407681406576E-5</v>
      </c>
    </row>
    <row r="2059" spans="1:3" x14ac:dyDescent="0.25">
      <c r="A2059" t="s">
        <v>2093</v>
      </c>
      <c r="B2059">
        <v>1</v>
      </c>
      <c r="C2059" s="1">
        <f>_4_result__3[[#This Row],[issue]]/$D$2</f>
        <v>2.4019407681406576E-5</v>
      </c>
    </row>
    <row r="2060" spans="1:3" x14ac:dyDescent="0.25">
      <c r="A2060" t="s">
        <v>2094</v>
      </c>
      <c r="B2060">
        <v>1</v>
      </c>
      <c r="C2060" s="1">
        <f>_4_result__3[[#This Row],[issue]]/$D$2</f>
        <v>2.4019407681406576E-5</v>
      </c>
    </row>
    <row r="2061" spans="1:3" x14ac:dyDescent="0.25">
      <c r="A2061" t="s">
        <v>2095</v>
      </c>
      <c r="B2061">
        <v>1</v>
      </c>
      <c r="C2061" s="1">
        <f>_4_result__3[[#This Row],[issue]]/$D$2</f>
        <v>2.4019407681406576E-5</v>
      </c>
    </row>
    <row r="2062" spans="1:3" x14ac:dyDescent="0.25">
      <c r="A2062" t="s">
        <v>2096</v>
      </c>
      <c r="B2062">
        <v>1</v>
      </c>
      <c r="C2062" s="1">
        <f>_4_result__3[[#This Row],[issue]]/$D$2</f>
        <v>2.4019407681406576E-5</v>
      </c>
    </row>
    <row r="2063" spans="1:3" x14ac:dyDescent="0.25">
      <c r="A2063" t="s">
        <v>2097</v>
      </c>
      <c r="B2063">
        <v>1</v>
      </c>
      <c r="C2063" s="1">
        <f>_4_result__3[[#This Row],[issue]]/$D$2</f>
        <v>2.4019407681406576E-5</v>
      </c>
    </row>
    <row r="2064" spans="1:3" x14ac:dyDescent="0.25">
      <c r="A2064" t="s">
        <v>2098</v>
      </c>
      <c r="B2064">
        <v>1</v>
      </c>
      <c r="C2064" s="1">
        <f>_4_result__3[[#This Row],[issue]]/$D$2</f>
        <v>2.4019407681406576E-5</v>
      </c>
    </row>
    <row r="2065" spans="1:3" x14ac:dyDescent="0.25">
      <c r="A2065" t="s">
        <v>2099</v>
      </c>
      <c r="B2065">
        <v>1</v>
      </c>
      <c r="C2065" s="1">
        <f>_4_result__3[[#This Row],[issue]]/$D$2</f>
        <v>2.4019407681406576E-5</v>
      </c>
    </row>
    <row r="2066" spans="1:3" x14ac:dyDescent="0.25">
      <c r="A2066" t="s">
        <v>2100</v>
      </c>
      <c r="B2066">
        <v>1</v>
      </c>
      <c r="C2066" s="1">
        <f>_4_result__3[[#This Row],[issue]]/$D$2</f>
        <v>2.4019407681406576E-5</v>
      </c>
    </row>
    <row r="2067" spans="1:3" x14ac:dyDescent="0.25">
      <c r="A2067" t="s">
        <v>2101</v>
      </c>
      <c r="B2067">
        <v>1</v>
      </c>
      <c r="C2067" s="1">
        <f>_4_result__3[[#This Row],[issue]]/$D$2</f>
        <v>2.4019407681406576E-5</v>
      </c>
    </row>
    <row r="2068" spans="1:3" x14ac:dyDescent="0.25">
      <c r="A2068" t="s">
        <v>2102</v>
      </c>
      <c r="B2068">
        <v>1</v>
      </c>
      <c r="C2068" s="1">
        <f>_4_result__3[[#This Row],[issue]]/$D$2</f>
        <v>2.4019407681406576E-5</v>
      </c>
    </row>
    <row r="2069" spans="1:3" x14ac:dyDescent="0.25">
      <c r="A2069" t="s">
        <v>2103</v>
      </c>
      <c r="B2069">
        <v>1</v>
      </c>
      <c r="C2069" s="1">
        <f>_4_result__3[[#This Row],[issue]]/$D$2</f>
        <v>2.4019407681406576E-5</v>
      </c>
    </row>
    <row r="2070" spans="1:3" x14ac:dyDescent="0.25">
      <c r="A2070" t="s">
        <v>2104</v>
      </c>
      <c r="B2070">
        <v>1</v>
      </c>
      <c r="C2070" s="1">
        <f>_4_result__3[[#This Row],[issue]]/$D$2</f>
        <v>2.4019407681406576E-5</v>
      </c>
    </row>
    <row r="2071" spans="1:3" x14ac:dyDescent="0.25">
      <c r="A2071" t="s">
        <v>2105</v>
      </c>
      <c r="B2071">
        <v>1</v>
      </c>
      <c r="C2071" s="1">
        <f>_4_result__3[[#This Row],[issue]]/$D$2</f>
        <v>2.4019407681406576E-5</v>
      </c>
    </row>
    <row r="2072" spans="1:3" x14ac:dyDescent="0.25">
      <c r="A2072" t="s">
        <v>2106</v>
      </c>
      <c r="B2072">
        <v>1</v>
      </c>
      <c r="C2072" s="1">
        <f>_4_result__3[[#This Row],[issue]]/$D$2</f>
        <v>2.4019407681406576E-5</v>
      </c>
    </row>
    <row r="2073" spans="1:3" x14ac:dyDescent="0.25">
      <c r="A2073" t="s">
        <v>2107</v>
      </c>
      <c r="B2073">
        <v>1</v>
      </c>
      <c r="C2073" s="1">
        <f>_4_result__3[[#This Row],[issue]]/$D$2</f>
        <v>2.4019407681406576E-5</v>
      </c>
    </row>
    <row r="2074" spans="1:3" x14ac:dyDescent="0.25">
      <c r="A2074" t="s">
        <v>2108</v>
      </c>
      <c r="B2074">
        <v>1</v>
      </c>
      <c r="C2074" s="1">
        <f>_4_result__3[[#This Row],[issue]]/$D$2</f>
        <v>2.4019407681406576E-5</v>
      </c>
    </row>
    <row r="2075" spans="1:3" x14ac:dyDescent="0.25">
      <c r="A2075" t="s">
        <v>2109</v>
      </c>
      <c r="B2075">
        <v>1</v>
      </c>
      <c r="C2075" s="1">
        <f>_4_result__3[[#This Row],[issue]]/$D$2</f>
        <v>2.4019407681406576E-5</v>
      </c>
    </row>
    <row r="2076" spans="1:3" x14ac:dyDescent="0.25">
      <c r="A2076" t="s">
        <v>2110</v>
      </c>
      <c r="B2076">
        <v>1</v>
      </c>
      <c r="C2076" s="1">
        <f>_4_result__3[[#This Row],[issue]]/$D$2</f>
        <v>2.4019407681406576E-5</v>
      </c>
    </row>
    <row r="2077" spans="1:3" x14ac:dyDescent="0.25">
      <c r="A2077" t="s">
        <v>2111</v>
      </c>
      <c r="B2077">
        <v>1</v>
      </c>
      <c r="C2077" s="1">
        <f>_4_result__3[[#This Row],[issue]]/$D$2</f>
        <v>2.4019407681406576E-5</v>
      </c>
    </row>
    <row r="2078" spans="1:3" x14ac:dyDescent="0.25">
      <c r="A2078" t="s">
        <v>2112</v>
      </c>
      <c r="B2078">
        <v>1</v>
      </c>
      <c r="C2078" s="1">
        <f>_4_result__3[[#This Row],[issue]]/$D$2</f>
        <v>2.4019407681406576E-5</v>
      </c>
    </row>
    <row r="2079" spans="1:3" x14ac:dyDescent="0.25">
      <c r="A2079" t="s">
        <v>2113</v>
      </c>
      <c r="B2079">
        <v>1</v>
      </c>
      <c r="C2079" s="1">
        <f>_4_result__3[[#This Row],[issue]]/$D$2</f>
        <v>2.4019407681406576E-5</v>
      </c>
    </row>
    <row r="2080" spans="1:3" x14ac:dyDescent="0.25">
      <c r="A2080" t="s">
        <v>2114</v>
      </c>
      <c r="B2080">
        <v>1</v>
      </c>
      <c r="C2080" s="1">
        <f>_4_result__3[[#This Row],[issue]]/$D$2</f>
        <v>2.4019407681406576E-5</v>
      </c>
    </row>
    <row r="2081" spans="1:3" x14ac:dyDescent="0.25">
      <c r="A2081" t="s">
        <v>2115</v>
      </c>
      <c r="B2081">
        <v>1</v>
      </c>
      <c r="C2081" s="1">
        <f>_4_result__3[[#This Row],[issue]]/$D$2</f>
        <v>2.4019407681406576E-5</v>
      </c>
    </row>
    <row r="2082" spans="1:3" x14ac:dyDescent="0.25">
      <c r="A2082" t="s">
        <v>2121</v>
      </c>
      <c r="B2082">
        <v>1</v>
      </c>
      <c r="C2082" s="1">
        <f>_4_result__3[[#This Row],[issue]]/$D$2</f>
        <v>2.4019407681406576E-5</v>
      </c>
    </row>
    <row r="2083" spans="1:3" x14ac:dyDescent="0.25">
      <c r="A2083" t="s">
        <v>2122</v>
      </c>
      <c r="B2083">
        <v>1</v>
      </c>
      <c r="C2083" s="1">
        <f>_4_result__3[[#This Row],[issue]]/$D$2</f>
        <v>2.4019407681406576E-5</v>
      </c>
    </row>
    <row r="2084" spans="1:3" x14ac:dyDescent="0.25">
      <c r="A2084" t="s">
        <v>2123</v>
      </c>
      <c r="B2084">
        <v>1</v>
      </c>
      <c r="C2084" s="1">
        <f>_4_result__3[[#This Row],[issue]]/$D$2</f>
        <v>2.4019407681406576E-5</v>
      </c>
    </row>
    <row r="2085" spans="1:3" x14ac:dyDescent="0.25">
      <c r="A2085" t="s">
        <v>2124</v>
      </c>
      <c r="B2085">
        <v>1</v>
      </c>
      <c r="C2085" s="1">
        <f>_4_result__3[[#This Row],[issue]]/$D$2</f>
        <v>2.4019407681406576E-5</v>
      </c>
    </row>
    <row r="2086" spans="1:3" x14ac:dyDescent="0.25">
      <c r="A2086" t="s">
        <v>2125</v>
      </c>
      <c r="B2086">
        <v>1</v>
      </c>
      <c r="C2086" s="1">
        <f>_4_result__3[[#This Row],[issue]]/$D$2</f>
        <v>2.4019407681406576E-5</v>
      </c>
    </row>
    <row r="2087" spans="1:3" x14ac:dyDescent="0.25">
      <c r="A2087" t="s">
        <v>2126</v>
      </c>
      <c r="B2087">
        <v>1</v>
      </c>
      <c r="C2087" s="1">
        <f>_4_result__3[[#This Row],[issue]]/$D$2</f>
        <v>2.4019407681406576E-5</v>
      </c>
    </row>
    <row r="2088" spans="1:3" x14ac:dyDescent="0.25">
      <c r="A2088" t="s">
        <v>2127</v>
      </c>
      <c r="B2088">
        <v>1</v>
      </c>
      <c r="C2088" s="1">
        <f>_4_result__3[[#This Row],[issue]]/$D$2</f>
        <v>2.4019407681406576E-5</v>
      </c>
    </row>
    <row r="2089" spans="1:3" x14ac:dyDescent="0.25">
      <c r="A2089" t="s">
        <v>2128</v>
      </c>
      <c r="B2089">
        <v>1</v>
      </c>
      <c r="C2089" s="1">
        <f>_4_result__3[[#This Row],[issue]]/$D$2</f>
        <v>2.4019407681406576E-5</v>
      </c>
    </row>
    <row r="2090" spans="1:3" x14ac:dyDescent="0.25">
      <c r="A2090" t="s">
        <v>2129</v>
      </c>
      <c r="B2090">
        <v>1</v>
      </c>
      <c r="C2090" s="1">
        <f>_4_result__3[[#This Row],[issue]]/$D$2</f>
        <v>2.4019407681406576E-5</v>
      </c>
    </row>
    <row r="2091" spans="1:3" x14ac:dyDescent="0.25">
      <c r="A2091" t="s">
        <v>2130</v>
      </c>
      <c r="B2091">
        <v>1</v>
      </c>
      <c r="C2091" s="1">
        <f>_4_result__3[[#This Row],[issue]]/$D$2</f>
        <v>2.4019407681406576E-5</v>
      </c>
    </row>
    <row r="2092" spans="1:3" x14ac:dyDescent="0.25">
      <c r="A2092" t="s">
        <v>2131</v>
      </c>
      <c r="B2092">
        <v>1</v>
      </c>
      <c r="C2092" s="1">
        <f>_4_result__3[[#This Row],[issue]]/$D$2</f>
        <v>2.4019407681406576E-5</v>
      </c>
    </row>
    <row r="2093" spans="1:3" x14ac:dyDescent="0.25">
      <c r="A2093" t="s">
        <v>2133</v>
      </c>
      <c r="B2093">
        <v>1</v>
      </c>
      <c r="C2093" s="1">
        <f>_4_result__3[[#This Row],[issue]]/$D$2</f>
        <v>2.4019407681406576E-5</v>
      </c>
    </row>
    <row r="2094" spans="1:3" x14ac:dyDescent="0.25">
      <c r="A2094" t="s">
        <v>2134</v>
      </c>
      <c r="B2094">
        <v>1</v>
      </c>
      <c r="C2094" s="1">
        <f>_4_result__3[[#This Row],[issue]]/$D$2</f>
        <v>2.4019407681406576E-5</v>
      </c>
    </row>
    <row r="2095" spans="1:3" x14ac:dyDescent="0.25">
      <c r="A2095" t="s">
        <v>2136</v>
      </c>
      <c r="B2095">
        <v>1</v>
      </c>
      <c r="C2095" s="1">
        <f>_4_result__3[[#This Row],[issue]]/$D$2</f>
        <v>2.4019407681406576E-5</v>
      </c>
    </row>
    <row r="2096" spans="1:3" x14ac:dyDescent="0.25">
      <c r="A2096" t="s">
        <v>2137</v>
      </c>
      <c r="B2096">
        <v>1</v>
      </c>
      <c r="C2096" s="1">
        <f>_4_result__3[[#This Row],[issue]]/$D$2</f>
        <v>2.4019407681406576E-5</v>
      </c>
    </row>
    <row r="2097" spans="1:3" x14ac:dyDescent="0.25">
      <c r="A2097" t="s">
        <v>2138</v>
      </c>
      <c r="B2097">
        <v>1</v>
      </c>
      <c r="C2097" s="1">
        <f>_4_result__3[[#This Row],[issue]]/$D$2</f>
        <v>2.4019407681406576E-5</v>
      </c>
    </row>
    <row r="2098" spans="1:3" x14ac:dyDescent="0.25">
      <c r="A2098" t="s">
        <v>2139</v>
      </c>
      <c r="B2098">
        <v>1</v>
      </c>
      <c r="C2098" s="1">
        <f>_4_result__3[[#This Row],[issue]]/$D$2</f>
        <v>2.4019407681406576E-5</v>
      </c>
    </row>
    <row r="2099" spans="1:3" x14ac:dyDescent="0.25">
      <c r="A2099" t="s">
        <v>2140</v>
      </c>
      <c r="B2099">
        <v>1</v>
      </c>
      <c r="C2099" s="1">
        <f>_4_result__3[[#This Row],[issue]]/$D$2</f>
        <v>2.4019407681406576E-5</v>
      </c>
    </row>
    <row r="2100" spans="1:3" x14ac:dyDescent="0.25">
      <c r="A2100" t="s">
        <v>2141</v>
      </c>
      <c r="B2100">
        <v>1</v>
      </c>
      <c r="C2100" s="1">
        <f>_4_result__3[[#This Row],[issue]]/$D$2</f>
        <v>2.4019407681406576E-5</v>
      </c>
    </row>
    <row r="2101" spans="1:3" x14ac:dyDescent="0.25">
      <c r="A2101" t="s">
        <v>2142</v>
      </c>
      <c r="B2101">
        <v>1</v>
      </c>
      <c r="C2101" s="1">
        <f>_4_result__3[[#This Row],[issue]]/$D$2</f>
        <v>2.4019407681406576E-5</v>
      </c>
    </row>
    <row r="2102" spans="1:3" x14ac:dyDescent="0.25">
      <c r="A2102" t="s">
        <v>2143</v>
      </c>
      <c r="B2102">
        <v>1</v>
      </c>
      <c r="C2102" s="1">
        <f>_4_result__3[[#This Row],[issue]]/$D$2</f>
        <v>2.4019407681406576E-5</v>
      </c>
    </row>
    <row r="2103" spans="1:3" x14ac:dyDescent="0.25">
      <c r="A2103" t="s">
        <v>2144</v>
      </c>
      <c r="B2103">
        <v>1</v>
      </c>
      <c r="C2103" s="1">
        <f>_4_result__3[[#This Row],[issue]]/$D$2</f>
        <v>2.4019407681406576E-5</v>
      </c>
    </row>
    <row r="2104" spans="1:3" x14ac:dyDescent="0.25">
      <c r="A2104" t="s">
        <v>2145</v>
      </c>
      <c r="B2104">
        <v>1</v>
      </c>
      <c r="C2104" s="1">
        <f>_4_result__3[[#This Row],[issue]]/$D$2</f>
        <v>2.4019407681406576E-5</v>
      </c>
    </row>
    <row r="2105" spans="1:3" x14ac:dyDescent="0.25">
      <c r="A2105" t="s">
        <v>2146</v>
      </c>
      <c r="B2105">
        <v>1</v>
      </c>
      <c r="C2105" s="1">
        <f>_4_result__3[[#This Row],[issue]]/$D$2</f>
        <v>2.4019407681406576E-5</v>
      </c>
    </row>
    <row r="2106" spans="1:3" x14ac:dyDescent="0.25">
      <c r="A2106" t="s">
        <v>2147</v>
      </c>
      <c r="B2106">
        <v>1</v>
      </c>
      <c r="C2106" s="1">
        <f>_4_result__3[[#This Row],[issue]]/$D$2</f>
        <v>2.4019407681406576E-5</v>
      </c>
    </row>
    <row r="2107" spans="1:3" x14ac:dyDescent="0.25">
      <c r="A2107" t="s">
        <v>2148</v>
      </c>
      <c r="B2107">
        <v>1</v>
      </c>
      <c r="C2107" s="1">
        <f>_4_result__3[[#This Row],[issue]]/$D$2</f>
        <v>2.4019407681406576E-5</v>
      </c>
    </row>
    <row r="2108" spans="1:3" x14ac:dyDescent="0.25">
      <c r="A2108" t="s">
        <v>2149</v>
      </c>
      <c r="B2108">
        <v>1</v>
      </c>
      <c r="C2108" s="1">
        <f>_4_result__3[[#This Row],[issue]]/$D$2</f>
        <v>2.4019407681406576E-5</v>
      </c>
    </row>
    <row r="2109" spans="1:3" x14ac:dyDescent="0.25">
      <c r="A2109" t="s">
        <v>2150</v>
      </c>
      <c r="B2109">
        <v>1</v>
      </c>
      <c r="C2109" s="1">
        <f>_4_result__3[[#This Row],[issue]]/$D$2</f>
        <v>2.4019407681406576E-5</v>
      </c>
    </row>
    <row r="2110" spans="1:3" x14ac:dyDescent="0.25">
      <c r="A2110" t="s">
        <v>2151</v>
      </c>
      <c r="B2110">
        <v>1</v>
      </c>
      <c r="C2110" s="1">
        <f>_4_result__3[[#This Row],[issue]]/$D$2</f>
        <v>2.4019407681406576E-5</v>
      </c>
    </row>
    <row r="2111" spans="1:3" x14ac:dyDescent="0.25">
      <c r="A2111" t="s">
        <v>2152</v>
      </c>
      <c r="B2111">
        <v>1</v>
      </c>
      <c r="C2111" s="1">
        <f>_4_result__3[[#This Row],[issue]]/$D$2</f>
        <v>2.4019407681406576E-5</v>
      </c>
    </row>
    <row r="2112" spans="1:3" x14ac:dyDescent="0.25">
      <c r="A2112" t="s">
        <v>2153</v>
      </c>
      <c r="B2112">
        <v>1</v>
      </c>
      <c r="C2112" s="1">
        <f>_4_result__3[[#This Row],[issue]]/$D$2</f>
        <v>2.4019407681406576E-5</v>
      </c>
    </row>
    <row r="2113" spans="1:3" x14ac:dyDescent="0.25">
      <c r="A2113" t="s">
        <v>2155</v>
      </c>
      <c r="B2113">
        <v>1</v>
      </c>
      <c r="C2113" s="1">
        <f>_4_result__3[[#This Row],[issue]]/$D$2</f>
        <v>2.4019407681406576E-5</v>
      </c>
    </row>
    <row r="2114" spans="1:3" x14ac:dyDescent="0.25">
      <c r="A2114" t="s">
        <v>2156</v>
      </c>
      <c r="B2114">
        <v>1</v>
      </c>
      <c r="C2114" s="1">
        <f>_4_result__3[[#This Row],[issue]]/$D$2</f>
        <v>2.4019407681406576E-5</v>
      </c>
    </row>
    <row r="2115" spans="1:3" x14ac:dyDescent="0.25">
      <c r="A2115" t="s">
        <v>2157</v>
      </c>
      <c r="B2115">
        <v>1</v>
      </c>
      <c r="C2115" s="1">
        <f>_4_result__3[[#This Row],[issue]]/$D$2</f>
        <v>2.4019407681406576E-5</v>
      </c>
    </row>
    <row r="2116" spans="1:3" x14ac:dyDescent="0.25">
      <c r="A2116" t="s">
        <v>2158</v>
      </c>
      <c r="B2116">
        <v>1</v>
      </c>
      <c r="C2116" s="1">
        <f>_4_result__3[[#This Row],[issue]]/$D$2</f>
        <v>2.4019407681406576E-5</v>
      </c>
    </row>
    <row r="2117" spans="1:3" x14ac:dyDescent="0.25">
      <c r="A2117" t="s">
        <v>2159</v>
      </c>
      <c r="B2117">
        <v>1</v>
      </c>
      <c r="C2117" s="1">
        <f>_4_result__3[[#This Row],[issue]]/$D$2</f>
        <v>2.4019407681406576E-5</v>
      </c>
    </row>
    <row r="2118" spans="1:3" x14ac:dyDescent="0.25">
      <c r="A2118" t="s">
        <v>2160</v>
      </c>
      <c r="B2118">
        <v>1</v>
      </c>
      <c r="C2118" s="1">
        <f>_4_result__3[[#This Row],[issue]]/$D$2</f>
        <v>2.4019407681406576E-5</v>
      </c>
    </row>
    <row r="2119" spans="1:3" x14ac:dyDescent="0.25">
      <c r="A2119" t="s">
        <v>2161</v>
      </c>
      <c r="B2119">
        <v>1</v>
      </c>
      <c r="C2119" s="1">
        <f>_4_result__3[[#This Row],[issue]]/$D$2</f>
        <v>2.4019407681406576E-5</v>
      </c>
    </row>
    <row r="2120" spans="1:3" x14ac:dyDescent="0.25">
      <c r="A2120" t="s">
        <v>2162</v>
      </c>
      <c r="B2120">
        <v>1</v>
      </c>
      <c r="C2120" s="1">
        <f>_4_result__3[[#This Row],[issue]]/$D$2</f>
        <v>2.4019407681406576E-5</v>
      </c>
    </row>
    <row r="2121" spans="1:3" x14ac:dyDescent="0.25">
      <c r="A2121" t="s">
        <v>2163</v>
      </c>
      <c r="B2121">
        <v>1</v>
      </c>
      <c r="C2121" s="1">
        <f>_4_result__3[[#This Row],[issue]]/$D$2</f>
        <v>2.4019407681406576E-5</v>
      </c>
    </row>
    <row r="2122" spans="1:3" x14ac:dyDescent="0.25">
      <c r="A2122" t="s">
        <v>2166</v>
      </c>
      <c r="B2122">
        <v>1</v>
      </c>
      <c r="C2122" s="1">
        <f>_4_result__3[[#This Row],[issue]]/$D$2</f>
        <v>2.4019407681406576E-5</v>
      </c>
    </row>
    <row r="2123" spans="1:3" x14ac:dyDescent="0.25">
      <c r="A2123" t="s">
        <v>2167</v>
      </c>
      <c r="B2123">
        <v>1</v>
      </c>
      <c r="C2123" s="1">
        <f>_4_result__3[[#This Row],[issue]]/$D$2</f>
        <v>2.4019407681406576E-5</v>
      </c>
    </row>
    <row r="2124" spans="1:3" x14ac:dyDescent="0.25">
      <c r="A2124" t="s">
        <v>2168</v>
      </c>
      <c r="B2124">
        <v>1</v>
      </c>
      <c r="C2124" s="1">
        <f>_4_result__3[[#This Row],[issue]]/$D$2</f>
        <v>2.4019407681406576E-5</v>
      </c>
    </row>
    <row r="2125" spans="1:3" x14ac:dyDescent="0.25">
      <c r="A2125" t="s">
        <v>2169</v>
      </c>
      <c r="B2125">
        <v>1</v>
      </c>
      <c r="C2125" s="1">
        <f>_4_result__3[[#This Row],[issue]]/$D$2</f>
        <v>2.4019407681406576E-5</v>
      </c>
    </row>
    <row r="2126" spans="1:3" x14ac:dyDescent="0.25">
      <c r="A2126" t="s">
        <v>2170</v>
      </c>
      <c r="B2126">
        <v>1</v>
      </c>
      <c r="C2126" s="1">
        <f>_4_result__3[[#This Row],[issue]]/$D$2</f>
        <v>2.4019407681406576E-5</v>
      </c>
    </row>
    <row r="2127" spans="1:3" x14ac:dyDescent="0.25">
      <c r="A2127" t="s">
        <v>2171</v>
      </c>
      <c r="B2127">
        <v>1</v>
      </c>
      <c r="C2127" s="1">
        <f>_4_result__3[[#This Row],[issue]]/$D$2</f>
        <v>2.4019407681406576E-5</v>
      </c>
    </row>
    <row r="2128" spans="1:3" x14ac:dyDescent="0.25">
      <c r="A2128" t="s">
        <v>2172</v>
      </c>
      <c r="B2128">
        <v>1</v>
      </c>
      <c r="C2128" s="1">
        <f>_4_result__3[[#This Row],[issue]]/$D$2</f>
        <v>2.4019407681406576E-5</v>
      </c>
    </row>
    <row r="2129" spans="1:3" x14ac:dyDescent="0.25">
      <c r="A2129" t="s">
        <v>2173</v>
      </c>
      <c r="B2129">
        <v>1</v>
      </c>
      <c r="C2129" s="1">
        <f>_4_result__3[[#This Row],[issue]]/$D$2</f>
        <v>2.4019407681406576E-5</v>
      </c>
    </row>
    <row r="2130" spans="1:3" x14ac:dyDescent="0.25">
      <c r="A2130" t="s">
        <v>2175</v>
      </c>
      <c r="B2130">
        <v>1</v>
      </c>
      <c r="C2130" s="1">
        <f>_4_result__3[[#This Row],[issue]]/$D$2</f>
        <v>2.4019407681406576E-5</v>
      </c>
    </row>
    <row r="2131" spans="1:3" x14ac:dyDescent="0.25">
      <c r="A2131" t="s">
        <v>2176</v>
      </c>
      <c r="B2131">
        <v>1</v>
      </c>
      <c r="C2131" s="1">
        <f>_4_result__3[[#This Row],[issue]]/$D$2</f>
        <v>2.4019407681406576E-5</v>
      </c>
    </row>
    <row r="2132" spans="1:3" x14ac:dyDescent="0.25">
      <c r="A2132" t="s">
        <v>2177</v>
      </c>
      <c r="B2132">
        <v>1</v>
      </c>
      <c r="C2132" s="1">
        <f>_4_result__3[[#This Row],[issue]]/$D$2</f>
        <v>2.4019407681406576E-5</v>
      </c>
    </row>
    <row r="2133" spans="1:3" x14ac:dyDescent="0.25">
      <c r="A2133" t="s">
        <v>2178</v>
      </c>
      <c r="B2133">
        <v>1</v>
      </c>
      <c r="C2133" s="1">
        <f>_4_result__3[[#This Row],[issue]]/$D$2</f>
        <v>2.4019407681406576E-5</v>
      </c>
    </row>
    <row r="2134" spans="1:3" x14ac:dyDescent="0.25">
      <c r="A2134" t="s">
        <v>2179</v>
      </c>
      <c r="B2134">
        <v>1</v>
      </c>
      <c r="C2134" s="1">
        <f>_4_result__3[[#This Row],[issue]]/$D$2</f>
        <v>2.4019407681406576E-5</v>
      </c>
    </row>
    <row r="2135" spans="1:3" x14ac:dyDescent="0.25">
      <c r="A2135" t="s">
        <v>2180</v>
      </c>
      <c r="B2135">
        <v>1</v>
      </c>
      <c r="C2135" s="1">
        <f>_4_result__3[[#This Row],[issue]]/$D$2</f>
        <v>2.4019407681406576E-5</v>
      </c>
    </row>
    <row r="2136" spans="1:3" x14ac:dyDescent="0.25">
      <c r="A2136" t="s">
        <v>2181</v>
      </c>
      <c r="B2136">
        <v>1</v>
      </c>
      <c r="C2136" s="1">
        <f>_4_result__3[[#This Row],[issue]]/$D$2</f>
        <v>2.4019407681406576E-5</v>
      </c>
    </row>
    <row r="2137" spans="1:3" x14ac:dyDescent="0.25">
      <c r="A2137" t="s">
        <v>2182</v>
      </c>
      <c r="B2137">
        <v>1</v>
      </c>
      <c r="C2137" s="1">
        <f>_4_result__3[[#This Row],[issue]]/$D$2</f>
        <v>2.4019407681406576E-5</v>
      </c>
    </row>
    <row r="2138" spans="1:3" x14ac:dyDescent="0.25">
      <c r="A2138" t="s">
        <v>2183</v>
      </c>
      <c r="B2138">
        <v>1</v>
      </c>
      <c r="C2138" s="1">
        <f>_4_result__3[[#This Row],[issue]]/$D$2</f>
        <v>2.4019407681406576E-5</v>
      </c>
    </row>
    <row r="2139" spans="1:3" x14ac:dyDescent="0.25">
      <c r="A2139" t="s">
        <v>2184</v>
      </c>
      <c r="B2139">
        <v>1</v>
      </c>
      <c r="C2139" s="1">
        <f>_4_result__3[[#This Row],[issue]]/$D$2</f>
        <v>2.4019407681406576E-5</v>
      </c>
    </row>
    <row r="2140" spans="1:3" x14ac:dyDescent="0.25">
      <c r="A2140" t="s">
        <v>2185</v>
      </c>
      <c r="B2140">
        <v>1</v>
      </c>
      <c r="C2140" s="1">
        <f>_4_result__3[[#This Row],[issue]]/$D$2</f>
        <v>2.4019407681406576E-5</v>
      </c>
    </row>
    <row r="2141" spans="1:3" x14ac:dyDescent="0.25">
      <c r="A2141" t="s">
        <v>2186</v>
      </c>
      <c r="B2141">
        <v>1</v>
      </c>
      <c r="C2141" s="1">
        <f>_4_result__3[[#This Row],[issue]]/$D$2</f>
        <v>2.4019407681406576E-5</v>
      </c>
    </row>
    <row r="2142" spans="1:3" x14ac:dyDescent="0.25">
      <c r="A2142" t="s">
        <v>2187</v>
      </c>
      <c r="B2142">
        <v>1</v>
      </c>
      <c r="C2142" s="1">
        <f>_4_result__3[[#This Row],[issue]]/$D$2</f>
        <v>2.4019407681406576E-5</v>
      </c>
    </row>
    <row r="2143" spans="1:3" x14ac:dyDescent="0.25">
      <c r="A2143" t="s">
        <v>2188</v>
      </c>
      <c r="B2143">
        <v>1</v>
      </c>
      <c r="C2143" s="1">
        <f>_4_result__3[[#This Row],[issue]]/$D$2</f>
        <v>2.4019407681406576E-5</v>
      </c>
    </row>
    <row r="2144" spans="1:3" x14ac:dyDescent="0.25">
      <c r="A2144" t="s">
        <v>2189</v>
      </c>
      <c r="B2144">
        <v>1</v>
      </c>
      <c r="C2144" s="1">
        <f>_4_result__3[[#This Row],[issue]]/$D$2</f>
        <v>2.4019407681406576E-5</v>
      </c>
    </row>
    <row r="2145" spans="1:3" x14ac:dyDescent="0.25">
      <c r="A2145" t="s">
        <v>2190</v>
      </c>
      <c r="B2145">
        <v>1</v>
      </c>
      <c r="C2145" s="1">
        <f>_4_result__3[[#This Row],[issue]]/$D$2</f>
        <v>2.4019407681406576E-5</v>
      </c>
    </row>
    <row r="2146" spans="1:3" x14ac:dyDescent="0.25">
      <c r="A2146" t="s">
        <v>2191</v>
      </c>
      <c r="B2146">
        <v>1</v>
      </c>
      <c r="C2146" s="1">
        <f>_4_result__3[[#This Row],[issue]]/$D$2</f>
        <v>2.4019407681406576E-5</v>
      </c>
    </row>
    <row r="2147" spans="1:3" x14ac:dyDescent="0.25">
      <c r="A2147" t="s">
        <v>2192</v>
      </c>
      <c r="B2147">
        <v>1</v>
      </c>
      <c r="C2147" s="1">
        <f>_4_result__3[[#This Row],[issue]]/$D$2</f>
        <v>2.4019407681406576E-5</v>
      </c>
    </row>
    <row r="2148" spans="1:3" x14ac:dyDescent="0.25">
      <c r="A2148" t="s">
        <v>2193</v>
      </c>
      <c r="B2148">
        <v>1</v>
      </c>
      <c r="C2148" s="1">
        <f>_4_result__3[[#This Row],[issue]]/$D$2</f>
        <v>2.4019407681406576E-5</v>
      </c>
    </row>
    <row r="2149" spans="1:3" x14ac:dyDescent="0.25">
      <c r="A2149" t="s">
        <v>2194</v>
      </c>
      <c r="B2149">
        <v>1</v>
      </c>
      <c r="C2149" s="1">
        <f>_4_result__3[[#This Row],[issue]]/$D$2</f>
        <v>2.4019407681406576E-5</v>
      </c>
    </row>
    <row r="2150" spans="1:3" x14ac:dyDescent="0.25">
      <c r="A2150" t="s">
        <v>2195</v>
      </c>
      <c r="B2150">
        <v>1</v>
      </c>
      <c r="C2150" s="1">
        <f>_4_result__3[[#This Row],[issue]]/$D$2</f>
        <v>2.4019407681406576E-5</v>
      </c>
    </row>
    <row r="2151" spans="1:3" x14ac:dyDescent="0.25">
      <c r="A2151" t="s">
        <v>2196</v>
      </c>
      <c r="B2151">
        <v>1</v>
      </c>
      <c r="C2151" s="1">
        <f>_4_result__3[[#This Row],[issue]]/$D$2</f>
        <v>2.4019407681406576E-5</v>
      </c>
    </row>
    <row r="2152" spans="1:3" x14ac:dyDescent="0.25">
      <c r="A2152" t="s">
        <v>2197</v>
      </c>
      <c r="B2152">
        <v>1</v>
      </c>
      <c r="C2152" s="1">
        <f>_4_result__3[[#This Row],[issue]]/$D$2</f>
        <v>2.4019407681406576E-5</v>
      </c>
    </row>
    <row r="2153" spans="1:3" x14ac:dyDescent="0.25">
      <c r="A2153" t="s">
        <v>2198</v>
      </c>
      <c r="B2153">
        <v>1</v>
      </c>
      <c r="C2153" s="1">
        <f>_4_result__3[[#This Row],[issue]]/$D$2</f>
        <v>2.4019407681406576E-5</v>
      </c>
    </row>
    <row r="2154" spans="1:3" x14ac:dyDescent="0.25">
      <c r="A2154" t="s">
        <v>2199</v>
      </c>
      <c r="B2154">
        <v>1</v>
      </c>
      <c r="C2154" s="1">
        <f>_4_result__3[[#This Row],[issue]]/$D$2</f>
        <v>2.4019407681406576E-5</v>
      </c>
    </row>
    <row r="2155" spans="1:3" x14ac:dyDescent="0.25">
      <c r="A2155" t="s">
        <v>2200</v>
      </c>
      <c r="B2155">
        <v>1</v>
      </c>
      <c r="C2155" s="1">
        <f>_4_result__3[[#This Row],[issue]]/$D$2</f>
        <v>2.4019407681406576E-5</v>
      </c>
    </row>
    <row r="2156" spans="1:3" x14ac:dyDescent="0.25">
      <c r="A2156" t="s">
        <v>2201</v>
      </c>
      <c r="B2156">
        <v>1</v>
      </c>
      <c r="C2156" s="1">
        <f>_4_result__3[[#This Row],[issue]]/$D$2</f>
        <v>2.4019407681406576E-5</v>
      </c>
    </row>
    <row r="2157" spans="1:3" x14ac:dyDescent="0.25">
      <c r="A2157" t="s">
        <v>2202</v>
      </c>
      <c r="B2157">
        <v>1</v>
      </c>
      <c r="C2157" s="1">
        <f>_4_result__3[[#This Row],[issue]]/$D$2</f>
        <v>2.4019407681406576E-5</v>
      </c>
    </row>
    <row r="2158" spans="1:3" x14ac:dyDescent="0.25">
      <c r="A2158" t="s">
        <v>2203</v>
      </c>
      <c r="B2158">
        <v>1</v>
      </c>
      <c r="C2158" s="1">
        <f>_4_result__3[[#This Row],[issue]]/$D$2</f>
        <v>2.4019407681406576E-5</v>
      </c>
    </row>
    <row r="2159" spans="1:3" x14ac:dyDescent="0.25">
      <c r="A2159" t="s">
        <v>2204</v>
      </c>
      <c r="B2159">
        <v>1</v>
      </c>
      <c r="C2159" s="1">
        <f>_4_result__3[[#This Row],[issue]]/$D$2</f>
        <v>2.4019407681406576E-5</v>
      </c>
    </row>
    <row r="2160" spans="1:3" x14ac:dyDescent="0.25">
      <c r="A2160" t="s">
        <v>2205</v>
      </c>
      <c r="B2160">
        <v>1</v>
      </c>
      <c r="C2160" s="1">
        <f>_4_result__3[[#This Row],[issue]]/$D$2</f>
        <v>2.4019407681406576E-5</v>
      </c>
    </row>
    <row r="2161" spans="1:3" x14ac:dyDescent="0.25">
      <c r="A2161" t="s">
        <v>2206</v>
      </c>
      <c r="B2161">
        <v>1</v>
      </c>
      <c r="C2161" s="1">
        <f>_4_result__3[[#This Row],[issue]]/$D$2</f>
        <v>2.4019407681406576E-5</v>
      </c>
    </row>
    <row r="2162" spans="1:3" x14ac:dyDescent="0.25">
      <c r="A2162" t="s">
        <v>2207</v>
      </c>
      <c r="B2162">
        <v>1</v>
      </c>
      <c r="C2162" s="1">
        <f>_4_result__3[[#This Row],[issue]]/$D$2</f>
        <v>2.4019407681406576E-5</v>
      </c>
    </row>
    <row r="2163" spans="1:3" x14ac:dyDescent="0.25">
      <c r="A2163" t="s">
        <v>2208</v>
      </c>
      <c r="B2163">
        <v>1</v>
      </c>
      <c r="C2163" s="1">
        <f>_4_result__3[[#This Row],[issue]]/$D$2</f>
        <v>2.4019407681406576E-5</v>
      </c>
    </row>
    <row r="2164" spans="1:3" x14ac:dyDescent="0.25">
      <c r="A2164" t="s">
        <v>2209</v>
      </c>
      <c r="B2164">
        <v>1</v>
      </c>
      <c r="C2164" s="1">
        <f>_4_result__3[[#This Row],[issue]]/$D$2</f>
        <v>2.4019407681406576E-5</v>
      </c>
    </row>
    <row r="2165" spans="1:3" x14ac:dyDescent="0.25">
      <c r="A2165" t="s">
        <v>2210</v>
      </c>
      <c r="B2165">
        <v>1</v>
      </c>
      <c r="C2165" s="1">
        <f>_4_result__3[[#This Row],[issue]]/$D$2</f>
        <v>2.4019407681406576E-5</v>
      </c>
    </row>
    <row r="2166" spans="1:3" x14ac:dyDescent="0.25">
      <c r="A2166" t="s">
        <v>2211</v>
      </c>
      <c r="B2166">
        <v>1</v>
      </c>
      <c r="C2166" s="1">
        <f>_4_result__3[[#This Row],[issue]]/$D$2</f>
        <v>2.4019407681406576E-5</v>
      </c>
    </row>
    <row r="2167" spans="1:3" x14ac:dyDescent="0.25">
      <c r="A2167" t="s">
        <v>2212</v>
      </c>
      <c r="B2167">
        <v>1</v>
      </c>
      <c r="C2167" s="1">
        <f>_4_result__3[[#This Row],[issue]]/$D$2</f>
        <v>2.4019407681406576E-5</v>
      </c>
    </row>
    <row r="2168" spans="1:3" x14ac:dyDescent="0.25">
      <c r="A2168" t="s">
        <v>2213</v>
      </c>
      <c r="B2168">
        <v>1</v>
      </c>
      <c r="C2168" s="1">
        <f>_4_result__3[[#This Row],[issue]]/$D$2</f>
        <v>2.4019407681406576E-5</v>
      </c>
    </row>
    <row r="2169" spans="1:3" x14ac:dyDescent="0.25">
      <c r="A2169" t="s">
        <v>2214</v>
      </c>
      <c r="B2169">
        <v>1</v>
      </c>
      <c r="C2169" s="1">
        <f>_4_result__3[[#This Row],[issue]]/$D$2</f>
        <v>2.4019407681406576E-5</v>
      </c>
    </row>
    <row r="2170" spans="1:3" x14ac:dyDescent="0.25">
      <c r="A2170" t="s">
        <v>2215</v>
      </c>
      <c r="B2170">
        <v>1</v>
      </c>
      <c r="C2170" s="1">
        <f>_4_result__3[[#This Row],[issue]]/$D$2</f>
        <v>2.4019407681406576E-5</v>
      </c>
    </row>
    <row r="2171" spans="1:3" x14ac:dyDescent="0.25">
      <c r="A2171" t="s">
        <v>2216</v>
      </c>
      <c r="B2171">
        <v>1</v>
      </c>
      <c r="C2171" s="1">
        <f>_4_result__3[[#This Row],[issue]]/$D$2</f>
        <v>2.4019407681406576E-5</v>
      </c>
    </row>
    <row r="2172" spans="1:3" x14ac:dyDescent="0.25">
      <c r="A2172" t="s">
        <v>2217</v>
      </c>
      <c r="B2172">
        <v>1</v>
      </c>
      <c r="C2172" s="1">
        <f>_4_result__3[[#This Row],[issue]]/$D$2</f>
        <v>2.4019407681406576E-5</v>
      </c>
    </row>
    <row r="2173" spans="1:3" x14ac:dyDescent="0.25">
      <c r="A2173" t="s">
        <v>2218</v>
      </c>
      <c r="B2173">
        <v>1</v>
      </c>
      <c r="C2173" s="1">
        <f>_4_result__3[[#This Row],[issue]]/$D$2</f>
        <v>2.4019407681406576E-5</v>
      </c>
    </row>
    <row r="2174" spans="1:3" x14ac:dyDescent="0.25">
      <c r="A2174" t="s">
        <v>2219</v>
      </c>
      <c r="B2174">
        <v>1</v>
      </c>
      <c r="C2174" s="1">
        <f>_4_result__3[[#This Row],[issue]]/$D$2</f>
        <v>2.4019407681406576E-5</v>
      </c>
    </row>
    <row r="2175" spans="1:3" x14ac:dyDescent="0.25">
      <c r="A2175" t="s">
        <v>2220</v>
      </c>
      <c r="B2175">
        <v>1</v>
      </c>
      <c r="C2175" s="1">
        <f>_4_result__3[[#This Row],[issue]]/$D$2</f>
        <v>2.4019407681406576E-5</v>
      </c>
    </row>
    <row r="2176" spans="1:3" x14ac:dyDescent="0.25">
      <c r="A2176" t="s">
        <v>2221</v>
      </c>
      <c r="B2176">
        <v>1</v>
      </c>
      <c r="C2176" s="1">
        <f>_4_result__3[[#This Row],[issue]]/$D$2</f>
        <v>2.4019407681406576E-5</v>
      </c>
    </row>
    <row r="2177" spans="1:3" x14ac:dyDescent="0.25">
      <c r="A2177" t="s">
        <v>2222</v>
      </c>
      <c r="B2177">
        <v>1</v>
      </c>
      <c r="C2177" s="1">
        <f>_4_result__3[[#This Row],[issue]]/$D$2</f>
        <v>2.4019407681406576E-5</v>
      </c>
    </row>
    <row r="2178" spans="1:3" x14ac:dyDescent="0.25">
      <c r="A2178" t="s">
        <v>2223</v>
      </c>
      <c r="B2178">
        <v>1</v>
      </c>
      <c r="C2178" s="1">
        <f>_4_result__3[[#This Row],[issue]]/$D$2</f>
        <v>2.4019407681406576E-5</v>
      </c>
    </row>
    <row r="2179" spans="1:3" x14ac:dyDescent="0.25">
      <c r="A2179" t="s">
        <v>2224</v>
      </c>
      <c r="B2179">
        <v>1</v>
      </c>
      <c r="C2179" s="1">
        <f>_4_result__3[[#This Row],[issue]]/$D$2</f>
        <v>2.4019407681406576E-5</v>
      </c>
    </row>
    <row r="2180" spans="1:3" x14ac:dyDescent="0.25">
      <c r="A2180" t="s">
        <v>2225</v>
      </c>
      <c r="B2180">
        <v>1</v>
      </c>
      <c r="C2180" s="1">
        <f>_4_result__3[[#This Row],[issue]]/$D$2</f>
        <v>2.4019407681406576E-5</v>
      </c>
    </row>
    <row r="2181" spans="1:3" x14ac:dyDescent="0.25">
      <c r="A2181" t="s">
        <v>2226</v>
      </c>
      <c r="B2181">
        <v>1</v>
      </c>
      <c r="C2181" s="1">
        <f>_4_result__3[[#This Row],[issue]]/$D$2</f>
        <v>2.4019407681406576E-5</v>
      </c>
    </row>
    <row r="2182" spans="1:3" x14ac:dyDescent="0.25">
      <c r="A2182" t="s">
        <v>2227</v>
      </c>
      <c r="B2182">
        <v>1</v>
      </c>
      <c r="C2182" s="1">
        <f>_4_result__3[[#This Row],[issue]]/$D$2</f>
        <v>2.4019407681406576E-5</v>
      </c>
    </row>
    <row r="2183" spans="1:3" x14ac:dyDescent="0.25">
      <c r="A2183" t="s">
        <v>2228</v>
      </c>
      <c r="B2183">
        <v>1</v>
      </c>
      <c r="C2183" s="1">
        <f>_4_result__3[[#This Row],[issue]]/$D$2</f>
        <v>2.4019407681406576E-5</v>
      </c>
    </row>
    <row r="2184" spans="1:3" x14ac:dyDescent="0.25">
      <c r="A2184" t="s">
        <v>2229</v>
      </c>
      <c r="B2184">
        <v>1</v>
      </c>
      <c r="C2184" s="1">
        <f>_4_result__3[[#This Row],[issue]]/$D$2</f>
        <v>2.4019407681406576E-5</v>
      </c>
    </row>
    <row r="2185" spans="1:3" x14ac:dyDescent="0.25">
      <c r="A2185" t="s">
        <v>2230</v>
      </c>
      <c r="B2185">
        <v>1</v>
      </c>
      <c r="C2185" s="1">
        <f>_4_result__3[[#This Row],[issue]]/$D$2</f>
        <v>2.4019407681406576E-5</v>
      </c>
    </row>
    <row r="2186" spans="1:3" x14ac:dyDescent="0.25">
      <c r="A2186" t="s">
        <v>2231</v>
      </c>
      <c r="B2186">
        <v>1</v>
      </c>
      <c r="C2186" s="1">
        <f>_4_result__3[[#This Row],[issue]]/$D$2</f>
        <v>2.4019407681406576E-5</v>
      </c>
    </row>
    <row r="2187" spans="1:3" x14ac:dyDescent="0.25">
      <c r="A2187" t="s">
        <v>2232</v>
      </c>
      <c r="B2187">
        <v>1</v>
      </c>
      <c r="C2187" s="1">
        <f>_4_result__3[[#This Row],[issue]]/$D$2</f>
        <v>2.4019407681406576E-5</v>
      </c>
    </row>
    <row r="2188" spans="1:3" x14ac:dyDescent="0.25">
      <c r="A2188" t="s">
        <v>2233</v>
      </c>
      <c r="B2188">
        <v>1</v>
      </c>
      <c r="C2188" s="1">
        <f>_4_result__3[[#This Row],[issue]]/$D$2</f>
        <v>2.4019407681406576E-5</v>
      </c>
    </row>
    <row r="2189" spans="1:3" x14ac:dyDescent="0.25">
      <c r="A2189" t="s">
        <v>2234</v>
      </c>
      <c r="B2189">
        <v>1</v>
      </c>
      <c r="C2189" s="1">
        <f>_4_result__3[[#This Row],[issue]]/$D$2</f>
        <v>2.4019407681406576E-5</v>
      </c>
    </row>
    <row r="2190" spans="1:3" x14ac:dyDescent="0.25">
      <c r="A2190" t="s">
        <v>2235</v>
      </c>
      <c r="B2190">
        <v>1</v>
      </c>
      <c r="C2190" s="1">
        <f>_4_result__3[[#This Row],[issue]]/$D$2</f>
        <v>2.4019407681406576E-5</v>
      </c>
    </row>
    <row r="2191" spans="1:3" x14ac:dyDescent="0.25">
      <c r="A2191" t="s">
        <v>2236</v>
      </c>
      <c r="B2191">
        <v>1</v>
      </c>
      <c r="C2191" s="1">
        <f>_4_result__3[[#This Row],[issue]]/$D$2</f>
        <v>2.4019407681406576E-5</v>
      </c>
    </row>
    <row r="2192" spans="1:3" x14ac:dyDescent="0.25">
      <c r="A2192" t="s">
        <v>2237</v>
      </c>
      <c r="B2192">
        <v>1</v>
      </c>
      <c r="C2192" s="1">
        <f>_4_result__3[[#This Row],[issue]]/$D$2</f>
        <v>2.4019407681406576E-5</v>
      </c>
    </row>
    <row r="2193" spans="1:3" x14ac:dyDescent="0.25">
      <c r="A2193" t="s">
        <v>2238</v>
      </c>
      <c r="B2193">
        <v>1</v>
      </c>
      <c r="C2193" s="1">
        <f>_4_result__3[[#This Row],[issue]]/$D$2</f>
        <v>2.4019407681406576E-5</v>
      </c>
    </row>
    <row r="2194" spans="1:3" x14ac:dyDescent="0.25">
      <c r="A2194" t="s">
        <v>2239</v>
      </c>
      <c r="B2194">
        <v>1</v>
      </c>
      <c r="C2194" s="1">
        <f>_4_result__3[[#This Row],[issue]]/$D$2</f>
        <v>2.4019407681406576E-5</v>
      </c>
    </row>
    <row r="2195" spans="1:3" x14ac:dyDescent="0.25">
      <c r="A2195" t="s">
        <v>2240</v>
      </c>
      <c r="B2195">
        <v>1</v>
      </c>
      <c r="C2195" s="1">
        <f>_4_result__3[[#This Row],[issue]]/$D$2</f>
        <v>2.4019407681406576E-5</v>
      </c>
    </row>
    <row r="2196" spans="1:3" x14ac:dyDescent="0.25">
      <c r="A2196" t="s">
        <v>2241</v>
      </c>
      <c r="B2196">
        <v>1</v>
      </c>
      <c r="C2196" s="1">
        <f>_4_result__3[[#This Row],[issue]]/$D$2</f>
        <v>2.4019407681406576E-5</v>
      </c>
    </row>
    <row r="2197" spans="1:3" x14ac:dyDescent="0.25">
      <c r="A2197" t="s">
        <v>2242</v>
      </c>
      <c r="B2197">
        <v>1</v>
      </c>
      <c r="C2197" s="1">
        <f>_4_result__3[[#This Row],[issue]]/$D$2</f>
        <v>2.4019407681406576E-5</v>
      </c>
    </row>
    <row r="2198" spans="1:3" x14ac:dyDescent="0.25">
      <c r="A2198" t="s">
        <v>2243</v>
      </c>
      <c r="B2198">
        <v>1</v>
      </c>
      <c r="C2198" s="1">
        <f>_4_result__3[[#This Row],[issue]]/$D$2</f>
        <v>2.4019407681406576E-5</v>
      </c>
    </row>
    <row r="2199" spans="1:3" x14ac:dyDescent="0.25">
      <c r="A2199" t="s">
        <v>2244</v>
      </c>
      <c r="B2199">
        <v>1</v>
      </c>
      <c r="C2199" s="1">
        <f>_4_result__3[[#This Row],[issue]]/$D$2</f>
        <v>2.4019407681406576E-5</v>
      </c>
    </row>
    <row r="2200" spans="1:3" x14ac:dyDescent="0.25">
      <c r="A2200" t="s">
        <v>2245</v>
      </c>
      <c r="B2200">
        <v>1</v>
      </c>
      <c r="C2200" s="1">
        <f>_4_result__3[[#This Row],[issue]]/$D$2</f>
        <v>2.4019407681406576E-5</v>
      </c>
    </row>
    <row r="2201" spans="1:3" x14ac:dyDescent="0.25">
      <c r="A2201" t="s">
        <v>2246</v>
      </c>
      <c r="B2201">
        <v>1</v>
      </c>
      <c r="C2201" s="1">
        <f>_4_result__3[[#This Row],[issue]]/$D$2</f>
        <v>2.4019407681406576E-5</v>
      </c>
    </row>
    <row r="2202" spans="1:3" x14ac:dyDescent="0.25">
      <c r="A2202" t="s">
        <v>2247</v>
      </c>
      <c r="B2202">
        <v>1</v>
      </c>
      <c r="C2202" s="1">
        <f>_4_result__3[[#This Row],[issue]]/$D$2</f>
        <v>2.4019407681406576E-5</v>
      </c>
    </row>
    <row r="2203" spans="1:3" x14ac:dyDescent="0.25">
      <c r="A2203" t="s">
        <v>2248</v>
      </c>
      <c r="B2203">
        <v>1</v>
      </c>
      <c r="C2203" s="1">
        <f>_4_result__3[[#This Row],[issue]]/$D$2</f>
        <v>2.4019407681406576E-5</v>
      </c>
    </row>
    <row r="2204" spans="1:3" x14ac:dyDescent="0.25">
      <c r="A2204" t="s">
        <v>2249</v>
      </c>
      <c r="B2204">
        <v>1</v>
      </c>
      <c r="C2204" s="1">
        <f>_4_result__3[[#This Row],[issue]]/$D$2</f>
        <v>2.4019407681406576E-5</v>
      </c>
    </row>
    <row r="2205" spans="1:3" x14ac:dyDescent="0.25">
      <c r="A2205" t="s">
        <v>2250</v>
      </c>
      <c r="B2205">
        <v>1</v>
      </c>
      <c r="C2205" s="1">
        <f>_4_result__3[[#This Row],[issue]]/$D$2</f>
        <v>2.4019407681406576E-5</v>
      </c>
    </row>
    <row r="2206" spans="1:3" x14ac:dyDescent="0.25">
      <c r="A2206" t="s">
        <v>2251</v>
      </c>
      <c r="B2206">
        <v>1</v>
      </c>
      <c r="C2206" s="1">
        <f>_4_result__3[[#This Row],[issue]]/$D$2</f>
        <v>2.4019407681406576E-5</v>
      </c>
    </row>
    <row r="2207" spans="1:3" x14ac:dyDescent="0.25">
      <c r="A2207" t="s">
        <v>2252</v>
      </c>
      <c r="B2207">
        <v>1</v>
      </c>
      <c r="C2207" s="1">
        <f>_4_result__3[[#This Row],[issue]]/$D$2</f>
        <v>2.4019407681406576E-5</v>
      </c>
    </row>
    <row r="2208" spans="1:3" x14ac:dyDescent="0.25">
      <c r="A2208" t="s">
        <v>2253</v>
      </c>
      <c r="B2208">
        <v>1</v>
      </c>
      <c r="C2208" s="1">
        <f>_4_result__3[[#This Row],[issue]]/$D$2</f>
        <v>2.4019407681406576E-5</v>
      </c>
    </row>
    <row r="2209" spans="1:3" x14ac:dyDescent="0.25">
      <c r="A2209" t="s">
        <v>2254</v>
      </c>
      <c r="B2209">
        <v>1</v>
      </c>
      <c r="C2209" s="1">
        <f>_4_result__3[[#This Row],[issue]]/$D$2</f>
        <v>2.4019407681406576E-5</v>
      </c>
    </row>
    <row r="2210" spans="1:3" x14ac:dyDescent="0.25">
      <c r="A2210" t="s">
        <v>2255</v>
      </c>
      <c r="B2210">
        <v>1</v>
      </c>
      <c r="C2210" s="1">
        <f>_4_result__3[[#This Row],[issue]]/$D$2</f>
        <v>2.4019407681406576E-5</v>
      </c>
    </row>
    <row r="2211" spans="1:3" x14ac:dyDescent="0.25">
      <c r="A2211" t="s">
        <v>2256</v>
      </c>
      <c r="B2211">
        <v>1</v>
      </c>
      <c r="C2211" s="1">
        <f>_4_result__3[[#This Row],[issue]]/$D$2</f>
        <v>2.4019407681406576E-5</v>
      </c>
    </row>
    <row r="2212" spans="1:3" x14ac:dyDescent="0.25">
      <c r="A2212" t="s">
        <v>2261</v>
      </c>
      <c r="B2212">
        <v>1</v>
      </c>
      <c r="C2212" s="1">
        <f>_4_result__3[[#This Row],[issue]]/$D$2</f>
        <v>2.4019407681406576E-5</v>
      </c>
    </row>
    <row r="2213" spans="1:3" x14ac:dyDescent="0.25">
      <c r="A2213" t="s">
        <v>2262</v>
      </c>
      <c r="B2213">
        <v>1</v>
      </c>
      <c r="C2213" s="1">
        <f>_4_result__3[[#This Row],[issue]]/$D$2</f>
        <v>2.4019407681406576E-5</v>
      </c>
    </row>
    <row r="2214" spans="1:3" x14ac:dyDescent="0.25">
      <c r="A2214" t="s">
        <v>2263</v>
      </c>
      <c r="B2214">
        <v>1</v>
      </c>
      <c r="C2214" s="1">
        <f>_4_result__3[[#This Row],[issue]]/$D$2</f>
        <v>2.4019407681406576E-5</v>
      </c>
    </row>
    <row r="2215" spans="1:3" x14ac:dyDescent="0.25">
      <c r="A2215" t="s">
        <v>2264</v>
      </c>
      <c r="B2215">
        <v>1</v>
      </c>
      <c r="C2215" s="1">
        <f>_4_result__3[[#This Row],[issue]]/$D$2</f>
        <v>2.4019407681406576E-5</v>
      </c>
    </row>
    <row r="2216" spans="1:3" x14ac:dyDescent="0.25">
      <c r="A2216" t="s">
        <v>2265</v>
      </c>
      <c r="B2216">
        <v>1</v>
      </c>
      <c r="C2216" s="1">
        <f>_4_result__3[[#This Row],[issue]]/$D$2</f>
        <v>2.4019407681406576E-5</v>
      </c>
    </row>
    <row r="2217" spans="1:3" x14ac:dyDescent="0.25">
      <c r="A2217" t="s">
        <v>2266</v>
      </c>
      <c r="B2217">
        <v>1</v>
      </c>
      <c r="C2217" s="1">
        <f>_4_result__3[[#This Row],[issue]]/$D$2</f>
        <v>2.4019407681406576E-5</v>
      </c>
    </row>
    <row r="2218" spans="1:3" x14ac:dyDescent="0.25">
      <c r="A2218" t="s">
        <v>2267</v>
      </c>
      <c r="B2218">
        <v>1</v>
      </c>
      <c r="C2218" s="1">
        <f>_4_result__3[[#This Row],[issue]]/$D$2</f>
        <v>2.4019407681406576E-5</v>
      </c>
    </row>
    <row r="2219" spans="1:3" x14ac:dyDescent="0.25">
      <c r="A2219" t="s">
        <v>2271</v>
      </c>
      <c r="B2219">
        <v>1</v>
      </c>
      <c r="C2219" s="1">
        <f>_4_result__3[[#This Row],[issue]]/$D$2</f>
        <v>2.4019407681406576E-5</v>
      </c>
    </row>
    <row r="2220" spans="1:3" x14ac:dyDescent="0.25">
      <c r="A2220" t="s">
        <v>2272</v>
      </c>
      <c r="B2220">
        <v>1</v>
      </c>
      <c r="C2220" s="1">
        <f>_4_result__3[[#This Row],[issue]]/$D$2</f>
        <v>2.4019407681406576E-5</v>
      </c>
    </row>
    <row r="2221" spans="1:3" x14ac:dyDescent="0.25">
      <c r="A2221" t="s">
        <v>2273</v>
      </c>
      <c r="B2221">
        <v>1</v>
      </c>
      <c r="C2221" s="1">
        <f>_4_result__3[[#This Row],[issue]]/$D$2</f>
        <v>2.4019407681406576E-5</v>
      </c>
    </row>
    <row r="2222" spans="1:3" x14ac:dyDescent="0.25">
      <c r="A2222" t="s">
        <v>2274</v>
      </c>
      <c r="B2222">
        <v>1</v>
      </c>
      <c r="C2222" s="1">
        <f>_4_result__3[[#This Row],[issue]]/$D$2</f>
        <v>2.4019407681406576E-5</v>
      </c>
    </row>
    <row r="2223" spans="1:3" x14ac:dyDescent="0.25">
      <c r="A2223" t="s">
        <v>2275</v>
      </c>
      <c r="B2223">
        <v>1</v>
      </c>
      <c r="C2223" s="1">
        <f>_4_result__3[[#This Row],[issue]]/$D$2</f>
        <v>2.4019407681406576E-5</v>
      </c>
    </row>
    <row r="2224" spans="1:3" x14ac:dyDescent="0.25">
      <c r="A2224" t="s">
        <v>2276</v>
      </c>
      <c r="B2224">
        <v>1</v>
      </c>
      <c r="C2224" s="1">
        <f>_4_result__3[[#This Row],[issue]]/$D$2</f>
        <v>2.4019407681406576E-5</v>
      </c>
    </row>
    <row r="2225" spans="1:3" x14ac:dyDescent="0.25">
      <c r="A2225" t="s">
        <v>2277</v>
      </c>
      <c r="B2225">
        <v>1</v>
      </c>
      <c r="C2225" s="1">
        <f>_4_result__3[[#This Row],[issue]]/$D$2</f>
        <v>2.4019407681406576E-5</v>
      </c>
    </row>
    <row r="2226" spans="1:3" x14ac:dyDescent="0.25">
      <c r="A2226" t="s">
        <v>2278</v>
      </c>
      <c r="B2226">
        <v>1</v>
      </c>
      <c r="C2226" s="1">
        <f>_4_result__3[[#This Row],[issue]]/$D$2</f>
        <v>2.4019407681406576E-5</v>
      </c>
    </row>
    <row r="2227" spans="1:3" x14ac:dyDescent="0.25">
      <c r="A2227" t="s">
        <v>2279</v>
      </c>
      <c r="B2227">
        <v>1</v>
      </c>
      <c r="C2227" s="1">
        <f>_4_result__3[[#This Row],[issue]]/$D$2</f>
        <v>2.4019407681406576E-5</v>
      </c>
    </row>
    <row r="2228" spans="1:3" x14ac:dyDescent="0.25">
      <c r="A2228" t="s">
        <v>2280</v>
      </c>
      <c r="B2228">
        <v>1</v>
      </c>
      <c r="C2228" s="1">
        <f>_4_result__3[[#This Row],[issue]]/$D$2</f>
        <v>2.4019407681406576E-5</v>
      </c>
    </row>
    <row r="2229" spans="1:3" x14ac:dyDescent="0.25">
      <c r="A2229" t="s">
        <v>2281</v>
      </c>
      <c r="B2229">
        <v>1</v>
      </c>
      <c r="C2229" s="1">
        <f>_4_result__3[[#This Row],[issue]]/$D$2</f>
        <v>2.4019407681406576E-5</v>
      </c>
    </row>
    <row r="2230" spans="1:3" x14ac:dyDescent="0.25">
      <c r="A2230" t="s">
        <v>2282</v>
      </c>
      <c r="B2230">
        <v>1</v>
      </c>
      <c r="C2230" s="1">
        <f>_4_result__3[[#This Row],[issue]]/$D$2</f>
        <v>2.4019407681406576E-5</v>
      </c>
    </row>
    <row r="2231" spans="1:3" x14ac:dyDescent="0.25">
      <c r="A2231" t="s">
        <v>2283</v>
      </c>
      <c r="B2231">
        <v>1</v>
      </c>
      <c r="C2231" s="1">
        <f>_4_result__3[[#This Row],[issue]]/$D$2</f>
        <v>2.4019407681406576E-5</v>
      </c>
    </row>
    <row r="2232" spans="1:3" x14ac:dyDescent="0.25">
      <c r="A2232" t="s">
        <v>2284</v>
      </c>
      <c r="B2232">
        <v>1</v>
      </c>
      <c r="C2232" s="1">
        <f>_4_result__3[[#This Row],[issue]]/$D$2</f>
        <v>2.4019407681406576E-5</v>
      </c>
    </row>
    <row r="2233" spans="1:3" x14ac:dyDescent="0.25">
      <c r="A2233" t="s">
        <v>2285</v>
      </c>
      <c r="B2233">
        <v>1</v>
      </c>
      <c r="C2233" s="1">
        <f>_4_result__3[[#This Row],[issue]]/$D$2</f>
        <v>2.4019407681406576E-5</v>
      </c>
    </row>
    <row r="2234" spans="1:3" x14ac:dyDescent="0.25">
      <c r="A2234" t="s">
        <v>2286</v>
      </c>
      <c r="B2234">
        <v>1</v>
      </c>
      <c r="C2234" s="1">
        <f>_4_result__3[[#This Row],[issue]]/$D$2</f>
        <v>2.4019407681406576E-5</v>
      </c>
    </row>
    <row r="2235" spans="1:3" x14ac:dyDescent="0.25">
      <c r="A2235" t="s">
        <v>2288</v>
      </c>
      <c r="B2235">
        <v>1</v>
      </c>
      <c r="C2235" s="1">
        <f>_4_result__3[[#This Row],[issue]]/$D$2</f>
        <v>2.4019407681406576E-5</v>
      </c>
    </row>
    <row r="2236" spans="1:3" x14ac:dyDescent="0.25">
      <c r="A2236" t="s">
        <v>2289</v>
      </c>
      <c r="B2236">
        <v>1</v>
      </c>
      <c r="C2236" s="1">
        <f>_4_result__3[[#This Row],[issue]]/$D$2</f>
        <v>2.4019407681406576E-5</v>
      </c>
    </row>
    <row r="2237" spans="1:3" x14ac:dyDescent="0.25">
      <c r="A2237" t="s">
        <v>2290</v>
      </c>
      <c r="B2237">
        <v>1</v>
      </c>
      <c r="C2237" s="1">
        <f>_4_result__3[[#This Row],[issue]]/$D$2</f>
        <v>2.4019407681406576E-5</v>
      </c>
    </row>
    <row r="2238" spans="1:3" x14ac:dyDescent="0.25">
      <c r="A2238" t="s">
        <v>2291</v>
      </c>
      <c r="B2238">
        <v>1</v>
      </c>
      <c r="C2238" s="1">
        <f>_4_result__3[[#This Row],[issue]]/$D$2</f>
        <v>2.4019407681406576E-5</v>
      </c>
    </row>
    <row r="2239" spans="1:3" x14ac:dyDescent="0.25">
      <c r="A2239" t="s">
        <v>2292</v>
      </c>
      <c r="B2239">
        <v>1</v>
      </c>
      <c r="C2239" s="1">
        <f>_4_result__3[[#This Row],[issue]]/$D$2</f>
        <v>2.4019407681406576E-5</v>
      </c>
    </row>
    <row r="2240" spans="1:3" x14ac:dyDescent="0.25">
      <c r="A2240" t="s">
        <v>2293</v>
      </c>
      <c r="B2240">
        <v>1</v>
      </c>
      <c r="C2240" s="1">
        <f>_4_result__3[[#This Row],[issue]]/$D$2</f>
        <v>2.4019407681406576E-5</v>
      </c>
    </row>
    <row r="2241" spans="1:3" x14ac:dyDescent="0.25">
      <c r="A2241" t="s">
        <v>2294</v>
      </c>
      <c r="B2241">
        <v>1</v>
      </c>
      <c r="C2241" s="1">
        <f>_4_result__3[[#This Row],[issue]]/$D$2</f>
        <v>2.4019407681406576E-5</v>
      </c>
    </row>
    <row r="2242" spans="1:3" x14ac:dyDescent="0.25">
      <c r="A2242" t="s">
        <v>2295</v>
      </c>
      <c r="B2242">
        <v>1</v>
      </c>
      <c r="C2242" s="1">
        <f>_4_result__3[[#This Row],[issue]]/$D$2</f>
        <v>2.4019407681406576E-5</v>
      </c>
    </row>
    <row r="2243" spans="1:3" x14ac:dyDescent="0.25">
      <c r="A2243" t="s">
        <v>2296</v>
      </c>
      <c r="B2243">
        <v>1</v>
      </c>
      <c r="C2243" s="1">
        <f>_4_result__3[[#This Row],[issue]]/$D$2</f>
        <v>2.4019407681406576E-5</v>
      </c>
    </row>
    <row r="2244" spans="1:3" x14ac:dyDescent="0.25">
      <c r="A2244" t="s">
        <v>2297</v>
      </c>
      <c r="B2244">
        <v>1</v>
      </c>
      <c r="C2244" s="1">
        <f>_4_result__3[[#This Row],[issue]]/$D$2</f>
        <v>2.4019407681406576E-5</v>
      </c>
    </row>
    <row r="2245" spans="1:3" x14ac:dyDescent="0.25">
      <c r="A2245" t="s">
        <v>2298</v>
      </c>
      <c r="B2245">
        <v>1</v>
      </c>
      <c r="C2245" s="1">
        <f>_4_result__3[[#This Row],[issue]]/$D$2</f>
        <v>2.4019407681406576E-5</v>
      </c>
    </row>
    <row r="2246" spans="1:3" x14ac:dyDescent="0.25">
      <c r="A2246" t="s">
        <v>2299</v>
      </c>
      <c r="B2246">
        <v>1</v>
      </c>
      <c r="C2246" s="1">
        <f>_4_result__3[[#This Row],[issue]]/$D$2</f>
        <v>2.4019407681406576E-5</v>
      </c>
    </row>
    <row r="2247" spans="1:3" x14ac:dyDescent="0.25">
      <c r="A2247" t="s">
        <v>2300</v>
      </c>
      <c r="B2247">
        <v>1</v>
      </c>
      <c r="C2247" s="1">
        <f>_4_result__3[[#This Row],[issue]]/$D$2</f>
        <v>2.4019407681406576E-5</v>
      </c>
    </row>
    <row r="2248" spans="1:3" x14ac:dyDescent="0.25">
      <c r="A2248" t="s">
        <v>2301</v>
      </c>
      <c r="B2248">
        <v>1</v>
      </c>
      <c r="C2248" s="1">
        <f>_4_result__3[[#This Row],[issue]]/$D$2</f>
        <v>2.4019407681406576E-5</v>
      </c>
    </row>
    <row r="2249" spans="1:3" x14ac:dyDescent="0.25">
      <c r="A2249" t="s">
        <v>2302</v>
      </c>
      <c r="B2249">
        <v>1</v>
      </c>
      <c r="C2249" s="1">
        <f>_4_result__3[[#This Row],[issue]]/$D$2</f>
        <v>2.4019407681406576E-5</v>
      </c>
    </row>
    <row r="2250" spans="1:3" x14ac:dyDescent="0.25">
      <c r="A2250" t="s">
        <v>2303</v>
      </c>
      <c r="B2250">
        <v>1</v>
      </c>
      <c r="C2250" s="1">
        <f>_4_result__3[[#This Row],[issue]]/$D$2</f>
        <v>2.4019407681406576E-5</v>
      </c>
    </row>
    <row r="2251" spans="1:3" x14ac:dyDescent="0.25">
      <c r="A2251" t="s">
        <v>2304</v>
      </c>
      <c r="B2251">
        <v>1</v>
      </c>
      <c r="C2251" s="1">
        <f>_4_result__3[[#This Row],[issue]]/$D$2</f>
        <v>2.4019407681406576E-5</v>
      </c>
    </row>
    <row r="2252" spans="1:3" x14ac:dyDescent="0.25">
      <c r="A2252" t="s">
        <v>2305</v>
      </c>
      <c r="B2252">
        <v>1</v>
      </c>
      <c r="C2252" s="1">
        <f>_4_result__3[[#This Row],[issue]]/$D$2</f>
        <v>2.4019407681406576E-5</v>
      </c>
    </row>
    <row r="2253" spans="1:3" x14ac:dyDescent="0.25">
      <c r="A2253" t="s">
        <v>2306</v>
      </c>
      <c r="B2253">
        <v>1</v>
      </c>
      <c r="C2253" s="1">
        <f>_4_result__3[[#This Row],[issue]]/$D$2</f>
        <v>2.4019407681406576E-5</v>
      </c>
    </row>
    <row r="2254" spans="1:3" x14ac:dyDescent="0.25">
      <c r="A2254" t="s">
        <v>2307</v>
      </c>
      <c r="B2254">
        <v>1</v>
      </c>
      <c r="C2254" s="1">
        <f>_4_result__3[[#This Row],[issue]]/$D$2</f>
        <v>2.4019407681406576E-5</v>
      </c>
    </row>
    <row r="2255" spans="1:3" x14ac:dyDescent="0.25">
      <c r="A2255" t="s">
        <v>2308</v>
      </c>
      <c r="B2255">
        <v>1</v>
      </c>
      <c r="C2255" s="1">
        <f>_4_result__3[[#This Row],[issue]]/$D$2</f>
        <v>2.4019407681406576E-5</v>
      </c>
    </row>
    <row r="2256" spans="1:3" x14ac:dyDescent="0.25">
      <c r="A2256" t="s">
        <v>2309</v>
      </c>
      <c r="B2256">
        <v>1</v>
      </c>
      <c r="C2256" s="1">
        <f>_4_result__3[[#This Row],[issue]]/$D$2</f>
        <v>2.4019407681406576E-5</v>
      </c>
    </row>
    <row r="2257" spans="1:3" x14ac:dyDescent="0.25">
      <c r="A2257" t="s">
        <v>2310</v>
      </c>
      <c r="B2257">
        <v>1</v>
      </c>
      <c r="C2257" s="1">
        <f>_4_result__3[[#This Row],[issue]]/$D$2</f>
        <v>2.4019407681406576E-5</v>
      </c>
    </row>
    <row r="2258" spans="1:3" x14ac:dyDescent="0.25">
      <c r="A2258" t="s">
        <v>2311</v>
      </c>
      <c r="B2258">
        <v>1</v>
      </c>
      <c r="C2258" s="1">
        <f>_4_result__3[[#This Row],[issue]]/$D$2</f>
        <v>2.4019407681406576E-5</v>
      </c>
    </row>
    <row r="2259" spans="1:3" x14ac:dyDescent="0.25">
      <c r="A2259" t="s">
        <v>2312</v>
      </c>
      <c r="B2259">
        <v>1</v>
      </c>
      <c r="C2259" s="1">
        <f>_4_result__3[[#This Row],[issue]]/$D$2</f>
        <v>2.4019407681406576E-5</v>
      </c>
    </row>
    <row r="2260" spans="1:3" x14ac:dyDescent="0.25">
      <c r="A2260" t="s">
        <v>2313</v>
      </c>
      <c r="B2260">
        <v>1</v>
      </c>
      <c r="C2260" s="1">
        <f>_4_result__3[[#This Row],[issue]]/$D$2</f>
        <v>2.4019407681406576E-5</v>
      </c>
    </row>
    <row r="2261" spans="1:3" x14ac:dyDescent="0.25">
      <c r="A2261" t="s">
        <v>2320</v>
      </c>
      <c r="B2261">
        <v>1</v>
      </c>
      <c r="C2261" s="1">
        <f>_4_result__3[[#This Row],[issue]]/$D$2</f>
        <v>2.4019407681406576E-5</v>
      </c>
    </row>
    <row r="2262" spans="1:3" x14ac:dyDescent="0.25">
      <c r="A2262" t="s">
        <v>2321</v>
      </c>
      <c r="B2262">
        <v>1</v>
      </c>
      <c r="C2262" s="1">
        <f>_4_result__3[[#This Row],[issue]]/$D$2</f>
        <v>2.4019407681406576E-5</v>
      </c>
    </row>
    <row r="2263" spans="1:3" x14ac:dyDescent="0.25">
      <c r="A2263" t="s">
        <v>2322</v>
      </c>
      <c r="B2263">
        <v>1</v>
      </c>
      <c r="C2263" s="1">
        <f>_4_result__3[[#This Row],[issue]]/$D$2</f>
        <v>2.4019407681406576E-5</v>
      </c>
    </row>
    <row r="2264" spans="1:3" x14ac:dyDescent="0.25">
      <c r="A2264" t="s">
        <v>2323</v>
      </c>
      <c r="B2264">
        <v>1</v>
      </c>
      <c r="C2264" s="1">
        <f>_4_result__3[[#This Row],[issue]]/$D$2</f>
        <v>2.4019407681406576E-5</v>
      </c>
    </row>
    <row r="2265" spans="1:3" x14ac:dyDescent="0.25">
      <c r="A2265" t="s">
        <v>2324</v>
      </c>
      <c r="B2265">
        <v>1</v>
      </c>
      <c r="C2265" s="1">
        <f>_4_result__3[[#This Row],[issue]]/$D$2</f>
        <v>2.4019407681406576E-5</v>
      </c>
    </row>
    <row r="2266" spans="1:3" x14ac:dyDescent="0.25">
      <c r="A2266" t="s">
        <v>2325</v>
      </c>
      <c r="B2266">
        <v>1</v>
      </c>
      <c r="C2266" s="1">
        <f>_4_result__3[[#This Row],[issue]]/$D$2</f>
        <v>2.4019407681406576E-5</v>
      </c>
    </row>
    <row r="2267" spans="1:3" x14ac:dyDescent="0.25">
      <c r="A2267" t="s">
        <v>2326</v>
      </c>
      <c r="B2267">
        <v>1</v>
      </c>
      <c r="C2267" s="1">
        <f>_4_result__3[[#This Row],[issue]]/$D$2</f>
        <v>2.4019407681406576E-5</v>
      </c>
    </row>
    <row r="2268" spans="1:3" x14ac:dyDescent="0.25">
      <c r="A2268" t="s">
        <v>2328</v>
      </c>
      <c r="B2268">
        <v>1</v>
      </c>
      <c r="C2268" s="1">
        <f>_4_result__3[[#This Row],[issue]]/$D$2</f>
        <v>2.4019407681406576E-5</v>
      </c>
    </row>
    <row r="2269" spans="1:3" x14ac:dyDescent="0.25">
      <c r="A2269" t="s">
        <v>2329</v>
      </c>
      <c r="B2269">
        <v>1</v>
      </c>
      <c r="C2269" s="1">
        <f>_4_result__3[[#This Row],[issue]]/$D$2</f>
        <v>2.4019407681406576E-5</v>
      </c>
    </row>
    <row r="2270" spans="1:3" x14ac:dyDescent="0.25">
      <c r="A2270" t="s">
        <v>2330</v>
      </c>
      <c r="B2270">
        <v>1</v>
      </c>
      <c r="C2270" s="1">
        <f>_4_result__3[[#This Row],[issue]]/$D$2</f>
        <v>2.4019407681406576E-5</v>
      </c>
    </row>
    <row r="2271" spans="1:3" x14ac:dyDescent="0.25">
      <c r="A2271" t="s">
        <v>2331</v>
      </c>
      <c r="B2271">
        <v>1</v>
      </c>
      <c r="C2271" s="1">
        <f>_4_result__3[[#This Row],[issue]]/$D$2</f>
        <v>2.4019407681406576E-5</v>
      </c>
    </row>
    <row r="2272" spans="1:3" x14ac:dyDescent="0.25">
      <c r="A2272" t="s">
        <v>2332</v>
      </c>
      <c r="B2272">
        <v>1</v>
      </c>
      <c r="C2272" s="1">
        <f>_4_result__3[[#This Row],[issue]]/$D$2</f>
        <v>2.4019407681406576E-5</v>
      </c>
    </row>
    <row r="2273" spans="1:3" x14ac:dyDescent="0.25">
      <c r="A2273" t="s">
        <v>2336</v>
      </c>
      <c r="B2273">
        <v>1</v>
      </c>
      <c r="C2273" s="1">
        <f>_4_result__3[[#This Row],[issue]]/$D$2</f>
        <v>2.4019407681406576E-5</v>
      </c>
    </row>
    <row r="2274" spans="1:3" x14ac:dyDescent="0.25">
      <c r="A2274" t="s">
        <v>2337</v>
      </c>
      <c r="B2274">
        <v>1</v>
      </c>
      <c r="C2274" s="1">
        <f>_4_result__3[[#This Row],[issue]]/$D$2</f>
        <v>2.4019407681406576E-5</v>
      </c>
    </row>
    <row r="2275" spans="1:3" x14ac:dyDescent="0.25">
      <c r="A2275" t="s">
        <v>2338</v>
      </c>
      <c r="B2275">
        <v>1</v>
      </c>
      <c r="C2275" s="1">
        <f>_4_result__3[[#This Row],[issue]]/$D$2</f>
        <v>2.4019407681406576E-5</v>
      </c>
    </row>
    <row r="2276" spans="1:3" x14ac:dyDescent="0.25">
      <c r="A2276" t="s">
        <v>2339</v>
      </c>
      <c r="B2276">
        <v>1</v>
      </c>
      <c r="C2276" s="1">
        <f>_4_result__3[[#This Row],[issue]]/$D$2</f>
        <v>2.4019407681406576E-5</v>
      </c>
    </row>
    <row r="2277" spans="1:3" x14ac:dyDescent="0.25">
      <c r="A2277" t="s">
        <v>2340</v>
      </c>
      <c r="B2277">
        <v>1</v>
      </c>
      <c r="C2277" s="1">
        <f>_4_result__3[[#This Row],[issue]]/$D$2</f>
        <v>2.4019407681406576E-5</v>
      </c>
    </row>
    <row r="2278" spans="1:3" x14ac:dyDescent="0.25">
      <c r="A2278" t="s">
        <v>2341</v>
      </c>
      <c r="B2278">
        <v>1</v>
      </c>
      <c r="C2278" s="1">
        <f>_4_result__3[[#This Row],[issue]]/$D$2</f>
        <v>2.4019407681406576E-5</v>
      </c>
    </row>
    <row r="2279" spans="1:3" x14ac:dyDescent="0.25">
      <c r="A2279" t="s">
        <v>2342</v>
      </c>
      <c r="B2279">
        <v>1</v>
      </c>
      <c r="C2279" s="1">
        <f>_4_result__3[[#This Row],[issue]]/$D$2</f>
        <v>2.4019407681406576E-5</v>
      </c>
    </row>
    <row r="2280" spans="1:3" x14ac:dyDescent="0.25">
      <c r="A2280" t="s">
        <v>2343</v>
      </c>
      <c r="B2280">
        <v>1</v>
      </c>
      <c r="C2280" s="1">
        <f>_4_result__3[[#This Row],[issue]]/$D$2</f>
        <v>2.4019407681406576E-5</v>
      </c>
    </row>
    <row r="2281" spans="1:3" x14ac:dyDescent="0.25">
      <c r="A2281" t="s">
        <v>2344</v>
      </c>
      <c r="B2281">
        <v>1</v>
      </c>
      <c r="C2281" s="1">
        <f>_4_result__3[[#This Row],[issue]]/$D$2</f>
        <v>2.4019407681406576E-5</v>
      </c>
    </row>
    <row r="2282" spans="1:3" x14ac:dyDescent="0.25">
      <c r="A2282" t="s">
        <v>2345</v>
      </c>
      <c r="B2282">
        <v>1</v>
      </c>
      <c r="C2282" s="1">
        <f>_4_result__3[[#This Row],[issue]]/$D$2</f>
        <v>2.4019407681406576E-5</v>
      </c>
    </row>
    <row r="2283" spans="1:3" x14ac:dyDescent="0.25">
      <c r="A2283" t="s">
        <v>2346</v>
      </c>
      <c r="B2283">
        <v>1</v>
      </c>
      <c r="C2283" s="1">
        <f>_4_result__3[[#This Row],[issue]]/$D$2</f>
        <v>2.4019407681406576E-5</v>
      </c>
    </row>
    <row r="2284" spans="1:3" x14ac:dyDescent="0.25">
      <c r="A2284" t="s">
        <v>2347</v>
      </c>
      <c r="B2284">
        <v>1</v>
      </c>
      <c r="C2284" s="1">
        <f>_4_result__3[[#This Row],[issue]]/$D$2</f>
        <v>2.4019407681406576E-5</v>
      </c>
    </row>
    <row r="2285" spans="1:3" x14ac:dyDescent="0.25">
      <c r="A2285" t="s">
        <v>2348</v>
      </c>
      <c r="B2285">
        <v>1</v>
      </c>
      <c r="C2285" s="1">
        <f>_4_result__3[[#This Row],[issue]]/$D$2</f>
        <v>2.4019407681406576E-5</v>
      </c>
    </row>
    <row r="2286" spans="1:3" x14ac:dyDescent="0.25">
      <c r="A2286" t="s">
        <v>2349</v>
      </c>
      <c r="B2286">
        <v>1</v>
      </c>
      <c r="C2286" s="1">
        <f>_4_result__3[[#This Row],[issue]]/$D$2</f>
        <v>2.4019407681406576E-5</v>
      </c>
    </row>
    <row r="2287" spans="1:3" x14ac:dyDescent="0.25">
      <c r="A2287" t="s">
        <v>2350</v>
      </c>
      <c r="B2287">
        <v>1</v>
      </c>
      <c r="C2287" s="1">
        <f>_4_result__3[[#This Row],[issue]]/$D$2</f>
        <v>2.4019407681406576E-5</v>
      </c>
    </row>
    <row r="2288" spans="1:3" x14ac:dyDescent="0.25">
      <c r="A2288" t="s">
        <v>2351</v>
      </c>
      <c r="B2288">
        <v>1</v>
      </c>
      <c r="C2288" s="1">
        <f>_4_result__3[[#This Row],[issue]]/$D$2</f>
        <v>2.4019407681406576E-5</v>
      </c>
    </row>
    <row r="2289" spans="1:3" x14ac:dyDescent="0.25">
      <c r="A2289" t="s">
        <v>2352</v>
      </c>
      <c r="B2289">
        <v>1</v>
      </c>
      <c r="C2289" s="1">
        <f>_4_result__3[[#This Row],[issue]]/$D$2</f>
        <v>2.4019407681406576E-5</v>
      </c>
    </row>
    <row r="2290" spans="1:3" x14ac:dyDescent="0.25">
      <c r="A2290" t="s">
        <v>2353</v>
      </c>
      <c r="B2290">
        <v>1</v>
      </c>
      <c r="C2290" s="1">
        <f>_4_result__3[[#This Row],[issue]]/$D$2</f>
        <v>2.4019407681406576E-5</v>
      </c>
    </row>
    <row r="2291" spans="1:3" x14ac:dyDescent="0.25">
      <c r="A2291" t="s">
        <v>2354</v>
      </c>
      <c r="B2291">
        <v>1</v>
      </c>
      <c r="C2291" s="1">
        <f>_4_result__3[[#This Row],[issue]]/$D$2</f>
        <v>2.4019407681406576E-5</v>
      </c>
    </row>
    <row r="2292" spans="1:3" x14ac:dyDescent="0.25">
      <c r="A2292" t="s">
        <v>2355</v>
      </c>
      <c r="B2292">
        <v>1</v>
      </c>
      <c r="C2292" s="1">
        <f>_4_result__3[[#This Row],[issue]]/$D$2</f>
        <v>2.4019407681406576E-5</v>
      </c>
    </row>
    <row r="2293" spans="1:3" x14ac:dyDescent="0.25">
      <c r="A2293" t="s">
        <v>2356</v>
      </c>
      <c r="B2293">
        <v>1</v>
      </c>
      <c r="C2293" s="1">
        <f>_4_result__3[[#This Row],[issue]]/$D$2</f>
        <v>2.4019407681406576E-5</v>
      </c>
    </row>
    <row r="2294" spans="1:3" x14ac:dyDescent="0.25">
      <c r="A2294" t="s">
        <v>2357</v>
      </c>
      <c r="B2294">
        <v>1</v>
      </c>
      <c r="C2294" s="1">
        <f>_4_result__3[[#This Row],[issue]]/$D$2</f>
        <v>2.4019407681406576E-5</v>
      </c>
    </row>
    <row r="2295" spans="1:3" x14ac:dyDescent="0.25">
      <c r="A2295" t="s">
        <v>2358</v>
      </c>
      <c r="B2295">
        <v>1</v>
      </c>
      <c r="C2295" s="1">
        <f>_4_result__3[[#This Row],[issue]]/$D$2</f>
        <v>2.4019407681406576E-5</v>
      </c>
    </row>
    <row r="2296" spans="1:3" x14ac:dyDescent="0.25">
      <c r="A2296" t="s">
        <v>2359</v>
      </c>
      <c r="B2296">
        <v>1</v>
      </c>
      <c r="C2296" s="1">
        <f>_4_result__3[[#This Row],[issue]]/$D$2</f>
        <v>2.4019407681406576E-5</v>
      </c>
    </row>
    <row r="2297" spans="1:3" x14ac:dyDescent="0.25">
      <c r="A2297" t="s">
        <v>2360</v>
      </c>
      <c r="B2297">
        <v>1</v>
      </c>
      <c r="C2297" s="1">
        <f>_4_result__3[[#This Row],[issue]]/$D$2</f>
        <v>2.4019407681406576E-5</v>
      </c>
    </row>
    <row r="2298" spans="1:3" x14ac:dyDescent="0.25">
      <c r="A2298" t="s">
        <v>2361</v>
      </c>
      <c r="B2298">
        <v>1</v>
      </c>
      <c r="C2298" s="1">
        <f>_4_result__3[[#This Row],[issue]]/$D$2</f>
        <v>2.4019407681406576E-5</v>
      </c>
    </row>
    <row r="2299" spans="1:3" x14ac:dyDescent="0.25">
      <c r="A2299" t="s">
        <v>2362</v>
      </c>
      <c r="B2299">
        <v>1</v>
      </c>
      <c r="C2299" s="1">
        <f>_4_result__3[[#This Row],[issue]]/$D$2</f>
        <v>2.4019407681406576E-5</v>
      </c>
    </row>
    <row r="2300" spans="1:3" x14ac:dyDescent="0.25">
      <c r="A2300" t="s">
        <v>2363</v>
      </c>
      <c r="B2300">
        <v>1</v>
      </c>
      <c r="C2300" s="1">
        <f>_4_result__3[[#This Row],[issue]]/$D$2</f>
        <v>2.4019407681406576E-5</v>
      </c>
    </row>
    <row r="2301" spans="1:3" x14ac:dyDescent="0.25">
      <c r="A2301" t="s">
        <v>2371</v>
      </c>
      <c r="B2301">
        <v>1</v>
      </c>
      <c r="C2301" s="1">
        <f>_4_result__3[[#This Row],[issue]]/$D$2</f>
        <v>2.4019407681406576E-5</v>
      </c>
    </row>
    <row r="2302" spans="1:3" x14ac:dyDescent="0.25">
      <c r="A2302" t="s">
        <v>2372</v>
      </c>
      <c r="B2302">
        <v>1</v>
      </c>
      <c r="C2302" s="1">
        <f>_4_result__3[[#This Row],[issue]]/$D$2</f>
        <v>2.4019407681406576E-5</v>
      </c>
    </row>
    <row r="2303" spans="1:3" x14ac:dyDescent="0.25">
      <c r="A2303" t="s">
        <v>2374</v>
      </c>
      <c r="B2303">
        <v>1</v>
      </c>
      <c r="C2303" s="1">
        <f>_4_result__3[[#This Row],[issue]]/$D$2</f>
        <v>2.4019407681406576E-5</v>
      </c>
    </row>
    <row r="2304" spans="1:3" x14ac:dyDescent="0.25">
      <c r="A2304" t="s">
        <v>2375</v>
      </c>
      <c r="B2304">
        <v>1</v>
      </c>
      <c r="C2304" s="1">
        <f>_4_result__3[[#This Row],[issue]]/$D$2</f>
        <v>2.4019407681406576E-5</v>
      </c>
    </row>
    <row r="2305" spans="1:3" x14ac:dyDescent="0.25">
      <c r="A2305" t="s">
        <v>2376</v>
      </c>
      <c r="B2305">
        <v>1</v>
      </c>
      <c r="C2305" s="1">
        <f>_4_result__3[[#This Row],[issue]]/$D$2</f>
        <v>2.4019407681406576E-5</v>
      </c>
    </row>
    <row r="2306" spans="1:3" x14ac:dyDescent="0.25">
      <c r="A2306" t="s">
        <v>2377</v>
      </c>
      <c r="B2306">
        <v>1</v>
      </c>
      <c r="C2306" s="1">
        <f>_4_result__3[[#This Row],[issue]]/$D$2</f>
        <v>2.4019407681406576E-5</v>
      </c>
    </row>
    <row r="2307" spans="1:3" x14ac:dyDescent="0.25">
      <c r="A2307" t="s">
        <v>2378</v>
      </c>
      <c r="B2307">
        <v>1</v>
      </c>
      <c r="C2307" s="1">
        <f>_4_result__3[[#This Row],[issue]]/$D$2</f>
        <v>2.4019407681406576E-5</v>
      </c>
    </row>
    <row r="2308" spans="1:3" x14ac:dyDescent="0.25">
      <c r="A2308" t="s">
        <v>2379</v>
      </c>
      <c r="B2308">
        <v>1</v>
      </c>
      <c r="C2308" s="1">
        <f>_4_result__3[[#This Row],[issue]]/$D$2</f>
        <v>2.4019407681406576E-5</v>
      </c>
    </row>
    <row r="2309" spans="1:3" x14ac:dyDescent="0.25">
      <c r="A2309" t="s">
        <v>2380</v>
      </c>
      <c r="B2309">
        <v>1</v>
      </c>
      <c r="C2309" s="1">
        <f>_4_result__3[[#This Row],[issue]]/$D$2</f>
        <v>2.4019407681406576E-5</v>
      </c>
    </row>
    <row r="2310" spans="1:3" x14ac:dyDescent="0.25">
      <c r="A2310" t="s">
        <v>2381</v>
      </c>
      <c r="B2310">
        <v>1</v>
      </c>
      <c r="C2310" s="1">
        <f>_4_result__3[[#This Row],[issue]]/$D$2</f>
        <v>2.4019407681406576E-5</v>
      </c>
    </row>
    <row r="2311" spans="1:3" x14ac:dyDescent="0.25">
      <c r="A2311" t="s">
        <v>2382</v>
      </c>
      <c r="B2311">
        <v>1</v>
      </c>
      <c r="C2311" s="1">
        <f>_4_result__3[[#This Row],[issue]]/$D$2</f>
        <v>2.4019407681406576E-5</v>
      </c>
    </row>
    <row r="2312" spans="1:3" x14ac:dyDescent="0.25">
      <c r="A2312" t="s">
        <v>2383</v>
      </c>
      <c r="B2312">
        <v>1</v>
      </c>
      <c r="C2312" s="1">
        <f>_4_result__3[[#This Row],[issue]]/$D$2</f>
        <v>2.4019407681406576E-5</v>
      </c>
    </row>
    <row r="2313" spans="1:3" x14ac:dyDescent="0.25">
      <c r="A2313" t="s">
        <v>2384</v>
      </c>
      <c r="B2313">
        <v>1</v>
      </c>
      <c r="C2313" s="1">
        <f>_4_result__3[[#This Row],[issue]]/$D$2</f>
        <v>2.4019407681406576E-5</v>
      </c>
    </row>
    <row r="2314" spans="1:3" x14ac:dyDescent="0.25">
      <c r="A2314" t="s">
        <v>2385</v>
      </c>
      <c r="B2314">
        <v>1</v>
      </c>
      <c r="C2314" s="1">
        <f>_4_result__3[[#This Row],[issue]]/$D$2</f>
        <v>2.4019407681406576E-5</v>
      </c>
    </row>
    <row r="2315" spans="1:3" x14ac:dyDescent="0.25">
      <c r="A2315" t="s">
        <v>2386</v>
      </c>
      <c r="B2315">
        <v>1</v>
      </c>
      <c r="C2315" s="1">
        <f>_4_result__3[[#This Row],[issue]]/$D$2</f>
        <v>2.4019407681406576E-5</v>
      </c>
    </row>
    <row r="2316" spans="1:3" x14ac:dyDescent="0.25">
      <c r="A2316" t="s">
        <v>2387</v>
      </c>
      <c r="B2316">
        <v>1</v>
      </c>
      <c r="C2316" s="1">
        <f>_4_result__3[[#This Row],[issue]]/$D$2</f>
        <v>2.4019407681406576E-5</v>
      </c>
    </row>
    <row r="2317" spans="1:3" x14ac:dyDescent="0.25">
      <c r="A2317" t="s">
        <v>2388</v>
      </c>
      <c r="B2317">
        <v>1</v>
      </c>
      <c r="C2317" s="1">
        <f>_4_result__3[[#This Row],[issue]]/$D$2</f>
        <v>2.4019407681406576E-5</v>
      </c>
    </row>
    <row r="2318" spans="1:3" x14ac:dyDescent="0.25">
      <c r="A2318" t="s">
        <v>2389</v>
      </c>
      <c r="B2318">
        <v>1</v>
      </c>
      <c r="C2318" s="1">
        <f>_4_result__3[[#This Row],[issue]]/$D$2</f>
        <v>2.4019407681406576E-5</v>
      </c>
    </row>
    <row r="2319" spans="1:3" x14ac:dyDescent="0.25">
      <c r="A2319" t="s">
        <v>2390</v>
      </c>
      <c r="B2319">
        <v>1</v>
      </c>
      <c r="C2319" s="1">
        <f>_4_result__3[[#This Row],[issue]]/$D$2</f>
        <v>2.4019407681406576E-5</v>
      </c>
    </row>
    <row r="2320" spans="1:3" x14ac:dyDescent="0.25">
      <c r="A2320" t="s">
        <v>2391</v>
      </c>
      <c r="B2320">
        <v>1</v>
      </c>
      <c r="C2320" s="1">
        <f>_4_result__3[[#This Row],[issue]]/$D$2</f>
        <v>2.4019407681406576E-5</v>
      </c>
    </row>
    <row r="2321" spans="1:3" x14ac:dyDescent="0.25">
      <c r="A2321" t="s">
        <v>2392</v>
      </c>
      <c r="B2321">
        <v>1</v>
      </c>
      <c r="C2321" s="1">
        <f>_4_result__3[[#This Row],[issue]]/$D$2</f>
        <v>2.4019407681406576E-5</v>
      </c>
    </row>
    <row r="2322" spans="1:3" x14ac:dyDescent="0.25">
      <c r="A2322" t="s">
        <v>2393</v>
      </c>
      <c r="B2322">
        <v>1</v>
      </c>
      <c r="C2322" s="1">
        <f>_4_result__3[[#This Row],[issue]]/$D$2</f>
        <v>2.4019407681406576E-5</v>
      </c>
    </row>
    <row r="2323" spans="1:3" x14ac:dyDescent="0.25">
      <c r="A2323" t="s">
        <v>2394</v>
      </c>
      <c r="B2323">
        <v>1</v>
      </c>
      <c r="C2323" s="1">
        <f>_4_result__3[[#This Row],[issue]]/$D$2</f>
        <v>2.4019407681406576E-5</v>
      </c>
    </row>
    <row r="2324" spans="1:3" x14ac:dyDescent="0.25">
      <c r="A2324" t="s">
        <v>2395</v>
      </c>
      <c r="B2324">
        <v>1</v>
      </c>
      <c r="C2324" s="1">
        <f>_4_result__3[[#This Row],[issue]]/$D$2</f>
        <v>2.4019407681406576E-5</v>
      </c>
    </row>
    <row r="2325" spans="1:3" x14ac:dyDescent="0.25">
      <c r="A2325" t="s">
        <v>2396</v>
      </c>
      <c r="B2325">
        <v>1</v>
      </c>
      <c r="C2325" s="1">
        <f>_4_result__3[[#This Row],[issue]]/$D$2</f>
        <v>2.4019407681406576E-5</v>
      </c>
    </row>
    <row r="2326" spans="1:3" x14ac:dyDescent="0.25">
      <c r="A2326" t="s">
        <v>2397</v>
      </c>
      <c r="B2326">
        <v>1</v>
      </c>
      <c r="C2326" s="1">
        <f>_4_result__3[[#This Row],[issue]]/$D$2</f>
        <v>2.4019407681406576E-5</v>
      </c>
    </row>
    <row r="2327" spans="1:3" x14ac:dyDescent="0.25">
      <c r="A2327" t="s">
        <v>2398</v>
      </c>
      <c r="B2327">
        <v>1</v>
      </c>
      <c r="C2327" s="1">
        <f>_4_result__3[[#This Row],[issue]]/$D$2</f>
        <v>2.4019407681406576E-5</v>
      </c>
    </row>
    <row r="2328" spans="1:3" x14ac:dyDescent="0.25">
      <c r="A2328" t="s">
        <v>2399</v>
      </c>
      <c r="B2328">
        <v>1</v>
      </c>
      <c r="C2328" s="1">
        <f>_4_result__3[[#This Row],[issue]]/$D$2</f>
        <v>2.4019407681406576E-5</v>
      </c>
    </row>
    <row r="2329" spans="1:3" x14ac:dyDescent="0.25">
      <c r="A2329" t="s">
        <v>2400</v>
      </c>
      <c r="B2329">
        <v>1</v>
      </c>
      <c r="C2329" s="1">
        <f>_4_result__3[[#This Row],[issue]]/$D$2</f>
        <v>2.4019407681406576E-5</v>
      </c>
    </row>
    <row r="2330" spans="1:3" x14ac:dyDescent="0.25">
      <c r="A2330" t="s">
        <v>2401</v>
      </c>
      <c r="B2330">
        <v>1</v>
      </c>
      <c r="C2330" s="1">
        <f>_4_result__3[[#This Row],[issue]]/$D$2</f>
        <v>2.4019407681406576E-5</v>
      </c>
    </row>
    <row r="2331" spans="1:3" x14ac:dyDescent="0.25">
      <c r="A2331" t="s">
        <v>2402</v>
      </c>
      <c r="B2331">
        <v>1</v>
      </c>
      <c r="C2331" s="1">
        <f>_4_result__3[[#This Row],[issue]]/$D$2</f>
        <v>2.4019407681406576E-5</v>
      </c>
    </row>
    <row r="2332" spans="1:3" x14ac:dyDescent="0.25">
      <c r="A2332" t="s">
        <v>2403</v>
      </c>
      <c r="B2332">
        <v>1</v>
      </c>
      <c r="C2332" s="1">
        <f>_4_result__3[[#This Row],[issue]]/$D$2</f>
        <v>2.4019407681406576E-5</v>
      </c>
    </row>
    <row r="2333" spans="1:3" x14ac:dyDescent="0.25">
      <c r="A2333" t="s">
        <v>2404</v>
      </c>
      <c r="B2333">
        <v>1</v>
      </c>
      <c r="C2333" s="1">
        <f>_4_result__3[[#This Row],[issue]]/$D$2</f>
        <v>2.4019407681406576E-5</v>
      </c>
    </row>
    <row r="2334" spans="1:3" x14ac:dyDescent="0.25">
      <c r="A2334" t="s">
        <v>2405</v>
      </c>
      <c r="B2334">
        <v>1</v>
      </c>
      <c r="C2334" s="1">
        <f>_4_result__3[[#This Row],[issue]]/$D$2</f>
        <v>2.4019407681406576E-5</v>
      </c>
    </row>
    <row r="2335" spans="1:3" x14ac:dyDescent="0.25">
      <c r="A2335" t="s">
        <v>2406</v>
      </c>
      <c r="B2335">
        <v>1</v>
      </c>
      <c r="C2335" s="1">
        <f>_4_result__3[[#This Row],[issue]]/$D$2</f>
        <v>2.4019407681406576E-5</v>
      </c>
    </row>
    <row r="2336" spans="1:3" x14ac:dyDescent="0.25">
      <c r="A2336" t="s">
        <v>2407</v>
      </c>
      <c r="B2336">
        <v>1</v>
      </c>
      <c r="C2336" s="1">
        <f>_4_result__3[[#This Row],[issue]]/$D$2</f>
        <v>2.4019407681406576E-5</v>
      </c>
    </row>
    <row r="2337" spans="1:3" x14ac:dyDescent="0.25">
      <c r="A2337" t="s">
        <v>2408</v>
      </c>
      <c r="B2337">
        <v>1</v>
      </c>
      <c r="C2337" s="1">
        <f>_4_result__3[[#This Row],[issue]]/$D$2</f>
        <v>2.4019407681406576E-5</v>
      </c>
    </row>
    <row r="2338" spans="1:3" x14ac:dyDescent="0.25">
      <c r="A2338" t="s">
        <v>2409</v>
      </c>
      <c r="B2338">
        <v>1</v>
      </c>
      <c r="C2338" s="1">
        <f>_4_result__3[[#This Row],[issue]]/$D$2</f>
        <v>2.4019407681406576E-5</v>
      </c>
    </row>
    <row r="2339" spans="1:3" x14ac:dyDescent="0.25">
      <c r="A2339" t="s">
        <v>2410</v>
      </c>
      <c r="B2339">
        <v>1</v>
      </c>
      <c r="C2339" s="1">
        <f>_4_result__3[[#This Row],[issue]]/$D$2</f>
        <v>2.4019407681406576E-5</v>
      </c>
    </row>
    <row r="2340" spans="1:3" x14ac:dyDescent="0.25">
      <c r="A2340" t="s">
        <v>2411</v>
      </c>
      <c r="B2340">
        <v>1</v>
      </c>
      <c r="C2340" s="1">
        <f>_4_result__3[[#This Row],[issue]]/$D$2</f>
        <v>2.4019407681406576E-5</v>
      </c>
    </row>
    <row r="2341" spans="1:3" x14ac:dyDescent="0.25">
      <c r="A2341" t="s">
        <v>2412</v>
      </c>
      <c r="B2341">
        <v>1</v>
      </c>
      <c r="C2341" s="1">
        <f>_4_result__3[[#This Row],[issue]]/$D$2</f>
        <v>2.4019407681406576E-5</v>
      </c>
    </row>
    <row r="2342" spans="1:3" x14ac:dyDescent="0.25">
      <c r="A2342" t="s">
        <v>2413</v>
      </c>
      <c r="B2342">
        <v>1</v>
      </c>
      <c r="C2342" s="1">
        <f>_4_result__3[[#This Row],[issue]]/$D$2</f>
        <v>2.4019407681406576E-5</v>
      </c>
    </row>
    <row r="2343" spans="1:3" x14ac:dyDescent="0.25">
      <c r="A2343" t="s">
        <v>2414</v>
      </c>
      <c r="B2343">
        <v>1</v>
      </c>
      <c r="C2343" s="1">
        <f>_4_result__3[[#This Row],[issue]]/$D$2</f>
        <v>2.4019407681406576E-5</v>
      </c>
    </row>
    <row r="2344" spans="1:3" x14ac:dyDescent="0.25">
      <c r="A2344" t="s">
        <v>2415</v>
      </c>
      <c r="B2344">
        <v>1</v>
      </c>
      <c r="C2344" s="1">
        <f>_4_result__3[[#This Row],[issue]]/$D$2</f>
        <v>2.4019407681406576E-5</v>
      </c>
    </row>
    <row r="2345" spans="1:3" x14ac:dyDescent="0.25">
      <c r="A2345" t="s">
        <v>2416</v>
      </c>
      <c r="B2345">
        <v>1</v>
      </c>
      <c r="C2345" s="1">
        <f>_4_result__3[[#This Row],[issue]]/$D$2</f>
        <v>2.4019407681406576E-5</v>
      </c>
    </row>
    <row r="2346" spans="1:3" x14ac:dyDescent="0.25">
      <c r="A2346" t="s">
        <v>2417</v>
      </c>
      <c r="B2346">
        <v>1</v>
      </c>
      <c r="C2346" s="1">
        <f>_4_result__3[[#This Row],[issue]]/$D$2</f>
        <v>2.4019407681406576E-5</v>
      </c>
    </row>
    <row r="2347" spans="1:3" x14ac:dyDescent="0.25">
      <c r="A2347" t="s">
        <v>2427</v>
      </c>
      <c r="B2347">
        <v>1</v>
      </c>
      <c r="C2347" s="1">
        <f>_4_result__3[[#This Row],[issue]]/$D$2</f>
        <v>2.4019407681406576E-5</v>
      </c>
    </row>
    <row r="2348" spans="1:3" x14ac:dyDescent="0.25">
      <c r="A2348" t="s">
        <v>2428</v>
      </c>
      <c r="B2348">
        <v>1</v>
      </c>
      <c r="C2348" s="1">
        <f>_4_result__3[[#This Row],[issue]]/$D$2</f>
        <v>2.4019407681406576E-5</v>
      </c>
    </row>
    <row r="2349" spans="1:3" x14ac:dyDescent="0.25">
      <c r="A2349" t="s">
        <v>2429</v>
      </c>
      <c r="B2349">
        <v>1</v>
      </c>
      <c r="C2349" s="1">
        <f>_4_result__3[[#This Row],[issue]]/$D$2</f>
        <v>2.4019407681406576E-5</v>
      </c>
    </row>
    <row r="2350" spans="1:3" x14ac:dyDescent="0.25">
      <c r="A2350" t="s">
        <v>2430</v>
      </c>
      <c r="B2350">
        <v>1</v>
      </c>
      <c r="C2350" s="1">
        <f>_4_result__3[[#This Row],[issue]]/$D$2</f>
        <v>2.4019407681406576E-5</v>
      </c>
    </row>
    <row r="2351" spans="1:3" x14ac:dyDescent="0.25">
      <c r="A2351" t="s">
        <v>2432</v>
      </c>
      <c r="B2351">
        <v>1</v>
      </c>
      <c r="C2351" s="1">
        <f>_4_result__3[[#This Row],[issue]]/$D$2</f>
        <v>2.4019407681406576E-5</v>
      </c>
    </row>
    <row r="2352" spans="1:3" x14ac:dyDescent="0.25">
      <c r="A2352" t="s">
        <v>2434</v>
      </c>
      <c r="B2352">
        <v>1</v>
      </c>
      <c r="C2352" s="1">
        <f>_4_result__3[[#This Row],[issue]]/$D$2</f>
        <v>2.4019407681406576E-5</v>
      </c>
    </row>
    <row r="2353" spans="1:3" x14ac:dyDescent="0.25">
      <c r="A2353" t="s">
        <v>2435</v>
      </c>
      <c r="B2353">
        <v>1</v>
      </c>
      <c r="C2353" s="1">
        <f>_4_result__3[[#This Row],[issue]]/$D$2</f>
        <v>2.4019407681406576E-5</v>
      </c>
    </row>
    <row r="2354" spans="1:3" x14ac:dyDescent="0.25">
      <c r="A2354" t="s">
        <v>2436</v>
      </c>
      <c r="B2354">
        <v>1</v>
      </c>
      <c r="C2354" s="1">
        <f>_4_result__3[[#This Row],[issue]]/$D$2</f>
        <v>2.4019407681406576E-5</v>
      </c>
    </row>
    <row r="2355" spans="1:3" x14ac:dyDescent="0.25">
      <c r="A2355" t="s">
        <v>2437</v>
      </c>
      <c r="B2355">
        <v>1</v>
      </c>
      <c r="C2355" s="1">
        <f>_4_result__3[[#This Row],[issue]]/$D$2</f>
        <v>2.4019407681406576E-5</v>
      </c>
    </row>
    <row r="2356" spans="1:3" x14ac:dyDescent="0.25">
      <c r="A2356" t="s">
        <v>2438</v>
      </c>
      <c r="B2356">
        <v>1</v>
      </c>
      <c r="C2356" s="1">
        <f>_4_result__3[[#This Row],[issue]]/$D$2</f>
        <v>2.4019407681406576E-5</v>
      </c>
    </row>
    <row r="2357" spans="1:3" x14ac:dyDescent="0.25">
      <c r="A2357" t="s">
        <v>2439</v>
      </c>
      <c r="B2357">
        <v>1</v>
      </c>
      <c r="C2357" s="1">
        <f>_4_result__3[[#This Row],[issue]]/$D$2</f>
        <v>2.4019407681406576E-5</v>
      </c>
    </row>
    <row r="2358" spans="1:3" x14ac:dyDescent="0.25">
      <c r="A2358" t="s">
        <v>2440</v>
      </c>
      <c r="B2358">
        <v>1</v>
      </c>
      <c r="C2358" s="1">
        <f>_4_result__3[[#This Row],[issue]]/$D$2</f>
        <v>2.4019407681406576E-5</v>
      </c>
    </row>
    <row r="2359" spans="1:3" x14ac:dyDescent="0.25">
      <c r="A2359" t="s">
        <v>2441</v>
      </c>
      <c r="B2359">
        <v>1</v>
      </c>
      <c r="C2359" s="1">
        <f>_4_result__3[[#This Row],[issue]]/$D$2</f>
        <v>2.4019407681406576E-5</v>
      </c>
    </row>
    <row r="2360" spans="1:3" x14ac:dyDescent="0.25">
      <c r="A2360" t="s">
        <v>2442</v>
      </c>
      <c r="B2360">
        <v>1</v>
      </c>
      <c r="C2360" s="1">
        <f>_4_result__3[[#This Row],[issue]]/$D$2</f>
        <v>2.4019407681406576E-5</v>
      </c>
    </row>
    <row r="2361" spans="1:3" x14ac:dyDescent="0.25">
      <c r="A2361" t="s">
        <v>2443</v>
      </c>
      <c r="B2361">
        <v>1</v>
      </c>
      <c r="C2361" s="1">
        <f>_4_result__3[[#This Row],[issue]]/$D$2</f>
        <v>2.4019407681406576E-5</v>
      </c>
    </row>
    <row r="2362" spans="1:3" x14ac:dyDescent="0.25">
      <c r="A2362" t="s">
        <v>2444</v>
      </c>
      <c r="B2362">
        <v>1</v>
      </c>
      <c r="C2362" s="1">
        <f>_4_result__3[[#This Row],[issue]]/$D$2</f>
        <v>2.4019407681406576E-5</v>
      </c>
    </row>
    <row r="2363" spans="1:3" x14ac:dyDescent="0.25">
      <c r="A2363" t="s">
        <v>2445</v>
      </c>
      <c r="B2363">
        <v>1</v>
      </c>
      <c r="C2363" s="1">
        <f>_4_result__3[[#This Row],[issue]]/$D$2</f>
        <v>2.4019407681406576E-5</v>
      </c>
    </row>
    <row r="2364" spans="1:3" x14ac:dyDescent="0.25">
      <c r="A2364" t="s">
        <v>2446</v>
      </c>
      <c r="B2364">
        <v>1</v>
      </c>
      <c r="C2364" s="1">
        <f>_4_result__3[[#This Row],[issue]]/$D$2</f>
        <v>2.4019407681406576E-5</v>
      </c>
    </row>
    <row r="2365" spans="1:3" x14ac:dyDescent="0.25">
      <c r="A2365" t="s">
        <v>2447</v>
      </c>
      <c r="B2365">
        <v>1</v>
      </c>
      <c r="C2365" s="1">
        <f>_4_result__3[[#This Row],[issue]]/$D$2</f>
        <v>2.4019407681406576E-5</v>
      </c>
    </row>
    <row r="2366" spans="1:3" x14ac:dyDescent="0.25">
      <c r="A2366" t="s">
        <v>2448</v>
      </c>
      <c r="B2366">
        <v>1</v>
      </c>
      <c r="C2366" s="1">
        <f>_4_result__3[[#This Row],[issue]]/$D$2</f>
        <v>2.4019407681406576E-5</v>
      </c>
    </row>
    <row r="2367" spans="1:3" x14ac:dyDescent="0.25">
      <c r="A2367" t="s">
        <v>2449</v>
      </c>
      <c r="B2367">
        <v>1</v>
      </c>
      <c r="C2367" s="1">
        <f>_4_result__3[[#This Row],[issue]]/$D$2</f>
        <v>2.4019407681406576E-5</v>
      </c>
    </row>
    <row r="2368" spans="1:3" x14ac:dyDescent="0.25">
      <c r="A2368" t="s">
        <v>2450</v>
      </c>
      <c r="B2368">
        <v>1</v>
      </c>
      <c r="C2368" s="1">
        <f>_4_result__3[[#This Row],[issue]]/$D$2</f>
        <v>2.4019407681406576E-5</v>
      </c>
    </row>
    <row r="2369" spans="1:3" x14ac:dyDescent="0.25">
      <c r="A2369" t="s">
        <v>2451</v>
      </c>
      <c r="B2369">
        <v>1</v>
      </c>
      <c r="C2369" s="1">
        <f>_4_result__3[[#This Row],[issue]]/$D$2</f>
        <v>2.4019407681406576E-5</v>
      </c>
    </row>
    <row r="2370" spans="1:3" x14ac:dyDescent="0.25">
      <c r="A2370" t="s">
        <v>2452</v>
      </c>
      <c r="B2370">
        <v>1</v>
      </c>
      <c r="C2370" s="1">
        <f>_4_result__3[[#This Row],[issue]]/$D$2</f>
        <v>2.4019407681406576E-5</v>
      </c>
    </row>
    <row r="2371" spans="1:3" x14ac:dyDescent="0.25">
      <c r="A2371" t="s">
        <v>2453</v>
      </c>
      <c r="B2371">
        <v>1</v>
      </c>
      <c r="C2371" s="1">
        <f>_4_result__3[[#This Row],[issue]]/$D$2</f>
        <v>2.4019407681406576E-5</v>
      </c>
    </row>
    <row r="2372" spans="1:3" x14ac:dyDescent="0.25">
      <c r="A2372" t="s">
        <v>2454</v>
      </c>
      <c r="B2372">
        <v>1</v>
      </c>
      <c r="C2372" s="1">
        <f>_4_result__3[[#This Row],[issue]]/$D$2</f>
        <v>2.4019407681406576E-5</v>
      </c>
    </row>
    <row r="2373" spans="1:3" x14ac:dyDescent="0.25">
      <c r="A2373" t="s">
        <v>2455</v>
      </c>
      <c r="B2373">
        <v>1</v>
      </c>
      <c r="C2373" s="1">
        <f>_4_result__3[[#This Row],[issue]]/$D$2</f>
        <v>2.4019407681406576E-5</v>
      </c>
    </row>
    <row r="2374" spans="1:3" x14ac:dyDescent="0.25">
      <c r="A2374" t="s">
        <v>2456</v>
      </c>
      <c r="B2374">
        <v>1</v>
      </c>
      <c r="C2374" s="1">
        <f>_4_result__3[[#This Row],[issue]]/$D$2</f>
        <v>2.4019407681406576E-5</v>
      </c>
    </row>
    <row r="2375" spans="1:3" x14ac:dyDescent="0.25">
      <c r="A2375" t="s">
        <v>2457</v>
      </c>
      <c r="B2375">
        <v>1</v>
      </c>
      <c r="C2375" s="1">
        <f>_4_result__3[[#This Row],[issue]]/$D$2</f>
        <v>2.4019407681406576E-5</v>
      </c>
    </row>
    <row r="2376" spans="1:3" x14ac:dyDescent="0.25">
      <c r="A2376" t="s">
        <v>2460</v>
      </c>
      <c r="B2376">
        <v>1</v>
      </c>
      <c r="C2376" s="1">
        <f>_4_result__3[[#This Row],[issue]]/$D$2</f>
        <v>2.4019407681406576E-5</v>
      </c>
    </row>
    <row r="2377" spans="1:3" x14ac:dyDescent="0.25">
      <c r="A2377" t="s">
        <v>2461</v>
      </c>
      <c r="B2377">
        <v>1</v>
      </c>
      <c r="C2377" s="1">
        <f>_4_result__3[[#This Row],[issue]]/$D$2</f>
        <v>2.4019407681406576E-5</v>
      </c>
    </row>
    <row r="2378" spans="1:3" x14ac:dyDescent="0.25">
      <c r="A2378" t="s">
        <v>2462</v>
      </c>
      <c r="B2378">
        <v>1</v>
      </c>
      <c r="C2378" s="1">
        <f>_4_result__3[[#This Row],[issue]]/$D$2</f>
        <v>2.4019407681406576E-5</v>
      </c>
    </row>
    <row r="2379" spans="1:3" x14ac:dyDescent="0.25">
      <c r="A2379" t="s">
        <v>2463</v>
      </c>
      <c r="B2379">
        <v>1</v>
      </c>
      <c r="C2379" s="1">
        <f>_4_result__3[[#This Row],[issue]]/$D$2</f>
        <v>2.4019407681406576E-5</v>
      </c>
    </row>
    <row r="2380" spans="1:3" x14ac:dyDescent="0.25">
      <c r="A2380" t="s">
        <v>2464</v>
      </c>
      <c r="B2380">
        <v>1</v>
      </c>
      <c r="C2380" s="1">
        <f>_4_result__3[[#This Row],[issue]]/$D$2</f>
        <v>2.4019407681406576E-5</v>
      </c>
    </row>
    <row r="2381" spans="1:3" x14ac:dyDescent="0.25">
      <c r="A2381" t="s">
        <v>2465</v>
      </c>
      <c r="B2381">
        <v>1</v>
      </c>
      <c r="C2381" s="1">
        <f>_4_result__3[[#This Row],[issue]]/$D$2</f>
        <v>2.4019407681406576E-5</v>
      </c>
    </row>
    <row r="2382" spans="1:3" x14ac:dyDescent="0.25">
      <c r="A2382" t="s">
        <v>2466</v>
      </c>
      <c r="B2382">
        <v>1</v>
      </c>
      <c r="C2382" s="1">
        <f>_4_result__3[[#This Row],[issue]]/$D$2</f>
        <v>2.4019407681406576E-5</v>
      </c>
    </row>
    <row r="2383" spans="1:3" x14ac:dyDescent="0.25">
      <c r="A2383" t="s">
        <v>2467</v>
      </c>
      <c r="B2383">
        <v>1</v>
      </c>
      <c r="C2383" s="1">
        <f>_4_result__3[[#This Row],[issue]]/$D$2</f>
        <v>2.4019407681406576E-5</v>
      </c>
    </row>
    <row r="2384" spans="1:3" x14ac:dyDescent="0.25">
      <c r="A2384" t="s">
        <v>2472</v>
      </c>
      <c r="B2384">
        <v>1</v>
      </c>
      <c r="C2384" s="1">
        <f>_4_result__3[[#This Row],[issue]]/$D$2</f>
        <v>2.4019407681406576E-5</v>
      </c>
    </row>
    <row r="2385" spans="1:3" x14ac:dyDescent="0.25">
      <c r="A2385" t="s">
        <v>2473</v>
      </c>
      <c r="B2385">
        <v>1</v>
      </c>
      <c r="C2385" s="1">
        <f>_4_result__3[[#This Row],[issue]]/$D$2</f>
        <v>2.4019407681406576E-5</v>
      </c>
    </row>
    <row r="2386" spans="1:3" x14ac:dyDescent="0.25">
      <c r="A2386" t="s">
        <v>2475</v>
      </c>
      <c r="B2386">
        <v>1</v>
      </c>
      <c r="C2386" s="1">
        <f>_4_result__3[[#This Row],[issue]]/$D$2</f>
        <v>2.4019407681406576E-5</v>
      </c>
    </row>
    <row r="2387" spans="1:3" x14ac:dyDescent="0.25">
      <c r="A2387" t="s">
        <v>2476</v>
      </c>
      <c r="B2387">
        <v>1</v>
      </c>
      <c r="C2387" s="1">
        <f>_4_result__3[[#This Row],[issue]]/$D$2</f>
        <v>2.4019407681406576E-5</v>
      </c>
    </row>
    <row r="2388" spans="1:3" x14ac:dyDescent="0.25">
      <c r="A2388" t="s">
        <v>2477</v>
      </c>
      <c r="B2388">
        <v>1</v>
      </c>
      <c r="C2388" s="1">
        <f>_4_result__3[[#This Row],[issue]]/$D$2</f>
        <v>2.4019407681406576E-5</v>
      </c>
    </row>
    <row r="2389" spans="1:3" x14ac:dyDescent="0.25">
      <c r="A2389" t="s">
        <v>2478</v>
      </c>
      <c r="B2389">
        <v>1</v>
      </c>
      <c r="C2389" s="1">
        <f>_4_result__3[[#This Row],[issue]]/$D$2</f>
        <v>2.4019407681406576E-5</v>
      </c>
    </row>
    <row r="2390" spans="1:3" x14ac:dyDescent="0.25">
      <c r="A2390" t="s">
        <v>2479</v>
      </c>
      <c r="B2390">
        <v>1</v>
      </c>
      <c r="C2390" s="1">
        <f>_4_result__3[[#This Row],[issue]]/$D$2</f>
        <v>2.4019407681406576E-5</v>
      </c>
    </row>
    <row r="2391" spans="1:3" x14ac:dyDescent="0.25">
      <c r="A2391" t="s">
        <v>2480</v>
      </c>
      <c r="B2391">
        <v>1</v>
      </c>
      <c r="C2391" s="1">
        <f>_4_result__3[[#This Row],[issue]]/$D$2</f>
        <v>2.4019407681406576E-5</v>
      </c>
    </row>
    <row r="2392" spans="1:3" x14ac:dyDescent="0.25">
      <c r="A2392" t="s">
        <v>2481</v>
      </c>
      <c r="B2392">
        <v>1</v>
      </c>
      <c r="C2392" s="1">
        <f>_4_result__3[[#This Row],[issue]]/$D$2</f>
        <v>2.4019407681406576E-5</v>
      </c>
    </row>
    <row r="2393" spans="1:3" x14ac:dyDescent="0.25">
      <c r="A2393" t="s">
        <v>2482</v>
      </c>
      <c r="B2393">
        <v>1</v>
      </c>
      <c r="C2393" s="1">
        <f>_4_result__3[[#This Row],[issue]]/$D$2</f>
        <v>2.4019407681406576E-5</v>
      </c>
    </row>
    <row r="2394" spans="1:3" x14ac:dyDescent="0.25">
      <c r="A2394" t="s">
        <v>2483</v>
      </c>
      <c r="B2394">
        <v>1</v>
      </c>
      <c r="C2394" s="1">
        <f>_4_result__3[[#This Row],[issue]]/$D$2</f>
        <v>2.4019407681406576E-5</v>
      </c>
    </row>
    <row r="2395" spans="1:3" x14ac:dyDescent="0.25">
      <c r="A2395" t="s">
        <v>2484</v>
      </c>
      <c r="B2395">
        <v>1</v>
      </c>
      <c r="C2395" s="1">
        <f>_4_result__3[[#This Row],[issue]]/$D$2</f>
        <v>2.4019407681406576E-5</v>
      </c>
    </row>
    <row r="2396" spans="1:3" x14ac:dyDescent="0.25">
      <c r="A2396" t="s">
        <v>2485</v>
      </c>
      <c r="B2396">
        <v>1</v>
      </c>
      <c r="C2396" s="1">
        <f>_4_result__3[[#This Row],[issue]]/$D$2</f>
        <v>2.4019407681406576E-5</v>
      </c>
    </row>
    <row r="2397" spans="1:3" x14ac:dyDescent="0.25">
      <c r="A2397" t="s">
        <v>2487</v>
      </c>
      <c r="B2397">
        <v>1</v>
      </c>
      <c r="C2397" s="1">
        <f>_4_result__3[[#This Row],[issue]]/$D$2</f>
        <v>2.4019407681406576E-5</v>
      </c>
    </row>
    <row r="2398" spans="1:3" x14ac:dyDescent="0.25">
      <c r="A2398" t="s">
        <v>2488</v>
      </c>
      <c r="B2398">
        <v>1</v>
      </c>
      <c r="C2398" s="1">
        <f>_4_result__3[[#This Row],[issue]]/$D$2</f>
        <v>2.4019407681406576E-5</v>
      </c>
    </row>
    <row r="2399" spans="1:3" x14ac:dyDescent="0.25">
      <c r="A2399" t="s">
        <v>2489</v>
      </c>
      <c r="B2399">
        <v>1</v>
      </c>
      <c r="C2399" s="1">
        <f>_4_result__3[[#This Row],[issue]]/$D$2</f>
        <v>2.4019407681406576E-5</v>
      </c>
    </row>
    <row r="2400" spans="1:3" x14ac:dyDescent="0.25">
      <c r="A2400" t="s">
        <v>2490</v>
      </c>
      <c r="B2400">
        <v>1</v>
      </c>
      <c r="C2400" s="1">
        <f>_4_result__3[[#This Row],[issue]]/$D$2</f>
        <v>2.4019407681406576E-5</v>
      </c>
    </row>
    <row r="2401" spans="1:3" x14ac:dyDescent="0.25">
      <c r="A2401" t="s">
        <v>2491</v>
      </c>
      <c r="B2401">
        <v>1</v>
      </c>
      <c r="C2401" s="1">
        <f>_4_result__3[[#This Row],[issue]]/$D$2</f>
        <v>2.4019407681406576E-5</v>
      </c>
    </row>
    <row r="2402" spans="1:3" x14ac:dyDescent="0.25">
      <c r="A2402" t="s">
        <v>2492</v>
      </c>
      <c r="B2402">
        <v>1</v>
      </c>
      <c r="C2402" s="1">
        <f>_4_result__3[[#This Row],[issue]]/$D$2</f>
        <v>2.4019407681406576E-5</v>
      </c>
    </row>
    <row r="2403" spans="1:3" x14ac:dyDescent="0.25">
      <c r="A2403" t="s">
        <v>2493</v>
      </c>
      <c r="B2403">
        <v>1</v>
      </c>
      <c r="C2403" s="1">
        <f>_4_result__3[[#This Row],[issue]]/$D$2</f>
        <v>2.4019407681406576E-5</v>
      </c>
    </row>
    <row r="2404" spans="1:3" x14ac:dyDescent="0.25">
      <c r="A2404" t="s">
        <v>2494</v>
      </c>
      <c r="B2404">
        <v>1</v>
      </c>
      <c r="C2404" s="1">
        <f>_4_result__3[[#This Row],[issue]]/$D$2</f>
        <v>2.4019407681406576E-5</v>
      </c>
    </row>
    <row r="2405" spans="1:3" x14ac:dyDescent="0.25">
      <c r="A2405" t="s">
        <v>2495</v>
      </c>
      <c r="B2405">
        <v>1</v>
      </c>
      <c r="C2405" s="1">
        <f>_4_result__3[[#This Row],[issue]]/$D$2</f>
        <v>2.4019407681406576E-5</v>
      </c>
    </row>
    <row r="2406" spans="1:3" x14ac:dyDescent="0.25">
      <c r="A2406" t="s">
        <v>2496</v>
      </c>
      <c r="B2406">
        <v>1</v>
      </c>
      <c r="C2406" s="1">
        <f>_4_result__3[[#This Row],[issue]]/$D$2</f>
        <v>2.4019407681406576E-5</v>
      </c>
    </row>
    <row r="2407" spans="1:3" x14ac:dyDescent="0.25">
      <c r="A2407" t="s">
        <v>2497</v>
      </c>
      <c r="B2407">
        <v>1</v>
      </c>
      <c r="C2407" s="1">
        <f>_4_result__3[[#This Row],[issue]]/$D$2</f>
        <v>2.4019407681406576E-5</v>
      </c>
    </row>
    <row r="2408" spans="1:3" x14ac:dyDescent="0.25">
      <c r="A2408" t="s">
        <v>2498</v>
      </c>
      <c r="B2408">
        <v>1</v>
      </c>
      <c r="C2408" s="1">
        <f>_4_result__3[[#This Row],[issue]]/$D$2</f>
        <v>2.4019407681406576E-5</v>
      </c>
    </row>
    <row r="2409" spans="1:3" x14ac:dyDescent="0.25">
      <c r="A2409" t="s">
        <v>2499</v>
      </c>
      <c r="B2409">
        <v>1</v>
      </c>
      <c r="C2409" s="1">
        <f>_4_result__3[[#This Row],[issue]]/$D$2</f>
        <v>2.4019407681406576E-5</v>
      </c>
    </row>
    <row r="2410" spans="1:3" x14ac:dyDescent="0.25">
      <c r="A2410" t="s">
        <v>2500</v>
      </c>
      <c r="B2410">
        <v>1</v>
      </c>
      <c r="C2410" s="1">
        <f>_4_result__3[[#This Row],[issue]]/$D$2</f>
        <v>2.4019407681406576E-5</v>
      </c>
    </row>
    <row r="2411" spans="1:3" x14ac:dyDescent="0.25">
      <c r="A2411" t="s">
        <v>2501</v>
      </c>
      <c r="B2411">
        <v>1</v>
      </c>
      <c r="C2411" s="1">
        <f>_4_result__3[[#This Row],[issue]]/$D$2</f>
        <v>2.4019407681406576E-5</v>
      </c>
    </row>
    <row r="2412" spans="1:3" x14ac:dyDescent="0.25">
      <c r="A2412" t="s">
        <v>2502</v>
      </c>
      <c r="B2412">
        <v>1</v>
      </c>
      <c r="C2412" s="1">
        <f>_4_result__3[[#This Row],[issue]]/$D$2</f>
        <v>2.4019407681406576E-5</v>
      </c>
    </row>
    <row r="2413" spans="1:3" x14ac:dyDescent="0.25">
      <c r="A2413" t="s">
        <v>2503</v>
      </c>
      <c r="B2413">
        <v>1</v>
      </c>
      <c r="C2413" s="1">
        <f>_4_result__3[[#This Row],[issue]]/$D$2</f>
        <v>2.4019407681406576E-5</v>
      </c>
    </row>
    <row r="2414" spans="1:3" x14ac:dyDescent="0.25">
      <c r="A2414" t="s">
        <v>2504</v>
      </c>
      <c r="B2414">
        <v>1</v>
      </c>
      <c r="C2414" s="1">
        <f>_4_result__3[[#This Row],[issue]]/$D$2</f>
        <v>2.4019407681406576E-5</v>
      </c>
    </row>
    <row r="2415" spans="1:3" x14ac:dyDescent="0.25">
      <c r="A2415" t="s">
        <v>2505</v>
      </c>
      <c r="B2415">
        <v>1</v>
      </c>
      <c r="C2415" s="1">
        <f>_4_result__3[[#This Row],[issue]]/$D$2</f>
        <v>2.4019407681406576E-5</v>
      </c>
    </row>
    <row r="2416" spans="1:3" x14ac:dyDescent="0.25">
      <c r="A2416" t="s">
        <v>2506</v>
      </c>
      <c r="B2416">
        <v>1</v>
      </c>
      <c r="C2416" s="1">
        <f>_4_result__3[[#This Row],[issue]]/$D$2</f>
        <v>2.4019407681406576E-5</v>
      </c>
    </row>
    <row r="2417" spans="1:3" x14ac:dyDescent="0.25">
      <c r="A2417" t="s">
        <v>2507</v>
      </c>
      <c r="B2417">
        <v>1</v>
      </c>
      <c r="C2417" s="1">
        <f>_4_result__3[[#This Row],[issue]]/$D$2</f>
        <v>2.4019407681406576E-5</v>
      </c>
    </row>
    <row r="2418" spans="1:3" x14ac:dyDescent="0.25">
      <c r="A2418" t="s">
        <v>2508</v>
      </c>
      <c r="B2418">
        <v>1</v>
      </c>
      <c r="C2418" s="1">
        <f>_4_result__3[[#This Row],[issue]]/$D$2</f>
        <v>2.4019407681406576E-5</v>
      </c>
    </row>
    <row r="2419" spans="1:3" x14ac:dyDescent="0.25">
      <c r="A2419" t="s">
        <v>2509</v>
      </c>
      <c r="B2419">
        <v>1</v>
      </c>
      <c r="C2419" s="1">
        <f>_4_result__3[[#This Row],[issue]]/$D$2</f>
        <v>2.4019407681406576E-5</v>
      </c>
    </row>
    <row r="2420" spans="1:3" x14ac:dyDescent="0.25">
      <c r="A2420" t="s">
        <v>2510</v>
      </c>
      <c r="B2420">
        <v>1</v>
      </c>
      <c r="C2420" s="1">
        <f>_4_result__3[[#This Row],[issue]]/$D$2</f>
        <v>2.4019407681406576E-5</v>
      </c>
    </row>
    <row r="2421" spans="1:3" x14ac:dyDescent="0.25">
      <c r="A2421" t="s">
        <v>2511</v>
      </c>
      <c r="B2421">
        <v>1</v>
      </c>
      <c r="C2421" s="1">
        <f>_4_result__3[[#This Row],[issue]]/$D$2</f>
        <v>2.4019407681406576E-5</v>
      </c>
    </row>
    <row r="2422" spans="1:3" x14ac:dyDescent="0.25">
      <c r="A2422" t="s">
        <v>2512</v>
      </c>
      <c r="B2422">
        <v>1</v>
      </c>
      <c r="C2422" s="1">
        <f>_4_result__3[[#This Row],[issue]]/$D$2</f>
        <v>2.4019407681406576E-5</v>
      </c>
    </row>
    <row r="2423" spans="1:3" x14ac:dyDescent="0.25">
      <c r="A2423" t="s">
        <v>2513</v>
      </c>
      <c r="B2423">
        <v>1</v>
      </c>
      <c r="C2423" s="1">
        <f>_4_result__3[[#This Row],[issue]]/$D$2</f>
        <v>2.4019407681406576E-5</v>
      </c>
    </row>
    <row r="2424" spans="1:3" x14ac:dyDescent="0.25">
      <c r="A2424" t="s">
        <v>2514</v>
      </c>
      <c r="B2424">
        <v>1</v>
      </c>
      <c r="C2424" s="1">
        <f>_4_result__3[[#This Row],[issue]]/$D$2</f>
        <v>2.4019407681406576E-5</v>
      </c>
    </row>
    <row r="2425" spans="1:3" x14ac:dyDescent="0.25">
      <c r="A2425" t="s">
        <v>2515</v>
      </c>
      <c r="B2425">
        <v>1</v>
      </c>
      <c r="C2425" s="1">
        <f>_4_result__3[[#This Row],[issue]]/$D$2</f>
        <v>2.4019407681406576E-5</v>
      </c>
    </row>
    <row r="2426" spans="1:3" x14ac:dyDescent="0.25">
      <c r="A2426" t="s">
        <v>2516</v>
      </c>
      <c r="B2426">
        <v>1</v>
      </c>
      <c r="C2426" s="1">
        <f>_4_result__3[[#This Row],[issue]]/$D$2</f>
        <v>2.4019407681406576E-5</v>
      </c>
    </row>
    <row r="2427" spans="1:3" x14ac:dyDescent="0.25">
      <c r="A2427" t="s">
        <v>2517</v>
      </c>
      <c r="B2427">
        <v>1</v>
      </c>
      <c r="C2427" s="1">
        <f>_4_result__3[[#This Row],[issue]]/$D$2</f>
        <v>2.4019407681406576E-5</v>
      </c>
    </row>
    <row r="2428" spans="1:3" x14ac:dyDescent="0.25">
      <c r="A2428" t="s">
        <v>2518</v>
      </c>
      <c r="B2428">
        <v>1</v>
      </c>
      <c r="C2428" s="1">
        <f>_4_result__3[[#This Row],[issue]]/$D$2</f>
        <v>2.4019407681406576E-5</v>
      </c>
    </row>
    <row r="2429" spans="1:3" x14ac:dyDescent="0.25">
      <c r="A2429" t="s">
        <v>2519</v>
      </c>
      <c r="B2429">
        <v>1</v>
      </c>
      <c r="C2429" s="1">
        <f>_4_result__3[[#This Row],[issue]]/$D$2</f>
        <v>2.4019407681406576E-5</v>
      </c>
    </row>
    <row r="2430" spans="1:3" x14ac:dyDescent="0.25">
      <c r="A2430" t="s">
        <v>2520</v>
      </c>
      <c r="B2430">
        <v>1</v>
      </c>
      <c r="C2430" s="1">
        <f>_4_result__3[[#This Row],[issue]]/$D$2</f>
        <v>2.4019407681406576E-5</v>
      </c>
    </row>
    <row r="2431" spans="1:3" x14ac:dyDescent="0.25">
      <c r="A2431" t="s">
        <v>2521</v>
      </c>
      <c r="B2431">
        <v>1</v>
      </c>
      <c r="C2431" s="1">
        <f>_4_result__3[[#This Row],[issue]]/$D$2</f>
        <v>2.4019407681406576E-5</v>
      </c>
    </row>
    <row r="2432" spans="1:3" x14ac:dyDescent="0.25">
      <c r="A2432" t="s">
        <v>2527</v>
      </c>
      <c r="B2432">
        <v>1</v>
      </c>
      <c r="C2432" s="1">
        <f>_4_result__3[[#This Row],[issue]]/$D$2</f>
        <v>2.4019407681406576E-5</v>
      </c>
    </row>
    <row r="2433" spans="1:3" x14ac:dyDescent="0.25">
      <c r="A2433" t="s">
        <v>2528</v>
      </c>
      <c r="B2433">
        <v>1</v>
      </c>
      <c r="C2433" s="1">
        <f>_4_result__3[[#This Row],[issue]]/$D$2</f>
        <v>2.4019407681406576E-5</v>
      </c>
    </row>
    <row r="2434" spans="1:3" x14ac:dyDescent="0.25">
      <c r="A2434" t="s">
        <v>2536</v>
      </c>
      <c r="B2434">
        <v>1</v>
      </c>
      <c r="C2434" s="1">
        <f>_4_result__3[[#This Row],[issue]]/$D$2</f>
        <v>2.4019407681406576E-5</v>
      </c>
    </row>
    <row r="2435" spans="1:3" x14ac:dyDescent="0.25">
      <c r="A2435" t="s">
        <v>2537</v>
      </c>
      <c r="B2435">
        <v>1</v>
      </c>
      <c r="C2435" s="1">
        <f>_4_result__3[[#This Row],[issue]]/$D$2</f>
        <v>2.4019407681406576E-5</v>
      </c>
    </row>
    <row r="2436" spans="1:3" x14ac:dyDescent="0.25">
      <c r="A2436" t="s">
        <v>2538</v>
      </c>
      <c r="B2436">
        <v>1</v>
      </c>
      <c r="C2436" s="1">
        <f>_4_result__3[[#This Row],[issue]]/$D$2</f>
        <v>2.4019407681406576E-5</v>
      </c>
    </row>
    <row r="2437" spans="1:3" x14ac:dyDescent="0.25">
      <c r="A2437" t="s">
        <v>2539</v>
      </c>
      <c r="B2437">
        <v>1</v>
      </c>
      <c r="C2437" s="1">
        <f>_4_result__3[[#This Row],[issue]]/$D$2</f>
        <v>2.4019407681406576E-5</v>
      </c>
    </row>
    <row r="2438" spans="1:3" x14ac:dyDescent="0.25">
      <c r="A2438" t="s">
        <v>2540</v>
      </c>
      <c r="B2438">
        <v>1</v>
      </c>
      <c r="C2438" s="1">
        <f>_4_result__3[[#This Row],[issue]]/$D$2</f>
        <v>2.4019407681406576E-5</v>
      </c>
    </row>
    <row r="2439" spans="1:3" x14ac:dyDescent="0.25">
      <c r="A2439" t="s">
        <v>2541</v>
      </c>
      <c r="B2439">
        <v>1</v>
      </c>
      <c r="C2439" s="1">
        <f>_4_result__3[[#This Row],[issue]]/$D$2</f>
        <v>2.4019407681406576E-5</v>
      </c>
    </row>
    <row r="2440" spans="1:3" x14ac:dyDescent="0.25">
      <c r="A2440" t="s">
        <v>2542</v>
      </c>
      <c r="B2440">
        <v>1</v>
      </c>
      <c r="C2440" s="1">
        <f>_4_result__3[[#This Row],[issue]]/$D$2</f>
        <v>2.4019407681406576E-5</v>
      </c>
    </row>
    <row r="2441" spans="1:3" x14ac:dyDescent="0.25">
      <c r="A2441" t="s">
        <v>2543</v>
      </c>
      <c r="B2441">
        <v>1</v>
      </c>
      <c r="C2441" s="1">
        <f>_4_result__3[[#This Row],[issue]]/$D$2</f>
        <v>2.4019407681406576E-5</v>
      </c>
    </row>
    <row r="2442" spans="1:3" x14ac:dyDescent="0.25">
      <c r="A2442" t="s">
        <v>2544</v>
      </c>
      <c r="B2442">
        <v>1</v>
      </c>
      <c r="C2442" s="1">
        <f>_4_result__3[[#This Row],[issue]]/$D$2</f>
        <v>2.4019407681406576E-5</v>
      </c>
    </row>
    <row r="2443" spans="1:3" x14ac:dyDescent="0.25">
      <c r="A2443" t="s">
        <v>2545</v>
      </c>
      <c r="B2443">
        <v>1</v>
      </c>
      <c r="C2443" s="1">
        <f>_4_result__3[[#This Row],[issue]]/$D$2</f>
        <v>2.4019407681406576E-5</v>
      </c>
    </row>
    <row r="2444" spans="1:3" x14ac:dyDescent="0.25">
      <c r="A2444" t="s">
        <v>2546</v>
      </c>
      <c r="B2444">
        <v>1</v>
      </c>
      <c r="C2444" s="1">
        <f>_4_result__3[[#This Row],[issue]]/$D$2</f>
        <v>2.4019407681406576E-5</v>
      </c>
    </row>
    <row r="2445" spans="1:3" x14ac:dyDescent="0.25">
      <c r="A2445" t="s">
        <v>2547</v>
      </c>
      <c r="B2445">
        <v>1</v>
      </c>
      <c r="C2445" s="1">
        <f>_4_result__3[[#This Row],[issue]]/$D$2</f>
        <v>2.4019407681406576E-5</v>
      </c>
    </row>
    <row r="2446" spans="1:3" x14ac:dyDescent="0.25">
      <c r="A2446" t="s">
        <v>2548</v>
      </c>
      <c r="B2446">
        <v>1</v>
      </c>
      <c r="C2446" s="1">
        <f>_4_result__3[[#This Row],[issue]]/$D$2</f>
        <v>2.4019407681406576E-5</v>
      </c>
    </row>
    <row r="2447" spans="1:3" x14ac:dyDescent="0.25">
      <c r="A2447" t="s">
        <v>2549</v>
      </c>
      <c r="B2447">
        <v>1</v>
      </c>
      <c r="C2447" s="1">
        <f>_4_result__3[[#This Row],[issue]]/$D$2</f>
        <v>2.4019407681406576E-5</v>
      </c>
    </row>
    <row r="2448" spans="1:3" x14ac:dyDescent="0.25">
      <c r="A2448" t="s">
        <v>2550</v>
      </c>
      <c r="B2448">
        <v>1</v>
      </c>
      <c r="C2448" s="1">
        <f>_4_result__3[[#This Row],[issue]]/$D$2</f>
        <v>2.4019407681406576E-5</v>
      </c>
    </row>
    <row r="2449" spans="1:3" x14ac:dyDescent="0.25">
      <c r="A2449" t="s">
        <v>2551</v>
      </c>
      <c r="B2449">
        <v>1</v>
      </c>
      <c r="C2449" s="1">
        <f>_4_result__3[[#This Row],[issue]]/$D$2</f>
        <v>2.4019407681406576E-5</v>
      </c>
    </row>
    <row r="2450" spans="1:3" x14ac:dyDescent="0.25">
      <c r="A2450" t="s">
        <v>2552</v>
      </c>
      <c r="B2450">
        <v>1</v>
      </c>
      <c r="C2450" s="1">
        <f>_4_result__3[[#This Row],[issue]]/$D$2</f>
        <v>2.4019407681406576E-5</v>
      </c>
    </row>
    <row r="2451" spans="1:3" x14ac:dyDescent="0.25">
      <c r="A2451" t="s">
        <v>2553</v>
      </c>
      <c r="B2451">
        <v>1</v>
      </c>
      <c r="C2451" s="1">
        <f>_4_result__3[[#This Row],[issue]]/$D$2</f>
        <v>2.4019407681406576E-5</v>
      </c>
    </row>
    <row r="2452" spans="1:3" x14ac:dyDescent="0.25">
      <c r="A2452" t="s">
        <v>2555</v>
      </c>
      <c r="B2452">
        <v>1</v>
      </c>
      <c r="C2452" s="1">
        <f>_4_result__3[[#This Row],[issue]]/$D$2</f>
        <v>2.4019407681406576E-5</v>
      </c>
    </row>
    <row r="2453" spans="1:3" x14ac:dyDescent="0.25">
      <c r="A2453" t="s">
        <v>2557</v>
      </c>
      <c r="B2453">
        <v>1</v>
      </c>
      <c r="C2453" s="1">
        <f>_4_result__3[[#This Row],[issue]]/$D$2</f>
        <v>2.4019407681406576E-5</v>
      </c>
    </row>
    <row r="2454" spans="1:3" x14ac:dyDescent="0.25">
      <c r="A2454" t="s">
        <v>2558</v>
      </c>
      <c r="B2454">
        <v>1</v>
      </c>
      <c r="C2454" s="1">
        <f>_4_result__3[[#This Row],[issue]]/$D$2</f>
        <v>2.4019407681406576E-5</v>
      </c>
    </row>
    <row r="2455" spans="1:3" x14ac:dyDescent="0.25">
      <c r="A2455" t="s">
        <v>2559</v>
      </c>
      <c r="B2455">
        <v>1</v>
      </c>
      <c r="C2455" s="1">
        <f>_4_result__3[[#This Row],[issue]]/$D$2</f>
        <v>2.4019407681406576E-5</v>
      </c>
    </row>
    <row r="2456" spans="1:3" x14ac:dyDescent="0.25">
      <c r="A2456" t="s">
        <v>2560</v>
      </c>
      <c r="B2456">
        <v>1</v>
      </c>
      <c r="C2456" s="1">
        <f>_4_result__3[[#This Row],[issue]]/$D$2</f>
        <v>2.4019407681406576E-5</v>
      </c>
    </row>
    <row r="2457" spans="1:3" x14ac:dyDescent="0.25">
      <c r="A2457" t="s">
        <v>2561</v>
      </c>
      <c r="B2457">
        <v>1</v>
      </c>
      <c r="C2457" s="1">
        <f>_4_result__3[[#This Row],[issue]]/$D$2</f>
        <v>2.4019407681406576E-5</v>
      </c>
    </row>
    <row r="2458" spans="1:3" x14ac:dyDescent="0.25">
      <c r="A2458" t="s">
        <v>2563</v>
      </c>
      <c r="B2458">
        <v>1</v>
      </c>
      <c r="C2458" s="1">
        <f>_4_result__3[[#This Row],[issue]]/$D$2</f>
        <v>2.4019407681406576E-5</v>
      </c>
    </row>
    <row r="2459" spans="1:3" x14ac:dyDescent="0.25">
      <c r="A2459" t="s">
        <v>2564</v>
      </c>
      <c r="B2459">
        <v>1</v>
      </c>
      <c r="C2459" s="1">
        <f>_4_result__3[[#This Row],[issue]]/$D$2</f>
        <v>2.4019407681406576E-5</v>
      </c>
    </row>
    <row r="2460" spans="1:3" x14ac:dyDescent="0.25">
      <c r="A2460" t="s">
        <v>2565</v>
      </c>
      <c r="B2460">
        <v>1</v>
      </c>
      <c r="C2460" s="1">
        <f>_4_result__3[[#This Row],[issue]]/$D$2</f>
        <v>2.4019407681406576E-5</v>
      </c>
    </row>
    <row r="2461" spans="1:3" x14ac:dyDescent="0.25">
      <c r="A2461" t="s">
        <v>2566</v>
      </c>
      <c r="B2461">
        <v>1</v>
      </c>
      <c r="C2461" s="1">
        <f>_4_result__3[[#This Row],[issue]]/$D$2</f>
        <v>2.4019407681406576E-5</v>
      </c>
    </row>
    <row r="2462" spans="1:3" x14ac:dyDescent="0.25">
      <c r="A2462" t="s">
        <v>2567</v>
      </c>
      <c r="B2462">
        <v>1</v>
      </c>
      <c r="C2462" s="1">
        <f>_4_result__3[[#This Row],[issue]]/$D$2</f>
        <v>2.4019407681406576E-5</v>
      </c>
    </row>
    <row r="2463" spans="1:3" x14ac:dyDescent="0.25">
      <c r="A2463" t="s">
        <v>2568</v>
      </c>
      <c r="B2463">
        <v>1</v>
      </c>
      <c r="C2463" s="1">
        <f>_4_result__3[[#This Row],[issue]]/$D$2</f>
        <v>2.4019407681406576E-5</v>
      </c>
    </row>
    <row r="2464" spans="1:3" x14ac:dyDescent="0.25">
      <c r="A2464" t="s">
        <v>2569</v>
      </c>
      <c r="B2464">
        <v>1</v>
      </c>
      <c r="C2464" s="1">
        <f>_4_result__3[[#This Row],[issue]]/$D$2</f>
        <v>2.4019407681406576E-5</v>
      </c>
    </row>
    <row r="2465" spans="1:3" x14ac:dyDescent="0.25">
      <c r="A2465" t="s">
        <v>2570</v>
      </c>
      <c r="B2465">
        <v>1</v>
      </c>
      <c r="C2465" s="1">
        <f>_4_result__3[[#This Row],[issue]]/$D$2</f>
        <v>2.4019407681406576E-5</v>
      </c>
    </row>
    <row r="2466" spans="1:3" x14ac:dyDescent="0.25">
      <c r="A2466" t="s">
        <v>2571</v>
      </c>
      <c r="B2466">
        <v>1</v>
      </c>
      <c r="C2466" s="1">
        <f>_4_result__3[[#This Row],[issue]]/$D$2</f>
        <v>2.4019407681406576E-5</v>
      </c>
    </row>
    <row r="2467" spans="1:3" x14ac:dyDescent="0.25">
      <c r="A2467" t="s">
        <v>2572</v>
      </c>
      <c r="B2467">
        <v>1</v>
      </c>
      <c r="C2467" s="1">
        <f>_4_result__3[[#This Row],[issue]]/$D$2</f>
        <v>2.4019407681406576E-5</v>
      </c>
    </row>
    <row r="2468" spans="1:3" x14ac:dyDescent="0.25">
      <c r="A2468" t="s">
        <v>2573</v>
      </c>
      <c r="B2468">
        <v>1</v>
      </c>
      <c r="C2468" s="1">
        <f>_4_result__3[[#This Row],[issue]]/$D$2</f>
        <v>2.4019407681406576E-5</v>
      </c>
    </row>
    <row r="2469" spans="1:3" x14ac:dyDescent="0.25">
      <c r="A2469" t="s">
        <v>2574</v>
      </c>
      <c r="B2469">
        <v>1</v>
      </c>
      <c r="C2469" s="1">
        <f>_4_result__3[[#This Row],[issue]]/$D$2</f>
        <v>2.4019407681406576E-5</v>
      </c>
    </row>
    <row r="2470" spans="1:3" x14ac:dyDescent="0.25">
      <c r="A2470" t="s">
        <v>2575</v>
      </c>
      <c r="B2470">
        <v>1</v>
      </c>
      <c r="C2470" s="1">
        <f>_4_result__3[[#This Row],[issue]]/$D$2</f>
        <v>2.4019407681406576E-5</v>
      </c>
    </row>
    <row r="2471" spans="1:3" x14ac:dyDescent="0.25">
      <c r="A2471" t="s">
        <v>2576</v>
      </c>
      <c r="B2471">
        <v>1</v>
      </c>
      <c r="C2471" s="1">
        <f>_4_result__3[[#This Row],[issue]]/$D$2</f>
        <v>2.4019407681406576E-5</v>
      </c>
    </row>
    <row r="2472" spans="1:3" x14ac:dyDescent="0.25">
      <c r="A2472" t="s">
        <v>2577</v>
      </c>
      <c r="B2472">
        <v>1</v>
      </c>
      <c r="C2472" s="1">
        <f>_4_result__3[[#This Row],[issue]]/$D$2</f>
        <v>2.4019407681406576E-5</v>
      </c>
    </row>
    <row r="2473" spans="1:3" x14ac:dyDescent="0.25">
      <c r="A2473" t="s">
        <v>2578</v>
      </c>
      <c r="B2473">
        <v>1</v>
      </c>
      <c r="C2473" s="1">
        <f>_4_result__3[[#This Row],[issue]]/$D$2</f>
        <v>2.4019407681406576E-5</v>
      </c>
    </row>
    <row r="2474" spans="1:3" x14ac:dyDescent="0.25">
      <c r="A2474" t="s">
        <v>2579</v>
      </c>
      <c r="B2474">
        <v>1</v>
      </c>
      <c r="C2474" s="1">
        <f>_4_result__3[[#This Row],[issue]]/$D$2</f>
        <v>2.4019407681406576E-5</v>
      </c>
    </row>
    <row r="2475" spans="1:3" x14ac:dyDescent="0.25">
      <c r="A2475" t="s">
        <v>2580</v>
      </c>
      <c r="B2475">
        <v>1</v>
      </c>
      <c r="C2475" s="1">
        <f>_4_result__3[[#This Row],[issue]]/$D$2</f>
        <v>2.4019407681406576E-5</v>
      </c>
    </row>
    <row r="2476" spans="1:3" x14ac:dyDescent="0.25">
      <c r="A2476" t="s">
        <v>2581</v>
      </c>
      <c r="B2476">
        <v>1</v>
      </c>
      <c r="C2476" s="1">
        <f>_4_result__3[[#This Row],[issue]]/$D$2</f>
        <v>2.4019407681406576E-5</v>
      </c>
    </row>
    <row r="2477" spans="1:3" x14ac:dyDescent="0.25">
      <c r="A2477" t="s">
        <v>2582</v>
      </c>
      <c r="B2477">
        <v>1</v>
      </c>
      <c r="C2477" s="1">
        <f>_4_result__3[[#This Row],[issue]]/$D$2</f>
        <v>2.4019407681406576E-5</v>
      </c>
    </row>
    <row r="2478" spans="1:3" x14ac:dyDescent="0.25">
      <c r="A2478" t="s">
        <v>2583</v>
      </c>
      <c r="B2478">
        <v>1</v>
      </c>
      <c r="C2478" s="1">
        <f>_4_result__3[[#This Row],[issue]]/$D$2</f>
        <v>2.4019407681406576E-5</v>
      </c>
    </row>
    <row r="2479" spans="1:3" x14ac:dyDescent="0.25">
      <c r="A2479" t="s">
        <v>2584</v>
      </c>
      <c r="B2479">
        <v>1</v>
      </c>
      <c r="C2479" s="1">
        <f>_4_result__3[[#This Row],[issue]]/$D$2</f>
        <v>2.4019407681406576E-5</v>
      </c>
    </row>
    <row r="2480" spans="1:3" x14ac:dyDescent="0.25">
      <c r="A2480" t="s">
        <v>2585</v>
      </c>
      <c r="B2480">
        <v>1</v>
      </c>
      <c r="C2480" s="1">
        <f>_4_result__3[[#This Row],[issue]]/$D$2</f>
        <v>2.4019407681406576E-5</v>
      </c>
    </row>
    <row r="2481" spans="1:3" x14ac:dyDescent="0.25">
      <c r="A2481" t="s">
        <v>2586</v>
      </c>
      <c r="B2481">
        <v>1</v>
      </c>
      <c r="C2481" s="1">
        <f>_4_result__3[[#This Row],[issue]]/$D$2</f>
        <v>2.4019407681406576E-5</v>
      </c>
    </row>
    <row r="2482" spans="1:3" x14ac:dyDescent="0.25">
      <c r="A2482" t="s">
        <v>2587</v>
      </c>
      <c r="B2482">
        <v>1</v>
      </c>
      <c r="C2482" s="1">
        <f>_4_result__3[[#This Row],[issue]]/$D$2</f>
        <v>2.4019407681406576E-5</v>
      </c>
    </row>
    <row r="2483" spans="1:3" x14ac:dyDescent="0.25">
      <c r="A2483" t="s">
        <v>2588</v>
      </c>
      <c r="B2483">
        <v>1</v>
      </c>
      <c r="C2483" s="1">
        <f>_4_result__3[[#This Row],[issue]]/$D$2</f>
        <v>2.4019407681406576E-5</v>
      </c>
    </row>
    <row r="2484" spans="1:3" x14ac:dyDescent="0.25">
      <c r="A2484" t="s">
        <v>2589</v>
      </c>
      <c r="B2484">
        <v>1</v>
      </c>
      <c r="C2484" s="1">
        <f>_4_result__3[[#This Row],[issue]]/$D$2</f>
        <v>2.4019407681406576E-5</v>
      </c>
    </row>
    <row r="2485" spans="1:3" x14ac:dyDescent="0.25">
      <c r="A2485" t="s">
        <v>2590</v>
      </c>
      <c r="B2485">
        <v>1</v>
      </c>
      <c r="C2485" s="1">
        <f>_4_result__3[[#This Row],[issue]]/$D$2</f>
        <v>2.4019407681406576E-5</v>
      </c>
    </row>
    <row r="2486" spans="1:3" x14ac:dyDescent="0.25">
      <c r="A2486" t="s">
        <v>2591</v>
      </c>
      <c r="B2486">
        <v>1</v>
      </c>
      <c r="C2486" s="1">
        <f>_4_result__3[[#This Row],[issue]]/$D$2</f>
        <v>2.4019407681406576E-5</v>
      </c>
    </row>
    <row r="2487" spans="1:3" x14ac:dyDescent="0.25">
      <c r="A2487" t="s">
        <v>2592</v>
      </c>
      <c r="B2487">
        <v>1</v>
      </c>
      <c r="C2487" s="1">
        <f>_4_result__3[[#This Row],[issue]]/$D$2</f>
        <v>2.4019407681406576E-5</v>
      </c>
    </row>
    <row r="2488" spans="1:3" x14ac:dyDescent="0.25">
      <c r="A2488" t="s">
        <v>2593</v>
      </c>
      <c r="B2488">
        <v>1</v>
      </c>
      <c r="C2488" s="1">
        <f>_4_result__3[[#This Row],[issue]]/$D$2</f>
        <v>2.4019407681406576E-5</v>
      </c>
    </row>
    <row r="2489" spans="1:3" x14ac:dyDescent="0.25">
      <c r="A2489" t="s">
        <v>2594</v>
      </c>
      <c r="B2489">
        <v>1</v>
      </c>
      <c r="C2489" s="1">
        <f>_4_result__3[[#This Row],[issue]]/$D$2</f>
        <v>2.4019407681406576E-5</v>
      </c>
    </row>
    <row r="2490" spans="1:3" x14ac:dyDescent="0.25">
      <c r="A2490" t="s">
        <v>2595</v>
      </c>
      <c r="B2490">
        <v>1</v>
      </c>
      <c r="C2490" s="1">
        <f>_4_result__3[[#This Row],[issue]]/$D$2</f>
        <v>2.4019407681406576E-5</v>
      </c>
    </row>
    <row r="2491" spans="1:3" x14ac:dyDescent="0.25">
      <c r="A2491" t="s">
        <v>2596</v>
      </c>
      <c r="B2491">
        <v>1</v>
      </c>
      <c r="C2491" s="1">
        <f>_4_result__3[[#This Row],[issue]]/$D$2</f>
        <v>2.4019407681406576E-5</v>
      </c>
    </row>
    <row r="2492" spans="1:3" x14ac:dyDescent="0.25">
      <c r="A2492" t="s">
        <v>2597</v>
      </c>
      <c r="B2492">
        <v>1</v>
      </c>
      <c r="C2492" s="1">
        <f>_4_result__3[[#This Row],[issue]]/$D$2</f>
        <v>2.4019407681406576E-5</v>
      </c>
    </row>
    <row r="2493" spans="1:3" x14ac:dyDescent="0.25">
      <c r="A2493" t="s">
        <v>2598</v>
      </c>
      <c r="B2493">
        <v>1</v>
      </c>
      <c r="C2493" s="1">
        <f>_4_result__3[[#This Row],[issue]]/$D$2</f>
        <v>2.4019407681406576E-5</v>
      </c>
    </row>
    <row r="2494" spans="1:3" x14ac:dyDescent="0.25">
      <c r="A2494" t="s">
        <v>2599</v>
      </c>
      <c r="B2494">
        <v>1</v>
      </c>
      <c r="C2494" s="1">
        <f>_4_result__3[[#This Row],[issue]]/$D$2</f>
        <v>2.4019407681406576E-5</v>
      </c>
    </row>
    <row r="2495" spans="1:3" x14ac:dyDescent="0.25">
      <c r="A2495" t="s">
        <v>2620</v>
      </c>
      <c r="B2495">
        <v>1</v>
      </c>
      <c r="C2495" s="1">
        <f>_4_result__3[[#This Row],[issue]]/$D$2</f>
        <v>2.4019407681406576E-5</v>
      </c>
    </row>
    <row r="2496" spans="1:3" x14ac:dyDescent="0.25">
      <c r="A2496" t="s">
        <v>2621</v>
      </c>
      <c r="B2496">
        <v>1</v>
      </c>
      <c r="C2496" s="1">
        <f>_4_result__3[[#This Row],[issue]]/$D$2</f>
        <v>2.4019407681406576E-5</v>
      </c>
    </row>
    <row r="2497" spans="1:3" x14ac:dyDescent="0.25">
      <c r="A2497" t="s">
        <v>2622</v>
      </c>
      <c r="B2497">
        <v>1</v>
      </c>
      <c r="C2497" s="1">
        <f>_4_result__3[[#This Row],[issue]]/$D$2</f>
        <v>2.4019407681406576E-5</v>
      </c>
    </row>
    <row r="2498" spans="1:3" x14ac:dyDescent="0.25">
      <c r="A2498" t="s">
        <v>2623</v>
      </c>
      <c r="B2498">
        <v>1</v>
      </c>
      <c r="C2498" s="1">
        <f>_4_result__3[[#This Row],[issue]]/$D$2</f>
        <v>2.4019407681406576E-5</v>
      </c>
    </row>
    <row r="2499" spans="1:3" x14ac:dyDescent="0.25">
      <c r="A2499" t="s">
        <v>2627</v>
      </c>
      <c r="B2499">
        <v>1</v>
      </c>
      <c r="C2499" s="1">
        <f>_4_result__3[[#This Row],[issue]]/$D$2</f>
        <v>2.4019407681406576E-5</v>
      </c>
    </row>
    <row r="2500" spans="1:3" x14ac:dyDescent="0.25">
      <c r="A2500" t="s">
        <v>2628</v>
      </c>
      <c r="B2500">
        <v>1</v>
      </c>
      <c r="C2500" s="1">
        <f>_4_result__3[[#This Row],[issue]]/$D$2</f>
        <v>2.4019407681406576E-5</v>
      </c>
    </row>
    <row r="2501" spans="1:3" x14ac:dyDescent="0.25">
      <c r="A2501" t="s">
        <v>2629</v>
      </c>
      <c r="B2501">
        <v>1</v>
      </c>
      <c r="C2501" s="1">
        <f>_4_result__3[[#This Row],[issue]]/$D$2</f>
        <v>2.4019407681406576E-5</v>
      </c>
    </row>
    <row r="2502" spans="1:3" x14ac:dyDescent="0.25">
      <c r="A2502" t="s">
        <v>2630</v>
      </c>
      <c r="B2502">
        <v>1</v>
      </c>
      <c r="C2502" s="1">
        <f>_4_result__3[[#This Row],[issue]]/$D$2</f>
        <v>2.4019407681406576E-5</v>
      </c>
    </row>
    <row r="2503" spans="1:3" x14ac:dyDescent="0.25">
      <c r="A2503" t="s">
        <v>2631</v>
      </c>
      <c r="B2503">
        <v>1</v>
      </c>
      <c r="C2503" s="1">
        <f>_4_result__3[[#This Row],[issue]]/$D$2</f>
        <v>2.4019407681406576E-5</v>
      </c>
    </row>
    <row r="2504" spans="1:3" x14ac:dyDescent="0.25">
      <c r="A2504" t="s">
        <v>2632</v>
      </c>
      <c r="B2504">
        <v>1</v>
      </c>
      <c r="C2504" s="1">
        <f>_4_result__3[[#This Row],[issue]]/$D$2</f>
        <v>2.4019407681406576E-5</v>
      </c>
    </row>
    <row r="2505" spans="1:3" x14ac:dyDescent="0.25">
      <c r="A2505" t="s">
        <v>2633</v>
      </c>
      <c r="B2505">
        <v>1</v>
      </c>
      <c r="C2505" s="1">
        <f>_4_result__3[[#This Row],[issue]]/$D$2</f>
        <v>2.4019407681406576E-5</v>
      </c>
    </row>
    <row r="2506" spans="1:3" x14ac:dyDescent="0.25">
      <c r="A2506" t="s">
        <v>2634</v>
      </c>
      <c r="B2506">
        <v>1</v>
      </c>
      <c r="C2506" s="1">
        <f>_4_result__3[[#This Row],[issue]]/$D$2</f>
        <v>2.4019407681406576E-5</v>
      </c>
    </row>
    <row r="2507" spans="1:3" x14ac:dyDescent="0.25">
      <c r="A2507" t="s">
        <v>2635</v>
      </c>
      <c r="B2507">
        <v>1</v>
      </c>
      <c r="C2507" s="1">
        <f>_4_result__3[[#This Row],[issue]]/$D$2</f>
        <v>2.4019407681406576E-5</v>
      </c>
    </row>
    <row r="2508" spans="1:3" x14ac:dyDescent="0.25">
      <c r="A2508" t="s">
        <v>2636</v>
      </c>
      <c r="B2508">
        <v>1</v>
      </c>
      <c r="C2508" s="1">
        <f>_4_result__3[[#This Row],[issue]]/$D$2</f>
        <v>2.4019407681406576E-5</v>
      </c>
    </row>
    <row r="2509" spans="1:3" x14ac:dyDescent="0.25">
      <c r="A2509" t="s">
        <v>2637</v>
      </c>
      <c r="B2509">
        <v>1</v>
      </c>
      <c r="C2509" s="1">
        <f>_4_result__3[[#This Row],[issue]]/$D$2</f>
        <v>2.4019407681406576E-5</v>
      </c>
    </row>
    <row r="2510" spans="1:3" x14ac:dyDescent="0.25">
      <c r="A2510" t="s">
        <v>2638</v>
      </c>
      <c r="B2510">
        <v>1</v>
      </c>
      <c r="C2510" s="1">
        <f>_4_result__3[[#This Row],[issue]]/$D$2</f>
        <v>2.4019407681406576E-5</v>
      </c>
    </row>
    <row r="2511" spans="1:3" x14ac:dyDescent="0.25">
      <c r="A2511" t="s">
        <v>2639</v>
      </c>
      <c r="B2511">
        <v>1</v>
      </c>
      <c r="C2511" s="1">
        <f>_4_result__3[[#This Row],[issue]]/$D$2</f>
        <v>2.4019407681406576E-5</v>
      </c>
    </row>
    <row r="2512" spans="1:3" x14ac:dyDescent="0.25">
      <c r="A2512" t="s">
        <v>2640</v>
      </c>
      <c r="B2512">
        <v>1</v>
      </c>
      <c r="C2512" s="1">
        <f>_4_result__3[[#This Row],[issue]]/$D$2</f>
        <v>2.4019407681406576E-5</v>
      </c>
    </row>
    <row r="2513" spans="1:3" x14ac:dyDescent="0.25">
      <c r="A2513" t="s">
        <v>2641</v>
      </c>
      <c r="B2513">
        <v>1</v>
      </c>
      <c r="C2513" s="1">
        <f>_4_result__3[[#This Row],[issue]]/$D$2</f>
        <v>2.4019407681406576E-5</v>
      </c>
    </row>
    <row r="2514" spans="1:3" x14ac:dyDescent="0.25">
      <c r="A2514" t="s">
        <v>2642</v>
      </c>
      <c r="B2514">
        <v>1</v>
      </c>
      <c r="C2514" s="1">
        <f>_4_result__3[[#This Row],[issue]]/$D$2</f>
        <v>2.4019407681406576E-5</v>
      </c>
    </row>
    <row r="2515" spans="1:3" x14ac:dyDescent="0.25">
      <c r="A2515" t="s">
        <v>2643</v>
      </c>
      <c r="B2515">
        <v>1</v>
      </c>
      <c r="C2515" s="1">
        <f>_4_result__3[[#This Row],[issue]]/$D$2</f>
        <v>2.4019407681406576E-5</v>
      </c>
    </row>
    <row r="2516" spans="1:3" x14ac:dyDescent="0.25">
      <c r="A2516" t="s">
        <v>2644</v>
      </c>
      <c r="B2516">
        <v>1</v>
      </c>
      <c r="C2516" s="1">
        <f>_4_result__3[[#This Row],[issue]]/$D$2</f>
        <v>2.4019407681406576E-5</v>
      </c>
    </row>
    <row r="2517" spans="1:3" x14ac:dyDescent="0.25">
      <c r="A2517" t="s">
        <v>2647</v>
      </c>
      <c r="B2517">
        <v>1</v>
      </c>
      <c r="C2517" s="1">
        <f>_4_result__3[[#This Row],[issue]]/$D$2</f>
        <v>2.4019407681406576E-5</v>
      </c>
    </row>
    <row r="2518" spans="1:3" x14ac:dyDescent="0.25">
      <c r="A2518" t="s">
        <v>2648</v>
      </c>
      <c r="B2518">
        <v>1</v>
      </c>
      <c r="C2518" s="1">
        <f>_4_result__3[[#This Row],[issue]]/$D$2</f>
        <v>2.4019407681406576E-5</v>
      </c>
    </row>
    <row r="2519" spans="1:3" x14ac:dyDescent="0.25">
      <c r="A2519" t="s">
        <v>2649</v>
      </c>
      <c r="B2519">
        <v>1</v>
      </c>
      <c r="C2519" s="1">
        <f>_4_result__3[[#This Row],[issue]]/$D$2</f>
        <v>2.4019407681406576E-5</v>
      </c>
    </row>
    <row r="2520" spans="1:3" x14ac:dyDescent="0.25">
      <c r="A2520" t="s">
        <v>2650</v>
      </c>
      <c r="B2520">
        <v>1</v>
      </c>
      <c r="C2520" s="1">
        <f>_4_result__3[[#This Row],[issue]]/$D$2</f>
        <v>2.4019407681406576E-5</v>
      </c>
    </row>
    <row r="2521" spans="1:3" x14ac:dyDescent="0.25">
      <c r="A2521" t="s">
        <v>2651</v>
      </c>
      <c r="B2521">
        <v>1</v>
      </c>
      <c r="C2521" s="1">
        <f>_4_result__3[[#This Row],[issue]]/$D$2</f>
        <v>2.4019407681406576E-5</v>
      </c>
    </row>
    <row r="2522" spans="1:3" x14ac:dyDescent="0.25">
      <c r="A2522" t="s">
        <v>2652</v>
      </c>
      <c r="B2522">
        <v>1</v>
      </c>
      <c r="C2522" s="1">
        <f>_4_result__3[[#This Row],[issue]]/$D$2</f>
        <v>2.4019407681406576E-5</v>
      </c>
    </row>
    <row r="2523" spans="1:3" x14ac:dyDescent="0.25">
      <c r="A2523" t="s">
        <v>2653</v>
      </c>
      <c r="B2523">
        <v>1</v>
      </c>
      <c r="C2523" s="1">
        <f>_4_result__3[[#This Row],[issue]]/$D$2</f>
        <v>2.4019407681406576E-5</v>
      </c>
    </row>
    <row r="2524" spans="1:3" x14ac:dyDescent="0.25">
      <c r="A2524" t="s">
        <v>2654</v>
      </c>
      <c r="B2524">
        <v>1</v>
      </c>
      <c r="C2524" s="1">
        <f>_4_result__3[[#This Row],[issue]]/$D$2</f>
        <v>2.4019407681406576E-5</v>
      </c>
    </row>
    <row r="2525" spans="1:3" x14ac:dyDescent="0.25">
      <c r="A2525" t="s">
        <v>2655</v>
      </c>
      <c r="B2525">
        <v>1</v>
      </c>
      <c r="C2525" s="1">
        <f>_4_result__3[[#This Row],[issue]]/$D$2</f>
        <v>2.4019407681406576E-5</v>
      </c>
    </row>
    <row r="2526" spans="1:3" x14ac:dyDescent="0.25">
      <c r="A2526" t="s">
        <v>2656</v>
      </c>
      <c r="B2526">
        <v>1</v>
      </c>
      <c r="C2526" s="1">
        <f>_4_result__3[[#This Row],[issue]]/$D$2</f>
        <v>2.4019407681406576E-5</v>
      </c>
    </row>
    <row r="2527" spans="1:3" x14ac:dyDescent="0.25">
      <c r="A2527" t="s">
        <v>2657</v>
      </c>
      <c r="B2527">
        <v>1</v>
      </c>
      <c r="C2527" s="1">
        <f>_4_result__3[[#This Row],[issue]]/$D$2</f>
        <v>2.4019407681406576E-5</v>
      </c>
    </row>
    <row r="2528" spans="1:3" x14ac:dyDescent="0.25">
      <c r="A2528" t="s">
        <v>2658</v>
      </c>
      <c r="B2528">
        <v>1</v>
      </c>
      <c r="C2528" s="1">
        <f>_4_result__3[[#This Row],[issue]]/$D$2</f>
        <v>2.4019407681406576E-5</v>
      </c>
    </row>
    <row r="2529" spans="1:3" x14ac:dyDescent="0.25">
      <c r="A2529" t="s">
        <v>2659</v>
      </c>
      <c r="B2529">
        <v>1</v>
      </c>
      <c r="C2529" s="1">
        <f>_4_result__3[[#This Row],[issue]]/$D$2</f>
        <v>2.4019407681406576E-5</v>
      </c>
    </row>
    <row r="2530" spans="1:3" x14ac:dyDescent="0.25">
      <c r="A2530" t="s">
        <v>2660</v>
      </c>
      <c r="B2530">
        <v>1</v>
      </c>
      <c r="C2530" s="1">
        <f>_4_result__3[[#This Row],[issue]]/$D$2</f>
        <v>2.4019407681406576E-5</v>
      </c>
    </row>
    <row r="2531" spans="1:3" x14ac:dyDescent="0.25">
      <c r="A2531" t="s">
        <v>2661</v>
      </c>
      <c r="B2531">
        <v>1</v>
      </c>
      <c r="C2531" s="1">
        <f>_4_result__3[[#This Row],[issue]]/$D$2</f>
        <v>2.4019407681406576E-5</v>
      </c>
    </row>
    <row r="2532" spans="1:3" x14ac:dyDescent="0.25">
      <c r="A2532" t="s">
        <v>2662</v>
      </c>
      <c r="B2532">
        <v>1</v>
      </c>
      <c r="C2532" s="1">
        <f>_4_result__3[[#This Row],[issue]]/$D$2</f>
        <v>2.4019407681406576E-5</v>
      </c>
    </row>
    <row r="2533" spans="1:3" x14ac:dyDescent="0.25">
      <c r="A2533" t="s">
        <v>2663</v>
      </c>
      <c r="B2533">
        <v>1</v>
      </c>
      <c r="C2533" s="1">
        <f>_4_result__3[[#This Row],[issue]]/$D$2</f>
        <v>2.4019407681406576E-5</v>
      </c>
    </row>
    <row r="2534" spans="1:3" x14ac:dyDescent="0.25">
      <c r="A2534" t="s">
        <v>2664</v>
      </c>
      <c r="B2534">
        <v>1</v>
      </c>
      <c r="C2534" s="1">
        <f>_4_result__3[[#This Row],[issue]]/$D$2</f>
        <v>2.4019407681406576E-5</v>
      </c>
    </row>
    <row r="2535" spans="1:3" x14ac:dyDescent="0.25">
      <c r="A2535" t="s">
        <v>2665</v>
      </c>
      <c r="B2535">
        <v>1</v>
      </c>
      <c r="C2535" s="1">
        <f>_4_result__3[[#This Row],[issue]]/$D$2</f>
        <v>2.4019407681406576E-5</v>
      </c>
    </row>
    <row r="2536" spans="1:3" x14ac:dyDescent="0.25">
      <c r="A2536" t="s">
        <v>2666</v>
      </c>
      <c r="B2536">
        <v>1</v>
      </c>
      <c r="C2536" s="1">
        <f>_4_result__3[[#This Row],[issue]]/$D$2</f>
        <v>2.4019407681406576E-5</v>
      </c>
    </row>
    <row r="2537" spans="1:3" x14ac:dyDescent="0.25">
      <c r="A2537" t="s">
        <v>2667</v>
      </c>
      <c r="B2537">
        <v>1</v>
      </c>
      <c r="C2537" s="1">
        <f>_4_result__3[[#This Row],[issue]]/$D$2</f>
        <v>2.4019407681406576E-5</v>
      </c>
    </row>
    <row r="2538" spans="1:3" x14ac:dyDescent="0.25">
      <c r="A2538" t="s">
        <v>2668</v>
      </c>
      <c r="B2538">
        <v>1</v>
      </c>
      <c r="C2538" s="1">
        <f>_4_result__3[[#This Row],[issue]]/$D$2</f>
        <v>2.4019407681406576E-5</v>
      </c>
    </row>
    <row r="2539" spans="1:3" x14ac:dyDescent="0.25">
      <c r="A2539" t="s">
        <v>2669</v>
      </c>
      <c r="B2539">
        <v>1</v>
      </c>
      <c r="C2539" s="1">
        <f>_4_result__3[[#This Row],[issue]]/$D$2</f>
        <v>2.4019407681406576E-5</v>
      </c>
    </row>
    <row r="2540" spans="1:3" x14ac:dyDescent="0.25">
      <c r="A2540" t="s">
        <v>2670</v>
      </c>
      <c r="B2540">
        <v>1</v>
      </c>
      <c r="C2540" s="1">
        <f>_4_result__3[[#This Row],[issue]]/$D$2</f>
        <v>2.4019407681406576E-5</v>
      </c>
    </row>
    <row r="2541" spans="1:3" x14ac:dyDescent="0.25">
      <c r="A2541" t="s">
        <v>2676</v>
      </c>
      <c r="B2541">
        <v>1</v>
      </c>
      <c r="C2541" s="1">
        <f>_4_result__3[[#This Row],[issue]]/$D$2</f>
        <v>2.4019407681406576E-5</v>
      </c>
    </row>
    <row r="2542" spans="1:3" x14ac:dyDescent="0.25">
      <c r="A2542" t="s">
        <v>2677</v>
      </c>
      <c r="B2542">
        <v>1</v>
      </c>
      <c r="C2542" s="1">
        <f>_4_result__3[[#This Row],[issue]]/$D$2</f>
        <v>2.4019407681406576E-5</v>
      </c>
    </row>
    <row r="2543" spans="1:3" x14ac:dyDescent="0.25">
      <c r="A2543" t="s">
        <v>2678</v>
      </c>
      <c r="B2543">
        <v>1</v>
      </c>
      <c r="C2543" s="1">
        <f>_4_result__3[[#This Row],[issue]]/$D$2</f>
        <v>2.4019407681406576E-5</v>
      </c>
    </row>
    <row r="2544" spans="1:3" x14ac:dyDescent="0.25">
      <c r="A2544" t="s">
        <v>2679</v>
      </c>
      <c r="B2544">
        <v>1</v>
      </c>
      <c r="C2544" s="1">
        <f>_4_result__3[[#This Row],[issue]]/$D$2</f>
        <v>2.4019407681406576E-5</v>
      </c>
    </row>
    <row r="2545" spans="1:3" x14ac:dyDescent="0.25">
      <c r="A2545" t="s">
        <v>2680</v>
      </c>
      <c r="B2545">
        <v>1</v>
      </c>
      <c r="C2545" s="1">
        <f>_4_result__3[[#This Row],[issue]]/$D$2</f>
        <v>2.4019407681406576E-5</v>
      </c>
    </row>
    <row r="2546" spans="1:3" x14ac:dyDescent="0.25">
      <c r="A2546" t="s">
        <v>2681</v>
      </c>
      <c r="B2546">
        <v>1</v>
      </c>
      <c r="C2546" s="1">
        <f>_4_result__3[[#This Row],[issue]]/$D$2</f>
        <v>2.4019407681406576E-5</v>
      </c>
    </row>
    <row r="2547" spans="1:3" x14ac:dyDescent="0.25">
      <c r="A2547" t="s">
        <v>2682</v>
      </c>
      <c r="B2547">
        <v>1</v>
      </c>
      <c r="C2547" s="1">
        <f>_4_result__3[[#This Row],[issue]]/$D$2</f>
        <v>2.4019407681406576E-5</v>
      </c>
    </row>
    <row r="2548" spans="1:3" x14ac:dyDescent="0.25">
      <c r="A2548" t="s">
        <v>2683</v>
      </c>
      <c r="B2548">
        <v>1</v>
      </c>
      <c r="C2548" s="1">
        <f>_4_result__3[[#This Row],[issue]]/$D$2</f>
        <v>2.4019407681406576E-5</v>
      </c>
    </row>
    <row r="2549" spans="1:3" x14ac:dyDescent="0.25">
      <c r="A2549" t="s">
        <v>2684</v>
      </c>
      <c r="B2549">
        <v>1</v>
      </c>
      <c r="C2549" s="1">
        <f>_4_result__3[[#This Row],[issue]]/$D$2</f>
        <v>2.4019407681406576E-5</v>
      </c>
    </row>
    <row r="2550" spans="1:3" x14ac:dyDescent="0.25">
      <c r="A2550" t="s">
        <v>2685</v>
      </c>
      <c r="B2550">
        <v>1</v>
      </c>
      <c r="C2550" s="1">
        <f>_4_result__3[[#This Row],[issue]]/$D$2</f>
        <v>2.4019407681406576E-5</v>
      </c>
    </row>
    <row r="2551" spans="1:3" x14ac:dyDescent="0.25">
      <c r="A2551" t="s">
        <v>2686</v>
      </c>
      <c r="B2551">
        <v>1</v>
      </c>
      <c r="C2551" s="1">
        <f>_4_result__3[[#This Row],[issue]]/$D$2</f>
        <v>2.4019407681406576E-5</v>
      </c>
    </row>
    <row r="2552" spans="1:3" x14ac:dyDescent="0.25">
      <c r="A2552" t="s">
        <v>2687</v>
      </c>
      <c r="B2552">
        <v>1</v>
      </c>
      <c r="C2552" s="1">
        <f>_4_result__3[[#This Row],[issue]]/$D$2</f>
        <v>2.4019407681406576E-5</v>
      </c>
    </row>
    <row r="2553" spans="1:3" x14ac:dyDescent="0.25">
      <c r="A2553" t="s">
        <v>2688</v>
      </c>
      <c r="B2553">
        <v>1</v>
      </c>
      <c r="C2553" s="1">
        <f>_4_result__3[[#This Row],[issue]]/$D$2</f>
        <v>2.4019407681406576E-5</v>
      </c>
    </row>
    <row r="2554" spans="1:3" x14ac:dyDescent="0.25">
      <c r="A2554" t="s">
        <v>2689</v>
      </c>
      <c r="B2554">
        <v>1</v>
      </c>
      <c r="C2554" s="1">
        <f>_4_result__3[[#This Row],[issue]]/$D$2</f>
        <v>2.4019407681406576E-5</v>
      </c>
    </row>
    <row r="2555" spans="1:3" x14ac:dyDescent="0.25">
      <c r="A2555" t="s">
        <v>2690</v>
      </c>
      <c r="B2555">
        <v>1</v>
      </c>
      <c r="C2555" s="1">
        <f>_4_result__3[[#This Row],[issue]]/$D$2</f>
        <v>2.4019407681406576E-5</v>
      </c>
    </row>
    <row r="2556" spans="1:3" x14ac:dyDescent="0.25">
      <c r="A2556" t="s">
        <v>2691</v>
      </c>
      <c r="B2556">
        <v>1</v>
      </c>
      <c r="C2556" s="1">
        <f>_4_result__3[[#This Row],[issue]]/$D$2</f>
        <v>2.4019407681406576E-5</v>
      </c>
    </row>
    <row r="2557" spans="1:3" x14ac:dyDescent="0.25">
      <c r="A2557" t="s">
        <v>2692</v>
      </c>
      <c r="B2557">
        <v>1</v>
      </c>
      <c r="C2557" s="1">
        <f>_4_result__3[[#This Row],[issue]]/$D$2</f>
        <v>2.4019407681406576E-5</v>
      </c>
    </row>
    <row r="2558" spans="1:3" x14ac:dyDescent="0.25">
      <c r="A2558" t="s">
        <v>2693</v>
      </c>
      <c r="B2558">
        <v>1</v>
      </c>
      <c r="C2558" s="1">
        <f>_4_result__3[[#This Row],[issue]]/$D$2</f>
        <v>2.4019407681406576E-5</v>
      </c>
    </row>
    <row r="2559" spans="1:3" x14ac:dyDescent="0.25">
      <c r="A2559" t="s">
        <v>2694</v>
      </c>
      <c r="B2559">
        <v>1</v>
      </c>
      <c r="C2559" s="1">
        <f>_4_result__3[[#This Row],[issue]]/$D$2</f>
        <v>2.4019407681406576E-5</v>
      </c>
    </row>
    <row r="2560" spans="1:3" x14ac:dyDescent="0.25">
      <c r="A2560" t="s">
        <v>2695</v>
      </c>
      <c r="B2560">
        <v>1</v>
      </c>
      <c r="C2560" s="1">
        <f>_4_result__3[[#This Row],[issue]]/$D$2</f>
        <v>2.4019407681406576E-5</v>
      </c>
    </row>
    <row r="2561" spans="1:3" x14ac:dyDescent="0.25">
      <c r="A2561" t="s">
        <v>2696</v>
      </c>
      <c r="B2561">
        <v>1</v>
      </c>
      <c r="C2561" s="1">
        <f>_4_result__3[[#This Row],[issue]]/$D$2</f>
        <v>2.4019407681406576E-5</v>
      </c>
    </row>
    <row r="2562" spans="1:3" x14ac:dyDescent="0.25">
      <c r="A2562" t="s">
        <v>2698</v>
      </c>
      <c r="B2562">
        <v>1</v>
      </c>
      <c r="C2562" s="1">
        <f>_4_result__3[[#This Row],[issue]]/$D$2</f>
        <v>2.4019407681406576E-5</v>
      </c>
    </row>
    <row r="2563" spans="1:3" x14ac:dyDescent="0.25">
      <c r="A2563" t="s">
        <v>2699</v>
      </c>
      <c r="B2563">
        <v>1</v>
      </c>
      <c r="C2563" s="1">
        <f>_4_result__3[[#This Row],[issue]]/$D$2</f>
        <v>2.4019407681406576E-5</v>
      </c>
    </row>
    <row r="2564" spans="1:3" x14ac:dyDescent="0.25">
      <c r="A2564" t="s">
        <v>2700</v>
      </c>
      <c r="B2564">
        <v>1</v>
      </c>
      <c r="C2564" s="1">
        <f>_4_result__3[[#This Row],[issue]]/$D$2</f>
        <v>2.4019407681406576E-5</v>
      </c>
    </row>
    <row r="2565" spans="1:3" x14ac:dyDescent="0.25">
      <c r="A2565" t="s">
        <v>2701</v>
      </c>
      <c r="B2565">
        <v>1</v>
      </c>
      <c r="C2565" s="1">
        <f>_4_result__3[[#This Row],[issue]]/$D$2</f>
        <v>2.4019407681406576E-5</v>
      </c>
    </row>
    <row r="2566" spans="1:3" x14ac:dyDescent="0.25">
      <c r="A2566" t="s">
        <v>2702</v>
      </c>
      <c r="B2566">
        <v>1</v>
      </c>
      <c r="C2566" s="1">
        <f>_4_result__3[[#This Row],[issue]]/$D$2</f>
        <v>2.4019407681406576E-5</v>
      </c>
    </row>
    <row r="2567" spans="1:3" x14ac:dyDescent="0.25">
      <c r="A2567" t="s">
        <v>2703</v>
      </c>
      <c r="B2567">
        <v>1</v>
      </c>
      <c r="C2567" s="1">
        <f>_4_result__3[[#This Row],[issue]]/$D$2</f>
        <v>2.4019407681406576E-5</v>
      </c>
    </row>
    <row r="2568" spans="1:3" x14ac:dyDescent="0.25">
      <c r="A2568" t="s">
        <v>2704</v>
      </c>
      <c r="B2568">
        <v>1</v>
      </c>
      <c r="C2568" s="1">
        <f>_4_result__3[[#This Row],[issue]]/$D$2</f>
        <v>2.4019407681406576E-5</v>
      </c>
    </row>
    <row r="2569" spans="1:3" x14ac:dyDescent="0.25">
      <c r="A2569" t="s">
        <v>2706</v>
      </c>
      <c r="B2569">
        <v>1</v>
      </c>
      <c r="C2569" s="1">
        <f>_4_result__3[[#This Row],[issue]]/$D$2</f>
        <v>2.4019407681406576E-5</v>
      </c>
    </row>
    <row r="2570" spans="1:3" x14ac:dyDescent="0.25">
      <c r="A2570" t="s">
        <v>2707</v>
      </c>
      <c r="B2570">
        <v>1</v>
      </c>
      <c r="C2570" s="1">
        <f>_4_result__3[[#This Row],[issue]]/$D$2</f>
        <v>2.4019407681406576E-5</v>
      </c>
    </row>
    <row r="2571" spans="1:3" x14ac:dyDescent="0.25">
      <c r="A2571" t="s">
        <v>2708</v>
      </c>
      <c r="B2571">
        <v>1</v>
      </c>
      <c r="C2571" s="1">
        <f>_4_result__3[[#This Row],[issue]]/$D$2</f>
        <v>2.4019407681406576E-5</v>
      </c>
    </row>
    <row r="2572" spans="1:3" x14ac:dyDescent="0.25">
      <c r="A2572" t="s">
        <v>2709</v>
      </c>
      <c r="B2572">
        <v>1</v>
      </c>
      <c r="C2572" s="1">
        <f>_4_result__3[[#This Row],[issue]]/$D$2</f>
        <v>2.4019407681406576E-5</v>
      </c>
    </row>
    <row r="2573" spans="1:3" x14ac:dyDescent="0.25">
      <c r="A2573" t="s">
        <v>2710</v>
      </c>
      <c r="B2573">
        <v>1</v>
      </c>
      <c r="C2573" s="1">
        <f>_4_result__3[[#This Row],[issue]]/$D$2</f>
        <v>2.4019407681406576E-5</v>
      </c>
    </row>
    <row r="2574" spans="1:3" x14ac:dyDescent="0.25">
      <c r="A2574" t="s">
        <v>2711</v>
      </c>
      <c r="B2574">
        <v>1</v>
      </c>
      <c r="C2574" s="1">
        <f>_4_result__3[[#This Row],[issue]]/$D$2</f>
        <v>2.4019407681406576E-5</v>
      </c>
    </row>
    <row r="2575" spans="1:3" x14ac:dyDescent="0.25">
      <c r="A2575" t="s">
        <v>2712</v>
      </c>
      <c r="B2575">
        <v>1</v>
      </c>
      <c r="C2575" s="1">
        <f>_4_result__3[[#This Row],[issue]]/$D$2</f>
        <v>2.4019407681406576E-5</v>
      </c>
    </row>
    <row r="2576" spans="1:3" x14ac:dyDescent="0.25">
      <c r="A2576" t="s">
        <v>2713</v>
      </c>
      <c r="B2576">
        <v>1</v>
      </c>
      <c r="C2576" s="1">
        <f>_4_result__3[[#This Row],[issue]]/$D$2</f>
        <v>2.4019407681406576E-5</v>
      </c>
    </row>
    <row r="2577" spans="1:3" x14ac:dyDescent="0.25">
      <c r="A2577" t="s">
        <v>2714</v>
      </c>
      <c r="B2577">
        <v>1</v>
      </c>
      <c r="C2577" s="1">
        <f>_4_result__3[[#This Row],[issue]]/$D$2</f>
        <v>2.4019407681406576E-5</v>
      </c>
    </row>
    <row r="2578" spans="1:3" x14ac:dyDescent="0.25">
      <c r="A2578" t="s">
        <v>2715</v>
      </c>
      <c r="B2578">
        <v>1</v>
      </c>
      <c r="C2578" s="1">
        <f>_4_result__3[[#This Row],[issue]]/$D$2</f>
        <v>2.4019407681406576E-5</v>
      </c>
    </row>
    <row r="2579" spans="1:3" x14ac:dyDescent="0.25">
      <c r="A2579" t="s">
        <v>2716</v>
      </c>
      <c r="B2579">
        <v>1</v>
      </c>
      <c r="C2579" s="1">
        <f>_4_result__3[[#This Row],[issue]]/$D$2</f>
        <v>2.4019407681406576E-5</v>
      </c>
    </row>
    <row r="2580" spans="1:3" x14ac:dyDescent="0.25">
      <c r="A2580" t="s">
        <v>2717</v>
      </c>
      <c r="B2580">
        <v>1</v>
      </c>
      <c r="C2580" s="1">
        <f>_4_result__3[[#This Row],[issue]]/$D$2</f>
        <v>2.4019407681406576E-5</v>
      </c>
    </row>
    <row r="2581" spans="1:3" x14ac:dyDescent="0.25">
      <c r="A2581" t="s">
        <v>2718</v>
      </c>
      <c r="B2581">
        <v>1</v>
      </c>
      <c r="C2581" s="1">
        <f>_4_result__3[[#This Row],[issue]]/$D$2</f>
        <v>2.4019407681406576E-5</v>
      </c>
    </row>
    <row r="2582" spans="1:3" x14ac:dyDescent="0.25">
      <c r="A2582" t="s">
        <v>2719</v>
      </c>
      <c r="B2582">
        <v>1</v>
      </c>
      <c r="C2582" s="1">
        <f>_4_result__3[[#This Row],[issue]]/$D$2</f>
        <v>2.4019407681406576E-5</v>
      </c>
    </row>
    <row r="2583" spans="1:3" x14ac:dyDescent="0.25">
      <c r="A2583" t="s">
        <v>2720</v>
      </c>
      <c r="B2583">
        <v>1</v>
      </c>
      <c r="C2583" s="1">
        <f>_4_result__3[[#This Row],[issue]]/$D$2</f>
        <v>2.4019407681406576E-5</v>
      </c>
    </row>
    <row r="2584" spans="1:3" x14ac:dyDescent="0.25">
      <c r="A2584" t="s">
        <v>2721</v>
      </c>
      <c r="B2584">
        <v>1</v>
      </c>
      <c r="C2584" s="1">
        <f>_4_result__3[[#This Row],[issue]]/$D$2</f>
        <v>2.4019407681406576E-5</v>
      </c>
    </row>
    <row r="2585" spans="1:3" x14ac:dyDescent="0.25">
      <c r="A2585" t="s">
        <v>2722</v>
      </c>
      <c r="B2585">
        <v>1</v>
      </c>
      <c r="C2585" s="1">
        <f>_4_result__3[[#This Row],[issue]]/$D$2</f>
        <v>2.4019407681406576E-5</v>
      </c>
    </row>
    <row r="2586" spans="1:3" x14ac:dyDescent="0.25">
      <c r="A2586" t="s">
        <v>2723</v>
      </c>
      <c r="B2586">
        <v>1</v>
      </c>
      <c r="C2586" s="1">
        <f>_4_result__3[[#This Row],[issue]]/$D$2</f>
        <v>2.4019407681406576E-5</v>
      </c>
    </row>
    <row r="2587" spans="1:3" x14ac:dyDescent="0.25">
      <c r="A2587" t="s">
        <v>2724</v>
      </c>
      <c r="B2587">
        <v>1</v>
      </c>
      <c r="C2587" s="1">
        <f>_4_result__3[[#This Row],[issue]]/$D$2</f>
        <v>2.4019407681406576E-5</v>
      </c>
    </row>
    <row r="2588" spans="1:3" x14ac:dyDescent="0.25">
      <c r="A2588" t="s">
        <v>2725</v>
      </c>
      <c r="B2588">
        <v>1</v>
      </c>
      <c r="C2588" s="1">
        <f>_4_result__3[[#This Row],[issue]]/$D$2</f>
        <v>2.4019407681406576E-5</v>
      </c>
    </row>
    <row r="2589" spans="1:3" x14ac:dyDescent="0.25">
      <c r="A2589" t="s">
        <v>2726</v>
      </c>
      <c r="B2589">
        <v>1</v>
      </c>
      <c r="C2589" s="1">
        <f>_4_result__3[[#This Row],[issue]]/$D$2</f>
        <v>2.4019407681406576E-5</v>
      </c>
    </row>
    <row r="2590" spans="1:3" x14ac:dyDescent="0.25">
      <c r="A2590" t="s">
        <v>2727</v>
      </c>
      <c r="B2590">
        <v>1</v>
      </c>
      <c r="C2590" s="1">
        <f>_4_result__3[[#This Row],[issue]]/$D$2</f>
        <v>2.4019407681406576E-5</v>
      </c>
    </row>
    <row r="2591" spans="1:3" x14ac:dyDescent="0.25">
      <c r="A2591" t="s">
        <v>2728</v>
      </c>
      <c r="B2591">
        <v>1</v>
      </c>
      <c r="C2591" s="1">
        <f>_4_result__3[[#This Row],[issue]]/$D$2</f>
        <v>2.4019407681406576E-5</v>
      </c>
    </row>
    <row r="2592" spans="1:3" x14ac:dyDescent="0.25">
      <c r="A2592" t="s">
        <v>2729</v>
      </c>
      <c r="B2592">
        <v>1</v>
      </c>
      <c r="C2592" s="1">
        <f>_4_result__3[[#This Row],[issue]]/$D$2</f>
        <v>2.4019407681406576E-5</v>
      </c>
    </row>
    <row r="2593" spans="1:3" x14ac:dyDescent="0.25">
      <c r="A2593" t="s">
        <v>2730</v>
      </c>
      <c r="B2593">
        <v>1</v>
      </c>
      <c r="C2593" s="1">
        <f>_4_result__3[[#This Row],[issue]]/$D$2</f>
        <v>2.4019407681406576E-5</v>
      </c>
    </row>
    <row r="2594" spans="1:3" x14ac:dyDescent="0.25">
      <c r="A2594" t="s">
        <v>2731</v>
      </c>
      <c r="B2594">
        <v>1</v>
      </c>
      <c r="C2594" s="1">
        <f>_4_result__3[[#This Row],[issue]]/$D$2</f>
        <v>2.4019407681406576E-5</v>
      </c>
    </row>
    <row r="2595" spans="1:3" x14ac:dyDescent="0.25">
      <c r="A2595" t="s">
        <v>2732</v>
      </c>
      <c r="B2595">
        <v>1</v>
      </c>
      <c r="C2595" s="1">
        <f>_4_result__3[[#This Row],[issue]]/$D$2</f>
        <v>2.4019407681406576E-5</v>
      </c>
    </row>
    <row r="2596" spans="1:3" x14ac:dyDescent="0.25">
      <c r="A2596" t="s">
        <v>2733</v>
      </c>
      <c r="B2596">
        <v>1</v>
      </c>
      <c r="C2596" s="1">
        <f>_4_result__3[[#This Row],[issue]]/$D$2</f>
        <v>2.4019407681406576E-5</v>
      </c>
    </row>
    <row r="2597" spans="1:3" x14ac:dyDescent="0.25">
      <c r="A2597" t="s">
        <v>2734</v>
      </c>
      <c r="B2597">
        <v>1</v>
      </c>
      <c r="C2597" s="1">
        <f>_4_result__3[[#This Row],[issue]]/$D$2</f>
        <v>2.4019407681406576E-5</v>
      </c>
    </row>
    <row r="2598" spans="1:3" x14ac:dyDescent="0.25">
      <c r="A2598" t="s">
        <v>2735</v>
      </c>
      <c r="B2598">
        <v>1</v>
      </c>
      <c r="C2598" s="1">
        <f>_4_result__3[[#This Row],[issue]]/$D$2</f>
        <v>2.4019407681406576E-5</v>
      </c>
    </row>
    <row r="2599" spans="1:3" x14ac:dyDescent="0.25">
      <c r="A2599" t="s">
        <v>2736</v>
      </c>
      <c r="B2599">
        <v>1</v>
      </c>
      <c r="C2599" s="1">
        <f>_4_result__3[[#This Row],[issue]]/$D$2</f>
        <v>2.4019407681406576E-5</v>
      </c>
    </row>
    <row r="2600" spans="1:3" x14ac:dyDescent="0.25">
      <c r="A2600" t="s">
        <v>2737</v>
      </c>
      <c r="B2600">
        <v>1</v>
      </c>
      <c r="C2600" s="1">
        <f>_4_result__3[[#This Row],[issue]]/$D$2</f>
        <v>2.4019407681406576E-5</v>
      </c>
    </row>
    <row r="2601" spans="1:3" x14ac:dyDescent="0.25">
      <c r="A2601" t="s">
        <v>2738</v>
      </c>
      <c r="B2601">
        <v>1</v>
      </c>
      <c r="C2601" s="1">
        <f>_4_result__3[[#This Row],[issue]]/$D$2</f>
        <v>2.4019407681406576E-5</v>
      </c>
    </row>
    <row r="2602" spans="1:3" x14ac:dyDescent="0.25">
      <c r="A2602" t="s">
        <v>2739</v>
      </c>
      <c r="B2602">
        <v>1</v>
      </c>
      <c r="C2602" s="1">
        <f>_4_result__3[[#This Row],[issue]]/$D$2</f>
        <v>2.4019407681406576E-5</v>
      </c>
    </row>
    <row r="2603" spans="1:3" x14ac:dyDescent="0.25">
      <c r="A2603" t="s">
        <v>2740</v>
      </c>
      <c r="B2603">
        <v>1</v>
      </c>
      <c r="C2603" s="1">
        <f>_4_result__3[[#This Row],[issue]]/$D$2</f>
        <v>2.4019407681406576E-5</v>
      </c>
    </row>
    <row r="2604" spans="1:3" x14ac:dyDescent="0.25">
      <c r="A2604" t="s">
        <v>2741</v>
      </c>
      <c r="B2604">
        <v>1</v>
      </c>
      <c r="C2604" s="1">
        <f>_4_result__3[[#This Row],[issue]]/$D$2</f>
        <v>2.4019407681406576E-5</v>
      </c>
    </row>
    <row r="2605" spans="1:3" x14ac:dyDescent="0.25">
      <c r="A2605" t="s">
        <v>2742</v>
      </c>
      <c r="B2605">
        <v>1</v>
      </c>
      <c r="C2605" s="1">
        <f>_4_result__3[[#This Row],[issue]]/$D$2</f>
        <v>2.4019407681406576E-5</v>
      </c>
    </row>
    <row r="2606" spans="1:3" x14ac:dyDescent="0.25">
      <c r="A2606" t="s">
        <v>2743</v>
      </c>
      <c r="B2606">
        <v>1</v>
      </c>
      <c r="C2606" s="1">
        <f>_4_result__3[[#This Row],[issue]]/$D$2</f>
        <v>2.4019407681406576E-5</v>
      </c>
    </row>
    <row r="2607" spans="1:3" x14ac:dyDescent="0.25">
      <c r="A2607" t="s">
        <v>2744</v>
      </c>
      <c r="B2607">
        <v>1</v>
      </c>
      <c r="C2607" s="1">
        <f>_4_result__3[[#This Row],[issue]]/$D$2</f>
        <v>2.4019407681406576E-5</v>
      </c>
    </row>
    <row r="2608" spans="1:3" x14ac:dyDescent="0.25">
      <c r="A2608" t="s">
        <v>2745</v>
      </c>
      <c r="B2608">
        <v>1</v>
      </c>
      <c r="C2608" s="1">
        <f>_4_result__3[[#This Row],[issue]]/$D$2</f>
        <v>2.4019407681406576E-5</v>
      </c>
    </row>
    <row r="2609" spans="1:3" x14ac:dyDescent="0.25">
      <c r="A2609" t="s">
        <v>2746</v>
      </c>
      <c r="B2609">
        <v>1</v>
      </c>
      <c r="C2609" s="1">
        <f>_4_result__3[[#This Row],[issue]]/$D$2</f>
        <v>2.4019407681406576E-5</v>
      </c>
    </row>
    <row r="2610" spans="1:3" x14ac:dyDescent="0.25">
      <c r="A2610" t="s">
        <v>2749</v>
      </c>
      <c r="B2610">
        <v>1</v>
      </c>
      <c r="C2610" s="1">
        <f>_4_result__3[[#This Row],[issue]]/$D$2</f>
        <v>2.4019407681406576E-5</v>
      </c>
    </row>
    <row r="2611" spans="1:3" x14ac:dyDescent="0.25">
      <c r="A2611" t="s">
        <v>2750</v>
      </c>
      <c r="B2611">
        <v>1</v>
      </c>
      <c r="C2611" s="1">
        <f>_4_result__3[[#This Row],[issue]]/$D$2</f>
        <v>2.4019407681406576E-5</v>
      </c>
    </row>
    <row r="2612" spans="1:3" x14ac:dyDescent="0.25">
      <c r="A2612" t="s">
        <v>2751</v>
      </c>
      <c r="B2612">
        <v>1</v>
      </c>
      <c r="C2612" s="1">
        <f>_4_result__3[[#This Row],[issue]]/$D$2</f>
        <v>2.4019407681406576E-5</v>
      </c>
    </row>
    <row r="2613" spans="1:3" x14ac:dyDescent="0.25">
      <c r="A2613" t="s">
        <v>2752</v>
      </c>
      <c r="B2613">
        <v>1</v>
      </c>
      <c r="C2613" s="1">
        <f>_4_result__3[[#This Row],[issue]]/$D$2</f>
        <v>2.4019407681406576E-5</v>
      </c>
    </row>
    <row r="2614" spans="1:3" x14ac:dyDescent="0.25">
      <c r="A2614" t="s">
        <v>2753</v>
      </c>
      <c r="B2614">
        <v>1</v>
      </c>
      <c r="C2614" s="1">
        <f>_4_result__3[[#This Row],[issue]]/$D$2</f>
        <v>2.4019407681406576E-5</v>
      </c>
    </row>
    <row r="2615" spans="1:3" x14ac:dyDescent="0.25">
      <c r="A2615" t="s">
        <v>2754</v>
      </c>
      <c r="B2615">
        <v>1</v>
      </c>
      <c r="C2615" s="1">
        <f>_4_result__3[[#This Row],[issue]]/$D$2</f>
        <v>2.4019407681406576E-5</v>
      </c>
    </row>
    <row r="2616" spans="1:3" x14ac:dyDescent="0.25">
      <c r="A2616" t="s">
        <v>2755</v>
      </c>
      <c r="B2616">
        <v>1</v>
      </c>
      <c r="C2616" s="1">
        <f>_4_result__3[[#This Row],[issue]]/$D$2</f>
        <v>2.4019407681406576E-5</v>
      </c>
    </row>
    <row r="2617" spans="1:3" x14ac:dyDescent="0.25">
      <c r="A2617" t="s">
        <v>2756</v>
      </c>
      <c r="B2617">
        <v>1</v>
      </c>
      <c r="C2617" s="1">
        <f>_4_result__3[[#This Row],[issue]]/$D$2</f>
        <v>2.4019407681406576E-5</v>
      </c>
    </row>
    <row r="2618" spans="1:3" x14ac:dyDescent="0.25">
      <c r="A2618" t="s">
        <v>2758</v>
      </c>
      <c r="B2618">
        <v>1</v>
      </c>
      <c r="C2618" s="1">
        <f>_4_result__3[[#This Row],[issue]]/$D$2</f>
        <v>2.4019407681406576E-5</v>
      </c>
    </row>
    <row r="2619" spans="1:3" x14ac:dyDescent="0.25">
      <c r="A2619" t="s">
        <v>2759</v>
      </c>
      <c r="B2619">
        <v>1</v>
      </c>
      <c r="C2619" s="1">
        <f>_4_result__3[[#This Row],[issue]]/$D$2</f>
        <v>2.4019407681406576E-5</v>
      </c>
    </row>
    <row r="2620" spans="1:3" x14ac:dyDescent="0.25">
      <c r="A2620" t="s">
        <v>2760</v>
      </c>
      <c r="B2620">
        <v>1</v>
      </c>
      <c r="C2620" s="1">
        <f>_4_result__3[[#This Row],[issue]]/$D$2</f>
        <v>2.4019407681406576E-5</v>
      </c>
    </row>
    <row r="2621" spans="1:3" x14ac:dyDescent="0.25">
      <c r="A2621" t="s">
        <v>2761</v>
      </c>
      <c r="B2621">
        <v>1</v>
      </c>
      <c r="C2621" s="1">
        <f>_4_result__3[[#This Row],[issue]]/$D$2</f>
        <v>2.4019407681406576E-5</v>
      </c>
    </row>
    <row r="2622" spans="1:3" x14ac:dyDescent="0.25">
      <c r="A2622" t="s">
        <v>2762</v>
      </c>
      <c r="B2622">
        <v>1</v>
      </c>
      <c r="C2622" s="1">
        <f>_4_result__3[[#This Row],[issue]]/$D$2</f>
        <v>2.4019407681406576E-5</v>
      </c>
    </row>
    <row r="2623" spans="1:3" x14ac:dyDescent="0.25">
      <c r="A2623" t="s">
        <v>2763</v>
      </c>
      <c r="B2623">
        <v>1</v>
      </c>
      <c r="C2623" s="1">
        <f>_4_result__3[[#This Row],[issue]]/$D$2</f>
        <v>2.4019407681406576E-5</v>
      </c>
    </row>
    <row r="2624" spans="1:3" x14ac:dyDescent="0.25">
      <c r="A2624" t="s">
        <v>2764</v>
      </c>
      <c r="B2624">
        <v>1</v>
      </c>
      <c r="C2624" s="1">
        <f>_4_result__3[[#This Row],[issue]]/$D$2</f>
        <v>2.4019407681406576E-5</v>
      </c>
    </row>
    <row r="2625" spans="1:3" x14ac:dyDescent="0.25">
      <c r="A2625" t="s">
        <v>2765</v>
      </c>
      <c r="B2625">
        <v>1</v>
      </c>
      <c r="C2625" s="1">
        <f>_4_result__3[[#This Row],[issue]]/$D$2</f>
        <v>2.4019407681406576E-5</v>
      </c>
    </row>
    <row r="2626" spans="1:3" x14ac:dyDescent="0.25">
      <c r="A2626" t="s">
        <v>2766</v>
      </c>
      <c r="B2626">
        <v>1</v>
      </c>
      <c r="C2626" s="1">
        <f>_4_result__3[[#This Row],[issue]]/$D$2</f>
        <v>2.4019407681406576E-5</v>
      </c>
    </row>
    <row r="2627" spans="1:3" x14ac:dyDescent="0.25">
      <c r="A2627" t="s">
        <v>2767</v>
      </c>
      <c r="B2627">
        <v>1</v>
      </c>
      <c r="C2627" s="1">
        <f>_4_result__3[[#This Row],[issue]]/$D$2</f>
        <v>2.4019407681406576E-5</v>
      </c>
    </row>
    <row r="2628" spans="1:3" x14ac:dyDescent="0.25">
      <c r="A2628" t="s">
        <v>2768</v>
      </c>
      <c r="B2628">
        <v>1</v>
      </c>
      <c r="C2628" s="1">
        <f>_4_result__3[[#This Row],[issue]]/$D$2</f>
        <v>2.4019407681406576E-5</v>
      </c>
    </row>
    <row r="2629" spans="1:3" x14ac:dyDescent="0.25">
      <c r="A2629" t="s">
        <v>2769</v>
      </c>
      <c r="B2629">
        <v>1</v>
      </c>
      <c r="C2629" s="1">
        <f>_4_result__3[[#This Row],[issue]]/$D$2</f>
        <v>2.4019407681406576E-5</v>
      </c>
    </row>
    <row r="2630" spans="1:3" x14ac:dyDescent="0.25">
      <c r="A2630" t="s">
        <v>2770</v>
      </c>
      <c r="B2630">
        <v>1</v>
      </c>
      <c r="C2630" s="1">
        <f>_4_result__3[[#This Row],[issue]]/$D$2</f>
        <v>2.4019407681406576E-5</v>
      </c>
    </row>
    <row r="2631" spans="1:3" x14ac:dyDescent="0.25">
      <c r="A2631" t="s">
        <v>2771</v>
      </c>
      <c r="B2631">
        <v>1</v>
      </c>
      <c r="C2631" s="1">
        <f>_4_result__3[[#This Row],[issue]]/$D$2</f>
        <v>2.4019407681406576E-5</v>
      </c>
    </row>
    <row r="2632" spans="1:3" x14ac:dyDescent="0.25">
      <c r="A2632" t="s">
        <v>2772</v>
      </c>
      <c r="B2632">
        <v>1</v>
      </c>
      <c r="C2632" s="1">
        <f>_4_result__3[[#This Row],[issue]]/$D$2</f>
        <v>2.4019407681406576E-5</v>
      </c>
    </row>
    <row r="2633" spans="1:3" x14ac:dyDescent="0.25">
      <c r="A2633" t="s">
        <v>2773</v>
      </c>
      <c r="B2633">
        <v>1</v>
      </c>
      <c r="C2633" s="1">
        <f>_4_result__3[[#This Row],[issue]]/$D$2</f>
        <v>2.4019407681406576E-5</v>
      </c>
    </row>
    <row r="2634" spans="1:3" x14ac:dyDescent="0.25">
      <c r="A2634" t="s">
        <v>2774</v>
      </c>
      <c r="B2634">
        <v>1</v>
      </c>
      <c r="C2634" s="1">
        <f>_4_result__3[[#This Row],[issue]]/$D$2</f>
        <v>2.4019407681406576E-5</v>
      </c>
    </row>
    <row r="2635" spans="1:3" x14ac:dyDescent="0.25">
      <c r="A2635" t="s">
        <v>2775</v>
      </c>
      <c r="B2635">
        <v>1</v>
      </c>
      <c r="C2635" s="1">
        <f>_4_result__3[[#This Row],[issue]]/$D$2</f>
        <v>2.4019407681406576E-5</v>
      </c>
    </row>
    <row r="2636" spans="1:3" x14ac:dyDescent="0.25">
      <c r="A2636" t="s">
        <v>2776</v>
      </c>
      <c r="B2636">
        <v>1</v>
      </c>
      <c r="C2636" s="1">
        <f>_4_result__3[[#This Row],[issue]]/$D$2</f>
        <v>2.4019407681406576E-5</v>
      </c>
    </row>
    <row r="2637" spans="1:3" x14ac:dyDescent="0.25">
      <c r="A2637" t="s">
        <v>2777</v>
      </c>
      <c r="B2637">
        <v>1</v>
      </c>
      <c r="C2637" s="1">
        <f>_4_result__3[[#This Row],[issue]]/$D$2</f>
        <v>2.4019407681406576E-5</v>
      </c>
    </row>
    <row r="2638" spans="1:3" x14ac:dyDescent="0.25">
      <c r="A2638" t="s">
        <v>2778</v>
      </c>
      <c r="B2638">
        <v>1</v>
      </c>
      <c r="C2638" s="1">
        <f>_4_result__3[[#This Row],[issue]]/$D$2</f>
        <v>2.4019407681406576E-5</v>
      </c>
    </row>
    <row r="2639" spans="1:3" x14ac:dyDescent="0.25">
      <c r="A2639" t="s">
        <v>2779</v>
      </c>
      <c r="B2639">
        <v>1</v>
      </c>
      <c r="C2639" s="1">
        <f>_4_result__3[[#This Row],[issue]]/$D$2</f>
        <v>2.4019407681406576E-5</v>
      </c>
    </row>
    <row r="2640" spans="1:3" x14ac:dyDescent="0.25">
      <c r="A2640" t="s">
        <v>2780</v>
      </c>
      <c r="B2640">
        <v>1</v>
      </c>
      <c r="C2640" s="1">
        <f>_4_result__3[[#This Row],[issue]]/$D$2</f>
        <v>2.4019407681406576E-5</v>
      </c>
    </row>
    <row r="2641" spans="1:3" x14ac:dyDescent="0.25">
      <c r="A2641" t="s">
        <v>2781</v>
      </c>
      <c r="B2641">
        <v>1</v>
      </c>
      <c r="C2641" s="1">
        <f>_4_result__3[[#This Row],[issue]]/$D$2</f>
        <v>2.4019407681406576E-5</v>
      </c>
    </row>
    <row r="2642" spans="1:3" x14ac:dyDescent="0.25">
      <c r="A2642" t="s">
        <v>2782</v>
      </c>
      <c r="B2642">
        <v>1</v>
      </c>
      <c r="C2642" s="1">
        <f>_4_result__3[[#This Row],[issue]]/$D$2</f>
        <v>2.4019407681406576E-5</v>
      </c>
    </row>
    <row r="2643" spans="1:3" x14ac:dyDescent="0.25">
      <c r="A2643" t="s">
        <v>2783</v>
      </c>
      <c r="B2643">
        <v>1</v>
      </c>
      <c r="C2643" s="1">
        <f>_4_result__3[[#This Row],[issue]]/$D$2</f>
        <v>2.4019407681406576E-5</v>
      </c>
    </row>
    <row r="2644" spans="1:3" x14ac:dyDescent="0.25">
      <c r="A2644" t="s">
        <v>2784</v>
      </c>
      <c r="B2644">
        <v>1</v>
      </c>
      <c r="C2644" s="1">
        <f>_4_result__3[[#This Row],[issue]]/$D$2</f>
        <v>2.4019407681406576E-5</v>
      </c>
    </row>
    <row r="2645" spans="1:3" x14ac:dyDescent="0.25">
      <c r="A2645" t="s">
        <v>2785</v>
      </c>
      <c r="B2645">
        <v>1</v>
      </c>
      <c r="C2645" s="1">
        <f>_4_result__3[[#This Row],[issue]]/$D$2</f>
        <v>2.4019407681406576E-5</v>
      </c>
    </row>
    <row r="2646" spans="1:3" x14ac:dyDescent="0.25">
      <c r="A2646" t="s">
        <v>2786</v>
      </c>
      <c r="B2646">
        <v>1</v>
      </c>
      <c r="C2646" s="1">
        <f>_4_result__3[[#This Row],[issue]]/$D$2</f>
        <v>2.4019407681406576E-5</v>
      </c>
    </row>
    <row r="2647" spans="1:3" x14ac:dyDescent="0.25">
      <c r="A2647" t="s">
        <v>2787</v>
      </c>
      <c r="B2647">
        <v>1</v>
      </c>
      <c r="C2647" s="1">
        <f>_4_result__3[[#This Row],[issue]]/$D$2</f>
        <v>2.4019407681406576E-5</v>
      </c>
    </row>
    <row r="2648" spans="1:3" x14ac:dyDescent="0.25">
      <c r="A2648" t="s">
        <v>2788</v>
      </c>
      <c r="B2648">
        <v>1</v>
      </c>
      <c r="C2648" s="1">
        <f>_4_result__3[[#This Row],[issue]]/$D$2</f>
        <v>2.4019407681406576E-5</v>
      </c>
    </row>
    <row r="2649" spans="1:3" x14ac:dyDescent="0.25">
      <c r="A2649" t="s">
        <v>2789</v>
      </c>
      <c r="B2649">
        <v>1</v>
      </c>
      <c r="C2649" s="1">
        <f>_4_result__3[[#This Row],[issue]]/$D$2</f>
        <v>2.4019407681406576E-5</v>
      </c>
    </row>
    <row r="2650" spans="1:3" x14ac:dyDescent="0.25">
      <c r="A2650" t="s">
        <v>2790</v>
      </c>
      <c r="B2650">
        <v>1</v>
      </c>
      <c r="C2650" s="1">
        <f>_4_result__3[[#This Row],[issue]]/$D$2</f>
        <v>2.4019407681406576E-5</v>
      </c>
    </row>
    <row r="2651" spans="1:3" x14ac:dyDescent="0.25">
      <c r="A2651" t="s">
        <v>2791</v>
      </c>
      <c r="B2651">
        <v>1</v>
      </c>
      <c r="C2651" s="1">
        <f>_4_result__3[[#This Row],[issue]]/$D$2</f>
        <v>2.4019407681406576E-5</v>
      </c>
    </row>
    <row r="2652" spans="1:3" x14ac:dyDescent="0.25">
      <c r="A2652" t="s">
        <v>2792</v>
      </c>
      <c r="B2652">
        <v>1</v>
      </c>
      <c r="C2652" s="1">
        <f>_4_result__3[[#This Row],[issue]]/$D$2</f>
        <v>2.4019407681406576E-5</v>
      </c>
    </row>
    <row r="2653" spans="1:3" x14ac:dyDescent="0.25">
      <c r="A2653" t="s">
        <v>2793</v>
      </c>
      <c r="B2653">
        <v>1</v>
      </c>
      <c r="C2653" s="1">
        <f>_4_result__3[[#This Row],[issue]]/$D$2</f>
        <v>2.4019407681406576E-5</v>
      </c>
    </row>
    <row r="2654" spans="1:3" x14ac:dyDescent="0.25">
      <c r="A2654" t="s">
        <v>2794</v>
      </c>
      <c r="B2654">
        <v>1</v>
      </c>
      <c r="C2654" s="1">
        <f>_4_result__3[[#This Row],[issue]]/$D$2</f>
        <v>2.4019407681406576E-5</v>
      </c>
    </row>
    <row r="2655" spans="1:3" x14ac:dyDescent="0.25">
      <c r="A2655" t="s">
        <v>2795</v>
      </c>
      <c r="B2655">
        <v>1</v>
      </c>
      <c r="C2655" s="1">
        <f>_4_result__3[[#This Row],[issue]]/$D$2</f>
        <v>2.4019407681406576E-5</v>
      </c>
    </row>
    <row r="2656" spans="1:3" x14ac:dyDescent="0.25">
      <c r="A2656" t="s">
        <v>2796</v>
      </c>
      <c r="B2656">
        <v>1</v>
      </c>
      <c r="C2656" s="1">
        <f>_4_result__3[[#This Row],[issue]]/$D$2</f>
        <v>2.4019407681406576E-5</v>
      </c>
    </row>
    <row r="2657" spans="1:3" x14ac:dyDescent="0.25">
      <c r="A2657" t="s">
        <v>2797</v>
      </c>
      <c r="B2657">
        <v>1</v>
      </c>
      <c r="C2657" s="1">
        <f>_4_result__3[[#This Row],[issue]]/$D$2</f>
        <v>2.4019407681406576E-5</v>
      </c>
    </row>
    <row r="2658" spans="1:3" x14ac:dyDescent="0.25">
      <c r="A2658" t="s">
        <v>2798</v>
      </c>
      <c r="B2658">
        <v>1</v>
      </c>
      <c r="C2658" s="1">
        <f>_4_result__3[[#This Row],[issue]]/$D$2</f>
        <v>2.4019407681406576E-5</v>
      </c>
    </row>
    <row r="2659" spans="1:3" x14ac:dyDescent="0.25">
      <c r="A2659" t="s">
        <v>2799</v>
      </c>
      <c r="B2659">
        <v>1</v>
      </c>
      <c r="C2659" s="1">
        <f>_4_result__3[[#This Row],[issue]]/$D$2</f>
        <v>2.4019407681406576E-5</v>
      </c>
    </row>
    <row r="2660" spans="1:3" x14ac:dyDescent="0.25">
      <c r="A2660" t="s">
        <v>2800</v>
      </c>
      <c r="B2660">
        <v>1</v>
      </c>
      <c r="C2660" s="1">
        <f>_4_result__3[[#This Row],[issue]]/$D$2</f>
        <v>2.4019407681406576E-5</v>
      </c>
    </row>
    <row r="2661" spans="1:3" x14ac:dyDescent="0.25">
      <c r="A2661" t="s">
        <v>2801</v>
      </c>
      <c r="B2661">
        <v>1</v>
      </c>
      <c r="C2661" s="1">
        <f>_4_result__3[[#This Row],[issue]]/$D$2</f>
        <v>2.4019407681406576E-5</v>
      </c>
    </row>
    <row r="2662" spans="1:3" x14ac:dyDescent="0.25">
      <c r="A2662" t="s">
        <v>2802</v>
      </c>
      <c r="B2662">
        <v>1</v>
      </c>
      <c r="C2662" s="1">
        <f>_4_result__3[[#This Row],[issue]]/$D$2</f>
        <v>2.4019407681406576E-5</v>
      </c>
    </row>
    <row r="2663" spans="1:3" x14ac:dyDescent="0.25">
      <c r="A2663" t="s">
        <v>2804</v>
      </c>
      <c r="B2663">
        <v>1</v>
      </c>
      <c r="C2663" s="1">
        <f>_4_result__3[[#This Row],[issue]]/$D$2</f>
        <v>2.4019407681406576E-5</v>
      </c>
    </row>
    <row r="2664" spans="1:3" x14ac:dyDescent="0.25">
      <c r="A2664" t="s">
        <v>2805</v>
      </c>
      <c r="B2664">
        <v>1</v>
      </c>
      <c r="C2664" s="1">
        <f>_4_result__3[[#This Row],[issue]]/$D$2</f>
        <v>2.4019407681406576E-5</v>
      </c>
    </row>
    <row r="2665" spans="1:3" x14ac:dyDescent="0.25">
      <c r="A2665" t="s">
        <v>2806</v>
      </c>
      <c r="B2665">
        <v>1</v>
      </c>
      <c r="C2665" s="1">
        <f>_4_result__3[[#This Row],[issue]]/$D$2</f>
        <v>2.4019407681406576E-5</v>
      </c>
    </row>
    <row r="2666" spans="1:3" x14ac:dyDescent="0.25">
      <c r="A2666" t="s">
        <v>2807</v>
      </c>
      <c r="B2666">
        <v>1</v>
      </c>
      <c r="C2666" s="1">
        <f>_4_result__3[[#This Row],[issue]]/$D$2</f>
        <v>2.4019407681406576E-5</v>
      </c>
    </row>
    <row r="2667" spans="1:3" x14ac:dyDescent="0.25">
      <c r="A2667" t="s">
        <v>2808</v>
      </c>
      <c r="B2667">
        <v>1</v>
      </c>
      <c r="C2667" s="1">
        <f>_4_result__3[[#This Row],[issue]]/$D$2</f>
        <v>2.4019407681406576E-5</v>
      </c>
    </row>
    <row r="2668" spans="1:3" x14ac:dyDescent="0.25">
      <c r="A2668" t="s">
        <v>2809</v>
      </c>
      <c r="B2668">
        <v>1</v>
      </c>
      <c r="C2668" s="1">
        <f>_4_result__3[[#This Row],[issue]]/$D$2</f>
        <v>2.4019407681406576E-5</v>
      </c>
    </row>
    <row r="2669" spans="1:3" x14ac:dyDescent="0.25">
      <c r="A2669" t="s">
        <v>2810</v>
      </c>
      <c r="B2669">
        <v>1</v>
      </c>
      <c r="C2669" s="1">
        <f>_4_result__3[[#This Row],[issue]]/$D$2</f>
        <v>2.4019407681406576E-5</v>
      </c>
    </row>
    <row r="2670" spans="1:3" x14ac:dyDescent="0.25">
      <c r="A2670" t="s">
        <v>2811</v>
      </c>
      <c r="B2670">
        <v>1</v>
      </c>
      <c r="C2670" s="1">
        <f>_4_result__3[[#This Row],[issue]]/$D$2</f>
        <v>2.4019407681406576E-5</v>
      </c>
    </row>
    <row r="2671" spans="1:3" x14ac:dyDescent="0.25">
      <c r="A2671" t="s">
        <v>2812</v>
      </c>
      <c r="B2671">
        <v>1</v>
      </c>
      <c r="C2671" s="1">
        <f>_4_result__3[[#This Row],[issue]]/$D$2</f>
        <v>2.4019407681406576E-5</v>
      </c>
    </row>
    <row r="2672" spans="1:3" x14ac:dyDescent="0.25">
      <c r="A2672" t="s">
        <v>2813</v>
      </c>
      <c r="B2672">
        <v>1</v>
      </c>
      <c r="C2672" s="1">
        <f>_4_result__3[[#This Row],[issue]]/$D$2</f>
        <v>2.4019407681406576E-5</v>
      </c>
    </row>
    <row r="2673" spans="1:3" x14ac:dyDescent="0.25">
      <c r="A2673" t="s">
        <v>2814</v>
      </c>
      <c r="B2673">
        <v>1</v>
      </c>
      <c r="C2673" s="1">
        <f>_4_result__3[[#This Row],[issue]]/$D$2</f>
        <v>2.4019407681406576E-5</v>
      </c>
    </row>
    <row r="2674" spans="1:3" x14ac:dyDescent="0.25">
      <c r="A2674" t="s">
        <v>2815</v>
      </c>
      <c r="B2674">
        <v>1</v>
      </c>
      <c r="C2674" s="1">
        <f>_4_result__3[[#This Row],[issue]]/$D$2</f>
        <v>2.4019407681406576E-5</v>
      </c>
    </row>
    <row r="2675" spans="1:3" x14ac:dyDescent="0.25">
      <c r="A2675" t="s">
        <v>2816</v>
      </c>
      <c r="B2675">
        <v>1</v>
      </c>
      <c r="C2675" s="1">
        <f>_4_result__3[[#This Row],[issue]]/$D$2</f>
        <v>2.4019407681406576E-5</v>
      </c>
    </row>
    <row r="2676" spans="1:3" x14ac:dyDescent="0.25">
      <c r="A2676" t="s">
        <v>2820</v>
      </c>
      <c r="B2676">
        <v>1</v>
      </c>
      <c r="C2676" s="1">
        <f>_4_result__3[[#This Row],[issue]]/$D$2</f>
        <v>2.4019407681406576E-5</v>
      </c>
    </row>
    <row r="2677" spans="1:3" x14ac:dyDescent="0.25">
      <c r="A2677" t="s">
        <v>2822</v>
      </c>
      <c r="B2677">
        <v>1</v>
      </c>
      <c r="C2677" s="1">
        <f>_4_result__3[[#This Row],[issue]]/$D$2</f>
        <v>2.4019407681406576E-5</v>
      </c>
    </row>
    <row r="2678" spans="1:3" x14ac:dyDescent="0.25">
      <c r="A2678" t="s">
        <v>2823</v>
      </c>
      <c r="B2678">
        <v>1</v>
      </c>
      <c r="C2678" s="1">
        <f>_4_result__3[[#This Row],[issue]]/$D$2</f>
        <v>2.4019407681406576E-5</v>
      </c>
    </row>
    <row r="2679" spans="1:3" x14ac:dyDescent="0.25">
      <c r="A2679" t="s">
        <v>2824</v>
      </c>
      <c r="B2679">
        <v>1</v>
      </c>
      <c r="C2679" s="1">
        <f>_4_result__3[[#This Row],[issue]]/$D$2</f>
        <v>2.4019407681406576E-5</v>
      </c>
    </row>
    <row r="2680" spans="1:3" x14ac:dyDescent="0.25">
      <c r="A2680" t="s">
        <v>2825</v>
      </c>
      <c r="B2680">
        <v>1</v>
      </c>
      <c r="C2680" s="1">
        <f>_4_result__3[[#This Row],[issue]]/$D$2</f>
        <v>2.4019407681406576E-5</v>
      </c>
    </row>
    <row r="2681" spans="1:3" x14ac:dyDescent="0.25">
      <c r="A2681" t="s">
        <v>2826</v>
      </c>
      <c r="B2681">
        <v>1</v>
      </c>
      <c r="C2681" s="1">
        <f>_4_result__3[[#This Row],[issue]]/$D$2</f>
        <v>2.4019407681406576E-5</v>
      </c>
    </row>
    <row r="2682" spans="1:3" x14ac:dyDescent="0.25">
      <c r="A2682" t="s">
        <v>2827</v>
      </c>
      <c r="B2682">
        <v>1</v>
      </c>
      <c r="C2682" s="1">
        <f>_4_result__3[[#This Row],[issue]]/$D$2</f>
        <v>2.4019407681406576E-5</v>
      </c>
    </row>
    <row r="2683" spans="1:3" x14ac:dyDescent="0.25">
      <c r="A2683" t="s">
        <v>2828</v>
      </c>
      <c r="B2683">
        <v>1</v>
      </c>
      <c r="C2683" s="1">
        <f>_4_result__3[[#This Row],[issue]]/$D$2</f>
        <v>2.4019407681406576E-5</v>
      </c>
    </row>
    <row r="2684" spans="1:3" x14ac:dyDescent="0.25">
      <c r="A2684" t="s">
        <v>2829</v>
      </c>
      <c r="B2684">
        <v>1</v>
      </c>
      <c r="C2684" s="1">
        <f>_4_result__3[[#This Row],[issue]]/$D$2</f>
        <v>2.4019407681406576E-5</v>
      </c>
    </row>
    <row r="2685" spans="1:3" x14ac:dyDescent="0.25">
      <c r="A2685" t="s">
        <v>2830</v>
      </c>
      <c r="B2685">
        <v>1</v>
      </c>
      <c r="C2685" s="1">
        <f>_4_result__3[[#This Row],[issue]]/$D$2</f>
        <v>2.4019407681406576E-5</v>
      </c>
    </row>
    <row r="2686" spans="1:3" x14ac:dyDescent="0.25">
      <c r="A2686" t="s">
        <v>2831</v>
      </c>
      <c r="B2686">
        <v>1</v>
      </c>
      <c r="C2686" s="1">
        <f>_4_result__3[[#This Row],[issue]]/$D$2</f>
        <v>2.4019407681406576E-5</v>
      </c>
    </row>
    <row r="2687" spans="1:3" x14ac:dyDescent="0.25">
      <c r="A2687" t="s">
        <v>2832</v>
      </c>
      <c r="B2687">
        <v>1</v>
      </c>
      <c r="C2687" s="1">
        <f>_4_result__3[[#This Row],[issue]]/$D$2</f>
        <v>2.4019407681406576E-5</v>
      </c>
    </row>
    <row r="2688" spans="1:3" x14ac:dyDescent="0.25">
      <c r="A2688" t="s">
        <v>2833</v>
      </c>
      <c r="B2688">
        <v>1</v>
      </c>
      <c r="C2688" s="1">
        <f>_4_result__3[[#This Row],[issue]]/$D$2</f>
        <v>2.4019407681406576E-5</v>
      </c>
    </row>
    <row r="2689" spans="1:3" x14ac:dyDescent="0.25">
      <c r="A2689" t="s">
        <v>2834</v>
      </c>
      <c r="B2689">
        <v>1</v>
      </c>
      <c r="C2689" s="1">
        <f>_4_result__3[[#This Row],[issue]]/$D$2</f>
        <v>2.4019407681406576E-5</v>
      </c>
    </row>
    <row r="2690" spans="1:3" x14ac:dyDescent="0.25">
      <c r="A2690" t="s">
        <v>2835</v>
      </c>
      <c r="B2690">
        <v>1</v>
      </c>
      <c r="C2690" s="1">
        <f>_4_result__3[[#This Row],[issue]]/$D$2</f>
        <v>2.4019407681406576E-5</v>
      </c>
    </row>
    <row r="2691" spans="1:3" x14ac:dyDescent="0.25">
      <c r="A2691" t="s">
        <v>2836</v>
      </c>
      <c r="B2691">
        <v>1</v>
      </c>
      <c r="C2691" s="1">
        <f>_4_result__3[[#This Row],[issue]]/$D$2</f>
        <v>2.4019407681406576E-5</v>
      </c>
    </row>
    <row r="2692" spans="1:3" x14ac:dyDescent="0.25">
      <c r="A2692" t="s">
        <v>2837</v>
      </c>
      <c r="B2692">
        <v>1</v>
      </c>
      <c r="C2692" s="1">
        <f>_4_result__3[[#This Row],[issue]]/$D$2</f>
        <v>2.4019407681406576E-5</v>
      </c>
    </row>
    <row r="2693" spans="1:3" x14ac:dyDescent="0.25">
      <c r="A2693" t="s">
        <v>2838</v>
      </c>
      <c r="B2693">
        <v>1</v>
      </c>
      <c r="C2693" s="1">
        <f>_4_result__3[[#This Row],[issue]]/$D$2</f>
        <v>2.4019407681406576E-5</v>
      </c>
    </row>
    <row r="2694" spans="1:3" x14ac:dyDescent="0.25">
      <c r="A2694" t="s">
        <v>2839</v>
      </c>
      <c r="B2694">
        <v>1</v>
      </c>
      <c r="C2694" s="1">
        <f>_4_result__3[[#This Row],[issue]]/$D$2</f>
        <v>2.4019407681406576E-5</v>
      </c>
    </row>
    <row r="2695" spans="1:3" x14ac:dyDescent="0.25">
      <c r="A2695" t="s">
        <v>2840</v>
      </c>
      <c r="B2695">
        <v>1</v>
      </c>
      <c r="C2695" s="1">
        <f>_4_result__3[[#This Row],[issue]]/$D$2</f>
        <v>2.4019407681406576E-5</v>
      </c>
    </row>
    <row r="2696" spans="1:3" x14ac:dyDescent="0.25">
      <c r="A2696" t="s">
        <v>2841</v>
      </c>
      <c r="B2696">
        <v>1</v>
      </c>
      <c r="C2696" s="1">
        <f>_4_result__3[[#This Row],[issue]]/$D$2</f>
        <v>2.4019407681406576E-5</v>
      </c>
    </row>
    <row r="2697" spans="1:3" x14ac:dyDescent="0.25">
      <c r="A2697" t="s">
        <v>2842</v>
      </c>
      <c r="B2697">
        <v>1</v>
      </c>
      <c r="C2697" s="1">
        <f>_4_result__3[[#This Row],[issue]]/$D$2</f>
        <v>2.4019407681406576E-5</v>
      </c>
    </row>
    <row r="2698" spans="1:3" x14ac:dyDescent="0.25">
      <c r="A2698" t="s">
        <v>2843</v>
      </c>
      <c r="B2698">
        <v>1</v>
      </c>
      <c r="C2698" s="1">
        <f>_4_result__3[[#This Row],[issue]]/$D$2</f>
        <v>2.4019407681406576E-5</v>
      </c>
    </row>
    <row r="2699" spans="1:3" x14ac:dyDescent="0.25">
      <c r="A2699" t="s">
        <v>2844</v>
      </c>
      <c r="B2699">
        <v>1</v>
      </c>
      <c r="C2699" s="1">
        <f>_4_result__3[[#This Row],[issue]]/$D$2</f>
        <v>2.4019407681406576E-5</v>
      </c>
    </row>
    <row r="2700" spans="1:3" x14ac:dyDescent="0.25">
      <c r="A2700" t="s">
        <v>2845</v>
      </c>
      <c r="B2700">
        <v>1</v>
      </c>
      <c r="C2700" s="1">
        <f>_4_result__3[[#This Row],[issue]]/$D$2</f>
        <v>2.4019407681406576E-5</v>
      </c>
    </row>
    <row r="2701" spans="1:3" x14ac:dyDescent="0.25">
      <c r="A2701" t="s">
        <v>2846</v>
      </c>
      <c r="B2701">
        <v>1</v>
      </c>
      <c r="C2701" s="1">
        <f>_4_result__3[[#This Row],[issue]]/$D$2</f>
        <v>2.4019407681406576E-5</v>
      </c>
    </row>
    <row r="2702" spans="1:3" x14ac:dyDescent="0.25">
      <c r="A2702" t="s">
        <v>2847</v>
      </c>
      <c r="B2702">
        <v>1</v>
      </c>
      <c r="C2702" s="1">
        <f>_4_result__3[[#This Row],[issue]]/$D$2</f>
        <v>2.4019407681406576E-5</v>
      </c>
    </row>
    <row r="2703" spans="1:3" x14ac:dyDescent="0.25">
      <c r="A2703" t="s">
        <v>2848</v>
      </c>
      <c r="B2703">
        <v>1</v>
      </c>
      <c r="C2703" s="1">
        <f>_4_result__3[[#This Row],[issue]]/$D$2</f>
        <v>2.4019407681406576E-5</v>
      </c>
    </row>
    <row r="2704" spans="1:3" x14ac:dyDescent="0.25">
      <c r="A2704" t="s">
        <v>2849</v>
      </c>
      <c r="B2704">
        <v>1</v>
      </c>
      <c r="C2704" s="1">
        <f>_4_result__3[[#This Row],[issue]]/$D$2</f>
        <v>2.4019407681406576E-5</v>
      </c>
    </row>
    <row r="2705" spans="1:3" x14ac:dyDescent="0.25">
      <c r="A2705" t="s">
        <v>2850</v>
      </c>
      <c r="B2705">
        <v>1</v>
      </c>
      <c r="C2705" s="1">
        <f>_4_result__3[[#This Row],[issue]]/$D$2</f>
        <v>2.4019407681406576E-5</v>
      </c>
    </row>
    <row r="2706" spans="1:3" x14ac:dyDescent="0.25">
      <c r="A2706" t="s">
        <v>2855</v>
      </c>
      <c r="B2706">
        <v>1</v>
      </c>
      <c r="C2706" s="1">
        <f>_4_result__3[[#This Row],[issue]]/$D$2</f>
        <v>2.4019407681406576E-5</v>
      </c>
    </row>
    <row r="2707" spans="1:3" x14ac:dyDescent="0.25">
      <c r="A2707" t="s">
        <v>2856</v>
      </c>
      <c r="B2707">
        <v>1</v>
      </c>
      <c r="C2707" s="1">
        <f>_4_result__3[[#This Row],[issue]]/$D$2</f>
        <v>2.4019407681406576E-5</v>
      </c>
    </row>
    <row r="2708" spans="1:3" x14ac:dyDescent="0.25">
      <c r="A2708" t="s">
        <v>2857</v>
      </c>
      <c r="B2708">
        <v>1</v>
      </c>
      <c r="C2708" s="1">
        <f>_4_result__3[[#This Row],[issue]]/$D$2</f>
        <v>2.4019407681406576E-5</v>
      </c>
    </row>
    <row r="2709" spans="1:3" x14ac:dyDescent="0.25">
      <c r="A2709" t="s">
        <v>2858</v>
      </c>
      <c r="B2709">
        <v>1</v>
      </c>
      <c r="C2709" s="1">
        <f>_4_result__3[[#This Row],[issue]]/$D$2</f>
        <v>2.4019407681406576E-5</v>
      </c>
    </row>
    <row r="2710" spans="1:3" x14ac:dyDescent="0.25">
      <c r="A2710" t="s">
        <v>2859</v>
      </c>
      <c r="B2710">
        <v>1</v>
      </c>
      <c r="C2710" s="1">
        <f>_4_result__3[[#This Row],[issue]]/$D$2</f>
        <v>2.4019407681406576E-5</v>
      </c>
    </row>
    <row r="2711" spans="1:3" x14ac:dyDescent="0.25">
      <c r="A2711" t="s">
        <v>2861</v>
      </c>
      <c r="B2711">
        <v>1</v>
      </c>
      <c r="C2711" s="1">
        <f>_4_result__3[[#This Row],[issue]]/$D$2</f>
        <v>2.4019407681406576E-5</v>
      </c>
    </row>
    <row r="2712" spans="1:3" x14ac:dyDescent="0.25">
      <c r="A2712" t="s">
        <v>2862</v>
      </c>
      <c r="B2712">
        <v>1</v>
      </c>
      <c r="C2712" s="1">
        <f>_4_result__3[[#This Row],[issue]]/$D$2</f>
        <v>2.4019407681406576E-5</v>
      </c>
    </row>
    <row r="2713" spans="1:3" x14ac:dyDescent="0.25">
      <c r="A2713" t="s">
        <v>2863</v>
      </c>
      <c r="B2713">
        <v>1</v>
      </c>
      <c r="C2713" s="1">
        <f>_4_result__3[[#This Row],[issue]]/$D$2</f>
        <v>2.4019407681406576E-5</v>
      </c>
    </row>
    <row r="2714" spans="1:3" x14ac:dyDescent="0.25">
      <c r="A2714" t="s">
        <v>2864</v>
      </c>
      <c r="B2714">
        <v>1</v>
      </c>
      <c r="C2714" s="1">
        <f>_4_result__3[[#This Row],[issue]]/$D$2</f>
        <v>2.4019407681406576E-5</v>
      </c>
    </row>
    <row r="2715" spans="1:3" x14ac:dyDescent="0.25">
      <c r="A2715" t="s">
        <v>2865</v>
      </c>
      <c r="B2715">
        <v>1</v>
      </c>
      <c r="C2715" s="1">
        <f>_4_result__3[[#This Row],[issue]]/$D$2</f>
        <v>2.4019407681406576E-5</v>
      </c>
    </row>
    <row r="2716" spans="1:3" x14ac:dyDescent="0.25">
      <c r="A2716" t="s">
        <v>2866</v>
      </c>
      <c r="B2716">
        <v>1</v>
      </c>
      <c r="C2716" s="1">
        <f>_4_result__3[[#This Row],[issue]]/$D$2</f>
        <v>2.4019407681406576E-5</v>
      </c>
    </row>
    <row r="2717" spans="1:3" x14ac:dyDescent="0.25">
      <c r="A2717" t="s">
        <v>2867</v>
      </c>
      <c r="B2717">
        <v>1</v>
      </c>
      <c r="C2717" s="1">
        <f>_4_result__3[[#This Row],[issue]]/$D$2</f>
        <v>2.4019407681406576E-5</v>
      </c>
    </row>
    <row r="2718" spans="1:3" x14ac:dyDescent="0.25">
      <c r="A2718" t="s">
        <v>2868</v>
      </c>
      <c r="B2718">
        <v>1</v>
      </c>
      <c r="C2718" s="1">
        <f>_4_result__3[[#This Row],[issue]]/$D$2</f>
        <v>2.4019407681406576E-5</v>
      </c>
    </row>
    <row r="2719" spans="1:3" x14ac:dyDescent="0.25">
      <c r="A2719" t="s">
        <v>2869</v>
      </c>
      <c r="B2719">
        <v>1</v>
      </c>
      <c r="C2719" s="1">
        <f>_4_result__3[[#This Row],[issue]]/$D$2</f>
        <v>2.4019407681406576E-5</v>
      </c>
    </row>
    <row r="2720" spans="1:3" x14ac:dyDescent="0.25">
      <c r="A2720" t="s">
        <v>2870</v>
      </c>
      <c r="B2720">
        <v>1</v>
      </c>
      <c r="C2720" s="1">
        <f>_4_result__3[[#This Row],[issue]]/$D$2</f>
        <v>2.4019407681406576E-5</v>
      </c>
    </row>
    <row r="2721" spans="1:3" x14ac:dyDescent="0.25">
      <c r="A2721" t="s">
        <v>2871</v>
      </c>
      <c r="B2721">
        <v>1</v>
      </c>
      <c r="C2721" s="1">
        <f>_4_result__3[[#This Row],[issue]]/$D$2</f>
        <v>2.4019407681406576E-5</v>
      </c>
    </row>
    <row r="2722" spans="1:3" x14ac:dyDescent="0.25">
      <c r="A2722" t="s">
        <v>2872</v>
      </c>
      <c r="B2722">
        <v>1</v>
      </c>
      <c r="C2722" s="1">
        <f>_4_result__3[[#This Row],[issue]]/$D$2</f>
        <v>2.4019407681406576E-5</v>
      </c>
    </row>
    <row r="2723" spans="1:3" x14ac:dyDescent="0.25">
      <c r="A2723" t="s">
        <v>2873</v>
      </c>
      <c r="B2723">
        <v>1</v>
      </c>
      <c r="C2723" s="1">
        <f>_4_result__3[[#This Row],[issue]]/$D$2</f>
        <v>2.4019407681406576E-5</v>
      </c>
    </row>
    <row r="2724" spans="1:3" x14ac:dyDescent="0.25">
      <c r="A2724" t="s">
        <v>2874</v>
      </c>
      <c r="B2724">
        <v>1</v>
      </c>
      <c r="C2724" s="1">
        <f>_4_result__3[[#This Row],[issue]]/$D$2</f>
        <v>2.4019407681406576E-5</v>
      </c>
    </row>
    <row r="2725" spans="1:3" x14ac:dyDescent="0.25">
      <c r="A2725" t="s">
        <v>2875</v>
      </c>
      <c r="B2725">
        <v>1</v>
      </c>
      <c r="C2725" s="1">
        <f>_4_result__3[[#This Row],[issue]]/$D$2</f>
        <v>2.4019407681406576E-5</v>
      </c>
    </row>
    <row r="2726" spans="1:3" x14ac:dyDescent="0.25">
      <c r="A2726" t="s">
        <v>2878</v>
      </c>
      <c r="B2726">
        <v>1</v>
      </c>
      <c r="C2726" s="1">
        <f>_4_result__3[[#This Row],[issue]]/$D$2</f>
        <v>2.4019407681406576E-5</v>
      </c>
    </row>
    <row r="2727" spans="1:3" x14ac:dyDescent="0.25">
      <c r="A2727" t="s">
        <v>2879</v>
      </c>
      <c r="B2727">
        <v>1</v>
      </c>
      <c r="C2727" s="1">
        <f>_4_result__3[[#This Row],[issue]]/$D$2</f>
        <v>2.4019407681406576E-5</v>
      </c>
    </row>
    <row r="2728" spans="1:3" x14ac:dyDescent="0.25">
      <c r="A2728" t="s">
        <v>2880</v>
      </c>
      <c r="B2728">
        <v>1</v>
      </c>
      <c r="C2728" s="1">
        <f>_4_result__3[[#This Row],[issue]]/$D$2</f>
        <v>2.4019407681406576E-5</v>
      </c>
    </row>
    <row r="2729" spans="1:3" x14ac:dyDescent="0.25">
      <c r="A2729" t="s">
        <v>2882</v>
      </c>
      <c r="B2729">
        <v>1</v>
      </c>
      <c r="C2729" s="1">
        <f>_4_result__3[[#This Row],[issue]]/$D$2</f>
        <v>2.4019407681406576E-5</v>
      </c>
    </row>
    <row r="2730" spans="1:3" x14ac:dyDescent="0.25">
      <c r="A2730" t="s">
        <v>2883</v>
      </c>
      <c r="B2730">
        <v>1</v>
      </c>
      <c r="C2730" s="1">
        <f>_4_result__3[[#This Row],[issue]]/$D$2</f>
        <v>2.4019407681406576E-5</v>
      </c>
    </row>
    <row r="2731" spans="1:3" x14ac:dyDescent="0.25">
      <c r="A2731" t="s">
        <v>2884</v>
      </c>
      <c r="B2731">
        <v>1</v>
      </c>
      <c r="C2731" s="1">
        <f>_4_result__3[[#This Row],[issue]]/$D$2</f>
        <v>2.4019407681406576E-5</v>
      </c>
    </row>
    <row r="2732" spans="1:3" x14ac:dyDescent="0.25">
      <c r="A2732" t="s">
        <v>2885</v>
      </c>
      <c r="B2732">
        <v>1</v>
      </c>
      <c r="C2732" s="1">
        <f>_4_result__3[[#This Row],[issue]]/$D$2</f>
        <v>2.4019407681406576E-5</v>
      </c>
    </row>
    <row r="2733" spans="1:3" x14ac:dyDescent="0.25">
      <c r="A2733" t="s">
        <v>2886</v>
      </c>
      <c r="B2733">
        <v>1</v>
      </c>
      <c r="C2733" s="1">
        <f>_4_result__3[[#This Row],[issue]]/$D$2</f>
        <v>2.4019407681406576E-5</v>
      </c>
    </row>
    <row r="2734" spans="1:3" x14ac:dyDescent="0.25">
      <c r="A2734" t="s">
        <v>2887</v>
      </c>
      <c r="B2734">
        <v>1</v>
      </c>
      <c r="C2734" s="1">
        <f>_4_result__3[[#This Row],[issue]]/$D$2</f>
        <v>2.4019407681406576E-5</v>
      </c>
    </row>
    <row r="2735" spans="1:3" x14ac:dyDescent="0.25">
      <c r="A2735" t="s">
        <v>2888</v>
      </c>
      <c r="B2735">
        <v>1</v>
      </c>
      <c r="C2735" s="1">
        <f>_4_result__3[[#This Row],[issue]]/$D$2</f>
        <v>2.4019407681406576E-5</v>
      </c>
    </row>
    <row r="2736" spans="1:3" x14ac:dyDescent="0.25">
      <c r="A2736" t="s">
        <v>2889</v>
      </c>
      <c r="B2736">
        <v>1</v>
      </c>
      <c r="C2736" s="1">
        <f>_4_result__3[[#This Row],[issue]]/$D$2</f>
        <v>2.4019407681406576E-5</v>
      </c>
    </row>
    <row r="2737" spans="1:3" x14ac:dyDescent="0.25">
      <c r="A2737" t="s">
        <v>2890</v>
      </c>
      <c r="B2737">
        <v>1</v>
      </c>
      <c r="C2737" s="1">
        <f>_4_result__3[[#This Row],[issue]]/$D$2</f>
        <v>2.4019407681406576E-5</v>
      </c>
    </row>
    <row r="2738" spans="1:3" x14ac:dyDescent="0.25">
      <c r="A2738" t="s">
        <v>2891</v>
      </c>
      <c r="B2738">
        <v>1</v>
      </c>
      <c r="C2738" s="1">
        <f>_4_result__3[[#This Row],[issue]]/$D$2</f>
        <v>2.4019407681406576E-5</v>
      </c>
    </row>
    <row r="2739" spans="1:3" x14ac:dyDescent="0.25">
      <c r="A2739" t="s">
        <v>2892</v>
      </c>
      <c r="B2739">
        <v>1</v>
      </c>
      <c r="C2739" s="1">
        <f>_4_result__3[[#This Row],[issue]]/$D$2</f>
        <v>2.4019407681406576E-5</v>
      </c>
    </row>
    <row r="2740" spans="1:3" x14ac:dyDescent="0.25">
      <c r="A2740" t="s">
        <v>2893</v>
      </c>
      <c r="B2740">
        <v>1</v>
      </c>
      <c r="C2740" s="1">
        <f>_4_result__3[[#This Row],[issue]]/$D$2</f>
        <v>2.4019407681406576E-5</v>
      </c>
    </row>
    <row r="2741" spans="1:3" x14ac:dyDescent="0.25">
      <c r="A2741" t="s">
        <v>2894</v>
      </c>
      <c r="B2741">
        <v>1</v>
      </c>
      <c r="C2741" s="1">
        <f>_4_result__3[[#This Row],[issue]]/$D$2</f>
        <v>2.4019407681406576E-5</v>
      </c>
    </row>
    <row r="2742" spans="1:3" x14ac:dyDescent="0.25">
      <c r="A2742" t="s">
        <v>2895</v>
      </c>
      <c r="B2742">
        <v>1</v>
      </c>
      <c r="C2742" s="1">
        <f>_4_result__3[[#This Row],[issue]]/$D$2</f>
        <v>2.4019407681406576E-5</v>
      </c>
    </row>
    <row r="2743" spans="1:3" x14ac:dyDescent="0.25">
      <c r="A2743" t="s">
        <v>2896</v>
      </c>
      <c r="B2743">
        <v>1</v>
      </c>
      <c r="C2743" s="1">
        <f>_4_result__3[[#This Row],[issue]]/$D$2</f>
        <v>2.4019407681406576E-5</v>
      </c>
    </row>
    <row r="2744" spans="1:3" x14ac:dyDescent="0.25">
      <c r="A2744" t="s">
        <v>2897</v>
      </c>
      <c r="B2744">
        <v>1</v>
      </c>
      <c r="C2744" s="1">
        <f>_4_result__3[[#This Row],[issue]]/$D$2</f>
        <v>2.4019407681406576E-5</v>
      </c>
    </row>
    <row r="2745" spans="1:3" x14ac:dyDescent="0.25">
      <c r="A2745" t="s">
        <v>2898</v>
      </c>
      <c r="B2745">
        <v>1</v>
      </c>
      <c r="C2745" s="1">
        <f>_4_result__3[[#This Row],[issue]]/$D$2</f>
        <v>2.4019407681406576E-5</v>
      </c>
    </row>
    <row r="2746" spans="1:3" x14ac:dyDescent="0.25">
      <c r="A2746" t="s">
        <v>2899</v>
      </c>
      <c r="B2746">
        <v>1</v>
      </c>
      <c r="C2746" s="1">
        <f>_4_result__3[[#This Row],[issue]]/$D$2</f>
        <v>2.4019407681406576E-5</v>
      </c>
    </row>
    <row r="2747" spans="1:3" x14ac:dyDescent="0.25">
      <c r="A2747" t="s">
        <v>2900</v>
      </c>
      <c r="B2747">
        <v>1</v>
      </c>
      <c r="C2747" s="1">
        <f>_4_result__3[[#This Row],[issue]]/$D$2</f>
        <v>2.4019407681406576E-5</v>
      </c>
    </row>
    <row r="2748" spans="1:3" x14ac:dyDescent="0.25">
      <c r="A2748" t="s">
        <v>2901</v>
      </c>
      <c r="B2748">
        <v>1</v>
      </c>
      <c r="C2748" s="1">
        <f>_4_result__3[[#This Row],[issue]]/$D$2</f>
        <v>2.4019407681406576E-5</v>
      </c>
    </row>
    <row r="2749" spans="1:3" x14ac:dyDescent="0.25">
      <c r="A2749" t="s">
        <v>2902</v>
      </c>
      <c r="B2749">
        <v>1</v>
      </c>
      <c r="C2749" s="1">
        <f>_4_result__3[[#This Row],[issue]]/$D$2</f>
        <v>2.4019407681406576E-5</v>
      </c>
    </row>
    <row r="2750" spans="1:3" x14ac:dyDescent="0.25">
      <c r="A2750" t="s">
        <v>2903</v>
      </c>
      <c r="B2750">
        <v>1</v>
      </c>
      <c r="C2750" s="1">
        <f>_4_result__3[[#This Row],[issue]]/$D$2</f>
        <v>2.4019407681406576E-5</v>
      </c>
    </row>
    <row r="2751" spans="1:3" x14ac:dyDescent="0.25">
      <c r="A2751" t="s">
        <v>2904</v>
      </c>
      <c r="B2751">
        <v>1</v>
      </c>
      <c r="C2751" s="1">
        <f>_4_result__3[[#This Row],[issue]]/$D$2</f>
        <v>2.4019407681406576E-5</v>
      </c>
    </row>
    <row r="2752" spans="1:3" x14ac:dyDescent="0.25">
      <c r="A2752" t="s">
        <v>2905</v>
      </c>
      <c r="B2752">
        <v>1</v>
      </c>
      <c r="C2752" s="1">
        <f>_4_result__3[[#This Row],[issue]]/$D$2</f>
        <v>2.4019407681406576E-5</v>
      </c>
    </row>
    <row r="2753" spans="1:3" x14ac:dyDescent="0.25">
      <c r="A2753" t="s">
        <v>2906</v>
      </c>
      <c r="B2753">
        <v>1</v>
      </c>
      <c r="C2753" s="1">
        <f>_4_result__3[[#This Row],[issue]]/$D$2</f>
        <v>2.4019407681406576E-5</v>
      </c>
    </row>
    <row r="2754" spans="1:3" x14ac:dyDescent="0.25">
      <c r="A2754" t="s">
        <v>2907</v>
      </c>
      <c r="B2754">
        <v>1</v>
      </c>
      <c r="C2754" s="1">
        <f>_4_result__3[[#This Row],[issue]]/$D$2</f>
        <v>2.4019407681406576E-5</v>
      </c>
    </row>
    <row r="2755" spans="1:3" x14ac:dyDescent="0.25">
      <c r="A2755" t="s">
        <v>2908</v>
      </c>
      <c r="B2755">
        <v>1</v>
      </c>
      <c r="C2755" s="1">
        <f>_4_result__3[[#This Row],[issue]]/$D$2</f>
        <v>2.4019407681406576E-5</v>
      </c>
    </row>
    <row r="2756" spans="1:3" x14ac:dyDescent="0.25">
      <c r="A2756" t="s">
        <v>2909</v>
      </c>
      <c r="B2756">
        <v>1</v>
      </c>
      <c r="C2756" s="1">
        <f>_4_result__3[[#This Row],[issue]]/$D$2</f>
        <v>2.4019407681406576E-5</v>
      </c>
    </row>
    <row r="2757" spans="1:3" x14ac:dyDescent="0.25">
      <c r="A2757" t="s">
        <v>2910</v>
      </c>
      <c r="B2757">
        <v>1</v>
      </c>
      <c r="C2757" s="1">
        <f>_4_result__3[[#This Row],[issue]]/$D$2</f>
        <v>2.4019407681406576E-5</v>
      </c>
    </row>
    <row r="2758" spans="1:3" x14ac:dyDescent="0.25">
      <c r="A2758" t="s">
        <v>2911</v>
      </c>
      <c r="B2758">
        <v>1</v>
      </c>
      <c r="C2758" s="1">
        <f>_4_result__3[[#This Row],[issue]]/$D$2</f>
        <v>2.4019407681406576E-5</v>
      </c>
    </row>
    <row r="2759" spans="1:3" x14ac:dyDescent="0.25">
      <c r="A2759" t="s">
        <v>2912</v>
      </c>
      <c r="B2759">
        <v>1</v>
      </c>
      <c r="C2759" s="1">
        <f>_4_result__3[[#This Row],[issue]]/$D$2</f>
        <v>2.4019407681406576E-5</v>
      </c>
    </row>
    <row r="2760" spans="1:3" x14ac:dyDescent="0.25">
      <c r="A2760" t="s">
        <v>2913</v>
      </c>
      <c r="B2760">
        <v>1</v>
      </c>
      <c r="C2760" s="1">
        <f>_4_result__3[[#This Row],[issue]]/$D$2</f>
        <v>2.4019407681406576E-5</v>
      </c>
    </row>
    <row r="2761" spans="1:3" x14ac:dyDescent="0.25">
      <c r="A2761" t="s">
        <v>2914</v>
      </c>
      <c r="B2761">
        <v>1</v>
      </c>
      <c r="C2761" s="1">
        <f>_4_result__3[[#This Row],[issue]]/$D$2</f>
        <v>2.4019407681406576E-5</v>
      </c>
    </row>
    <row r="2762" spans="1:3" x14ac:dyDescent="0.25">
      <c r="A2762" t="s">
        <v>2915</v>
      </c>
      <c r="B2762">
        <v>1</v>
      </c>
      <c r="C2762" s="1">
        <f>_4_result__3[[#This Row],[issue]]/$D$2</f>
        <v>2.4019407681406576E-5</v>
      </c>
    </row>
    <row r="2763" spans="1:3" x14ac:dyDescent="0.25">
      <c r="A2763" t="s">
        <v>2917</v>
      </c>
      <c r="B2763">
        <v>1</v>
      </c>
      <c r="C2763" s="1">
        <f>_4_result__3[[#This Row],[issue]]/$D$2</f>
        <v>2.4019407681406576E-5</v>
      </c>
    </row>
    <row r="2764" spans="1:3" x14ac:dyDescent="0.25">
      <c r="A2764" t="s">
        <v>2918</v>
      </c>
      <c r="B2764">
        <v>1</v>
      </c>
      <c r="C2764" s="1">
        <f>_4_result__3[[#This Row],[issue]]/$D$2</f>
        <v>2.4019407681406576E-5</v>
      </c>
    </row>
    <row r="2765" spans="1:3" x14ac:dyDescent="0.25">
      <c r="A2765" t="s">
        <v>2919</v>
      </c>
      <c r="B2765">
        <v>1</v>
      </c>
      <c r="C2765" s="1">
        <f>_4_result__3[[#This Row],[issue]]/$D$2</f>
        <v>2.4019407681406576E-5</v>
      </c>
    </row>
    <row r="2766" spans="1:3" x14ac:dyDescent="0.25">
      <c r="A2766" t="s">
        <v>2920</v>
      </c>
      <c r="B2766">
        <v>1</v>
      </c>
      <c r="C2766" s="1">
        <f>_4_result__3[[#This Row],[issue]]/$D$2</f>
        <v>2.4019407681406576E-5</v>
      </c>
    </row>
    <row r="2767" spans="1:3" x14ac:dyDescent="0.25">
      <c r="A2767" t="s">
        <v>2921</v>
      </c>
      <c r="B2767">
        <v>1</v>
      </c>
      <c r="C2767" s="1">
        <f>_4_result__3[[#This Row],[issue]]/$D$2</f>
        <v>2.4019407681406576E-5</v>
      </c>
    </row>
    <row r="2768" spans="1:3" x14ac:dyDescent="0.25">
      <c r="A2768" t="s">
        <v>2922</v>
      </c>
      <c r="B2768">
        <v>1</v>
      </c>
      <c r="C2768" s="1">
        <f>_4_result__3[[#This Row],[issue]]/$D$2</f>
        <v>2.4019407681406576E-5</v>
      </c>
    </row>
    <row r="2769" spans="1:3" x14ac:dyDescent="0.25">
      <c r="A2769" t="s">
        <v>2923</v>
      </c>
      <c r="B2769">
        <v>1</v>
      </c>
      <c r="C2769" s="1">
        <f>_4_result__3[[#This Row],[issue]]/$D$2</f>
        <v>2.4019407681406576E-5</v>
      </c>
    </row>
    <row r="2770" spans="1:3" x14ac:dyDescent="0.25">
      <c r="A2770" t="s">
        <v>2924</v>
      </c>
      <c r="B2770">
        <v>1</v>
      </c>
      <c r="C2770" s="1">
        <f>_4_result__3[[#This Row],[issue]]/$D$2</f>
        <v>2.4019407681406576E-5</v>
      </c>
    </row>
    <row r="2771" spans="1:3" x14ac:dyDescent="0.25">
      <c r="A2771" t="s">
        <v>2925</v>
      </c>
      <c r="B2771">
        <v>1</v>
      </c>
      <c r="C2771" s="1">
        <f>_4_result__3[[#This Row],[issue]]/$D$2</f>
        <v>2.4019407681406576E-5</v>
      </c>
    </row>
    <row r="2772" spans="1:3" x14ac:dyDescent="0.25">
      <c r="A2772" t="s">
        <v>2926</v>
      </c>
      <c r="B2772">
        <v>1</v>
      </c>
      <c r="C2772" s="1">
        <f>_4_result__3[[#This Row],[issue]]/$D$2</f>
        <v>2.4019407681406576E-5</v>
      </c>
    </row>
    <row r="2773" spans="1:3" x14ac:dyDescent="0.25">
      <c r="A2773" t="s">
        <v>2927</v>
      </c>
      <c r="B2773">
        <v>1</v>
      </c>
      <c r="C2773" s="1">
        <f>_4_result__3[[#This Row],[issue]]/$D$2</f>
        <v>2.4019407681406576E-5</v>
      </c>
    </row>
    <row r="2774" spans="1:3" x14ac:dyDescent="0.25">
      <c r="A2774" t="s">
        <v>2928</v>
      </c>
      <c r="B2774">
        <v>1</v>
      </c>
      <c r="C2774" s="1">
        <f>_4_result__3[[#This Row],[issue]]/$D$2</f>
        <v>2.4019407681406576E-5</v>
      </c>
    </row>
    <row r="2775" spans="1:3" x14ac:dyDescent="0.25">
      <c r="A2775" t="s">
        <v>2929</v>
      </c>
      <c r="B2775">
        <v>1</v>
      </c>
      <c r="C2775" s="1">
        <f>_4_result__3[[#This Row],[issue]]/$D$2</f>
        <v>2.4019407681406576E-5</v>
      </c>
    </row>
    <row r="2776" spans="1:3" x14ac:dyDescent="0.25">
      <c r="A2776" t="s">
        <v>2930</v>
      </c>
      <c r="B2776">
        <v>1</v>
      </c>
      <c r="C2776" s="1">
        <f>_4_result__3[[#This Row],[issue]]/$D$2</f>
        <v>2.4019407681406576E-5</v>
      </c>
    </row>
    <row r="2777" spans="1:3" x14ac:dyDescent="0.25">
      <c r="A2777" t="s">
        <v>2931</v>
      </c>
      <c r="B2777">
        <v>1</v>
      </c>
      <c r="C2777" s="1">
        <f>_4_result__3[[#This Row],[issue]]/$D$2</f>
        <v>2.4019407681406576E-5</v>
      </c>
    </row>
    <row r="2778" spans="1:3" x14ac:dyDescent="0.25">
      <c r="A2778" t="s">
        <v>2932</v>
      </c>
      <c r="B2778">
        <v>1</v>
      </c>
      <c r="C2778" s="1">
        <f>_4_result__3[[#This Row],[issue]]/$D$2</f>
        <v>2.4019407681406576E-5</v>
      </c>
    </row>
    <row r="2779" spans="1:3" x14ac:dyDescent="0.25">
      <c r="A2779" t="s">
        <v>2933</v>
      </c>
      <c r="B2779">
        <v>1</v>
      </c>
      <c r="C2779" s="1">
        <f>_4_result__3[[#This Row],[issue]]/$D$2</f>
        <v>2.4019407681406576E-5</v>
      </c>
    </row>
    <row r="2780" spans="1:3" x14ac:dyDescent="0.25">
      <c r="A2780" t="s">
        <v>2936</v>
      </c>
      <c r="B2780">
        <v>1</v>
      </c>
      <c r="C2780" s="1">
        <f>_4_result__3[[#This Row],[issue]]/$D$2</f>
        <v>2.4019407681406576E-5</v>
      </c>
    </row>
    <row r="2781" spans="1:3" x14ac:dyDescent="0.25">
      <c r="A2781" t="s">
        <v>2937</v>
      </c>
      <c r="B2781">
        <v>1</v>
      </c>
      <c r="C2781" s="1">
        <f>_4_result__3[[#This Row],[issue]]/$D$2</f>
        <v>2.4019407681406576E-5</v>
      </c>
    </row>
    <row r="2782" spans="1:3" x14ac:dyDescent="0.25">
      <c r="A2782" t="s">
        <v>2938</v>
      </c>
      <c r="B2782">
        <v>1</v>
      </c>
      <c r="C2782" s="1">
        <f>_4_result__3[[#This Row],[issue]]/$D$2</f>
        <v>2.4019407681406576E-5</v>
      </c>
    </row>
    <row r="2783" spans="1:3" x14ac:dyDescent="0.25">
      <c r="A2783" t="s">
        <v>2939</v>
      </c>
      <c r="B2783">
        <v>1</v>
      </c>
      <c r="C2783" s="1">
        <f>_4_result__3[[#This Row],[issue]]/$D$2</f>
        <v>2.4019407681406576E-5</v>
      </c>
    </row>
    <row r="2784" spans="1:3" x14ac:dyDescent="0.25">
      <c r="A2784" t="s">
        <v>2940</v>
      </c>
      <c r="B2784">
        <v>1</v>
      </c>
      <c r="C2784" s="1">
        <f>_4_result__3[[#This Row],[issue]]/$D$2</f>
        <v>2.4019407681406576E-5</v>
      </c>
    </row>
    <row r="2785" spans="1:3" x14ac:dyDescent="0.25">
      <c r="A2785" t="s">
        <v>2941</v>
      </c>
      <c r="B2785">
        <v>1</v>
      </c>
      <c r="C2785" s="1">
        <f>_4_result__3[[#This Row],[issue]]/$D$2</f>
        <v>2.4019407681406576E-5</v>
      </c>
    </row>
    <row r="2786" spans="1:3" x14ac:dyDescent="0.25">
      <c r="A2786" t="s">
        <v>2942</v>
      </c>
      <c r="B2786">
        <v>1</v>
      </c>
      <c r="C2786" s="1">
        <f>_4_result__3[[#This Row],[issue]]/$D$2</f>
        <v>2.4019407681406576E-5</v>
      </c>
    </row>
    <row r="2787" spans="1:3" x14ac:dyDescent="0.25">
      <c r="A2787" t="s">
        <v>2943</v>
      </c>
      <c r="B2787">
        <v>1</v>
      </c>
      <c r="C2787" s="1">
        <f>_4_result__3[[#This Row],[issue]]/$D$2</f>
        <v>2.4019407681406576E-5</v>
      </c>
    </row>
    <row r="2788" spans="1:3" x14ac:dyDescent="0.25">
      <c r="A2788" t="s">
        <v>2944</v>
      </c>
      <c r="B2788">
        <v>1</v>
      </c>
      <c r="C2788" s="1">
        <f>_4_result__3[[#This Row],[issue]]/$D$2</f>
        <v>2.4019407681406576E-5</v>
      </c>
    </row>
    <row r="2789" spans="1:3" x14ac:dyDescent="0.25">
      <c r="A2789" t="s">
        <v>2946</v>
      </c>
      <c r="B2789">
        <v>1</v>
      </c>
      <c r="C2789" s="1">
        <f>_4_result__3[[#This Row],[issue]]/$D$2</f>
        <v>2.4019407681406576E-5</v>
      </c>
    </row>
    <row r="2790" spans="1:3" x14ac:dyDescent="0.25">
      <c r="A2790" t="s">
        <v>2949</v>
      </c>
      <c r="B2790">
        <v>1</v>
      </c>
      <c r="C2790" s="1">
        <f>_4_result__3[[#This Row],[issue]]/$D$2</f>
        <v>2.4019407681406576E-5</v>
      </c>
    </row>
    <row r="2791" spans="1:3" x14ac:dyDescent="0.25">
      <c r="A2791" t="s">
        <v>2950</v>
      </c>
      <c r="B2791">
        <v>1</v>
      </c>
      <c r="C2791" s="1">
        <f>_4_result__3[[#This Row],[issue]]/$D$2</f>
        <v>2.4019407681406576E-5</v>
      </c>
    </row>
    <row r="2792" spans="1:3" x14ac:dyDescent="0.25">
      <c r="A2792" t="s">
        <v>2951</v>
      </c>
      <c r="B2792">
        <v>1</v>
      </c>
      <c r="C2792" s="1">
        <f>_4_result__3[[#This Row],[issue]]/$D$2</f>
        <v>2.4019407681406576E-5</v>
      </c>
    </row>
    <row r="2793" spans="1:3" x14ac:dyDescent="0.25">
      <c r="A2793" t="s">
        <v>2952</v>
      </c>
      <c r="B2793">
        <v>1</v>
      </c>
      <c r="C2793" s="1">
        <f>_4_result__3[[#This Row],[issue]]/$D$2</f>
        <v>2.4019407681406576E-5</v>
      </c>
    </row>
    <row r="2794" spans="1:3" x14ac:dyDescent="0.25">
      <c r="A2794" t="s">
        <v>2953</v>
      </c>
      <c r="B2794">
        <v>1</v>
      </c>
      <c r="C2794" s="1">
        <f>_4_result__3[[#This Row],[issue]]/$D$2</f>
        <v>2.4019407681406576E-5</v>
      </c>
    </row>
    <row r="2795" spans="1:3" x14ac:dyDescent="0.25">
      <c r="A2795" t="s">
        <v>2954</v>
      </c>
      <c r="B2795">
        <v>1</v>
      </c>
      <c r="C2795" s="1">
        <f>_4_result__3[[#This Row],[issue]]/$D$2</f>
        <v>2.4019407681406576E-5</v>
      </c>
    </row>
    <row r="2796" spans="1:3" x14ac:dyDescent="0.25">
      <c r="A2796" t="s">
        <v>2955</v>
      </c>
      <c r="B2796">
        <v>1</v>
      </c>
      <c r="C2796" s="1">
        <f>_4_result__3[[#This Row],[issue]]/$D$2</f>
        <v>2.4019407681406576E-5</v>
      </c>
    </row>
    <row r="2797" spans="1:3" x14ac:dyDescent="0.25">
      <c r="A2797" t="s">
        <v>2957</v>
      </c>
      <c r="B2797">
        <v>1</v>
      </c>
      <c r="C2797" s="1">
        <f>_4_result__3[[#This Row],[issue]]/$D$2</f>
        <v>2.4019407681406576E-5</v>
      </c>
    </row>
    <row r="2798" spans="1:3" x14ac:dyDescent="0.25">
      <c r="A2798" t="s">
        <v>2958</v>
      </c>
      <c r="B2798">
        <v>1</v>
      </c>
      <c r="C2798" s="1">
        <f>_4_result__3[[#This Row],[issue]]/$D$2</f>
        <v>2.4019407681406576E-5</v>
      </c>
    </row>
    <row r="2799" spans="1:3" x14ac:dyDescent="0.25">
      <c r="A2799" t="s">
        <v>2959</v>
      </c>
      <c r="B2799">
        <v>1</v>
      </c>
      <c r="C2799" s="1">
        <f>_4_result__3[[#This Row],[issue]]/$D$2</f>
        <v>2.4019407681406576E-5</v>
      </c>
    </row>
    <row r="2800" spans="1:3" x14ac:dyDescent="0.25">
      <c r="A2800" t="s">
        <v>2960</v>
      </c>
      <c r="B2800">
        <v>1</v>
      </c>
      <c r="C2800" s="1">
        <f>_4_result__3[[#This Row],[issue]]/$D$2</f>
        <v>2.4019407681406576E-5</v>
      </c>
    </row>
    <row r="2801" spans="1:3" x14ac:dyDescent="0.25">
      <c r="A2801" t="s">
        <v>2961</v>
      </c>
      <c r="B2801">
        <v>1</v>
      </c>
      <c r="C2801" s="1">
        <f>_4_result__3[[#This Row],[issue]]/$D$2</f>
        <v>2.4019407681406576E-5</v>
      </c>
    </row>
    <row r="2802" spans="1:3" x14ac:dyDescent="0.25">
      <c r="A2802" t="s">
        <v>2962</v>
      </c>
      <c r="B2802">
        <v>1</v>
      </c>
      <c r="C2802" s="1">
        <f>_4_result__3[[#This Row],[issue]]/$D$2</f>
        <v>2.4019407681406576E-5</v>
      </c>
    </row>
    <row r="2803" spans="1:3" x14ac:dyDescent="0.25">
      <c r="A2803" t="s">
        <v>2963</v>
      </c>
      <c r="B2803">
        <v>1</v>
      </c>
      <c r="C2803" s="1">
        <f>_4_result__3[[#This Row],[issue]]/$D$2</f>
        <v>2.4019407681406576E-5</v>
      </c>
    </row>
    <row r="2804" spans="1:3" x14ac:dyDescent="0.25">
      <c r="A2804" t="s">
        <v>2964</v>
      </c>
      <c r="B2804">
        <v>1</v>
      </c>
      <c r="C2804" s="1">
        <f>_4_result__3[[#This Row],[issue]]/$D$2</f>
        <v>2.4019407681406576E-5</v>
      </c>
    </row>
    <row r="2805" spans="1:3" x14ac:dyDescent="0.25">
      <c r="A2805" t="s">
        <v>2968</v>
      </c>
      <c r="B2805">
        <v>1</v>
      </c>
      <c r="C2805" s="1">
        <f>_4_result__3[[#This Row],[issue]]/$D$2</f>
        <v>2.4019407681406576E-5</v>
      </c>
    </row>
    <row r="2806" spans="1:3" x14ac:dyDescent="0.25">
      <c r="A2806" t="s">
        <v>2969</v>
      </c>
      <c r="B2806">
        <v>1</v>
      </c>
      <c r="C2806" s="1">
        <f>_4_result__3[[#This Row],[issue]]/$D$2</f>
        <v>2.4019407681406576E-5</v>
      </c>
    </row>
    <row r="2807" spans="1:3" x14ac:dyDescent="0.25">
      <c r="A2807" t="s">
        <v>2970</v>
      </c>
      <c r="B2807">
        <v>1</v>
      </c>
      <c r="C2807" s="1">
        <f>_4_result__3[[#This Row],[issue]]/$D$2</f>
        <v>2.4019407681406576E-5</v>
      </c>
    </row>
    <row r="2808" spans="1:3" x14ac:dyDescent="0.25">
      <c r="A2808" t="s">
        <v>2971</v>
      </c>
      <c r="B2808">
        <v>1</v>
      </c>
      <c r="C2808" s="1">
        <f>_4_result__3[[#This Row],[issue]]/$D$2</f>
        <v>2.4019407681406576E-5</v>
      </c>
    </row>
    <row r="2809" spans="1:3" x14ac:dyDescent="0.25">
      <c r="A2809" t="s">
        <v>2972</v>
      </c>
      <c r="B2809">
        <v>1</v>
      </c>
      <c r="C2809" s="1">
        <f>_4_result__3[[#This Row],[issue]]/$D$2</f>
        <v>2.4019407681406576E-5</v>
      </c>
    </row>
    <row r="2810" spans="1:3" x14ac:dyDescent="0.25">
      <c r="A2810" t="s">
        <v>2973</v>
      </c>
      <c r="B2810">
        <v>1</v>
      </c>
      <c r="C2810" s="1">
        <f>_4_result__3[[#This Row],[issue]]/$D$2</f>
        <v>2.4019407681406576E-5</v>
      </c>
    </row>
    <row r="2811" spans="1:3" x14ac:dyDescent="0.25">
      <c r="A2811" t="s">
        <v>2974</v>
      </c>
      <c r="B2811">
        <v>1</v>
      </c>
      <c r="C2811" s="1">
        <f>_4_result__3[[#This Row],[issue]]/$D$2</f>
        <v>2.4019407681406576E-5</v>
      </c>
    </row>
    <row r="2812" spans="1:3" x14ac:dyDescent="0.25">
      <c r="A2812" t="s">
        <v>2975</v>
      </c>
      <c r="B2812">
        <v>1</v>
      </c>
      <c r="C2812" s="1">
        <f>_4_result__3[[#This Row],[issue]]/$D$2</f>
        <v>2.4019407681406576E-5</v>
      </c>
    </row>
    <row r="2813" spans="1:3" x14ac:dyDescent="0.25">
      <c r="A2813" t="s">
        <v>2976</v>
      </c>
      <c r="B2813">
        <v>1</v>
      </c>
      <c r="C2813" s="1">
        <f>_4_result__3[[#This Row],[issue]]/$D$2</f>
        <v>2.4019407681406576E-5</v>
      </c>
    </row>
    <row r="2814" spans="1:3" x14ac:dyDescent="0.25">
      <c r="A2814" t="s">
        <v>2977</v>
      </c>
      <c r="B2814">
        <v>1</v>
      </c>
      <c r="C2814" s="1">
        <f>_4_result__3[[#This Row],[issue]]/$D$2</f>
        <v>2.4019407681406576E-5</v>
      </c>
    </row>
    <row r="2815" spans="1:3" x14ac:dyDescent="0.25">
      <c r="A2815" t="s">
        <v>2978</v>
      </c>
      <c r="B2815">
        <v>1</v>
      </c>
      <c r="C2815" s="1">
        <f>_4_result__3[[#This Row],[issue]]/$D$2</f>
        <v>2.4019407681406576E-5</v>
      </c>
    </row>
    <row r="2816" spans="1:3" x14ac:dyDescent="0.25">
      <c r="A2816" t="s">
        <v>2979</v>
      </c>
      <c r="B2816">
        <v>1</v>
      </c>
      <c r="C2816" s="1">
        <f>_4_result__3[[#This Row],[issue]]/$D$2</f>
        <v>2.4019407681406576E-5</v>
      </c>
    </row>
    <row r="2817" spans="1:3" x14ac:dyDescent="0.25">
      <c r="A2817" t="s">
        <v>2980</v>
      </c>
      <c r="B2817">
        <v>1</v>
      </c>
      <c r="C2817" s="1">
        <f>_4_result__3[[#This Row],[issue]]/$D$2</f>
        <v>2.4019407681406576E-5</v>
      </c>
    </row>
    <row r="2818" spans="1:3" x14ac:dyDescent="0.25">
      <c r="A2818" t="s">
        <v>2982</v>
      </c>
      <c r="B2818">
        <v>1</v>
      </c>
      <c r="C2818" s="1">
        <f>_4_result__3[[#This Row],[issue]]/$D$2</f>
        <v>2.4019407681406576E-5</v>
      </c>
    </row>
    <row r="2819" spans="1:3" x14ac:dyDescent="0.25">
      <c r="A2819" t="s">
        <v>2983</v>
      </c>
      <c r="B2819">
        <v>1</v>
      </c>
      <c r="C2819" s="1">
        <f>_4_result__3[[#This Row],[issue]]/$D$2</f>
        <v>2.4019407681406576E-5</v>
      </c>
    </row>
    <row r="2820" spans="1:3" x14ac:dyDescent="0.25">
      <c r="A2820" t="s">
        <v>2985</v>
      </c>
      <c r="B2820">
        <v>1</v>
      </c>
      <c r="C2820" s="1">
        <f>_4_result__3[[#This Row],[issue]]/$D$2</f>
        <v>2.4019407681406576E-5</v>
      </c>
    </row>
    <row r="2821" spans="1:3" x14ac:dyDescent="0.25">
      <c r="A2821" t="s">
        <v>2989</v>
      </c>
      <c r="B2821">
        <v>1</v>
      </c>
      <c r="C2821" s="1">
        <f>_4_result__3[[#This Row],[issue]]/$D$2</f>
        <v>2.4019407681406576E-5</v>
      </c>
    </row>
    <row r="2822" spans="1:3" x14ac:dyDescent="0.25">
      <c r="A2822" t="s">
        <v>2990</v>
      </c>
      <c r="B2822">
        <v>1</v>
      </c>
      <c r="C2822" s="1">
        <f>_4_result__3[[#This Row],[issue]]/$D$2</f>
        <v>2.4019407681406576E-5</v>
      </c>
    </row>
    <row r="2823" spans="1:3" x14ac:dyDescent="0.25">
      <c r="A2823" t="s">
        <v>2991</v>
      </c>
      <c r="B2823">
        <v>1</v>
      </c>
      <c r="C2823" s="1">
        <f>_4_result__3[[#This Row],[issue]]/$D$2</f>
        <v>2.4019407681406576E-5</v>
      </c>
    </row>
    <row r="2824" spans="1:3" x14ac:dyDescent="0.25">
      <c r="A2824" t="s">
        <v>2992</v>
      </c>
      <c r="B2824">
        <v>1</v>
      </c>
      <c r="C2824" s="1">
        <f>_4_result__3[[#This Row],[issue]]/$D$2</f>
        <v>2.4019407681406576E-5</v>
      </c>
    </row>
    <row r="2825" spans="1:3" x14ac:dyDescent="0.25">
      <c r="A2825" t="s">
        <v>1182</v>
      </c>
      <c r="B2825">
        <v>0</v>
      </c>
      <c r="C2825" s="1">
        <f>_4_result__3[[#This Row],[issue]]/$D$2</f>
        <v>0</v>
      </c>
    </row>
    <row r="2826" spans="1:3" x14ac:dyDescent="0.25">
      <c r="A2826" t="s">
        <v>1412</v>
      </c>
      <c r="B2826">
        <v>0</v>
      </c>
      <c r="C2826" s="1">
        <f>_4_result__3[[#This Row],[issue]]/$D$2</f>
        <v>0</v>
      </c>
    </row>
    <row r="2827" spans="1:3" x14ac:dyDescent="0.25">
      <c r="A2827" t="s">
        <v>1451</v>
      </c>
      <c r="B2827">
        <v>0</v>
      </c>
      <c r="C2827" s="1">
        <f>_4_result__3[[#This Row],[issue]]/$D$2</f>
        <v>0</v>
      </c>
    </row>
    <row r="2828" spans="1:3" x14ac:dyDescent="0.25">
      <c r="A2828" t="s">
        <v>1470</v>
      </c>
      <c r="B2828">
        <v>0</v>
      </c>
      <c r="C2828" s="1">
        <f>_4_result__3[[#This Row],[issue]]/$D$2</f>
        <v>0</v>
      </c>
    </row>
    <row r="2829" spans="1:3" x14ac:dyDescent="0.25">
      <c r="A2829" t="s">
        <v>1611</v>
      </c>
      <c r="B2829">
        <v>0</v>
      </c>
      <c r="C2829" s="1">
        <f>_4_result__3[[#This Row],[issue]]/$D$2</f>
        <v>0</v>
      </c>
    </row>
    <row r="2830" spans="1:3" x14ac:dyDescent="0.25">
      <c r="A2830" t="s">
        <v>1612</v>
      </c>
      <c r="B2830">
        <v>0</v>
      </c>
      <c r="C2830" s="1">
        <f>_4_result__3[[#This Row],[issue]]/$D$2</f>
        <v>0</v>
      </c>
    </row>
    <row r="2831" spans="1:3" x14ac:dyDescent="0.25">
      <c r="A2831" t="s">
        <v>1818</v>
      </c>
      <c r="B2831">
        <v>0</v>
      </c>
      <c r="C2831" s="1">
        <f>_4_result__3[[#This Row],[issue]]/$D$2</f>
        <v>0</v>
      </c>
    </row>
    <row r="2832" spans="1:3" x14ac:dyDescent="0.25">
      <c r="A2832" t="s">
        <v>1819</v>
      </c>
      <c r="B2832">
        <v>0</v>
      </c>
      <c r="C2832" s="1">
        <f>_4_result__3[[#This Row],[issue]]/$D$2</f>
        <v>0</v>
      </c>
    </row>
    <row r="2833" spans="1:3" x14ac:dyDescent="0.25">
      <c r="A2833" t="s">
        <v>1820</v>
      </c>
      <c r="B2833">
        <v>0</v>
      </c>
      <c r="C2833" s="1">
        <f>_4_result__3[[#This Row],[issue]]/$D$2</f>
        <v>0</v>
      </c>
    </row>
    <row r="2834" spans="1:3" x14ac:dyDescent="0.25">
      <c r="A2834" t="s">
        <v>1821</v>
      </c>
      <c r="B2834">
        <v>0</v>
      </c>
      <c r="C2834" s="1">
        <f>_4_result__3[[#This Row],[issue]]/$D$2</f>
        <v>0</v>
      </c>
    </row>
    <row r="2835" spans="1:3" x14ac:dyDescent="0.25">
      <c r="A2835" t="s">
        <v>1822</v>
      </c>
      <c r="B2835">
        <v>0</v>
      </c>
      <c r="C2835" s="1">
        <f>_4_result__3[[#This Row],[issue]]/$D$2</f>
        <v>0</v>
      </c>
    </row>
    <row r="2836" spans="1:3" x14ac:dyDescent="0.25">
      <c r="A2836" t="s">
        <v>2006</v>
      </c>
      <c r="B2836">
        <v>0</v>
      </c>
      <c r="C2836" s="1">
        <f>_4_result__3[[#This Row],[issue]]/$D$2</f>
        <v>0</v>
      </c>
    </row>
    <row r="2837" spans="1:3" x14ac:dyDescent="0.25">
      <c r="A2837" t="s">
        <v>2007</v>
      </c>
      <c r="B2837">
        <v>0</v>
      </c>
      <c r="C2837" s="1">
        <f>_4_result__3[[#This Row],[issue]]/$D$2</f>
        <v>0</v>
      </c>
    </row>
    <row r="2838" spans="1:3" x14ac:dyDescent="0.25">
      <c r="A2838" t="s">
        <v>2008</v>
      </c>
      <c r="B2838">
        <v>0</v>
      </c>
      <c r="C2838" s="1">
        <f>_4_result__3[[#This Row],[issue]]/$D$2</f>
        <v>0</v>
      </c>
    </row>
    <row r="2839" spans="1:3" x14ac:dyDescent="0.25">
      <c r="A2839" t="s">
        <v>2009</v>
      </c>
      <c r="B2839">
        <v>0</v>
      </c>
      <c r="C2839" s="1">
        <f>_4_result__3[[#This Row],[issue]]/$D$2</f>
        <v>0</v>
      </c>
    </row>
    <row r="2840" spans="1:3" x14ac:dyDescent="0.25">
      <c r="A2840" t="s">
        <v>2010</v>
      </c>
      <c r="B2840">
        <v>0</v>
      </c>
      <c r="C2840" s="1">
        <f>_4_result__3[[#This Row],[issue]]/$D$2</f>
        <v>0</v>
      </c>
    </row>
    <row r="2841" spans="1:3" x14ac:dyDescent="0.25">
      <c r="A2841" t="s">
        <v>2011</v>
      </c>
      <c r="B2841">
        <v>0</v>
      </c>
      <c r="C2841" s="1">
        <f>_4_result__3[[#This Row],[issue]]/$D$2</f>
        <v>0</v>
      </c>
    </row>
    <row r="2842" spans="1:3" x14ac:dyDescent="0.25">
      <c r="A2842" t="s">
        <v>2012</v>
      </c>
      <c r="B2842">
        <v>0</v>
      </c>
      <c r="C2842" s="1">
        <f>_4_result__3[[#This Row],[issue]]/$D$2</f>
        <v>0</v>
      </c>
    </row>
    <row r="2843" spans="1:3" x14ac:dyDescent="0.25">
      <c r="A2843" t="s">
        <v>2013</v>
      </c>
      <c r="B2843">
        <v>0</v>
      </c>
      <c r="C2843" s="1">
        <f>_4_result__3[[#This Row],[issue]]/$D$2</f>
        <v>0</v>
      </c>
    </row>
    <row r="2844" spans="1:3" x14ac:dyDescent="0.25">
      <c r="A2844" t="s">
        <v>2014</v>
      </c>
      <c r="B2844">
        <v>0</v>
      </c>
      <c r="C2844" s="1">
        <f>_4_result__3[[#This Row],[issue]]/$D$2</f>
        <v>0</v>
      </c>
    </row>
    <row r="2845" spans="1:3" x14ac:dyDescent="0.25">
      <c r="A2845" t="s">
        <v>2015</v>
      </c>
      <c r="B2845">
        <v>0</v>
      </c>
      <c r="C2845" s="1">
        <f>_4_result__3[[#This Row],[issue]]/$D$2</f>
        <v>0</v>
      </c>
    </row>
    <row r="2846" spans="1:3" x14ac:dyDescent="0.25">
      <c r="A2846" t="s">
        <v>2016</v>
      </c>
      <c r="B2846">
        <v>0</v>
      </c>
      <c r="C2846" s="1">
        <f>_4_result__3[[#This Row],[issue]]/$D$2</f>
        <v>0</v>
      </c>
    </row>
    <row r="2847" spans="1:3" x14ac:dyDescent="0.25">
      <c r="A2847" t="s">
        <v>2017</v>
      </c>
      <c r="B2847">
        <v>0</v>
      </c>
      <c r="C2847" s="1">
        <f>_4_result__3[[#This Row],[issue]]/$D$2</f>
        <v>0</v>
      </c>
    </row>
    <row r="2848" spans="1:3" x14ac:dyDescent="0.25">
      <c r="A2848" t="s">
        <v>2018</v>
      </c>
      <c r="B2848">
        <v>0</v>
      </c>
      <c r="C2848" s="1">
        <f>_4_result__3[[#This Row],[issue]]/$D$2</f>
        <v>0</v>
      </c>
    </row>
    <row r="2849" spans="1:3" x14ac:dyDescent="0.25">
      <c r="A2849" t="s">
        <v>2019</v>
      </c>
      <c r="B2849">
        <v>0</v>
      </c>
      <c r="C2849" s="1">
        <f>_4_result__3[[#This Row],[issue]]/$D$2</f>
        <v>0</v>
      </c>
    </row>
    <row r="2850" spans="1:3" x14ac:dyDescent="0.25">
      <c r="A2850" t="s">
        <v>2020</v>
      </c>
      <c r="B2850">
        <v>0</v>
      </c>
      <c r="C2850" s="1">
        <f>_4_result__3[[#This Row],[issue]]/$D$2</f>
        <v>0</v>
      </c>
    </row>
    <row r="2851" spans="1:3" x14ac:dyDescent="0.25">
      <c r="A2851" t="s">
        <v>2021</v>
      </c>
      <c r="B2851">
        <v>0</v>
      </c>
      <c r="C2851" s="1">
        <f>_4_result__3[[#This Row],[issue]]/$D$2</f>
        <v>0</v>
      </c>
    </row>
    <row r="2852" spans="1:3" x14ac:dyDescent="0.25">
      <c r="A2852" t="s">
        <v>2022</v>
      </c>
      <c r="B2852">
        <v>0</v>
      </c>
      <c r="C2852" s="1">
        <f>_4_result__3[[#This Row],[issue]]/$D$2</f>
        <v>0</v>
      </c>
    </row>
    <row r="2853" spans="1:3" x14ac:dyDescent="0.25">
      <c r="A2853" t="s">
        <v>2023</v>
      </c>
      <c r="B2853">
        <v>0</v>
      </c>
      <c r="C2853" s="1">
        <f>_4_result__3[[#This Row],[issue]]/$D$2</f>
        <v>0</v>
      </c>
    </row>
    <row r="2854" spans="1:3" x14ac:dyDescent="0.25">
      <c r="A2854" t="s">
        <v>2036</v>
      </c>
      <c r="B2854">
        <v>0</v>
      </c>
      <c r="C2854" s="1">
        <f>_4_result__3[[#This Row],[issue]]/$D$2</f>
        <v>0</v>
      </c>
    </row>
    <row r="2855" spans="1:3" x14ac:dyDescent="0.25">
      <c r="A2855" t="s">
        <v>2050</v>
      </c>
      <c r="B2855">
        <v>0</v>
      </c>
      <c r="C2855" s="1">
        <f>_4_result__3[[#This Row],[issue]]/$D$2</f>
        <v>0</v>
      </c>
    </row>
    <row r="2856" spans="1:3" x14ac:dyDescent="0.25">
      <c r="A2856" t="s">
        <v>2051</v>
      </c>
      <c r="B2856">
        <v>0</v>
      </c>
      <c r="C2856" s="1">
        <f>_4_result__3[[#This Row],[issue]]/$D$2</f>
        <v>0</v>
      </c>
    </row>
    <row r="2857" spans="1:3" x14ac:dyDescent="0.25">
      <c r="A2857" t="s">
        <v>2052</v>
      </c>
      <c r="B2857">
        <v>0</v>
      </c>
      <c r="C2857" s="1">
        <f>_4_result__3[[#This Row],[issue]]/$D$2</f>
        <v>0</v>
      </c>
    </row>
    <row r="2858" spans="1:3" x14ac:dyDescent="0.25">
      <c r="A2858" t="s">
        <v>2067</v>
      </c>
      <c r="B2858">
        <v>0</v>
      </c>
      <c r="C2858" s="1">
        <f>_4_result__3[[#This Row],[issue]]/$D$2</f>
        <v>0</v>
      </c>
    </row>
    <row r="2859" spans="1:3" x14ac:dyDescent="0.25">
      <c r="A2859" t="s">
        <v>2068</v>
      </c>
      <c r="B2859">
        <v>0</v>
      </c>
      <c r="C2859" s="1">
        <f>_4_result__3[[#This Row],[issue]]/$D$2</f>
        <v>0</v>
      </c>
    </row>
    <row r="2860" spans="1:3" x14ac:dyDescent="0.25">
      <c r="A2860" t="s">
        <v>2069</v>
      </c>
      <c r="B2860">
        <v>0</v>
      </c>
      <c r="C2860" s="1">
        <f>_4_result__3[[#This Row],[issue]]/$D$2</f>
        <v>0</v>
      </c>
    </row>
    <row r="2861" spans="1:3" x14ac:dyDescent="0.25">
      <c r="A2861" t="s">
        <v>2116</v>
      </c>
      <c r="B2861">
        <v>0</v>
      </c>
      <c r="C2861" s="1">
        <f>_4_result__3[[#This Row],[issue]]/$D$2</f>
        <v>0</v>
      </c>
    </row>
    <row r="2862" spans="1:3" x14ac:dyDescent="0.25">
      <c r="A2862" t="s">
        <v>2117</v>
      </c>
      <c r="B2862">
        <v>0</v>
      </c>
      <c r="C2862" s="1">
        <f>_4_result__3[[#This Row],[issue]]/$D$2</f>
        <v>0</v>
      </c>
    </row>
    <row r="2863" spans="1:3" x14ac:dyDescent="0.25">
      <c r="A2863" t="s">
        <v>2118</v>
      </c>
      <c r="B2863">
        <v>0</v>
      </c>
      <c r="C2863" s="1">
        <f>_4_result__3[[#This Row],[issue]]/$D$2</f>
        <v>0</v>
      </c>
    </row>
    <row r="2864" spans="1:3" x14ac:dyDescent="0.25">
      <c r="A2864" t="s">
        <v>2119</v>
      </c>
      <c r="B2864">
        <v>0</v>
      </c>
      <c r="C2864" s="1">
        <f>_4_result__3[[#This Row],[issue]]/$D$2</f>
        <v>0</v>
      </c>
    </row>
    <row r="2865" spans="1:3" x14ac:dyDescent="0.25">
      <c r="A2865" t="s">
        <v>2120</v>
      </c>
      <c r="B2865">
        <v>0</v>
      </c>
      <c r="C2865" s="1">
        <f>_4_result__3[[#This Row],[issue]]/$D$2</f>
        <v>0</v>
      </c>
    </row>
    <row r="2866" spans="1:3" x14ac:dyDescent="0.25">
      <c r="A2866" t="s">
        <v>2132</v>
      </c>
      <c r="B2866">
        <v>0</v>
      </c>
      <c r="C2866" s="1">
        <f>_4_result__3[[#This Row],[issue]]/$D$2</f>
        <v>0</v>
      </c>
    </row>
    <row r="2867" spans="1:3" x14ac:dyDescent="0.25">
      <c r="A2867" t="s">
        <v>2135</v>
      </c>
      <c r="B2867">
        <v>0</v>
      </c>
      <c r="C2867" s="1">
        <f>_4_result__3[[#This Row],[issue]]/$D$2</f>
        <v>0</v>
      </c>
    </row>
    <row r="2868" spans="1:3" x14ac:dyDescent="0.25">
      <c r="A2868" t="s">
        <v>2154</v>
      </c>
      <c r="B2868">
        <v>0</v>
      </c>
      <c r="C2868" s="1">
        <f>_4_result__3[[#This Row],[issue]]/$D$2</f>
        <v>0</v>
      </c>
    </row>
    <row r="2869" spans="1:3" x14ac:dyDescent="0.25">
      <c r="A2869" t="s">
        <v>2164</v>
      </c>
      <c r="B2869">
        <v>0</v>
      </c>
      <c r="C2869" s="1">
        <f>_4_result__3[[#This Row],[issue]]/$D$2</f>
        <v>0</v>
      </c>
    </row>
    <row r="2870" spans="1:3" x14ac:dyDescent="0.25">
      <c r="A2870" t="s">
        <v>2165</v>
      </c>
      <c r="B2870">
        <v>0</v>
      </c>
      <c r="C2870" s="1">
        <f>_4_result__3[[#This Row],[issue]]/$D$2</f>
        <v>0</v>
      </c>
    </row>
    <row r="2871" spans="1:3" x14ac:dyDescent="0.25">
      <c r="A2871" t="s">
        <v>2174</v>
      </c>
      <c r="B2871">
        <v>0</v>
      </c>
      <c r="C2871" s="1">
        <f>_4_result__3[[#This Row],[issue]]/$D$2</f>
        <v>0</v>
      </c>
    </row>
    <row r="2872" spans="1:3" x14ac:dyDescent="0.25">
      <c r="A2872" t="s">
        <v>2257</v>
      </c>
      <c r="B2872">
        <v>0</v>
      </c>
      <c r="C2872" s="1">
        <f>_4_result__3[[#This Row],[issue]]/$D$2</f>
        <v>0</v>
      </c>
    </row>
    <row r="2873" spans="1:3" x14ac:dyDescent="0.25">
      <c r="A2873" t="s">
        <v>2258</v>
      </c>
      <c r="B2873">
        <v>0</v>
      </c>
      <c r="C2873" s="1">
        <f>_4_result__3[[#This Row],[issue]]/$D$2</f>
        <v>0</v>
      </c>
    </row>
    <row r="2874" spans="1:3" x14ac:dyDescent="0.25">
      <c r="A2874" t="s">
        <v>2259</v>
      </c>
      <c r="B2874">
        <v>0</v>
      </c>
      <c r="C2874" s="1">
        <f>_4_result__3[[#This Row],[issue]]/$D$2</f>
        <v>0</v>
      </c>
    </row>
    <row r="2875" spans="1:3" x14ac:dyDescent="0.25">
      <c r="A2875" t="s">
        <v>2260</v>
      </c>
      <c r="B2875">
        <v>0</v>
      </c>
      <c r="C2875" s="1">
        <f>_4_result__3[[#This Row],[issue]]/$D$2</f>
        <v>0</v>
      </c>
    </row>
    <row r="2876" spans="1:3" x14ac:dyDescent="0.25">
      <c r="A2876" t="s">
        <v>2268</v>
      </c>
      <c r="B2876">
        <v>0</v>
      </c>
      <c r="C2876" s="1">
        <f>_4_result__3[[#This Row],[issue]]/$D$2</f>
        <v>0</v>
      </c>
    </row>
    <row r="2877" spans="1:3" x14ac:dyDescent="0.25">
      <c r="A2877" t="s">
        <v>2269</v>
      </c>
      <c r="B2877">
        <v>0</v>
      </c>
      <c r="C2877" s="1">
        <f>_4_result__3[[#This Row],[issue]]/$D$2</f>
        <v>0</v>
      </c>
    </row>
    <row r="2878" spans="1:3" x14ac:dyDescent="0.25">
      <c r="A2878" t="s">
        <v>2270</v>
      </c>
      <c r="B2878">
        <v>0</v>
      </c>
      <c r="C2878" s="1">
        <f>_4_result__3[[#This Row],[issue]]/$D$2</f>
        <v>0</v>
      </c>
    </row>
    <row r="2879" spans="1:3" x14ac:dyDescent="0.25">
      <c r="A2879" t="s">
        <v>2287</v>
      </c>
      <c r="B2879">
        <v>0</v>
      </c>
      <c r="C2879" s="1">
        <f>_4_result__3[[#This Row],[issue]]/$D$2</f>
        <v>0</v>
      </c>
    </row>
    <row r="2880" spans="1:3" x14ac:dyDescent="0.25">
      <c r="A2880" t="s">
        <v>2314</v>
      </c>
      <c r="B2880">
        <v>0</v>
      </c>
      <c r="C2880" s="1">
        <f>_4_result__3[[#This Row],[issue]]/$D$2</f>
        <v>0</v>
      </c>
    </row>
    <row r="2881" spans="1:3" x14ac:dyDescent="0.25">
      <c r="A2881" t="s">
        <v>2315</v>
      </c>
      <c r="B2881">
        <v>0</v>
      </c>
      <c r="C2881" s="1">
        <f>_4_result__3[[#This Row],[issue]]/$D$2</f>
        <v>0</v>
      </c>
    </row>
    <row r="2882" spans="1:3" x14ac:dyDescent="0.25">
      <c r="A2882" t="s">
        <v>2316</v>
      </c>
      <c r="B2882">
        <v>0</v>
      </c>
      <c r="C2882" s="1">
        <f>_4_result__3[[#This Row],[issue]]/$D$2</f>
        <v>0</v>
      </c>
    </row>
    <row r="2883" spans="1:3" x14ac:dyDescent="0.25">
      <c r="A2883" t="s">
        <v>2317</v>
      </c>
      <c r="B2883">
        <v>0</v>
      </c>
      <c r="C2883" s="1">
        <f>_4_result__3[[#This Row],[issue]]/$D$2</f>
        <v>0</v>
      </c>
    </row>
    <row r="2884" spans="1:3" x14ac:dyDescent="0.25">
      <c r="A2884" t="s">
        <v>2318</v>
      </c>
      <c r="B2884">
        <v>0</v>
      </c>
      <c r="C2884" s="1">
        <f>_4_result__3[[#This Row],[issue]]/$D$2</f>
        <v>0</v>
      </c>
    </row>
    <row r="2885" spans="1:3" x14ac:dyDescent="0.25">
      <c r="A2885" t="s">
        <v>2319</v>
      </c>
      <c r="B2885">
        <v>0</v>
      </c>
      <c r="C2885" s="1">
        <f>_4_result__3[[#This Row],[issue]]/$D$2</f>
        <v>0</v>
      </c>
    </row>
    <row r="2886" spans="1:3" x14ac:dyDescent="0.25">
      <c r="A2886" t="s">
        <v>2327</v>
      </c>
      <c r="B2886">
        <v>0</v>
      </c>
      <c r="C2886" s="1">
        <f>_4_result__3[[#This Row],[issue]]/$D$2</f>
        <v>0</v>
      </c>
    </row>
    <row r="2887" spans="1:3" x14ac:dyDescent="0.25">
      <c r="A2887" t="s">
        <v>2333</v>
      </c>
      <c r="B2887">
        <v>0</v>
      </c>
      <c r="C2887" s="1">
        <f>_4_result__3[[#This Row],[issue]]/$D$2</f>
        <v>0</v>
      </c>
    </row>
    <row r="2888" spans="1:3" x14ac:dyDescent="0.25">
      <c r="A2888" t="s">
        <v>2334</v>
      </c>
      <c r="B2888">
        <v>0</v>
      </c>
      <c r="C2888" s="1">
        <f>_4_result__3[[#This Row],[issue]]/$D$2</f>
        <v>0</v>
      </c>
    </row>
    <row r="2889" spans="1:3" x14ac:dyDescent="0.25">
      <c r="A2889" t="s">
        <v>2335</v>
      </c>
      <c r="B2889">
        <v>0</v>
      </c>
      <c r="C2889" s="1">
        <f>_4_result__3[[#This Row],[issue]]/$D$2</f>
        <v>0</v>
      </c>
    </row>
    <row r="2890" spans="1:3" x14ac:dyDescent="0.25">
      <c r="A2890" t="s">
        <v>2364</v>
      </c>
      <c r="B2890">
        <v>0</v>
      </c>
      <c r="C2890" s="1">
        <f>_4_result__3[[#This Row],[issue]]/$D$2</f>
        <v>0</v>
      </c>
    </row>
    <row r="2891" spans="1:3" x14ac:dyDescent="0.25">
      <c r="A2891" t="s">
        <v>2365</v>
      </c>
      <c r="B2891">
        <v>0</v>
      </c>
      <c r="C2891" s="1">
        <f>_4_result__3[[#This Row],[issue]]/$D$2</f>
        <v>0</v>
      </c>
    </row>
    <row r="2892" spans="1:3" x14ac:dyDescent="0.25">
      <c r="A2892" t="s">
        <v>2366</v>
      </c>
      <c r="B2892">
        <v>0</v>
      </c>
      <c r="C2892" s="1">
        <f>_4_result__3[[#This Row],[issue]]/$D$2</f>
        <v>0</v>
      </c>
    </row>
    <row r="2893" spans="1:3" x14ac:dyDescent="0.25">
      <c r="A2893" t="s">
        <v>2367</v>
      </c>
      <c r="B2893">
        <v>0</v>
      </c>
      <c r="C2893" s="1">
        <f>_4_result__3[[#This Row],[issue]]/$D$2</f>
        <v>0</v>
      </c>
    </row>
    <row r="2894" spans="1:3" x14ac:dyDescent="0.25">
      <c r="A2894" t="s">
        <v>2368</v>
      </c>
      <c r="B2894">
        <v>0</v>
      </c>
      <c r="C2894" s="1">
        <f>_4_result__3[[#This Row],[issue]]/$D$2</f>
        <v>0</v>
      </c>
    </row>
    <row r="2895" spans="1:3" x14ac:dyDescent="0.25">
      <c r="A2895" t="s">
        <v>2369</v>
      </c>
      <c r="B2895">
        <v>0</v>
      </c>
      <c r="C2895" s="1">
        <f>_4_result__3[[#This Row],[issue]]/$D$2</f>
        <v>0</v>
      </c>
    </row>
    <row r="2896" spans="1:3" x14ac:dyDescent="0.25">
      <c r="A2896" t="s">
        <v>2370</v>
      </c>
      <c r="B2896">
        <v>0</v>
      </c>
      <c r="C2896" s="1">
        <f>_4_result__3[[#This Row],[issue]]/$D$2</f>
        <v>0</v>
      </c>
    </row>
    <row r="2897" spans="1:3" x14ac:dyDescent="0.25">
      <c r="A2897" t="s">
        <v>2373</v>
      </c>
      <c r="B2897">
        <v>0</v>
      </c>
      <c r="C2897" s="1">
        <f>_4_result__3[[#This Row],[issue]]/$D$2</f>
        <v>0</v>
      </c>
    </row>
    <row r="2898" spans="1:3" x14ac:dyDescent="0.25">
      <c r="A2898" t="s">
        <v>2418</v>
      </c>
      <c r="B2898">
        <v>0</v>
      </c>
      <c r="C2898" s="1">
        <f>_4_result__3[[#This Row],[issue]]/$D$2</f>
        <v>0</v>
      </c>
    </row>
    <row r="2899" spans="1:3" x14ac:dyDescent="0.25">
      <c r="A2899" t="s">
        <v>2419</v>
      </c>
      <c r="B2899">
        <v>0</v>
      </c>
      <c r="C2899" s="1">
        <f>_4_result__3[[#This Row],[issue]]/$D$2</f>
        <v>0</v>
      </c>
    </row>
    <row r="2900" spans="1:3" x14ac:dyDescent="0.25">
      <c r="A2900" t="s">
        <v>2420</v>
      </c>
      <c r="B2900">
        <v>0</v>
      </c>
      <c r="C2900" s="1">
        <f>_4_result__3[[#This Row],[issue]]/$D$2</f>
        <v>0</v>
      </c>
    </row>
    <row r="2901" spans="1:3" x14ac:dyDescent="0.25">
      <c r="A2901" t="s">
        <v>2421</v>
      </c>
      <c r="B2901">
        <v>0</v>
      </c>
      <c r="C2901" s="1">
        <f>_4_result__3[[#This Row],[issue]]/$D$2</f>
        <v>0</v>
      </c>
    </row>
    <row r="2902" spans="1:3" x14ac:dyDescent="0.25">
      <c r="A2902" t="s">
        <v>2422</v>
      </c>
      <c r="B2902">
        <v>0</v>
      </c>
      <c r="C2902" s="1">
        <f>_4_result__3[[#This Row],[issue]]/$D$2</f>
        <v>0</v>
      </c>
    </row>
    <row r="2903" spans="1:3" x14ac:dyDescent="0.25">
      <c r="A2903" t="s">
        <v>2423</v>
      </c>
      <c r="B2903">
        <v>0</v>
      </c>
      <c r="C2903" s="1">
        <f>_4_result__3[[#This Row],[issue]]/$D$2</f>
        <v>0</v>
      </c>
    </row>
    <row r="2904" spans="1:3" x14ac:dyDescent="0.25">
      <c r="A2904" t="s">
        <v>2424</v>
      </c>
      <c r="B2904">
        <v>0</v>
      </c>
      <c r="C2904" s="1">
        <f>_4_result__3[[#This Row],[issue]]/$D$2</f>
        <v>0</v>
      </c>
    </row>
    <row r="2905" spans="1:3" x14ac:dyDescent="0.25">
      <c r="A2905" t="s">
        <v>2425</v>
      </c>
      <c r="B2905">
        <v>0</v>
      </c>
      <c r="C2905" s="1">
        <f>_4_result__3[[#This Row],[issue]]/$D$2</f>
        <v>0</v>
      </c>
    </row>
    <row r="2906" spans="1:3" x14ac:dyDescent="0.25">
      <c r="A2906" t="s">
        <v>2426</v>
      </c>
      <c r="B2906">
        <v>0</v>
      </c>
      <c r="C2906" s="1">
        <f>_4_result__3[[#This Row],[issue]]/$D$2</f>
        <v>0</v>
      </c>
    </row>
    <row r="2907" spans="1:3" x14ac:dyDescent="0.25">
      <c r="A2907" t="s">
        <v>2431</v>
      </c>
      <c r="B2907">
        <v>0</v>
      </c>
      <c r="C2907" s="1">
        <f>_4_result__3[[#This Row],[issue]]/$D$2</f>
        <v>0</v>
      </c>
    </row>
    <row r="2908" spans="1:3" x14ac:dyDescent="0.25">
      <c r="A2908" t="s">
        <v>2433</v>
      </c>
      <c r="B2908">
        <v>0</v>
      </c>
      <c r="C2908" s="1">
        <f>_4_result__3[[#This Row],[issue]]/$D$2</f>
        <v>0</v>
      </c>
    </row>
    <row r="2909" spans="1:3" x14ac:dyDescent="0.25">
      <c r="A2909" t="s">
        <v>2458</v>
      </c>
      <c r="B2909">
        <v>0</v>
      </c>
      <c r="C2909" s="1">
        <f>_4_result__3[[#This Row],[issue]]/$D$2</f>
        <v>0</v>
      </c>
    </row>
    <row r="2910" spans="1:3" x14ac:dyDescent="0.25">
      <c r="A2910" t="s">
        <v>2459</v>
      </c>
      <c r="B2910">
        <v>0</v>
      </c>
      <c r="C2910" s="1">
        <f>_4_result__3[[#This Row],[issue]]/$D$2</f>
        <v>0</v>
      </c>
    </row>
    <row r="2911" spans="1:3" x14ac:dyDescent="0.25">
      <c r="A2911" t="s">
        <v>2468</v>
      </c>
      <c r="B2911">
        <v>0</v>
      </c>
      <c r="C2911" s="1">
        <f>_4_result__3[[#This Row],[issue]]/$D$2</f>
        <v>0</v>
      </c>
    </row>
    <row r="2912" spans="1:3" x14ac:dyDescent="0.25">
      <c r="A2912" t="s">
        <v>2469</v>
      </c>
      <c r="B2912">
        <v>0</v>
      </c>
      <c r="C2912" s="1">
        <f>_4_result__3[[#This Row],[issue]]/$D$2</f>
        <v>0</v>
      </c>
    </row>
    <row r="2913" spans="1:3" x14ac:dyDescent="0.25">
      <c r="A2913" t="s">
        <v>2470</v>
      </c>
      <c r="B2913">
        <v>0</v>
      </c>
      <c r="C2913" s="1">
        <f>_4_result__3[[#This Row],[issue]]/$D$2</f>
        <v>0</v>
      </c>
    </row>
    <row r="2914" spans="1:3" x14ac:dyDescent="0.25">
      <c r="A2914" t="s">
        <v>2471</v>
      </c>
      <c r="B2914">
        <v>0</v>
      </c>
      <c r="C2914" s="1">
        <f>_4_result__3[[#This Row],[issue]]/$D$2</f>
        <v>0</v>
      </c>
    </row>
    <row r="2915" spans="1:3" x14ac:dyDescent="0.25">
      <c r="A2915" t="s">
        <v>2474</v>
      </c>
      <c r="B2915">
        <v>0</v>
      </c>
      <c r="C2915" s="1">
        <f>_4_result__3[[#This Row],[issue]]/$D$2</f>
        <v>0</v>
      </c>
    </row>
    <row r="2916" spans="1:3" x14ac:dyDescent="0.25">
      <c r="A2916" t="s">
        <v>2486</v>
      </c>
      <c r="B2916">
        <v>0</v>
      </c>
      <c r="C2916" s="1">
        <f>_4_result__3[[#This Row],[issue]]/$D$2</f>
        <v>0</v>
      </c>
    </row>
    <row r="2917" spans="1:3" x14ac:dyDescent="0.25">
      <c r="A2917" t="s">
        <v>2522</v>
      </c>
      <c r="B2917">
        <v>0</v>
      </c>
      <c r="C2917" s="1">
        <f>_4_result__3[[#This Row],[issue]]/$D$2</f>
        <v>0</v>
      </c>
    </row>
    <row r="2918" spans="1:3" x14ac:dyDescent="0.25">
      <c r="A2918" t="s">
        <v>2523</v>
      </c>
      <c r="B2918">
        <v>0</v>
      </c>
      <c r="C2918" s="1">
        <f>_4_result__3[[#This Row],[issue]]/$D$2</f>
        <v>0</v>
      </c>
    </row>
    <row r="2919" spans="1:3" x14ac:dyDescent="0.25">
      <c r="A2919" t="s">
        <v>2524</v>
      </c>
      <c r="B2919">
        <v>0</v>
      </c>
      <c r="C2919" s="1">
        <f>_4_result__3[[#This Row],[issue]]/$D$2</f>
        <v>0</v>
      </c>
    </row>
    <row r="2920" spans="1:3" x14ac:dyDescent="0.25">
      <c r="A2920" t="s">
        <v>2525</v>
      </c>
      <c r="B2920">
        <v>0</v>
      </c>
      <c r="C2920" s="1">
        <f>_4_result__3[[#This Row],[issue]]/$D$2</f>
        <v>0</v>
      </c>
    </row>
    <row r="2921" spans="1:3" x14ac:dyDescent="0.25">
      <c r="A2921" t="s">
        <v>2526</v>
      </c>
      <c r="B2921">
        <v>0</v>
      </c>
      <c r="C2921" s="1">
        <f>_4_result__3[[#This Row],[issue]]/$D$2</f>
        <v>0</v>
      </c>
    </row>
    <row r="2922" spans="1:3" x14ac:dyDescent="0.25">
      <c r="A2922" t="s">
        <v>2529</v>
      </c>
      <c r="B2922">
        <v>0</v>
      </c>
      <c r="C2922" s="1">
        <f>_4_result__3[[#This Row],[issue]]/$D$2</f>
        <v>0</v>
      </c>
    </row>
    <row r="2923" spans="1:3" x14ac:dyDescent="0.25">
      <c r="A2923" t="s">
        <v>2530</v>
      </c>
      <c r="B2923">
        <v>0</v>
      </c>
      <c r="C2923" s="1">
        <f>_4_result__3[[#This Row],[issue]]/$D$2</f>
        <v>0</v>
      </c>
    </row>
    <row r="2924" spans="1:3" x14ac:dyDescent="0.25">
      <c r="A2924" t="s">
        <v>2531</v>
      </c>
      <c r="B2924">
        <v>0</v>
      </c>
      <c r="C2924" s="1">
        <f>_4_result__3[[#This Row],[issue]]/$D$2</f>
        <v>0</v>
      </c>
    </row>
    <row r="2925" spans="1:3" x14ac:dyDescent="0.25">
      <c r="A2925" t="s">
        <v>2532</v>
      </c>
      <c r="B2925">
        <v>0</v>
      </c>
      <c r="C2925" s="1">
        <f>_4_result__3[[#This Row],[issue]]/$D$2</f>
        <v>0</v>
      </c>
    </row>
    <row r="2926" spans="1:3" x14ac:dyDescent="0.25">
      <c r="A2926" t="s">
        <v>2533</v>
      </c>
      <c r="B2926">
        <v>0</v>
      </c>
      <c r="C2926" s="1">
        <f>_4_result__3[[#This Row],[issue]]/$D$2</f>
        <v>0</v>
      </c>
    </row>
    <row r="2927" spans="1:3" x14ac:dyDescent="0.25">
      <c r="A2927" t="s">
        <v>2534</v>
      </c>
      <c r="B2927">
        <v>0</v>
      </c>
      <c r="C2927" s="1">
        <f>_4_result__3[[#This Row],[issue]]/$D$2</f>
        <v>0</v>
      </c>
    </row>
    <row r="2928" spans="1:3" x14ac:dyDescent="0.25">
      <c r="A2928" t="s">
        <v>2535</v>
      </c>
      <c r="B2928">
        <v>0</v>
      </c>
      <c r="C2928" s="1">
        <f>_4_result__3[[#This Row],[issue]]/$D$2</f>
        <v>0</v>
      </c>
    </row>
    <row r="2929" spans="1:3" x14ac:dyDescent="0.25">
      <c r="A2929" t="s">
        <v>2554</v>
      </c>
      <c r="B2929">
        <v>0</v>
      </c>
      <c r="C2929" s="1">
        <f>_4_result__3[[#This Row],[issue]]/$D$2</f>
        <v>0</v>
      </c>
    </row>
    <row r="2930" spans="1:3" x14ac:dyDescent="0.25">
      <c r="A2930" t="s">
        <v>2556</v>
      </c>
      <c r="B2930">
        <v>0</v>
      </c>
      <c r="C2930" s="1">
        <f>_4_result__3[[#This Row],[issue]]/$D$2</f>
        <v>0</v>
      </c>
    </row>
    <row r="2931" spans="1:3" x14ac:dyDescent="0.25">
      <c r="A2931" t="s">
        <v>2562</v>
      </c>
      <c r="B2931">
        <v>0</v>
      </c>
      <c r="C2931" s="1">
        <f>_4_result__3[[#This Row],[issue]]/$D$2</f>
        <v>0</v>
      </c>
    </row>
    <row r="2932" spans="1:3" x14ac:dyDescent="0.25">
      <c r="A2932" t="s">
        <v>2600</v>
      </c>
      <c r="B2932">
        <v>0</v>
      </c>
      <c r="C2932" s="1">
        <f>_4_result__3[[#This Row],[issue]]/$D$2</f>
        <v>0</v>
      </c>
    </row>
    <row r="2933" spans="1:3" x14ac:dyDescent="0.25">
      <c r="A2933" t="s">
        <v>2601</v>
      </c>
      <c r="B2933">
        <v>0</v>
      </c>
      <c r="C2933" s="1">
        <f>_4_result__3[[#This Row],[issue]]/$D$2</f>
        <v>0</v>
      </c>
    </row>
    <row r="2934" spans="1:3" x14ac:dyDescent="0.25">
      <c r="A2934" t="s">
        <v>2602</v>
      </c>
      <c r="B2934">
        <v>0</v>
      </c>
      <c r="C2934" s="1">
        <f>_4_result__3[[#This Row],[issue]]/$D$2</f>
        <v>0</v>
      </c>
    </row>
    <row r="2935" spans="1:3" x14ac:dyDescent="0.25">
      <c r="A2935" t="s">
        <v>2603</v>
      </c>
      <c r="B2935">
        <v>0</v>
      </c>
      <c r="C2935" s="1">
        <f>_4_result__3[[#This Row],[issue]]/$D$2</f>
        <v>0</v>
      </c>
    </row>
    <row r="2936" spans="1:3" x14ac:dyDescent="0.25">
      <c r="A2936" t="s">
        <v>2604</v>
      </c>
      <c r="B2936">
        <v>0</v>
      </c>
      <c r="C2936" s="1">
        <f>_4_result__3[[#This Row],[issue]]/$D$2</f>
        <v>0</v>
      </c>
    </row>
    <row r="2937" spans="1:3" x14ac:dyDescent="0.25">
      <c r="A2937" t="s">
        <v>2605</v>
      </c>
      <c r="B2937">
        <v>0</v>
      </c>
      <c r="C2937" s="1">
        <f>_4_result__3[[#This Row],[issue]]/$D$2</f>
        <v>0</v>
      </c>
    </row>
    <row r="2938" spans="1:3" x14ac:dyDescent="0.25">
      <c r="A2938" t="s">
        <v>2606</v>
      </c>
      <c r="B2938">
        <v>0</v>
      </c>
      <c r="C2938" s="1">
        <f>_4_result__3[[#This Row],[issue]]/$D$2</f>
        <v>0</v>
      </c>
    </row>
    <row r="2939" spans="1:3" x14ac:dyDescent="0.25">
      <c r="A2939" t="s">
        <v>2607</v>
      </c>
      <c r="B2939">
        <v>0</v>
      </c>
      <c r="C2939" s="1">
        <f>_4_result__3[[#This Row],[issue]]/$D$2</f>
        <v>0</v>
      </c>
    </row>
    <row r="2940" spans="1:3" x14ac:dyDescent="0.25">
      <c r="A2940" t="s">
        <v>2608</v>
      </c>
      <c r="B2940">
        <v>0</v>
      </c>
      <c r="C2940" s="1">
        <f>_4_result__3[[#This Row],[issue]]/$D$2</f>
        <v>0</v>
      </c>
    </row>
    <row r="2941" spans="1:3" x14ac:dyDescent="0.25">
      <c r="A2941" t="s">
        <v>2609</v>
      </c>
      <c r="B2941">
        <v>0</v>
      </c>
      <c r="C2941" s="1">
        <f>_4_result__3[[#This Row],[issue]]/$D$2</f>
        <v>0</v>
      </c>
    </row>
    <row r="2942" spans="1:3" x14ac:dyDescent="0.25">
      <c r="A2942" t="s">
        <v>2610</v>
      </c>
      <c r="B2942">
        <v>0</v>
      </c>
      <c r="C2942" s="1">
        <f>_4_result__3[[#This Row],[issue]]/$D$2</f>
        <v>0</v>
      </c>
    </row>
    <row r="2943" spans="1:3" x14ac:dyDescent="0.25">
      <c r="A2943" t="s">
        <v>2611</v>
      </c>
      <c r="B2943">
        <v>0</v>
      </c>
      <c r="C2943" s="1">
        <f>_4_result__3[[#This Row],[issue]]/$D$2</f>
        <v>0</v>
      </c>
    </row>
    <row r="2944" spans="1:3" x14ac:dyDescent="0.25">
      <c r="A2944" t="s">
        <v>2612</v>
      </c>
      <c r="B2944">
        <v>0</v>
      </c>
      <c r="C2944" s="1">
        <f>_4_result__3[[#This Row],[issue]]/$D$2</f>
        <v>0</v>
      </c>
    </row>
    <row r="2945" spans="1:3" x14ac:dyDescent="0.25">
      <c r="A2945" t="s">
        <v>2613</v>
      </c>
      <c r="B2945">
        <v>0</v>
      </c>
      <c r="C2945" s="1">
        <f>_4_result__3[[#This Row],[issue]]/$D$2</f>
        <v>0</v>
      </c>
    </row>
    <row r="2946" spans="1:3" x14ac:dyDescent="0.25">
      <c r="A2946" t="s">
        <v>2614</v>
      </c>
      <c r="B2946">
        <v>0</v>
      </c>
      <c r="C2946" s="1">
        <f>_4_result__3[[#This Row],[issue]]/$D$2</f>
        <v>0</v>
      </c>
    </row>
    <row r="2947" spans="1:3" x14ac:dyDescent="0.25">
      <c r="A2947" t="s">
        <v>2615</v>
      </c>
      <c r="B2947">
        <v>0</v>
      </c>
      <c r="C2947" s="1">
        <f>_4_result__3[[#This Row],[issue]]/$D$2</f>
        <v>0</v>
      </c>
    </row>
    <row r="2948" spans="1:3" x14ac:dyDescent="0.25">
      <c r="A2948" t="s">
        <v>2616</v>
      </c>
      <c r="B2948">
        <v>0</v>
      </c>
      <c r="C2948" s="1">
        <f>_4_result__3[[#This Row],[issue]]/$D$2</f>
        <v>0</v>
      </c>
    </row>
    <row r="2949" spans="1:3" x14ac:dyDescent="0.25">
      <c r="A2949" t="s">
        <v>2617</v>
      </c>
      <c r="B2949">
        <v>0</v>
      </c>
      <c r="C2949" s="1">
        <f>_4_result__3[[#This Row],[issue]]/$D$2</f>
        <v>0</v>
      </c>
    </row>
    <row r="2950" spans="1:3" x14ac:dyDescent="0.25">
      <c r="A2950" t="s">
        <v>2618</v>
      </c>
      <c r="B2950">
        <v>0</v>
      </c>
      <c r="C2950" s="1">
        <f>_4_result__3[[#This Row],[issue]]/$D$2</f>
        <v>0</v>
      </c>
    </row>
    <row r="2951" spans="1:3" x14ac:dyDescent="0.25">
      <c r="A2951" t="s">
        <v>2619</v>
      </c>
      <c r="B2951">
        <v>0</v>
      </c>
      <c r="C2951" s="1">
        <f>_4_result__3[[#This Row],[issue]]/$D$2</f>
        <v>0</v>
      </c>
    </row>
    <row r="2952" spans="1:3" x14ac:dyDescent="0.25">
      <c r="A2952" t="s">
        <v>2624</v>
      </c>
      <c r="B2952">
        <v>0</v>
      </c>
      <c r="C2952" s="1">
        <f>_4_result__3[[#This Row],[issue]]/$D$2</f>
        <v>0</v>
      </c>
    </row>
    <row r="2953" spans="1:3" x14ac:dyDescent="0.25">
      <c r="A2953" t="s">
        <v>2625</v>
      </c>
      <c r="B2953">
        <v>0</v>
      </c>
      <c r="C2953" s="1">
        <f>_4_result__3[[#This Row],[issue]]/$D$2</f>
        <v>0</v>
      </c>
    </row>
    <row r="2954" spans="1:3" x14ac:dyDescent="0.25">
      <c r="A2954" t="s">
        <v>2626</v>
      </c>
      <c r="B2954">
        <v>0</v>
      </c>
      <c r="C2954" s="1">
        <f>_4_result__3[[#This Row],[issue]]/$D$2</f>
        <v>0</v>
      </c>
    </row>
    <row r="2955" spans="1:3" x14ac:dyDescent="0.25">
      <c r="A2955" t="s">
        <v>2645</v>
      </c>
      <c r="B2955">
        <v>0</v>
      </c>
      <c r="C2955" s="1">
        <f>_4_result__3[[#This Row],[issue]]/$D$2</f>
        <v>0</v>
      </c>
    </row>
    <row r="2956" spans="1:3" x14ac:dyDescent="0.25">
      <c r="A2956" t="s">
        <v>2646</v>
      </c>
      <c r="B2956">
        <v>0</v>
      </c>
      <c r="C2956" s="1">
        <f>_4_result__3[[#This Row],[issue]]/$D$2</f>
        <v>0</v>
      </c>
    </row>
    <row r="2957" spans="1:3" x14ac:dyDescent="0.25">
      <c r="A2957" t="s">
        <v>2671</v>
      </c>
      <c r="B2957">
        <v>0</v>
      </c>
      <c r="C2957" s="1">
        <f>_4_result__3[[#This Row],[issue]]/$D$2</f>
        <v>0</v>
      </c>
    </row>
    <row r="2958" spans="1:3" x14ac:dyDescent="0.25">
      <c r="A2958" t="s">
        <v>2672</v>
      </c>
      <c r="B2958">
        <v>0</v>
      </c>
      <c r="C2958" s="1">
        <f>_4_result__3[[#This Row],[issue]]/$D$2</f>
        <v>0</v>
      </c>
    </row>
    <row r="2959" spans="1:3" x14ac:dyDescent="0.25">
      <c r="A2959" t="s">
        <v>2673</v>
      </c>
      <c r="B2959">
        <v>0</v>
      </c>
      <c r="C2959" s="1">
        <f>_4_result__3[[#This Row],[issue]]/$D$2</f>
        <v>0</v>
      </c>
    </row>
    <row r="2960" spans="1:3" x14ac:dyDescent="0.25">
      <c r="A2960" t="s">
        <v>2674</v>
      </c>
      <c r="B2960">
        <v>0</v>
      </c>
      <c r="C2960" s="1">
        <f>_4_result__3[[#This Row],[issue]]/$D$2</f>
        <v>0</v>
      </c>
    </row>
    <row r="2961" spans="1:3" x14ac:dyDescent="0.25">
      <c r="A2961" t="s">
        <v>2675</v>
      </c>
      <c r="B2961">
        <v>0</v>
      </c>
      <c r="C2961" s="1">
        <f>_4_result__3[[#This Row],[issue]]/$D$2</f>
        <v>0</v>
      </c>
    </row>
    <row r="2962" spans="1:3" x14ac:dyDescent="0.25">
      <c r="A2962" t="s">
        <v>2697</v>
      </c>
      <c r="B2962">
        <v>0</v>
      </c>
      <c r="C2962" s="1">
        <f>_4_result__3[[#This Row],[issue]]/$D$2</f>
        <v>0</v>
      </c>
    </row>
    <row r="2963" spans="1:3" x14ac:dyDescent="0.25">
      <c r="A2963" t="s">
        <v>2705</v>
      </c>
      <c r="B2963">
        <v>0</v>
      </c>
      <c r="C2963" s="1">
        <f>_4_result__3[[#This Row],[issue]]/$D$2</f>
        <v>0</v>
      </c>
    </row>
    <row r="2964" spans="1:3" x14ac:dyDescent="0.25">
      <c r="A2964" t="s">
        <v>2747</v>
      </c>
      <c r="B2964">
        <v>0</v>
      </c>
      <c r="C2964" s="1">
        <f>_4_result__3[[#This Row],[issue]]/$D$2</f>
        <v>0</v>
      </c>
    </row>
    <row r="2965" spans="1:3" x14ac:dyDescent="0.25">
      <c r="A2965" t="s">
        <v>2748</v>
      </c>
      <c r="B2965">
        <v>0</v>
      </c>
      <c r="C2965" s="1">
        <f>_4_result__3[[#This Row],[issue]]/$D$2</f>
        <v>0</v>
      </c>
    </row>
    <row r="2966" spans="1:3" x14ac:dyDescent="0.25">
      <c r="A2966" t="s">
        <v>2757</v>
      </c>
      <c r="B2966">
        <v>0</v>
      </c>
      <c r="C2966" s="1">
        <f>_4_result__3[[#This Row],[issue]]/$D$2</f>
        <v>0</v>
      </c>
    </row>
    <row r="2967" spans="1:3" x14ac:dyDescent="0.25">
      <c r="A2967" t="s">
        <v>2803</v>
      </c>
      <c r="B2967">
        <v>0</v>
      </c>
      <c r="C2967" s="1">
        <f>_4_result__3[[#This Row],[issue]]/$D$2</f>
        <v>0</v>
      </c>
    </row>
    <row r="2968" spans="1:3" x14ac:dyDescent="0.25">
      <c r="A2968" t="s">
        <v>2817</v>
      </c>
      <c r="B2968">
        <v>0</v>
      </c>
      <c r="C2968" s="1">
        <f>_4_result__3[[#This Row],[issue]]/$D$2</f>
        <v>0</v>
      </c>
    </row>
    <row r="2969" spans="1:3" x14ac:dyDescent="0.25">
      <c r="A2969" t="s">
        <v>2818</v>
      </c>
      <c r="B2969">
        <v>0</v>
      </c>
      <c r="C2969" s="1">
        <f>_4_result__3[[#This Row],[issue]]/$D$2</f>
        <v>0</v>
      </c>
    </row>
    <row r="2970" spans="1:3" x14ac:dyDescent="0.25">
      <c r="A2970" t="s">
        <v>2819</v>
      </c>
      <c r="B2970">
        <v>0</v>
      </c>
      <c r="C2970" s="1">
        <f>_4_result__3[[#This Row],[issue]]/$D$2</f>
        <v>0</v>
      </c>
    </row>
    <row r="2971" spans="1:3" x14ac:dyDescent="0.25">
      <c r="A2971" t="s">
        <v>2821</v>
      </c>
      <c r="B2971">
        <v>0</v>
      </c>
      <c r="C2971" s="1">
        <f>_4_result__3[[#This Row],[issue]]/$D$2</f>
        <v>0</v>
      </c>
    </row>
    <row r="2972" spans="1:3" x14ac:dyDescent="0.25">
      <c r="A2972" t="s">
        <v>2851</v>
      </c>
      <c r="B2972">
        <v>0</v>
      </c>
      <c r="C2972" s="1">
        <f>_4_result__3[[#This Row],[issue]]/$D$2</f>
        <v>0</v>
      </c>
    </row>
    <row r="2973" spans="1:3" x14ac:dyDescent="0.25">
      <c r="A2973" t="s">
        <v>2852</v>
      </c>
      <c r="B2973">
        <v>0</v>
      </c>
      <c r="C2973" s="1">
        <f>_4_result__3[[#This Row],[issue]]/$D$2</f>
        <v>0</v>
      </c>
    </row>
    <row r="2974" spans="1:3" x14ac:dyDescent="0.25">
      <c r="A2974" t="s">
        <v>2853</v>
      </c>
      <c r="B2974">
        <v>0</v>
      </c>
      <c r="C2974" s="1">
        <f>_4_result__3[[#This Row],[issue]]/$D$2</f>
        <v>0</v>
      </c>
    </row>
    <row r="2975" spans="1:3" x14ac:dyDescent="0.25">
      <c r="A2975" t="s">
        <v>2854</v>
      </c>
      <c r="B2975">
        <v>0</v>
      </c>
      <c r="C2975" s="1">
        <f>_4_result__3[[#This Row],[issue]]/$D$2</f>
        <v>0</v>
      </c>
    </row>
    <row r="2976" spans="1:3" x14ac:dyDescent="0.25">
      <c r="A2976" t="s">
        <v>2860</v>
      </c>
      <c r="B2976">
        <v>0</v>
      </c>
      <c r="C2976" s="1">
        <f>_4_result__3[[#This Row],[issue]]/$D$2</f>
        <v>0</v>
      </c>
    </row>
    <row r="2977" spans="1:3" x14ac:dyDescent="0.25">
      <c r="A2977" t="s">
        <v>2876</v>
      </c>
      <c r="B2977">
        <v>0</v>
      </c>
      <c r="C2977" s="1">
        <f>_4_result__3[[#This Row],[issue]]/$D$2</f>
        <v>0</v>
      </c>
    </row>
    <row r="2978" spans="1:3" x14ac:dyDescent="0.25">
      <c r="A2978" t="s">
        <v>2877</v>
      </c>
      <c r="B2978">
        <v>0</v>
      </c>
      <c r="C2978" s="1">
        <f>_4_result__3[[#This Row],[issue]]/$D$2</f>
        <v>0</v>
      </c>
    </row>
    <row r="2979" spans="1:3" x14ac:dyDescent="0.25">
      <c r="A2979" t="s">
        <v>2881</v>
      </c>
      <c r="B2979">
        <v>0</v>
      </c>
      <c r="C2979" s="1">
        <f>_4_result__3[[#This Row],[issue]]/$D$2</f>
        <v>0</v>
      </c>
    </row>
    <row r="2980" spans="1:3" x14ac:dyDescent="0.25">
      <c r="A2980" t="s">
        <v>2916</v>
      </c>
      <c r="B2980">
        <v>0</v>
      </c>
      <c r="C2980" s="1">
        <f>_4_result__3[[#This Row],[issue]]/$D$2</f>
        <v>0</v>
      </c>
    </row>
    <row r="2981" spans="1:3" x14ac:dyDescent="0.25">
      <c r="A2981" t="s">
        <v>2934</v>
      </c>
      <c r="B2981">
        <v>0</v>
      </c>
      <c r="C2981" s="1">
        <f>_4_result__3[[#This Row],[issue]]/$D$2</f>
        <v>0</v>
      </c>
    </row>
    <row r="2982" spans="1:3" x14ac:dyDescent="0.25">
      <c r="A2982" t="s">
        <v>2935</v>
      </c>
      <c r="B2982">
        <v>0</v>
      </c>
      <c r="C2982" s="1">
        <f>_4_result__3[[#This Row],[issue]]/$D$2</f>
        <v>0</v>
      </c>
    </row>
    <row r="2983" spans="1:3" x14ac:dyDescent="0.25">
      <c r="A2983" t="s">
        <v>2945</v>
      </c>
      <c r="B2983">
        <v>0</v>
      </c>
      <c r="C2983" s="1">
        <f>_4_result__3[[#This Row],[issue]]/$D$2</f>
        <v>0</v>
      </c>
    </row>
    <row r="2984" spans="1:3" x14ac:dyDescent="0.25">
      <c r="A2984" t="s">
        <v>2947</v>
      </c>
      <c r="B2984">
        <v>0</v>
      </c>
      <c r="C2984" s="1">
        <f>_4_result__3[[#This Row],[issue]]/$D$2</f>
        <v>0</v>
      </c>
    </row>
    <row r="2985" spans="1:3" x14ac:dyDescent="0.25">
      <c r="A2985" t="s">
        <v>2948</v>
      </c>
      <c r="B2985">
        <v>0</v>
      </c>
      <c r="C2985" s="1">
        <f>_4_result__3[[#This Row],[issue]]/$D$2</f>
        <v>0</v>
      </c>
    </row>
    <row r="2986" spans="1:3" x14ac:dyDescent="0.25">
      <c r="A2986" t="s">
        <v>2956</v>
      </c>
      <c r="B2986">
        <v>0</v>
      </c>
      <c r="C2986" s="1">
        <f>_4_result__3[[#This Row],[issue]]/$D$2</f>
        <v>0</v>
      </c>
    </row>
    <row r="2987" spans="1:3" x14ac:dyDescent="0.25">
      <c r="A2987" t="s">
        <v>2965</v>
      </c>
      <c r="B2987">
        <v>0</v>
      </c>
      <c r="C2987" s="1">
        <f>_4_result__3[[#This Row],[issue]]/$D$2</f>
        <v>0</v>
      </c>
    </row>
    <row r="2988" spans="1:3" x14ac:dyDescent="0.25">
      <c r="A2988" t="s">
        <v>2966</v>
      </c>
      <c r="B2988">
        <v>0</v>
      </c>
      <c r="C2988" s="1">
        <f>_4_result__3[[#This Row],[issue]]/$D$2</f>
        <v>0</v>
      </c>
    </row>
    <row r="2989" spans="1:3" x14ac:dyDescent="0.25">
      <c r="A2989" t="s">
        <v>2967</v>
      </c>
      <c r="B2989">
        <v>0</v>
      </c>
      <c r="C2989" s="1">
        <f>_4_result__3[[#This Row],[issue]]/$D$2</f>
        <v>0</v>
      </c>
    </row>
    <row r="2990" spans="1:3" x14ac:dyDescent="0.25">
      <c r="A2990" t="s">
        <v>2981</v>
      </c>
      <c r="B2990">
        <v>0</v>
      </c>
      <c r="C2990" s="1">
        <f>_4_result__3[[#This Row],[issue]]/$D$2</f>
        <v>0</v>
      </c>
    </row>
    <row r="2991" spans="1:3" x14ac:dyDescent="0.25">
      <c r="A2991" t="s">
        <v>2984</v>
      </c>
      <c r="B2991">
        <v>0</v>
      </c>
      <c r="C2991" s="1">
        <f>_4_result__3[[#This Row],[issue]]/$D$2</f>
        <v>0</v>
      </c>
    </row>
    <row r="2992" spans="1:3" x14ac:dyDescent="0.25">
      <c r="A2992" t="s">
        <v>2986</v>
      </c>
      <c r="B2992">
        <v>0</v>
      </c>
      <c r="C2992" s="1">
        <f>_4_result__3[[#This Row],[issue]]/$D$2</f>
        <v>0</v>
      </c>
    </row>
    <row r="2993" spans="1:3" x14ac:dyDescent="0.25">
      <c r="A2993" t="s">
        <v>2987</v>
      </c>
      <c r="B2993">
        <v>0</v>
      </c>
      <c r="C2993" s="1">
        <f>_4_result__3[[#This Row],[issue]]/$D$2</f>
        <v>0</v>
      </c>
    </row>
    <row r="2994" spans="1:3" x14ac:dyDescent="0.25">
      <c r="A2994" t="s">
        <v>2988</v>
      </c>
      <c r="B2994">
        <v>0</v>
      </c>
      <c r="C2994" s="1">
        <f>_4_result__3[[#This Row],[issue]]/$D$2</f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4424-DA37-4EB9-8338-6E577769EA88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6 f 6 2 4 7 - c d 7 d - 4 0 f 5 - b 0 c e - 0 8 0 e a c c e c 9 4 4 "   x m l n s = " h t t p : / / s c h e m a s . m i c r o s o f t . c o m / D a t a M a s h u p " > A A A A A O 4 E A A B Q S w M E F A A C A A g A x l g r V v 7 U Q 7 O k A A A A 9 g A A A B I A H A B D b 2 5 m a W c v U G F j a 2 F n Z S 5 4 b W w g o h g A K K A U A A A A A A A A A A A A A A A A A A A A A A A A A A A A h Y 9 L C s I w G I S v U r J v X o J I + Z s u u r U i C O I 2 p L E N t q k 0 q S l e z Y V H 8 g p W f O 5 c z j f f Y u Z 2 u U I 2 t k 1 0 0 r 0 z n U 0 R w x R F 2 q q u N L Z K 0 e D 3 8 Q J l A t Z S H W S l o 0 m 2 L h l d m a L a + 2 N C S A g B h x n u + o p w S h n Z F c u N q n U r 0 U c 2 / + X Y W O e l V R o J 2 D 7 H C I 4 Z Y 3 h O O a Z A 3 h A K Y 7 8 C n / Y + 2 h 8 I + d D 4 o d f i X M f 5 C s g 7 A n l 9 E H d Q S w M E F A A C A A g A x l g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Z Y K 1 b b k E Y b 6 A E A A D U I A A A T A B w A R m 9 y b X V s Y X M v U 2 V j d G l v b j E u b S C i G A A o o B Q A A A A A A A A A A A A A A A A A A A A A A A A A A A D t U 8 9 r E 0 E U v g f y P w z T y y 6 s C 6 0 9 W T y 0 m 2 2 p i I I p e g m U z e w 0 H Z m d t 8 w P 0 h A K O X h U W w Q v o o d 6 8 u D F W w n 6 z x Q T 8 2 c 4 m 3 T i R r a W Y o 7 Z w + x 7 3 3 s z 3 3 v z z V O U a A Y C N W f / 9 a 1 6 r V 5 T x 4 m k K V r D m 4 e S K s M 1 R g 8 R p 7 p e Q / Y b D 8 + t + 0 i B C B t A T E a F 9 n Y Z p 2 E E Q l t H e T h + 0 O o w 3 Q E j C W 2 9 2 I / 2 G t s H 2 6 0 m H O m u P T k m o H p K 0 + z e n g S T b 7 Q c T f j S H o p 9 P 5 g R T X 5 8 H b / 5 / P N y O L n 4 Y h k P k r Y l 2 Z W Q P W Z K e 7 a M A D V z z r S m M p w a O 7 0 n o I + Z 6 H h + g I T h 3 K 3 x i Z b J 8 4 Q b q s J Y S p C O Y g 2 P v r 0 f f R / 8 + v D q a v A x A m 4 y s X 4 1 + I T n f P F J n o j 0 G S U g 0 1 n c K 9 c V I H y 9 C w e o j 4 2 i c j + 1 J m Z K G R p B V l x P B E Z o f H p r g l + v M X F L Y d U C I W / D X 4 l 0 Z 5 G I v Q z J 2 q Z 4 + i W R r p P D P 4 k O q d j w P 6 L d X 4 m 2 t M m 6 W b Q l T 9 r m S r R l i F Y 5 f l M w s x S 9 w u R A k i J W 2 L o 7 7 e y w O F I k G S 2 w 3 L Q 5 I / a 2 c l C F f w S c Q 5 f K k m O 7 v / v z + O f A L w T n p T q o X L L D q k p 3 s b 9 b c P h C K 4 v g t C W n 2 P j t u 9 H w z O o 1 u X g 9 F 6 k J U n s 3 a h n 0 + 5 U 0 T 2 V q X 0 6 D K k J F a k l O y 1 N S 5 t n 6 D V B L A Q I t A B Q A A g A I A M Z Y K 1 b + 1 E O z p A A A A P Y A A A A S A A A A A A A A A A A A A A A A A A A A A A B D b 2 5 m a W c v U G F j a 2 F n Z S 5 4 b W x Q S w E C L Q A U A A I A C A D G W C t W D 8 r p q 6 Q A A A D p A A A A E w A A A A A A A A A A A A A A A A D w A A A A W 0 N v b n R l b n R f V H l w Z X N d L n h t b F B L A Q I t A B Q A A g A I A M Z Y K 1 b b k E Y b 6 A E A A D U I A A A T A A A A A A A A A A A A A A A A A O E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w o A A A A A A A A O i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R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Q T 0 i I C 8 + P E V u d H J 5 I F R 5 c G U 9 I k Z p b G x M Y X N 0 V X B k Y X R l Z C I g V m F s d W U 9 I m Q y M D I z L T A x L T E w V D A 1 O j I 4 O j Q z L j M y N T E 4 N D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F 9 y Z X N 1 b H Q v Q X V 0 b 1 J l b W 9 2 Z W R D b 2 x 1 b W 5 z M S 5 7 T m F t Z S w w f S Z x d W 9 0 O y w m c X V v d D t T Z W N 0 a W 9 u M S 8 0 X 3 J l c 3 V s d C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0 X 3 J l c 3 V s d C 9 B d X R v U m V t b 3 Z l Z E N v b H V t b n M x L n t O Y W 1 l L D B 9 J n F 1 b 3 Q 7 L C Z x d W 9 0 O 1 N l Y 3 R p b 2 4 x L z R f c m V z d W x 0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X 3 J l c 3 V s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J l c 3 V s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R X J y b 3 J D b 3 V u d C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y 0 w M S 0 w N l Q w O T o 1 O T o y M C 4 x N T M 2 N T U y W i I g L z 4 8 R W 5 0 c n k g V H l w Z T 0 i R m l s b F R h c m d l d C I g V m F s d W U 9 I n N f N F 9 y Z X N 1 b H R f X z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L n V z Z X J J Z C Z x d W 9 0 O y w m c X V v d D t D b 2 x 1 b W 4 x L m N v b n R y a W J 1 d G l v b k N v d W 5 0 J n F 1 b 3 Q 7 X S I g L z 4 8 R W 5 0 c n k g V H l w Z T 0 i R m l s b E N v b H V t b l R 5 c G V z I i B W Y W x 1 Z T 0 i c 0 F B Q T 0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R f c m V z d W x 0 I C g y K S 9 B d X R v U m V t b 3 Z l Z E N v b H V t b n M x L n t D b 2 x 1 b W 4 x L n V z Z X J J Z C w w f S Z x d W 9 0 O y w m c X V v d D t T Z W N 0 a W 9 u M S 8 0 X 3 J l c 3 V s d C A o M i k v Q X V 0 b 1 J l b W 9 2 Z W R D b 2 x 1 b W 5 z M S 5 7 Q 2 9 s d W 1 u M S 5 j b 2 5 0 c m l i d X R p b 2 5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0 X 3 J l c 3 V s d C A o M i k v Q X V 0 b 1 J l b W 9 2 Z W R D b 2 x 1 b W 5 z M S 5 7 Q 2 9 s d W 1 u M S 5 1 c 2 V y S W Q s M H 0 m c X V v d D s s J n F 1 b 3 Q 7 U 2 V j d G l v b j E v N F 9 y Z X N 1 b H Q g K D I p L 0 F 1 d G 9 S Z W 1 v d m V k Q 2 9 s d W 1 u c z E u e 0 N v b H V t b j E u Y 2 9 u d H J p Y n V 0 a W 9 u Q 2 9 1 b n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y O T k z I i A v P j x F b n R y e S B U e X B l P S J B Z G R l Z F R v R G F 0 Y U 1 v Z G V s I i B W Y W x 1 Z T 0 i b D A i I C 8 + P E V u d H J 5 I F R 5 c G U 9 I l F 1 Z X J 5 S U Q i I F Z h b H V l P S J z N D F i Y m I 0 N T Y t O T k 0 M i 0 0 Z W E 4 L T k 3 Z m E t N 2 Z k Z T N i N W F h M T F k I i A v P j w v U 3 R h Y m x l R W 5 0 c m l l c z 4 8 L 0 l 0 Z W 0 + P E l 0 Z W 0 + P E l 0 Z W 1 M b 2 N h d G l v b j 4 8 S X R l b V R 5 c G U + R m 9 y b X V s Y T w v S X R l b V R 5 c G U + P E l 0 Z W 1 Q Y X R o P l N l Y 3 R p b 2 4 x L z R f c m V z d W x 0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m V z d W x 0 J T I w K D I p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m V z d W x 0 J T I w K D I p L y V F N S V C M S U 5 N S V F N S V C Q y U 4 M C V F N y U 5 Q S U 4 N C V F M i U 4 M C U 5 Q 0 N v b H V t b j E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J l c 3 V s d C 8 l R T g l Q k Q l Q U M l R T Y l O E Q l Q T I l R T Q l Q j g l Q k E l R T g l Q T E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J l c 3 V s d C 8 l R T U l Q j E l O T U l R T U l Q k M l O D A l R T c l O U E l O D Q l R T I l O D A l O U N D b 2 x 1 b W 4 x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y Z X N 1 b H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f N F 9 y Z X N 1 b H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F Q w N T o z M T o z O C 4 2 N j A 3 N z A 3 W i I g L z 4 8 R W 5 0 c n k g V H l w Z T 0 i R m l s b E N v b H V t b l R 5 c G V z I i B W Y W x 1 Z T 0 i c 0 F B Q T 0 i I C 8 + P E V u d H J 5 I F R 5 c G U 9 I k Z p b G x D b 2 x 1 b W 5 O Y W 1 l c y I g V m F s d W U 9 I n N b J n F 1 b 3 Q 7 Q 2 9 s d W 1 u M S 5 1 c 2 V y S W Q m c X V v d D s s J n F 1 b 3 Q 7 Q 2 9 s d W 1 u M S 5 p c 3 N 1 Z U N v b W 1 l b n R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R f c m V z d W x 0 I C g z K S 9 B d X R v U m V t b 3 Z l Z E N v b H V t b n M x L n t D b 2 x 1 b W 4 x L n V z Z X J J Z C w w f S Z x d W 9 0 O y w m c X V v d D t T Z W N 0 a W 9 u M S 8 0 X 3 J l c 3 V s d C A o M y k v Q X V 0 b 1 J l b W 9 2 Z W R D b 2 x 1 b W 5 z M S 5 7 Q 2 9 s d W 1 u M S 5 p c 3 N 1 Z U N v b W 1 l b n R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0 X 3 J l c 3 V s d C A o M y k v Q X V 0 b 1 J l b W 9 2 Z W R D b 2 x 1 b W 5 z M S 5 7 Q 2 9 s d W 1 u M S 5 1 c 2 V y S W Q s M H 0 m c X V v d D s s J n F 1 b 3 Q 7 U 2 V j d G l v b j E v N F 9 y Z X N 1 b H Q g K D M p L 0 F 1 d G 9 S Z W 1 v d m V k Q 2 9 s d W 1 u c z E u e 0 N v b H V t b j E u a X N z d W V D b 2 1 t Z W 5 0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R f c m V z d W x 0 J T I w K D M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m V z d W x 0 J T I w K D M p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m V z d W x 0 J T I w K D M p L y V F N S V C M S U 5 N S V F N S V C Q y U 4 M C V F N y U 5 Q S U 4 N C V F M i U 4 M C U 5 Q 0 N v b H V t b j E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J l c 3 V s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1 8 0 X 3 J l c 3 V s d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x V D A y O j A 2 O j E y L j M 3 N j U z M z R a I i A v P j x F b n R y e S B U e X B l P S J G a W x s Q 2 9 s d W 1 u V H l w Z X M i I F Z h b H V l P S J z Q U F B Q U F B Q U F B Q U F B I i A v P j x F b n R y e S B U e X B l P S J G a W x s Q 2 9 s d W 1 u T m F t Z X M i I F Z h b H V l P S J z W y Z x d W 9 0 O 0 N v b H V t b j E u d X N l c k l k J n F 1 b 3 Q 7 L C Z x d W 9 0 O 0 N v b H V t b j E u a X N z d W V D b 2 1 t Z W 5 0 Q 2 9 1 b n Q m c X V v d D s s J n F 1 b 3 Q 7 Q 2 9 s d W 1 u M S 5 j b 2 5 0 c m l i d X R p b 2 5 D b 3 V u d C Z x d W 9 0 O y w m c X V v d D t D b 2 x 1 b W 4 x L m N v b X B h b n k m c X V v d D s s J n F 1 b 3 Q 7 Q 2 9 s d W 1 u M S 5 s b 2 N h d G l v b i Z x d W 9 0 O y w m c X V v d D t D b 2 x 1 b W 4 x L n R 3 a X R 0 Z X J f d X N l c m 5 h b W U m c X V v d D s s J n F 1 b 3 Q 7 Q 2 9 s d W 1 u M S 5 w d W J s a W N f c m V w b 3 M m c X V v d D s s J n F 1 b 3 Q 7 Q 2 9 s d W 1 u M S 5 m b 2 x s b 3 d l c n M m c X V v d D s s J n F 1 b 3 Q 7 Q 2 9 s d W 1 u M S 5 m b 2 x s b 3 d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X 3 J l c 3 V s d C A o N C k v Q X V 0 b 1 J l b W 9 2 Z W R D b 2 x 1 b W 5 z M S 5 7 Q 2 9 s d W 1 u M S 5 1 c 2 V y S W Q s M H 0 m c X V v d D s s J n F 1 b 3 Q 7 U 2 V j d G l v b j E v N F 9 y Z X N 1 b H Q g K D Q p L 0 F 1 d G 9 S Z W 1 v d m V k Q 2 9 s d W 1 u c z E u e 0 N v b H V t b j E u a X N z d W V D b 2 1 t Z W 5 0 Q 2 9 1 b n Q s M X 0 m c X V v d D s s J n F 1 b 3 Q 7 U 2 V j d G l v b j E v N F 9 y Z X N 1 b H Q g K D Q p L 0 F 1 d G 9 S Z W 1 v d m V k Q 2 9 s d W 1 u c z E u e 0 N v b H V t b j E u Y 2 9 u d H J p Y n V 0 a W 9 u Q 2 9 1 b n Q s M n 0 m c X V v d D s s J n F 1 b 3 Q 7 U 2 V j d G l v b j E v N F 9 y Z X N 1 b H Q g K D Q p L 0 F 1 d G 9 S Z W 1 v d m V k Q 2 9 s d W 1 u c z E u e 0 N v b H V t b j E u Y 2 9 t c G F u e S w z f S Z x d W 9 0 O y w m c X V v d D t T Z W N 0 a W 9 u M S 8 0 X 3 J l c 3 V s d C A o N C k v Q X V 0 b 1 J l b W 9 2 Z W R D b 2 x 1 b W 5 z M S 5 7 Q 2 9 s d W 1 u M S 5 s b 2 N h d G l v b i w 0 f S Z x d W 9 0 O y w m c X V v d D t T Z W N 0 a W 9 u M S 8 0 X 3 J l c 3 V s d C A o N C k v Q X V 0 b 1 J l b W 9 2 Z W R D b 2 x 1 b W 5 z M S 5 7 Q 2 9 s d W 1 u M S 5 0 d 2 l 0 d G V y X 3 V z Z X J u Y W 1 l L D V 9 J n F 1 b 3 Q 7 L C Z x d W 9 0 O 1 N l Y 3 R p b 2 4 x L z R f c m V z d W x 0 I C g 0 K S 9 B d X R v U m V t b 3 Z l Z E N v b H V t b n M x L n t D b 2 x 1 b W 4 x L n B 1 Y m x p Y 1 9 y Z X B v c y w 2 f S Z x d W 9 0 O y w m c X V v d D t T Z W N 0 a W 9 u M S 8 0 X 3 J l c 3 V s d C A o N C k v Q X V 0 b 1 J l b W 9 2 Z W R D b 2 x 1 b W 5 z M S 5 7 Q 2 9 s d W 1 u M S 5 m b 2 x s b 3 d l c n M s N 3 0 m c X V v d D s s J n F 1 b 3 Q 7 U 2 V j d G l v b j E v N F 9 y Z X N 1 b H Q g K D Q p L 0 F 1 d G 9 S Z W 1 v d m V k Q 2 9 s d W 1 u c z E u e 0 N v b H V t b j E u Z m 9 s b G 9 3 a W 5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R f c m V z d W x 0 I C g 0 K S 9 B d X R v U m V t b 3 Z l Z E N v b H V t b n M x L n t D b 2 x 1 b W 4 x L n V z Z X J J Z C w w f S Z x d W 9 0 O y w m c X V v d D t T Z W N 0 a W 9 u M S 8 0 X 3 J l c 3 V s d C A o N C k v Q X V 0 b 1 J l b W 9 2 Z W R D b 2 x 1 b W 5 z M S 5 7 Q 2 9 s d W 1 u M S 5 p c 3 N 1 Z U N v b W 1 l b n R D b 3 V u d C w x f S Z x d W 9 0 O y w m c X V v d D t T Z W N 0 a W 9 u M S 8 0 X 3 J l c 3 V s d C A o N C k v Q X V 0 b 1 J l b W 9 2 Z W R D b 2 x 1 b W 5 z M S 5 7 Q 2 9 s d W 1 u M S 5 j b 2 5 0 c m l i d X R p b 2 5 D b 3 V u d C w y f S Z x d W 9 0 O y w m c X V v d D t T Z W N 0 a W 9 u M S 8 0 X 3 J l c 3 V s d C A o N C k v Q X V 0 b 1 J l b W 9 2 Z W R D b 2 x 1 b W 5 z M S 5 7 Q 2 9 s d W 1 u M S 5 j b 2 1 w Y W 5 5 L D N 9 J n F 1 b 3 Q 7 L C Z x d W 9 0 O 1 N l Y 3 R p b 2 4 x L z R f c m V z d W x 0 I C g 0 K S 9 B d X R v U m V t b 3 Z l Z E N v b H V t b n M x L n t D b 2 x 1 b W 4 x L m x v Y 2 F 0 a W 9 u L D R 9 J n F 1 b 3 Q 7 L C Z x d W 9 0 O 1 N l Y 3 R p b 2 4 x L z R f c m V z d W x 0 I C g 0 K S 9 B d X R v U m V t b 3 Z l Z E N v b H V t b n M x L n t D b 2 x 1 b W 4 x L n R 3 a X R 0 Z X J f d X N l c m 5 h b W U s N X 0 m c X V v d D s s J n F 1 b 3 Q 7 U 2 V j d G l v b j E v N F 9 y Z X N 1 b H Q g K D Q p L 0 F 1 d G 9 S Z W 1 v d m V k Q 2 9 s d W 1 u c z E u e 0 N v b H V t b j E u c H V i b G l j X 3 J l c G 9 z L D Z 9 J n F 1 b 3 Q 7 L C Z x d W 9 0 O 1 N l Y 3 R p b 2 4 x L z R f c m V z d W x 0 I C g 0 K S 9 B d X R v U m V t b 3 Z l Z E N v b H V t b n M x L n t D b 2 x 1 b W 4 x L m Z v b G x v d 2 V y c y w 3 f S Z x d W 9 0 O y w m c X V v d D t T Z W N 0 a W 9 u M S 8 0 X 3 J l c 3 V s d C A o N C k v Q X V 0 b 1 J l b W 9 2 Z W R D b 2 x 1 b W 5 z M S 5 7 Q 2 9 s d W 1 u M S 5 m b 2 x s b 3 d p b m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R f c m V z d W x 0 J T I w K D Q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m V z d W x 0 J T I w K D Q p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c m V z d W x 0 J T I w K D Q p L y V F N S V C M S U 5 N S V F N S V C Q y U 4 M C V F N y U 5 Q S U 4 N C V F M i U 4 M C U 5 Q 0 N v b H V t b j E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3 J l c 3 V s d C U y M C g 0 K S 8 l R T Y l O E U l O T I l R T U l Q k E l O E Y l R T c l O U E l O D Q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u D x t h 0 W N 0 S f T l z 3 V q f e B w A A A A A C A A A A A A A Q Z g A A A A E A A C A A A A B m v Z H 7 X y i t f 4 v 2 l u d a o 1 T v R i W + 3 P 1 0 G Y l O D 2 n H C m G T c Q A A A A A O g A A A A A I A A C A A A A A 1 O s / 7 l / r + e C U K i F C 7 4 E R D o q k C + I O G H f e w B L 7 m 3 V 8 0 K 1 A A A A B o k 8 8 K + A v S q R U 0 y E B G n 0 3 i 6 0 A t n Z Y W I c U i t + h p n J 9 C V d 3 R n n e 9 X 2 t k O / M z L z W i o C v / S X 2 w g g R 6 m H t J d m j t 7 z j r K d R D 1 K C Z M N P 7 Q T 0 s w i 9 M I E A A A A B b R n 6 H P b E r E D M 8 4 z e H V x Q t z N d b V A Q h C I w 2 h 0 8 Z Q k C + x 8 + f i j U q 9 9 R Z g o j 6 a L 4 q 7 t V n G B h U V I R O A 8 S C P q a H K T R G < / D a t a M a s h u p > 
</file>

<file path=customXml/itemProps1.xml><?xml version="1.0" encoding="utf-8"?>
<ds:datastoreItem xmlns:ds="http://schemas.openxmlformats.org/officeDocument/2006/customXml" ds:itemID="{840F12B8-B144-488A-82E2-BDBCACC0E8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4_result (4)</vt:lpstr>
      <vt:lpstr>貢献数</vt:lpstr>
      <vt:lpstr>issue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飞塔</dc:creator>
  <cp:lastModifiedBy>飞塔</cp:lastModifiedBy>
  <dcterms:created xsi:type="dcterms:W3CDTF">2023-01-06T09:47:59Z</dcterms:created>
  <dcterms:modified xsi:type="dcterms:W3CDTF">2023-01-24T16:18:14Z</dcterms:modified>
</cp:coreProperties>
</file>