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ZEN 7\Downloads\"/>
    </mc:Choice>
  </mc:AlternateContent>
  <bookViews>
    <workbookView xWindow="-108" yWindow="-108" windowWidth="19416" windowHeight="10296"/>
  </bookViews>
  <sheets>
    <sheet name="RESULT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2" i="1"/>
  <c r="H10" i="1"/>
  <c r="H11" i="1"/>
  <c r="H13" i="1"/>
  <c r="H9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<sst xmlns="http://schemas.openxmlformats.org/spreadsheetml/2006/main" count="22" uniqueCount="17">
  <si>
    <t>Segundos</t>
  </si>
  <si>
    <t>Algoritmo</t>
  </si>
  <si>
    <t>#Palabras</t>
  </si>
  <si>
    <t>T-E1</t>
  </si>
  <si>
    <t>T-E2</t>
  </si>
  <si>
    <t>T-E3</t>
  </si>
  <si>
    <t>T-E4</t>
  </si>
  <si>
    <t>T-Total</t>
  </si>
  <si>
    <t>Chacha - 20</t>
  </si>
  <si>
    <t>Tiempo de lectura de archivos</t>
  </si>
  <si>
    <t>Tiempo de generación de claves</t>
  </si>
  <si>
    <t>Tiempo de cifrado</t>
  </si>
  <si>
    <t>Tiempo de descifrado</t>
  </si>
  <si>
    <t>AES</t>
  </si>
  <si>
    <t>Diffie - Hellman</t>
  </si>
  <si>
    <t>No encripta, ni desencripta</t>
  </si>
  <si>
    <t>SHA - 512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</si>
</sst>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</c:f>
              <c:strCache>
                <c:ptCount val="1"/>
                <c:pt idx="0">
                  <c:v>T-E1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RESULTADOS!$B$3:$C$27</c:f>
              <c:multiLvlStrCache>
                <c:ptCount val="25"/>
                <c:lvl>
                  <c:pt idx="0">
                    <c:v>#Palabras</c:v>
                  </c:pt>
                  <c:pt idx="1">
                    <c:v>10</c:v>
                  </c:pt>
                  <c:pt idx="2">
                    <c:v>100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1000000</c:v>
                  </c:pt>
                  <c:pt idx="7">
                    <c:v>10</c:v>
                  </c:pt>
                  <c:pt idx="8">
                    <c:v>100</c:v>
                  </c:pt>
                  <c:pt idx="9">
                    <c:v>1000</c:v>
                  </c:pt>
                  <c:pt idx="10">
                    <c:v>10000</c:v>
                  </c:pt>
                  <c:pt idx="11">
                    <c:v>100000</c:v>
                  </c:pt>
                  <c:pt idx="12">
                    <c:v>1000000</c:v>
                  </c:pt>
                  <c:pt idx="13">
                    <c:v>10</c:v>
                  </c:pt>
                  <c:pt idx="14">
                    <c:v>100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</c:v>
                  </c:pt>
                  <c:pt idx="20">
                    <c:v>100</c:v>
                  </c:pt>
                  <c:pt idx="21">
                    <c:v>1000</c:v>
                  </c:pt>
                  <c:pt idx="22">
                    <c:v>10000</c:v>
                  </c:pt>
                  <c:pt idx="23">
                    <c:v>100000</c:v>
                  </c:pt>
                  <c:pt idx="24">
                    <c:v>1000000</c:v>
                  </c:pt>
                </c:lvl>
                <c:lvl>
                  <c:pt idx="0">
                    <c:v>Algoritmo</c:v>
                  </c:pt>
                  <c:pt idx="1">
                    <c:v>Chacha - 20</c:v>
                  </c:pt>
                  <c:pt idx="7">
                    <c:v>AES</c:v>
                  </c:pt>
                  <c:pt idx="13">
                    <c:v>Diffie - Hellman</c:v>
                  </c:pt>
                  <c:pt idx="19">
                    <c:v>SHA - 512</c:v>
                  </c:pt>
                </c:lvl>
              </c:multiLvlStrCache>
            </c:multiLvlStrRef>
          </c:cat>
          <c:val>
            <c:numRef>
              <c:f>RESULTADOS!$D$3:$D$27</c:f>
              <c:numCache>
                <c:formatCode>General</c:formatCode>
                <c:ptCount val="25"/>
                <c:pt idx="0">
                  <c:v>0</c:v>
                </c:pt>
                <c:pt idx="1">
                  <c:v>5.2400000000000005E-4</c:v>
                </c:pt>
                <c:pt idx="2">
                  <c:v>2.6700000000000001E-3</c:v>
                </c:pt>
                <c:pt idx="3">
                  <c:v>1.4E-3</c:v>
                </c:pt>
                <c:pt idx="4">
                  <c:v>1.6E-2</c:v>
                </c:pt>
                <c:pt idx="5">
                  <c:v>9.7999999999999997E-3</c:v>
                </c:pt>
                <c:pt idx="6">
                  <c:v>9.7999999999999997E-3</c:v>
                </c:pt>
                <c:pt idx="7">
                  <c:v>1.9786349999999999E-3</c:v>
                </c:pt>
                <c:pt idx="8">
                  <c:v>4.2247699999999999E-4</c:v>
                </c:pt>
                <c:pt idx="9">
                  <c:v>2.5303359999999998E-3</c:v>
                </c:pt>
                <c:pt idx="10">
                  <c:v>2.6848319999999998E-3</c:v>
                </c:pt>
                <c:pt idx="11">
                  <c:v>1.7937419999999999E-2</c:v>
                </c:pt>
                <c:pt idx="12">
                  <c:v>8.3240337299999995E-2</c:v>
                </c:pt>
                <c:pt idx="13">
                  <c:v>5.5999999999999995E-4</c:v>
                </c:pt>
                <c:pt idx="14">
                  <c:v>2.16E-3</c:v>
                </c:pt>
                <c:pt idx="15">
                  <c:v>2.6800000000000001E-3</c:v>
                </c:pt>
                <c:pt idx="16">
                  <c:v>3.64E-3</c:v>
                </c:pt>
                <c:pt idx="17">
                  <c:v>1.06E-2</c:v>
                </c:pt>
                <c:pt idx="18">
                  <c:v>2.87E-2</c:v>
                </c:pt>
                <c:pt idx="19">
                  <c:v>2.49E-3</c:v>
                </c:pt>
                <c:pt idx="20">
                  <c:v>2.9299999999999999E-3</c:v>
                </c:pt>
                <c:pt idx="21">
                  <c:v>1.9400000000000001E-3</c:v>
                </c:pt>
                <c:pt idx="22">
                  <c:v>3.7499999999999999E-3</c:v>
                </c:pt>
                <c:pt idx="23">
                  <c:v>8.9499999999999996E-3</c:v>
                </c:pt>
                <c:pt idx="24">
                  <c:v>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A-4EA4-A063-5DD9EB368A1D}"/>
            </c:ext>
          </c:extLst>
        </c:ser>
        <c:ser>
          <c:idx val="1"/>
          <c:order val="1"/>
          <c:tx>
            <c:strRef>
              <c:f>RESULTADOS!$E$3</c:f>
              <c:strCache>
                <c:ptCount val="1"/>
                <c:pt idx="0">
                  <c:v>T-E2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RESULTADOS!$B$3:$C$27</c:f>
              <c:multiLvlStrCache>
                <c:ptCount val="25"/>
                <c:lvl>
                  <c:pt idx="0">
                    <c:v>#Palabras</c:v>
                  </c:pt>
                  <c:pt idx="1">
                    <c:v>10</c:v>
                  </c:pt>
                  <c:pt idx="2">
                    <c:v>100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1000000</c:v>
                  </c:pt>
                  <c:pt idx="7">
                    <c:v>10</c:v>
                  </c:pt>
                  <c:pt idx="8">
                    <c:v>100</c:v>
                  </c:pt>
                  <c:pt idx="9">
                    <c:v>1000</c:v>
                  </c:pt>
                  <c:pt idx="10">
                    <c:v>10000</c:v>
                  </c:pt>
                  <c:pt idx="11">
                    <c:v>100000</c:v>
                  </c:pt>
                  <c:pt idx="12">
                    <c:v>1000000</c:v>
                  </c:pt>
                  <c:pt idx="13">
                    <c:v>10</c:v>
                  </c:pt>
                  <c:pt idx="14">
                    <c:v>100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</c:v>
                  </c:pt>
                  <c:pt idx="20">
                    <c:v>100</c:v>
                  </c:pt>
                  <c:pt idx="21">
                    <c:v>1000</c:v>
                  </c:pt>
                  <c:pt idx="22">
                    <c:v>10000</c:v>
                  </c:pt>
                  <c:pt idx="23">
                    <c:v>100000</c:v>
                  </c:pt>
                  <c:pt idx="24">
                    <c:v>1000000</c:v>
                  </c:pt>
                </c:lvl>
                <c:lvl>
                  <c:pt idx="0">
                    <c:v>Algoritmo</c:v>
                  </c:pt>
                  <c:pt idx="1">
                    <c:v>Chacha - 20</c:v>
                  </c:pt>
                  <c:pt idx="7">
                    <c:v>AES</c:v>
                  </c:pt>
                  <c:pt idx="13">
                    <c:v>Diffie - Hellman</c:v>
                  </c:pt>
                  <c:pt idx="19">
                    <c:v>SHA - 512</c:v>
                  </c:pt>
                </c:lvl>
              </c:multiLvlStrCache>
            </c:multiLvlStrRef>
          </c:cat>
          <c:val>
            <c:numRef>
              <c:f>RESULTADOS!$E$3:$E$27</c:f>
              <c:numCache>
                <c:formatCode>General</c:formatCode>
                <c:ptCount val="25"/>
                <c:pt idx="0">
                  <c:v>0</c:v>
                </c:pt>
                <c:pt idx="1">
                  <c:v>1.64E-3</c:v>
                </c:pt>
                <c:pt idx="2">
                  <c:v>1.6100000000000001E-3</c:v>
                </c:pt>
                <c:pt idx="3">
                  <c:v>4.5100000000000001E-3</c:v>
                </c:pt>
                <c:pt idx="4">
                  <c:v>2.9300000000000002E-4</c:v>
                </c:pt>
                <c:pt idx="5">
                  <c:v>2.9799999999999998E-4</c:v>
                </c:pt>
                <c:pt idx="6">
                  <c:v>1.57E-3</c:v>
                </c:pt>
                <c:pt idx="7">
                  <c:v>2.7418100000000002E-4</c:v>
                </c:pt>
                <c:pt idx="8">
                  <c:v>2.1224019999999998E-3</c:v>
                </c:pt>
                <c:pt idx="9">
                  <c:v>1.76811E-3</c:v>
                </c:pt>
                <c:pt idx="10">
                  <c:v>1.7826560000000001E-3</c:v>
                </c:pt>
                <c:pt idx="11">
                  <c:v>2.6011399999999998E-4</c:v>
                </c:pt>
                <c:pt idx="12">
                  <c:v>2.2091860000000001E-3</c:v>
                </c:pt>
                <c:pt idx="13">
                  <c:v>9.0900000000000009E-3</c:v>
                </c:pt>
                <c:pt idx="14">
                  <c:v>5.6899999999999997E-3</c:v>
                </c:pt>
                <c:pt idx="15">
                  <c:v>9.2999999999999992E-3</c:v>
                </c:pt>
                <c:pt idx="16">
                  <c:v>1.166E-2</c:v>
                </c:pt>
                <c:pt idx="17">
                  <c:v>8.7659999999999995E-3</c:v>
                </c:pt>
                <c:pt idx="18">
                  <c:v>1.0699999999999999E-2</c:v>
                </c:pt>
                <c:pt idx="19">
                  <c:v>1.12E-4</c:v>
                </c:pt>
                <c:pt idx="20">
                  <c:v>1.07E-4</c:v>
                </c:pt>
                <c:pt idx="21">
                  <c:v>1.2999999999999999E-4</c:v>
                </c:pt>
                <c:pt idx="22">
                  <c:v>3.8099999999999999E-4</c:v>
                </c:pt>
                <c:pt idx="23">
                  <c:v>3.16E-3</c:v>
                </c:pt>
                <c:pt idx="24">
                  <c:v>2.5899999999999999E-2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A-4EA4-A063-5DD9EB368A1D}"/>
            </c:ext>
          </c:extLst>
        </c:ser>
        <c:ser>
          <c:idx val="2"/>
          <c:order val="2"/>
          <c:tx>
            <c:strRef>
              <c:f>RESULTADOS!$F$3</c:f>
              <c:strCache>
                <c:ptCount val="1"/>
                <c:pt idx="0">
                  <c:v>T-E3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RESULTADOS!$B$3:$C$27</c:f>
              <c:multiLvlStrCache>
                <c:ptCount val="25"/>
                <c:lvl>
                  <c:pt idx="0">
                    <c:v>#Palabras</c:v>
                  </c:pt>
                  <c:pt idx="1">
                    <c:v>10</c:v>
                  </c:pt>
                  <c:pt idx="2">
                    <c:v>100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1000000</c:v>
                  </c:pt>
                  <c:pt idx="7">
                    <c:v>10</c:v>
                  </c:pt>
                  <c:pt idx="8">
                    <c:v>100</c:v>
                  </c:pt>
                  <c:pt idx="9">
                    <c:v>1000</c:v>
                  </c:pt>
                  <c:pt idx="10">
                    <c:v>10000</c:v>
                  </c:pt>
                  <c:pt idx="11">
                    <c:v>100000</c:v>
                  </c:pt>
                  <c:pt idx="12">
                    <c:v>1000000</c:v>
                  </c:pt>
                  <c:pt idx="13">
                    <c:v>10</c:v>
                  </c:pt>
                  <c:pt idx="14">
                    <c:v>100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</c:v>
                  </c:pt>
                  <c:pt idx="20">
                    <c:v>100</c:v>
                  </c:pt>
                  <c:pt idx="21">
                    <c:v>1000</c:v>
                  </c:pt>
                  <c:pt idx="22">
                    <c:v>10000</c:v>
                  </c:pt>
                  <c:pt idx="23">
                    <c:v>100000</c:v>
                  </c:pt>
                  <c:pt idx="24">
                    <c:v>1000000</c:v>
                  </c:pt>
                </c:lvl>
                <c:lvl>
                  <c:pt idx="0">
                    <c:v>Algoritmo</c:v>
                  </c:pt>
                  <c:pt idx="1">
                    <c:v>Chacha - 20</c:v>
                  </c:pt>
                  <c:pt idx="7">
                    <c:v>AES</c:v>
                  </c:pt>
                  <c:pt idx="13">
                    <c:v>Diffie - Hellman</c:v>
                  </c:pt>
                  <c:pt idx="19">
                    <c:v>SHA - 512</c:v>
                  </c:pt>
                </c:lvl>
              </c:multiLvlStrCache>
            </c:multiLvlStrRef>
          </c:cat>
          <c:val>
            <c:numRef>
              <c:f>RESULTADOS!$F$3:$F$27</c:f>
              <c:numCache>
                <c:formatCode>General</c:formatCode>
                <c:ptCount val="25"/>
                <c:pt idx="0">
                  <c:v>0</c:v>
                </c:pt>
                <c:pt idx="1">
                  <c:v>1.5800000000000002E-2</c:v>
                </c:pt>
                <c:pt idx="2">
                  <c:v>4.64E-3</c:v>
                </c:pt>
                <c:pt idx="3">
                  <c:v>0.01</c:v>
                </c:pt>
                <c:pt idx="4">
                  <c:v>2.6599999999999999E-2</c:v>
                </c:pt>
                <c:pt idx="5">
                  <c:v>2.4199999999999999E-2</c:v>
                </c:pt>
                <c:pt idx="6">
                  <c:v>2.6599999999999999E-2</c:v>
                </c:pt>
                <c:pt idx="7">
                  <c:v>2.2000000000000001E-3</c:v>
                </c:pt>
                <c:pt idx="8">
                  <c:v>1.9655229999999998E-3</c:v>
                </c:pt>
                <c:pt idx="9">
                  <c:v>2.3531910000000001E-3</c:v>
                </c:pt>
                <c:pt idx="10">
                  <c:v>2.6869770000000001E-3</c:v>
                </c:pt>
                <c:pt idx="11">
                  <c:v>5.7229899999999998E-3</c:v>
                </c:pt>
                <c:pt idx="12">
                  <c:v>9.5913410100000006E-3</c:v>
                </c:pt>
                <c:pt idx="13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A-4EA4-A063-5DD9EB368A1D}"/>
            </c:ext>
          </c:extLst>
        </c:ser>
        <c:ser>
          <c:idx val="3"/>
          <c:order val="3"/>
          <c:tx>
            <c:strRef>
              <c:f>RESULTADOS!$G$3</c:f>
              <c:strCache>
                <c:ptCount val="1"/>
                <c:pt idx="0">
                  <c:v>T-E4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RESULTADOS!$B$3:$C$27</c:f>
              <c:multiLvlStrCache>
                <c:ptCount val="25"/>
                <c:lvl>
                  <c:pt idx="0">
                    <c:v>#Palabras</c:v>
                  </c:pt>
                  <c:pt idx="1">
                    <c:v>10</c:v>
                  </c:pt>
                  <c:pt idx="2">
                    <c:v>100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1000000</c:v>
                  </c:pt>
                  <c:pt idx="7">
                    <c:v>10</c:v>
                  </c:pt>
                  <c:pt idx="8">
                    <c:v>100</c:v>
                  </c:pt>
                  <c:pt idx="9">
                    <c:v>1000</c:v>
                  </c:pt>
                  <c:pt idx="10">
                    <c:v>10000</c:v>
                  </c:pt>
                  <c:pt idx="11">
                    <c:v>100000</c:v>
                  </c:pt>
                  <c:pt idx="12">
                    <c:v>1000000</c:v>
                  </c:pt>
                  <c:pt idx="13">
                    <c:v>10</c:v>
                  </c:pt>
                  <c:pt idx="14">
                    <c:v>100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</c:v>
                  </c:pt>
                  <c:pt idx="20">
                    <c:v>100</c:v>
                  </c:pt>
                  <c:pt idx="21">
                    <c:v>1000</c:v>
                  </c:pt>
                  <c:pt idx="22">
                    <c:v>10000</c:v>
                  </c:pt>
                  <c:pt idx="23">
                    <c:v>100000</c:v>
                  </c:pt>
                  <c:pt idx="24">
                    <c:v>1000000</c:v>
                  </c:pt>
                </c:lvl>
                <c:lvl>
                  <c:pt idx="0">
                    <c:v>Algoritmo</c:v>
                  </c:pt>
                  <c:pt idx="1">
                    <c:v>Chacha - 20</c:v>
                  </c:pt>
                  <c:pt idx="7">
                    <c:v>AES</c:v>
                  </c:pt>
                  <c:pt idx="13">
                    <c:v>Diffie - Hellman</c:v>
                  </c:pt>
                  <c:pt idx="19">
                    <c:v>SHA - 512</c:v>
                  </c:pt>
                </c:lvl>
              </c:multiLvlStrCache>
            </c:multiLvlStrRef>
          </c:cat>
          <c:val>
            <c:numRef>
              <c:f>RESULTADOS!$G$3:$G$27</c:f>
              <c:numCache>
                <c:formatCode>General</c:formatCode>
                <c:ptCount val="25"/>
                <c:pt idx="0">
                  <c:v>0</c:v>
                </c:pt>
                <c:pt idx="1">
                  <c:v>2.0200000000000001E-3</c:v>
                </c:pt>
                <c:pt idx="2">
                  <c:v>5.7200000000000003E-3</c:v>
                </c:pt>
                <c:pt idx="3">
                  <c:v>1.8E-3</c:v>
                </c:pt>
                <c:pt idx="4">
                  <c:v>8.77E-3</c:v>
                </c:pt>
                <c:pt idx="5">
                  <c:v>2.4399999999999999E-3</c:v>
                </c:pt>
                <c:pt idx="6">
                  <c:v>8.77E-3</c:v>
                </c:pt>
                <c:pt idx="7">
                  <c:v>2.2568699999999998E-3</c:v>
                </c:pt>
                <c:pt idx="8">
                  <c:v>9.7894600000000007E-4</c:v>
                </c:pt>
                <c:pt idx="9">
                  <c:v>2.0873549999999999E-3</c:v>
                </c:pt>
                <c:pt idx="10">
                  <c:v>2.2847649999999998E-3</c:v>
                </c:pt>
                <c:pt idx="11">
                  <c:v>5.0208559999999998E-3</c:v>
                </c:pt>
                <c:pt idx="12">
                  <c:v>5.0923823999999996E-3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A-4EA4-A063-5DD9EB36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301776"/>
        <c:axId val="2030290128"/>
      </c:barChart>
      <c:catAx>
        <c:axId val="203030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90128"/>
        <c:crosses val="autoZero"/>
        <c:auto val="1"/>
        <c:lblAlgn val="ctr"/>
        <c:lblOffset val="100"/>
        <c:noMultiLvlLbl val="0"/>
      </c:catAx>
      <c:valAx>
        <c:axId val="20302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167640</xdr:rowOff>
    </xdr:from>
    <xdr:to>
      <xdr:col>12</xdr:col>
      <xdr:colOff>662940</xdr:colOff>
      <xdr:row>62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31</xdr:row>
      <xdr:rowOff>60960</xdr:rowOff>
    </xdr:from>
    <xdr:to>
      <xdr:col>10</xdr:col>
      <xdr:colOff>655320</xdr:colOff>
      <xdr:row>35</xdr:row>
      <xdr:rowOff>22860</xdr:rowOff>
    </xdr:to>
    <xdr:sp macro="" textlink="">
      <xdr:nvSpPr>
        <xdr:cNvPr id="4" name="CuadroTexto 3"/>
        <xdr:cNvSpPr txBox="1"/>
      </xdr:nvSpPr>
      <xdr:spPr>
        <a:xfrm>
          <a:off x="5562600" y="5730240"/>
          <a:ext cx="381762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Arial Black" panose="020B0A04020102020204" pitchFamily="34" charset="0"/>
            </a:rPr>
            <a:t>Gráfica comparativa</a:t>
          </a:r>
          <a:r>
            <a:rPr lang="en-US" sz="1600" baseline="0">
              <a:latin typeface="Arial Black" panose="020B0A04020102020204" pitchFamily="34" charset="0"/>
            </a:rPr>
            <a:t> </a:t>
          </a:r>
          <a:r>
            <a:rPr lang="en-US" sz="1600">
              <a:latin typeface="Arial Black" panose="020B0A04020102020204" pitchFamily="34" charset="0"/>
            </a:rPr>
            <a:t>de resultados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topLeftCell="A25" workbookViewId="0">
      <selection activeCell="N36" sqref="N36"/>
    </sheetView>
  </sheetViews>
  <sheetFormatPr baseColWidth="10" defaultColWidth="11.44140625" defaultRowHeight="14.4" x14ac:dyDescent="0.3"/>
  <cols>
    <col min="2" max="2" width="15.33203125" customWidth="1"/>
    <col min="4" max="4" width="15.44140625" customWidth="1"/>
    <col min="7" max="7" width="16.33203125" customWidth="1"/>
    <col min="11" max="11" width="29.5546875" customWidth="1"/>
  </cols>
  <sheetData>
    <row r="2" spans="2:11" x14ac:dyDescent="0.3">
      <c r="B2" s="1"/>
      <c r="C2" s="1"/>
      <c r="D2" s="12" t="s">
        <v>0</v>
      </c>
      <c r="E2" s="12"/>
      <c r="F2" s="12"/>
      <c r="G2" s="12"/>
      <c r="H2" s="12"/>
    </row>
    <row r="3" spans="2:1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2:11" x14ac:dyDescent="0.3">
      <c r="B4" s="12" t="s">
        <v>8</v>
      </c>
      <c r="C4" s="2">
        <v>10</v>
      </c>
      <c r="D4" s="2">
        <v>5.2400000000000005E-4</v>
      </c>
      <c r="E4" s="2">
        <v>1.64E-3</v>
      </c>
      <c r="F4" s="2">
        <v>1.5800000000000002E-2</v>
      </c>
      <c r="G4" s="2">
        <v>2.0200000000000001E-3</v>
      </c>
      <c r="H4" s="2">
        <f>AVERAGE(D4:G4)</f>
        <v>4.9960000000000004E-3</v>
      </c>
      <c r="J4" s="5" t="s">
        <v>3</v>
      </c>
      <c r="K4" s="4" t="s">
        <v>9</v>
      </c>
    </row>
    <row r="5" spans="2:11" x14ac:dyDescent="0.3">
      <c r="B5" s="12"/>
      <c r="C5" s="2">
        <v>100</v>
      </c>
      <c r="D5" s="2">
        <v>2.6700000000000001E-3</v>
      </c>
      <c r="E5" s="2">
        <v>1.6100000000000001E-3</v>
      </c>
      <c r="F5" s="2">
        <v>4.64E-3</v>
      </c>
      <c r="G5" s="2">
        <v>5.7200000000000003E-3</v>
      </c>
      <c r="H5" s="2">
        <f t="shared" ref="H5:H7" si="0">AVERAGE(D5:G5)</f>
        <v>3.6600000000000001E-3</v>
      </c>
      <c r="J5" s="5" t="s">
        <v>4</v>
      </c>
      <c r="K5" s="4" t="s">
        <v>10</v>
      </c>
    </row>
    <row r="6" spans="2:11" x14ac:dyDescent="0.3">
      <c r="B6" s="12"/>
      <c r="C6" s="2">
        <v>1000</v>
      </c>
      <c r="D6" s="2">
        <v>1.4E-3</v>
      </c>
      <c r="E6" s="2">
        <v>4.5100000000000001E-3</v>
      </c>
      <c r="F6" s="2">
        <v>0.01</v>
      </c>
      <c r="G6" s="2">
        <v>1.8E-3</v>
      </c>
      <c r="H6" s="2">
        <f t="shared" si="0"/>
        <v>4.4275E-3</v>
      </c>
      <c r="J6" s="5" t="s">
        <v>5</v>
      </c>
      <c r="K6" s="4" t="s">
        <v>11</v>
      </c>
    </row>
    <row r="7" spans="2:11" x14ac:dyDescent="0.3">
      <c r="B7" s="12"/>
      <c r="C7" s="2">
        <v>10000</v>
      </c>
      <c r="D7" s="2">
        <v>1.6E-2</v>
      </c>
      <c r="E7" s="2">
        <v>2.9300000000000002E-4</v>
      </c>
      <c r="F7" s="2">
        <v>2.6599999999999999E-2</v>
      </c>
      <c r="G7" s="2">
        <v>8.77E-3</v>
      </c>
      <c r="H7" s="2">
        <f t="shared" si="0"/>
        <v>1.291575E-2</v>
      </c>
      <c r="J7" s="5" t="s">
        <v>6</v>
      </c>
      <c r="K7" s="4" t="s">
        <v>12</v>
      </c>
    </row>
    <row r="8" spans="2:11" x14ac:dyDescent="0.3">
      <c r="B8" s="12"/>
      <c r="C8" s="2">
        <v>100000</v>
      </c>
      <c r="D8" s="2">
        <v>9.7999999999999997E-3</v>
      </c>
      <c r="E8" s="2">
        <v>2.9799999999999998E-4</v>
      </c>
      <c r="F8" s="2">
        <v>2.4199999999999999E-2</v>
      </c>
      <c r="G8" s="2">
        <v>2.4399999999999999E-3</v>
      </c>
      <c r="H8" s="2">
        <f>AVERAGE(D8:G8)</f>
        <v>9.1844999999999982E-3</v>
      </c>
    </row>
    <row r="9" spans="2:11" x14ac:dyDescent="0.3">
      <c r="B9" s="12"/>
      <c r="C9" s="2">
        <v>1000000</v>
      </c>
      <c r="D9" s="2">
        <v>9.7999999999999997E-3</v>
      </c>
      <c r="E9" s="2">
        <v>1.57E-3</v>
      </c>
      <c r="F9" s="2">
        <v>2.6599999999999999E-2</v>
      </c>
      <c r="G9" s="2">
        <v>8.77E-3</v>
      </c>
      <c r="H9" s="2">
        <f>AVERAGE(D9:G9)</f>
        <v>1.1684999999999999E-2</v>
      </c>
    </row>
    <row r="10" spans="2:11" x14ac:dyDescent="0.3">
      <c r="B10" s="12" t="s">
        <v>13</v>
      </c>
      <c r="C10" s="2">
        <v>10</v>
      </c>
      <c r="D10" s="6">
        <v>1.9786349999999999E-3</v>
      </c>
      <c r="E10" s="7">
        <v>2.7418100000000002E-4</v>
      </c>
      <c r="F10" s="8">
        <v>2.2000000000000001E-3</v>
      </c>
      <c r="G10" s="7">
        <v>2.2568699999999998E-3</v>
      </c>
      <c r="H10" s="2">
        <f>AVERAGE(D10:G10)</f>
        <v>1.6774214999999999E-3</v>
      </c>
    </row>
    <row r="11" spans="2:11" x14ac:dyDescent="0.3">
      <c r="B11" s="12"/>
      <c r="C11" s="2">
        <v>100</v>
      </c>
      <c r="D11" s="6">
        <v>4.2247699999999999E-4</v>
      </c>
      <c r="E11" s="7">
        <v>2.1224019999999998E-3</v>
      </c>
      <c r="F11" s="9">
        <v>1.9655229999999998E-3</v>
      </c>
      <c r="G11" s="10">
        <v>9.7894600000000007E-4</v>
      </c>
      <c r="H11" s="2">
        <f t="shared" ref="H11:H13" si="1">AVERAGE(D11:G11)</f>
        <v>1.3723369999999999E-3</v>
      </c>
    </row>
    <row r="12" spans="2:11" x14ac:dyDescent="0.3">
      <c r="B12" s="12"/>
      <c r="C12" s="2">
        <v>1000</v>
      </c>
      <c r="D12" s="6">
        <v>2.5303359999999998E-3</v>
      </c>
      <c r="E12" s="7">
        <v>1.76811E-3</v>
      </c>
      <c r="F12" s="7">
        <v>2.3531910000000001E-3</v>
      </c>
      <c r="G12" s="7">
        <v>2.0873549999999999E-3</v>
      </c>
      <c r="H12" s="2">
        <f>AVERAGE(D12:G12)</f>
        <v>2.1847480000000002E-3</v>
      </c>
    </row>
    <row r="13" spans="2:11" x14ac:dyDescent="0.3">
      <c r="B13" s="12"/>
      <c r="C13" s="2">
        <v>10000</v>
      </c>
      <c r="D13" s="6">
        <v>2.6848319999999998E-3</v>
      </c>
      <c r="E13" s="7">
        <v>1.7826560000000001E-3</v>
      </c>
      <c r="F13" s="7">
        <v>2.6869770000000001E-3</v>
      </c>
      <c r="G13" s="7">
        <v>2.2847649999999998E-3</v>
      </c>
      <c r="H13" s="2">
        <f t="shared" si="1"/>
        <v>2.3598075E-3</v>
      </c>
    </row>
    <row r="14" spans="2:11" x14ac:dyDescent="0.3">
      <c r="B14" s="12"/>
      <c r="C14" s="2">
        <v>100000</v>
      </c>
      <c r="D14" s="6">
        <v>1.7937419999999999E-2</v>
      </c>
      <c r="E14" s="7">
        <v>2.6011399999999998E-4</v>
      </c>
      <c r="F14" s="7">
        <v>5.7229899999999998E-3</v>
      </c>
      <c r="G14" s="7">
        <v>5.0208559999999998E-3</v>
      </c>
      <c r="H14" s="2">
        <f>AVERAGE(D14:G14)</f>
        <v>7.2353449999999998E-3</v>
      </c>
    </row>
    <row r="15" spans="2:11" x14ac:dyDescent="0.3">
      <c r="B15" s="12"/>
      <c r="C15" s="2">
        <v>1000000</v>
      </c>
      <c r="D15" s="11">
        <v>8.3240337299999995E-2</v>
      </c>
      <c r="E15" s="2">
        <v>2.2091860000000001E-3</v>
      </c>
      <c r="F15" s="2">
        <v>9.5913410100000006E-3</v>
      </c>
      <c r="G15" s="2">
        <v>5.0923823999999996E-3</v>
      </c>
      <c r="H15" s="2">
        <f>AVERAGE(D15:G15)</f>
        <v>2.50333116775E-2</v>
      </c>
    </row>
    <row r="16" spans="2:11" x14ac:dyDescent="0.3">
      <c r="B16" s="12" t="s">
        <v>14</v>
      </c>
      <c r="C16" s="2">
        <v>10</v>
      </c>
      <c r="D16" s="2">
        <v>5.5999999999999995E-4</v>
      </c>
      <c r="E16" s="2">
        <v>9.0900000000000009E-3</v>
      </c>
      <c r="F16" s="13" t="s">
        <v>15</v>
      </c>
      <c r="G16" s="14"/>
      <c r="H16" s="2">
        <v>4.8250000000000003E-3</v>
      </c>
    </row>
    <row r="17" spans="2:8" x14ac:dyDescent="0.3">
      <c r="B17" s="12"/>
      <c r="C17" s="2">
        <v>100</v>
      </c>
      <c r="D17" s="2">
        <v>2.16E-3</v>
      </c>
      <c r="E17" s="2">
        <v>5.6899999999999997E-3</v>
      </c>
      <c r="F17" s="15"/>
      <c r="G17" s="16"/>
      <c r="H17" s="2">
        <v>3.9249999999999997E-3</v>
      </c>
    </row>
    <row r="18" spans="2:8" ht="14.4" customHeight="1" x14ac:dyDescent="0.3">
      <c r="B18" s="12"/>
      <c r="C18" s="2">
        <v>1000</v>
      </c>
      <c r="D18" s="2">
        <v>2.6800000000000001E-3</v>
      </c>
      <c r="E18" s="2">
        <v>9.2999999999999992E-3</v>
      </c>
      <c r="F18" s="15"/>
      <c r="G18" s="16"/>
      <c r="H18" s="2">
        <v>5.9899999999999997E-3</v>
      </c>
    </row>
    <row r="19" spans="2:8" ht="14.4" customHeight="1" x14ac:dyDescent="0.3">
      <c r="B19" s="12"/>
      <c r="C19" s="2">
        <v>10000</v>
      </c>
      <c r="D19" s="2">
        <v>3.64E-3</v>
      </c>
      <c r="E19" s="2">
        <v>1.166E-2</v>
      </c>
      <c r="F19" s="15"/>
      <c r="G19" s="16"/>
      <c r="H19" s="2">
        <v>7.6499999999999997E-3</v>
      </c>
    </row>
    <row r="20" spans="2:8" ht="14.4" customHeight="1" x14ac:dyDescent="0.3">
      <c r="B20" s="12"/>
      <c r="C20" s="2">
        <v>100000</v>
      </c>
      <c r="D20" s="2">
        <v>1.06E-2</v>
      </c>
      <c r="E20" s="2">
        <v>8.7659999999999995E-3</v>
      </c>
      <c r="F20" s="15"/>
      <c r="G20" s="16"/>
      <c r="H20" s="2">
        <v>9.6799999999999994E-3</v>
      </c>
    </row>
    <row r="21" spans="2:8" ht="14.4" customHeight="1" x14ac:dyDescent="0.3">
      <c r="B21" s="12"/>
      <c r="C21" s="2">
        <v>1000000</v>
      </c>
      <c r="D21" s="2">
        <v>2.87E-2</v>
      </c>
      <c r="E21" s="2">
        <v>1.0699999999999999E-2</v>
      </c>
      <c r="F21" s="17"/>
      <c r="G21" s="18"/>
      <c r="H21" s="2">
        <v>1.9699999999999999E-2</v>
      </c>
    </row>
    <row r="22" spans="2:8" x14ac:dyDescent="0.3">
      <c r="B22" s="12" t="s">
        <v>16</v>
      </c>
      <c r="C22" s="2">
        <v>10</v>
      </c>
      <c r="D22" s="2">
        <v>2.49E-3</v>
      </c>
      <c r="E22" s="2">
        <v>1.12E-4</v>
      </c>
      <c r="F22" s="13" t="s">
        <v>15</v>
      </c>
      <c r="G22" s="14"/>
      <c r="H22" s="2">
        <v>2.5999999999999999E-3</v>
      </c>
    </row>
    <row r="23" spans="2:8" ht="14.4" customHeight="1" x14ac:dyDescent="0.3">
      <c r="B23" s="12"/>
      <c r="C23" s="2">
        <v>100</v>
      </c>
      <c r="D23" s="2">
        <v>2.9299999999999999E-3</v>
      </c>
      <c r="E23" s="2">
        <v>1.07E-4</v>
      </c>
      <c r="F23" s="15"/>
      <c r="G23" s="16"/>
      <c r="H23" s="2">
        <v>1.5100000000000001E-3</v>
      </c>
    </row>
    <row r="24" spans="2:8" ht="14.4" customHeight="1" x14ac:dyDescent="0.3">
      <c r="B24" s="12"/>
      <c r="C24" s="2">
        <v>1000</v>
      </c>
      <c r="D24" s="2">
        <v>1.9400000000000001E-3</v>
      </c>
      <c r="E24" s="2">
        <v>1.2999999999999999E-4</v>
      </c>
      <c r="F24" s="15"/>
      <c r="G24" s="16"/>
      <c r="H24" s="2">
        <v>1.0300000000000001E-3</v>
      </c>
    </row>
    <row r="25" spans="2:8" ht="14.4" customHeight="1" x14ac:dyDescent="0.3">
      <c r="B25" s="12"/>
      <c r="C25" s="2">
        <v>10000</v>
      </c>
      <c r="D25" s="2">
        <v>3.7499999999999999E-3</v>
      </c>
      <c r="E25" s="2">
        <v>3.8099999999999999E-4</v>
      </c>
      <c r="F25" s="15"/>
      <c r="G25" s="16"/>
      <c r="H25" s="2">
        <v>2.0600000000000002E-3</v>
      </c>
    </row>
    <row r="26" spans="2:8" ht="14.4" customHeight="1" x14ac:dyDescent="0.3">
      <c r="B26" s="12"/>
      <c r="C26" s="2">
        <v>100000</v>
      </c>
      <c r="D26" s="2">
        <v>8.9499999999999996E-3</v>
      </c>
      <c r="E26" s="2">
        <v>3.16E-3</v>
      </c>
      <c r="F26" s="15"/>
      <c r="G26" s="16"/>
      <c r="H26" s="2">
        <v>6.0499999999999998E-3</v>
      </c>
    </row>
    <row r="27" spans="2:8" ht="14.4" customHeight="1" x14ac:dyDescent="0.3">
      <c r="B27" s="12"/>
      <c r="C27" s="2">
        <v>1000000</v>
      </c>
      <c r="D27" s="2">
        <v>0.248</v>
      </c>
      <c r="E27" s="2">
        <v>2.5899999999999999E-2</v>
      </c>
      <c r="F27" s="17"/>
      <c r="G27" s="18"/>
      <c r="H27" s="2">
        <v>2.53E-2</v>
      </c>
    </row>
  </sheetData>
  <mergeCells count="7">
    <mergeCell ref="B4:B9"/>
    <mergeCell ref="B10:B15"/>
    <mergeCell ref="B22:B27"/>
    <mergeCell ref="B16:B21"/>
    <mergeCell ref="D2:H2"/>
    <mergeCell ref="F16:G21"/>
    <mergeCell ref="F22:G2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c50440-b571-4bde-aafd-243403d154d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DB313A85850C448418409A920E437D" ma:contentTypeVersion="14" ma:contentTypeDescription="Crear nuevo documento." ma:contentTypeScope="" ma:versionID="c9defebb1b053dd422d8cfeb211e951c">
  <xsd:schema xmlns:xsd="http://www.w3.org/2001/XMLSchema" xmlns:xs="http://www.w3.org/2001/XMLSchema" xmlns:p="http://schemas.microsoft.com/office/2006/metadata/properties" xmlns:ns3="96c50440-b571-4bde-aafd-243403d154d1" xmlns:ns4="0681cd61-894f-44de-8738-7e40360dfb29" targetNamespace="http://schemas.microsoft.com/office/2006/metadata/properties" ma:root="true" ma:fieldsID="f13f0bc4b427b4acf27d8c473f174c43" ns3:_="" ns4:_="">
    <xsd:import namespace="96c50440-b571-4bde-aafd-243403d154d1"/>
    <xsd:import namespace="0681cd61-894f-44de-8738-7e40360dfb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50440-b571-4bde-aafd-243403d154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1cd61-894f-44de-8738-7e40360dfb2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51A9A-4E3E-4979-BD13-04E9AF60E084}">
  <ds:schemaRefs>
    <ds:schemaRef ds:uri="http://schemas.microsoft.com/office/2006/metadata/properties"/>
    <ds:schemaRef ds:uri="http://schemas.microsoft.com/office/infopath/2007/PartnerControls"/>
    <ds:schemaRef ds:uri="96c50440-b571-4bde-aafd-243403d154d1"/>
  </ds:schemaRefs>
</ds:datastoreItem>
</file>

<file path=customXml/itemProps2.xml><?xml version="1.0" encoding="utf-8"?>
<ds:datastoreItem xmlns:ds="http://schemas.openxmlformats.org/officeDocument/2006/customXml" ds:itemID="{4700B7A8-6ED4-43C6-A4C1-B5F2DC82FA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50440-b571-4bde-aafd-243403d154d1"/>
    <ds:schemaRef ds:uri="0681cd61-894f-44de-8738-7e40360dfb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917D97-CE24-47C0-B0C9-F9780BB8D4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RYZEN 7</cp:lastModifiedBy>
  <cp:revision/>
  <dcterms:created xsi:type="dcterms:W3CDTF">2023-06-04T03:59:32Z</dcterms:created>
  <dcterms:modified xsi:type="dcterms:W3CDTF">2023-06-05T15:52:34Z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0x01010068DB313A85850C448418409A920E437D</vt:lpwstr>
  </property>
</Properties>
</file>