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nymellon-my.sharepoint.com/personal/mark_dawson_bnymellon_com/Documents/Robotics/Sample Data/"/>
    </mc:Choice>
  </mc:AlternateContent>
  <bookViews>
    <workbookView xWindow="0" yWindow="0" windowWidth="34380" windowHeight="21000" xr2:uid="{F63FFF5A-530F-4C55-853B-249E5A9AFF6C}"/>
  </bookViews>
  <sheets>
    <sheet name="Check" sheetId="1" r:id="rId1"/>
  </sheets>
  <definedNames>
    <definedName name="_xlnm._FilterDatabase" localSheetId="0" hidden="1">Check!$A$2:$N$3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 s="1"/>
</calcChain>
</file>

<file path=xl/sharedStrings.xml><?xml version="1.0" encoding="utf-8"?>
<sst xmlns="http://schemas.openxmlformats.org/spreadsheetml/2006/main" count="22" uniqueCount="22">
  <si>
    <t>Position Date</t>
  </si>
  <si>
    <t>Account Number</t>
  </si>
  <si>
    <t>Security Description (Short)</t>
  </si>
  <si>
    <t>Shares/Par</t>
  </si>
  <si>
    <t>CSHBKRML</t>
  </si>
  <si>
    <t>CASH AT BROKER - ML</t>
  </si>
  <si>
    <t>Broker Initial Margin</t>
  </si>
  <si>
    <t>Broker Account</t>
  </si>
  <si>
    <t>Broker Account 2</t>
  </si>
  <si>
    <t>Broker Account 3</t>
  </si>
  <si>
    <t>SSB Account</t>
  </si>
  <si>
    <t>0BKX</t>
  </si>
  <si>
    <t>Trade Amount</t>
  </si>
  <si>
    <t>Tran Code</t>
  </si>
  <si>
    <t>Account Name</t>
  </si>
  <si>
    <t xml:space="preserve">Pull Prior day from IO AG=CA </t>
  </si>
  <si>
    <t>Update from Statement</t>
  </si>
  <si>
    <t>Security Number</t>
  </si>
  <si>
    <t xml:space="preserve">Interest </t>
  </si>
  <si>
    <t>M 01501</t>
  </si>
  <si>
    <t>TEST Account</t>
  </si>
  <si>
    <t>000000000123456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</si>
</sst>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"/>
    <numFmt numFmtId="165" formatCode="#,##0.0000"/>
    <numFmt numFmtId="166" formatCode="_(* #,##0.0000_);_(* \(#,##0.0000\);_(* &quot;-&quot;??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9" fillId="0" borderId="0"/>
  </cellStyleXfs>
  <cellXfs count="26">
    <xf numFmtId="0" fontId="0" fillId="0" borderId="0" xfId="0"/>
    <xf numFmtId="164" fontId="20" fillId="0" borderId="0" xfId="0" applyNumberFormat="1" applyFont="1" applyFill="1"/>
    <xf numFmtId="164" fontId="21" fillId="2" borderId="0" xfId="0" applyNumberFormat="1" applyFont="1" applyFill="1"/>
    <xf numFmtId="49" fontId="21" fillId="2" borderId="0" xfId="0" applyNumberFormat="1" applyFont="1" applyFill="1"/>
    <xf numFmtId="165" fontId="21" fillId="2" borderId="0" xfId="0" applyNumberFormat="1" applyFont="1" applyFill="1"/>
    <xf numFmtId="4" fontId="21" fillId="2" borderId="0" xfId="0" applyNumberFormat="1" applyFont="1" applyFill="1"/>
    <xf numFmtId="0" fontId="21" fillId="2" borderId="0" xfId="0" applyFont="1" applyFill="1"/>
    <xf numFmtId="166" fontId="21" fillId="2" borderId="0" xfId="0" applyNumberFormat="1" applyFont="1" applyFill="1"/>
    <xf numFmtId="0" fontId="21" fillId="0" borderId="0" xfId="0" applyFont="1" applyFill="1"/>
    <xf numFmtId="43" fontId="21" fillId="0" borderId="0" xfId="1" applyFont="1" applyFill="1"/>
    <xf numFmtId="4" fontId="21" fillId="0" borderId="0" xfId="0" applyNumberFormat="1" applyFont="1" applyFill="1"/>
    <xf numFmtId="165" fontId="21" fillId="0" borderId="0" xfId="0" applyNumberFormat="1" applyFont="1" applyFill="1"/>
    <xf numFmtId="43" fontId="22" fillId="0" borderId="3" xfId="1" applyFont="1" applyFill="1" applyBorder="1"/>
    <xf numFmtId="43" fontId="22" fillId="0" borderId="0" xfId="1" applyFont="1" applyFill="1" applyBorder="1"/>
    <xf numFmtId="0" fontId="23" fillId="0" borderId="1" xfId="0" applyFont="1" applyFill="1" applyBorder="1" applyAlignment="1">
      <alignment horizontal="center" wrapText="1"/>
    </xf>
    <xf numFmtId="49" fontId="21" fillId="0" borderId="0" xfId="0" applyNumberFormat="1" applyFont="1" applyFill="1"/>
    <xf numFmtId="39" fontId="20" fillId="0" borderId="4" xfId="2" applyNumberFormat="1" applyFont="1" applyFill="1" applyBorder="1" applyAlignment="1">
      <alignment vertical="top"/>
    </xf>
    <xf numFmtId="39" fontId="20" fillId="0" borderId="4" xfId="19" applyNumberFormat="1" applyFont="1" applyFill="1" applyBorder="1" applyAlignment="1">
      <alignment vertical="top"/>
    </xf>
    <xf numFmtId="2" fontId="21" fillId="0" borderId="0" xfId="0" applyNumberFormat="1" applyFont="1" applyFill="1"/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right"/>
    </xf>
    <xf numFmtId="43" fontId="23" fillId="0" borderId="0" xfId="8" applyFont="1" applyFill="1" applyBorder="1" applyAlignment="1">
      <alignment horizontal="center"/>
    </xf>
    <xf numFmtId="49" fontId="21" fillId="0" borderId="0" xfId="0" applyNumberFormat="1" applyFont="1"/>
    <xf numFmtId="4" fontId="0" fillId="2" borderId="0" xfId="0" applyNumberFormat="1" applyFill="1"/>
    <xf numFmtId="4" fontId="0" fillId="0" borderId="0" xfId="0" applyNumberFormat="1"/>
    <xf numFmtId="0" fontId="22" fillId="0" borderId="2" xfId="0" applyFont="1" applyFill="1" applyBorder="1" applyAlignment="1">
      <alignment horizontal="center"/>
    </xf>
  </cellXfs>
  <cellStyles count="21">
    <cellStyle name="Comma" xfId="1" builtinId="3"/>
    <cellStyle name="Comma 2" xfId="8" xr:uid="{833786F9-6B16-4F49-8AC4-C0FE8F08A4A3}"/>
    <cellStyle name="Hyperlink 2" xfId="9" xr:uid="{351A0667-573D-4687-9F43-70F7C65A45B6}"/>
    <cellStyle name="Normal" xfId="0" builtinId="0"/>
    <cellStyle name="Normal 10" xfId="12" xr:uid="{B783A51B-CE93-4E90-8974-2A5093E1BB42}"/>
    <cellStyle name="Normal 11" xfId="13" xr:uid="{B7521851-52B3-489E-AF44-0CF9B2F2FAA3}"/>
    <cellStyle name="Normal 12" xfId="14" xr:uid="{491A1219-1687-4E80-BB5F-763DB35AD0C5}"/>
    <cellStyle name="Normal 13" xfId="15" xr:uid="{ACF2AD2B-E56B-411D-BEF5-AC81D2CB4B05}"/>
    <cellStyle name="Normal 14" xfId="16" xr:uid="{2746BA60-AD73-44F6-9F33-5B95358BF161}"/>
    <cellStyle name="Normal 15" xfId="17" xr:uid="{ECA8D40C-6FB1-45CF-BD40-F1EC5ACDF9A3}"/>
    <cellStyle name="Normal 16" xfId="18" xr:uid="{1DE1BBDA-6806-4012-AE61-3F4BEBAF00C1}"/>
    <cellStyle name="Normal 17" xfId="19" xr:uid="{4A2659A2-4D29-42AA-8C5B-EB5E1E6004DD}"/>
    <cellStyle name="Normal 18" xfId="20" xr:uid="{F3DC3512-E71E-4D9A-B7B0-4C0665EEB2C6}"/>
    <cellStyle name="Normal 2" xfId="2" xr:uid="{9F52BFAE-92B2-46FD-9047-E5C13F43955C}"/>
    <cellStyle name="Normal 3" xfId="3" xr:uid="{1986F0F4-B308-4CE2-962D-75557ED1910C}"/>
    <cellStyle name="Normal 4" xfId="4" xr:uid="{2FBADF38-368D-4BF0-89B5-F68FC3F7BDE5}"/>
    <cellStyle name="Normal 5" xfId="5" xr:uid="{554A9265-B401-4CBE-BC63-4CF9E2CB852A}"/>
    <cellStyle name="Normal 6" xfId="6" xr:uid="{A7BC703A-95CF-4E32-89C7-2AF0C68D6F95}"/>
    <cellStyle name="Normal 7" xfId="7" xr:uid="{A188C480-4D13-4907-8C89-FF8F8B0D795C}"/>
    <cellStyle name="Normal 8" xfId="10" xr:uid="{5747D56D-C038-4513-B194-B113781B7E31}"/>
    <cellStyle name="Normal 9" xfId="11" xr:uid="{024E0F96-3EF2-4C6F-9A75-1D7B70A557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4F26-52E9-41F9-ABE5-9C7EF40A816D}">
  <sheetPr codeName="Sheet1"/>
  <dimension ref="A1:O21"/>
  <sheetViews>
    <sheetView tabSelected="1" zoomScale="70" zoomScaleNormal="70" workbookViewId="0">
      <selection activeCell="I20" sqref="I20"/>
    </sheetView>
  </sheetViews>
  <sheetFormatPr defaultColWidth="9.140625" defaultRowHeight="15.75" x14ac:dyDescent="0.25"/>
  <cols>
    <col min="1" max="1" width="15.28515625" style="8" customWidth="1"/>
    <col min="2" max="2" width="28.28515625" style="8" customWidth="1"/>
    <col min="3" max="3" width="29.5703125" style="8" customWidth="1"/>
    <col min="4" max="4" width="21.42578125" style="8" bestFit="1" customWidth="1"/>
    <col min="5" max="5" width="36.42578125" style="8" customWidth="1"/>
    <col min="6" max="6" width="24.5703125" style="9" customWidth="1"/>
    <col min="7" max="7" width="24.28515625" style="9" bestFit="1" customWidth="1"/>
    <col min="8" max="8" width="24.28515625" style="9" customWidth="1"/>
    <col min="9" max="9" width="34.42578125" style="8" bestFit="1" customWidth="1"/>
    <col min="10" max="10" width="20.85546875" style="8" customWidth="1"/>
    <col min="11" max="11" width="16.85546875" style="8" customWidth="1"/>
    <col min="12" max="12" width="20.42578125" style="8" customWidth="1"/>
    <col min="13" max="13" width="12.140625" style="8" bestFit="1" customWidth="1"/>
    <col min="14" max="14" width="16" style="8" customWidth="1"/>
    <col min="15" max="15" width="15.28515625" style="8" bestFit="1" customWidth="1"/>
    <col min="16" max="16384" width="9.140625" style="8"/>
  </cols>
  <sheetData>
    <row r="1" spans="1:14" ht="16.5" thickBot="1" x14ac:dyDescent="0.3">
      <c r="A1" s="25" t="s">
        <v>15</v>
      </c>
      <c r="B1" s="25"/>
      <c r="C1" s="25"/>
      <c r="D1" s="25"/>
      <c r="E1" s="25"/>
      <c r="F1" s="25"/>
      <c r="G1" s="12" t="s">
        <v>16</v>
      </c>
      <c r="H1" s="13"/>
    </row>
    <row r="2" spans="1:14" ht="26.25" customHeight="1" x14ac:dyDescent="0.25">
      <c r="A2" s="14" t="s">
        <v>0</v>
      </c>
      <c r="B2" s="14" t="s">
        <v>1</v>
      </c>
      <c r="C2" s="14" t="s">
        <v>14</v>
      </c>
      <c r="D2" s="14" t="s">
        <v>17</v>
      </c>
      <c r="E2" s="14" t="s">
        <v>2</v>
      </c>
      <c r="F2" s="14" t="s">
        <v>3</v>
      </c>
      <c r="G2" s="14" t="s">
        <v>6</v>
      </c>
      <c r="H2" s="14" t="s">
        <v>18</v>
      </c>
      <c r="I2" s="14" t="s">
        <v>7</v>
      </c>
      <c r="J2" s="14" t="s">
        <v>8</v>
      </c>
      <c r="K2" s="14" t="s">
        <v>9</v>
      </c>
      <c r="L2" s="14" t="s">
        <v>12</v>
      </c>
      <c r="M2" s="14" t="s">
        <v>13</v>
      </c>
      <c r="N2" s="14" t="s">
        <v>10</v>
      </c>
    </row>
    <row r="3" spans="1:14" s="6" customFormat="1" ht="15.75" customHeight="1" x14ac:dyDescent="0.25">
      <c r="A3" s="2">
        <v>45009</v>
      </c>
      <c r="B3" s="3" t="s">
        <v>21</v>
      </c>
      <c r="C3" s="3" t="s">
        <v>20</v>
      </c>
      <c r="D3" s="3" t="s">
        <v>4</v>
      </c>
      <c r="E3" s="3" t="s">
        <v>5</v>
      </c>
      <c r="F3" s="4">
        <v>178000</v>
      </c>
      <c r="G3" s="23">
        <v>197000</v>
      </c>
      <c r="H3" s="5"/>
      <c r="I3" s="3" t="s">
        <v>19</v>
      </c>
      <c r="L3" s="7">
        <f>G3-F3</f>
        <v>19000</v>
      </c>
      <c r="M3" s="6" t="str">
        <f>IF(L3=0,"",IF(L3&lt;0,"SELL","BUY"))</f>
        <v>BUY</v>
      </c>
      <c r="N3" s="6" t="s">
        <v>11</v>
      </c>
    </row>
    <row r="6" spans="1:14" x14ac:dyDescent="0.25">
      <c r="D6" s="16"/>
    </row>
    <row r="7" spans="1:14" x14ac:dyDescent="0.25">
      <c r="D7" s="16"/>
    </row>
    <row r="8" spans="1:14" x14ac:dyDescent="0.25">
      <c r="F8" s="24"/>
    </row>
    <row r="10" spans="1:14" x14ac:dyDescent="0.25">
      <c r="E10" s="17"/>
    </row>
    <row r="11" spans="1:14" x14ac:dyDescent="0.25">
      <c r="E11" s="17"/>
    </row>
    <row r="13" spans="1:14" x14ac:dyDescent="0.25">
      <c r="G13" s="11"/>
    </row>
    <row r="14" spans="1:14" x14ac:dyDescent="0.25">
      <c r="G14" s="10"/>
    </row>
    <row r="15" spans="1:14" x14ac:dyDescent="0.25">
      <c r="D15" s="18"/>
      <c r="F15" s="11"/>
    </row>
    <row r="16" spans="1:14" x14ac:dyDescent="0.25">
      <c r="F16" s="24"/>
    </row>
    <row r="17" spans="1:15" x14ac:dyDescent="0.25">
      <c r="E17" s="15"/>
    </row>
    <row r="18" spans="1:15" x14ac:dyDescent="0.25">
      <c r="A18" s="19"/>
      <c r="B18" s="19"/>
      <c r="C18" s="15"/>
      <c r="D18" s="19"/>
      <c r="E18" s="20"/>
      <c r="F18" s="15"/>
      <c r="G18" s="1"/>
      <c r="H18" s="1"/>
      <c r="I18" s="1"/>
      <c r="J18" s="1"/>
      <c r="L18" s="21"/>
      <c r="M18" s="21"/>
      <c r="N18" s="21"/>
      <c r="O18" s="21"/>
    </row>
    <row r="19" spans="1:15" x14ac:dyDescent="0.25">
      <c r="A19" s="19"/>
      <c r="B19" s="19"/>
      <c r="C19" s="15"/>
      <c r="D19" s="19"/>
      <c r="E19" s="20"/>
      <c r="F19" s="15"/>
      <c r="G19" s="1"/>
      <c r="H19" s="1"/>
      <c r="I19" s="1"/>
      <c r="J19" s="1"/>
      <c r="L19" s="21"/>
      <c r="M19" s="21"/>
      <c r="N19" s="21"/>
      <c r="O19" s="21"/>
    </row>
    <row r="20" spans="1:15" x14ac:dyDescent="0.25">
      <c r="A20" s="19"/>
      <c r="B20" s="19"/>
      <c r="C20" s="15"/>
      <c r="D20" s="19"/>
      <c r="E20" s="20"/>
      <c r="F20" s="15"/>
      <c r="G20" s="1"/>
      <c r="H20" s="1"/>
      <c r="I20" s="1"/>
      <c r="J20" s="1"/>
      <c r="L20" s="21"/>
      <c r="M20" s="21"/>
      <c r="N20" s="21"/>
      <c r="O20" s="21"/>
    </row>
    <row r="21" spans="1:15" x14ac:dyDescent="0.25">
      <c r="D21" s="22"/>
    </row>
  </sheetData>
  <autoFilter ref="A2:N3" xr:uid="{C65E4F26-52E9-41F9-ABE5-9C7EF40A816D}"/>
  <sortState xmlns:xlrd2="http://schemas.microsoft.com/office/spreadsheetml/2017/richdata2" ref="A3:O3">
    <sortCondition ref="B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Lane, Richard</dc:creator>
  <cp:lastModifiedBy>Dawson, Mark</cp:lastModifiedBy>
  <dcterms:created xsi:type="dcterms:W3CDTF">2022-09-12T13:07:26Z</dcterms:created>
  <dcterms:modified xsi:type="dcterms:W3CDTF">2023-03-25T16:45:43Z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81dfe3-6600-4878-ab62-89c56005e52a_Enabled">
    <vt:lpwstr>true</vt:lpwstr>
  </property>
  <property fmtid="{D5CDD505-2E9C-101B-9397-08002B2CF9AE}" pid="3" name="MSIP_Label_5781dfe3-6600-4878-ab62-89c56005e52a_SetDate">
    <vt:lpwstr>2023-03-26T16:12:02Z</vt:lpwstr>
  </property>
  <property fmtid="{D5CDD505-2E9C-101B-9397-08002B2CF9AE}" pid="4" name="MSIP_Label_5781dfe3-6600-4878-ab62-89c56005e52a_Method">
    <vt:lpwstr>Privileged</vt:lpwstr>
  </property>
  <property fmtid="{D5CDD505-2E9C-101B-9397-08002B2CF9AE}" pid="5" name="MSIP_Label_5781dfe3-6600-4878-ab62-89c56005e52a_Name">
    <vt:lpwstr>Confidential</vt:lpwstr>
  </property>
  <property fmtid="{D5CDD505-2E9C-101B-9397-08002B2CF9AE}" pid="6" name="MSIP_Label_5781dfe3-6600-4878-ab62-89c56005e52a_SiteId">
    <vt:lpwstr>106bdeea-f616-4dfc-bc1d-6cbbf45e2011</vt:lpwstr>
  </property>
  <property fmtid="{D5CDD505-2E9C-101B-9397-08002B2CF9AE}" pid="7" name="MSIP_Label_5781dfe3-6600-4878-ab62-89c56005e52a_ActionId">
    <vt:lpwstr>3cd86e91-e11b-41f2-b0d8-70afd7d3ac45</vt:lpwstr>
  </property>
  <property fmtid="{D5CDD505-2E9C-101B-9397-08002B2CF9AE}" pid="8" name="MSIP_Label_5781dfe3-6600-4878-ab62-89c56005e52a_ContentBits">
    <vt:lpwstr>0</vt:lpwstr>
  </property>
</Properties>
</file>