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" i="14" l="1"/>
  <c r="Z4" i="14"/>
  <c r="AB4" i="14" s="1"/>
  <c r="Z5" i="14"/>
  <c r="AB5" i="14" s="1"/>
  <c r="Z6" i="14"/>
  <c r="AB6" i="14" s="1"/>
  <c r="Z7" i="14"/>
  <c r="AB7" i="14" s="1"/>
  <c r="Z8" i="14"/>
  <c r="AB8" i="14" s="1"/>
  <c r="Z9" i="14"/>
  <c r="AB9" i="14" s="1"/>
  <c r="Z10" i="14"/>
  <c r="AB10" i="14" s="1"/>
  <c r="Z11" i="14"/>
  <c r="Z12" i="14"/>
  <c r="AB12" i="14" s="1"/>
  <c r="Z13" i="14"/>
  <c r="AB13" i="14" s="1"/>
  <c r="Z14" i="14"/>
  <c r="AB14" i="14" s="1"/>
  <c r="Z3" i="14"/>
  <c r="AB3" i="14" s="1"/>
  <c r="AB12" i="13"/>
  <c r="Z3" i="13"/>
  <c r="Z5" i="13"/>
  <c r="AB5" i="13" s="1"/>
  <c r="Z6" i="13"/>
  <c r="AB6" i="13" s="1"/>
  <c r="Z7" i="13"/>
  <c r="AB7" i="13" s="1"/>
  <c r="Z8" i="13"/>
  <c r="AB8" i="13" s="1"/>
  <c r="Z9" i="13"/>
  <c r="AB9" i="13" s="1"/>
  <c r="Z10" i="13"/>
  <c r="AB10" i="13" s="1"/>
  <c r="Z11" i="13"/>
  <c r="AB11" i="13" s="1"/>
  <c r="Z12" i="13"/>
  <c r="Z13" i="13"/>
  <c r="AB13" i="13" s="1"/>
  <c r="Z14" i="13"/>
  <c r="AB14" i="13" s="1"/>
  <c r="Z15" i="13"/>
  <c r="AB15" i="13" s="1"/>
  <c r="Z16" i="13"/>
  <c r="AB16" i="13" s="1"/>
  <c r="Z4" i="13"/>
  <c r="AB4" i="13" s="1"/>
  <c r="AB8" i="12"/>
  <c r="AB16" i="12"/>
  <c r="Z4" i="12"/>
  <c r="AB4" i="12" s="1"/>
  <c r="Z5" i="12"/>
  <c r="AB5" i="12" s="1"/>
  <c r="Z6" i="12"/>
  <c r="AB6" i="12" s="1"/>
  <c r="Z7" i="12"/>
  <c r="AB7" i="12" s="1"/>
  <c r="Z8" i="12"/>
  <c r="Z9" i="12"/>
  <c r="AB9" i="12" s="1"/>
  <c r="Z10" i="12"/>
  <c r="AB10" i="12" s="1"/>
  <c r="Z11" i="12"/>
  <c r="AB11" i="12" s="1"/>
  <c r="Z12" i="12"/>
  <c r="AB12" i="12" s="1"/>
  <c r="Z13" i="12"/>
  <c r="AB13" i="12" s="1"/>
  <c r="Z14" i="12"/>
  <c r="AB14" i="12" s="1"/>
  <c r="Z15" i="12"/>
  <c r="AB15" i="12" s="1"/>
  <c r="Z16" i="12"/>
  <c r="Z17" i="12"/>
  <c r="AB17" i="12" s="1"/>
  <c r="Z18" i="12"/>
  <c r="AB18" i="12" s="1"/>
  <c r="Z19" i="12"/>
  <c r="AB19" i="12" s="1"/>
  <c r="Z20" i="12"/>
  <c r="AB20" i="12" s="1"/>
  <c r="Z3" i="12"/>
  <c r="AB3" i="12" s="1"/>
  <c r="AB5" i="11"/>
  <c r="AB13" i="11"/>
  <c r="Z5" i="11"/>
  <c r="Z6" i="11"/>
  <c r="AB6" i="11" s="1"/>
  <c r="Z7" i="11"/>
  <c r="AB7" i="11" s="1"/>
  <c r="Z8" i="11"/>
  <c r="AB8" i="11" s="1"/>
  <c r="Z9" i="11"/>
  <c r="AB9" i="11" s="1"/>
  <c r="Z10" i="11"/>
  <c r="AB10" i="11" s="1"/>
  <c r="Z11" i="11"/>
  <c r="AB11" i="11" s="1"/>
  <c r="Z12" i="11"/>
  <c r="AB12" i="11" s="1"/>
  <c r="Z13" i="11"/>
  <c r="Z14" i="11"/>
  <c r="AB14" i="11" s="1"/>
  <c r="Z15" i="11"/>
  <c r="AB15" i="11" s="1"/>
  <c r="Z16" i="11"/>
  <c r="AB16" i="11" s="1"/>
  <c r="Z4" i="11"/>
  <c r="AB4" i="11" s="1"/>
  <c r="AB10" i="10"/>
  <c r="AB18" i="10"/>
  <c r="Z4" i="10"/>
  <c r="AB4" i="10" s="1"/>
  <c r="Z5" i="10"/>
  <c r="AB5" i="10" s="1"/>
  <c r="Z6" i="10"/>
  <c r="AB6" i="10" s="1"/>
  <c r="Z7" i="10"/>
  <c r="AB7" i="10" s="1"/>
  <c r="Z8" i="10"/>
  <c r="AB8" i="10" s="1"/>
  <c r="Z9" i="10"/>
  <c r="AB9" i="10" s="1"/>
  <c r="Z10" i="10"/>
  <c r="Z11" i="10"/>
  <c r="AB11" i="10" s="1"/>
  <c r="Z12" i="10"/>
  <c r="AB12" i="10" s="1"/>
  <c r="Z13" i="10"/>
  <c r="AB13" i="10" s="1"/>
  <c r="Z14" i="10"/>
  <c r="AB14" i="10" s="1"/>
  <c r="Z15" i="10"/>
  <c r="AB15" i="10" s="1"/>
  <c r="Z16" i="10"/>
  <c r="AB16" i="10" s="1"/>
  <c r="Z17" i="10"/>
  <c r="AB17" i="10" s="1"/>
  <c r="Z18" i="10"/>
  <c r="Z19" i="10"/>
  <c r="AB19" i="10" s="1"/>
  <c r="Z20" i="10"/>
  <c r="AB20" i="10" s="1"/>
  <c r="Z3" i="10"/>
  <c r="AB3" i="10" s="1"/>
  <c r="AB7" i="9"/>
  <c r="AB15" i="9"/>
  <c r="Z5" i="9"/>
  <c r="AB5" i="9" s="1"/>
  <c r="Z6" i="9"/>
  <c r="AB6" i="9" s="1"/>
  <c r="Z7" i="9"/>
  <c r="Z8" i="9"/>
  <c r="AB8" i="9" s="1"/>
  <c r="Z9" i="9"/>
  <c r="AB9" i="9" s="1"/>
  <c r="Z10" i="9"/>
  <c r="AB10" i="9" s="1"/>
  <c r="Z11" i="9"/>
  <c r="AB11" i="9" s="1"/>
  <c r="Z12" i="9"/>
  <c r="AB12" i="9" s="1"/>
  <c r="Z13" i="9"/>
  <c r="AB13" i="9" s="1"/>
  <c r="Z14" i="9"/>
  <c r="AB14" i="9" s="1"/>
  <c r="Z15" i="9"/>
  <c r="Z16" i="9"/>
  <c r="AB16" i="9" s="1"/>
  <c r="Z17" i="9"/>
  <c r="AB17" i="9" s="1"/>
  <c r="Z18" i="9"/>
  <c r="AB18" i="9" s="1"/>
  <c r="Z19" i="9"/>
  <c r="AB19" i="9" s="1"/>
  <c r="Z20" i="9"/>
  <c r="AB20" i="9" s="1"/>
  <c r="Z4" i="9"/>
  <c r="AB4" i="9" s="1"/>
  <c r="AB5" i="8"/>
  <c r="AB13" i="8"/>
  <c r="AB21" i="8"/>
  <c r="Z4" i="8"/>
  <c r="AB4" i="8" s="1"/>
  <c r="Z5" i="8"/>
  <c r="Z6" i="8"/>
  <c r="AB6" i="8" s="1"/>
  <c r="Z7" i="8"/>
  <c r="AB7" i="8" s="1"/>
  <c r="Z8" i="8"/>
  <c r="AB8" i="8" s="1"/>
  <c r="Z9" i="8"/>
  <c r="AB9" i="8" s="1"/>
  <c r="Z10" i="8"/>
  <c r="AB10" i="8" s="1"/>
  <c r="Z11" i="8"/>
  <c r="AB11" i="8" s="1"/>
  <c r="Z12" i="8"/>
  <c r="AB12" i="8" s="1"/>
  <c r="Z13" i="8"/>
  <c r="Z14" i="8"/>
  <c r="AB14" i="8" s="1"/>
  <c r="Z15" i="8"/>
  <c r="AB15" i="8" s="1"/>
  <c r="Z16" i="8"/>
  <c r="AB16" i="8" s="1"/>
  <c r="Z17" i="8"/>
  <c r="AB17" i="8" s="1"/>
  <c r="Z18" i="8"/>
  <c r="AB18" i="8" s="1"/>
  <c r="Z19" i="8"/>
  <c r="AB19" i="8" s="1"/>
  <c r="Z20" i="8"/>
  <c r="AB20" i="8" s="1"/>
  <c r="Z21" i="8"/>
  <c r="Z3" i="8"/>
  <c r="AB18" i="7"/>
  <c r="Z4" i="7"/>
  <c r="AB4" i="7" s="1"/>
  <c r="Z5" i="7"/>
  <c r="AB5" i="7" s="1"/>
  <c r="Z6" i="7"/>
  <c r="AB6" i="7" s="1"/>
  <c r="Z7" i="7"/>
  <c r="AB7" i="7" s="1"/>
  <c r="Z8" i="7"/>
  <c r="AB8" i="7" s="1"/>
  <c r="Z9" i="7"/>
  <c r="AB9" i="7" s="1"/>
  <c r="Z10" i="7"/>
  <c r="AB10" i="7" s="1"/>
  <c r="Z11" i="7"/>
  <c r="AB11" i="7" s="1"/>
  <c r="Z12" i="7"/>
  <c r="AB12" i="7" s="1"/>
  <c r="Z13" i="7"/>
  <c r="AB13" i="7" s="1"/>
  <c r="Z14" i="7"/>
  <c r="AB14" i="7" s="1"/>
  <c r="Z15" i="7"/>
  <c r="AB15" i="7" s="1"/>
  <c r="Z16" i="7"/>
  <c r="AB16" i="7" s="1"/>
  <c r="Z17" i="7"/>
  <c r="AB17" i="7" s="1"/>
  <c r="Z18" i="7"/>
  <c r="Z19" i="7"/>
  <c r="AB19" i="7" s="1"/>
  <c r="Z20" i="7"/>
  <c r="AB20" i="7" s="1"/>
  <c r="Z21" i="7"/>
  <c r="AB21" i="7" s="1"/>
  <c r="Z22" i="7"/>
  <c r="AB22" i="7" s="1"/>
  <c r="Z23" i="7"/>
  <c r="AB23" i="7" s="1"/>
  <c r="Z3" i="7"/>
  <c r="AB3" i="7" s="1"/>
  <c r="AB8" i="6"/>
  <c r="AB16" i="6"/>
  <c r="Z4" i="6"/>
  <c r="AB4" i="6" s="1"/>
  <c r="Z5" i="6"/>
  <c r="AB5" i="6" s="1"/>
  <c r="Z6" i="6"/>
  <c r="AB6" i="6" s="1"/>
  <c r="Z7" i="6"/>
  <c r="AB7" i="6" s="1"/>
  <c r="Z8" i="6"/>
  <c r="Z9" i="6"/>
  <c r="AB9" i="6" s="1"/>
  <c r="Z10" i="6"/>
  <c r="AB10" i="6" s="1"/>
  <c r="Z11" i="6"/>
  <c r="AB11" i="6" s="1"/>
  <c r="Z12" i="6"/>
  <c r="AB12" i="6" s="1"/>
  <c r="Z13" i="6"/>
  <c r="AB13" i="6" s="1"/>
  <c r="Z14" i="6"/>
  <c r="AB14" i="6" s="1"/>
  <c r="Z15" i="6"/>
  <c r="AB15" i="6" s="1"/>
  <c r="Z16" i="6"/>
  <c r="Z3" i="6"/>
  <c r="AB3" i="6" s="1"/>
  <c r="AB4" i="5"/>
  <c r="AB12" i="5"/>
  <c r="AB20" i="5"/>
  <c r="Z4" i="5"/>
  <c r="Z5" i="5"/>
  <c r="AB5" i="5" s="1"/>
  <c r="Z6" i="5"/>
  <c r="AB6" i="5" s="1"/>
  <c r="Z7" i="5"/>
  <c r="AB7" i="5" s="1"/>
  <c r="Z8" i="5"/>
  <c r="AB8" i="5" s="1"/>
  <c r="Z9" i="5"/>
  <c r="AB9" i="5" s="1"/>
  <c r="Z10" i="5"/>
  <c r="AB10" i="5" s="1"/>
  <c r="Z11" i="5"/>
  <c r="AB11" i="5" s="1"/>
  <c r="Z12" i="5"/>
  <c r="Z13" i="5"/>
  <c r="AB13" i="5" s="1"/>
  <c r="Z14" i="5"/>
  <c r="AB14" i="5" s="1"/>
  <c r="Z15" i="5"/>
  <c r="AB15" i="5" s="1"/>
  <c r="Z16" i="5"/>
  <c r="AB16" i="5" s="1"/>
  <c r="Z17" i="5"/>
  <c r="AB17" i="5" s="1"/>
  <c r="Z18" i="5"/>
  <c r="AB18" i="5" s="1"/>
  <c r="Z19" i="5"/>
  <c r="AB19" i="5" s="1"/>
  <c r="Z20" i="5"/>
  <c r="Z3" i="5"/>
  <c r="AB3" i="5" s="1"/>
  <c r="AB8" i="4"/>
  <c r="Z4" i="4"/>
  <c r="AB4" i="4" s="1"/>
  <c r="Z5" i="4"/>
  <c r="AB5" i="4" s="1"/>
  <c r="Z6" i="4"/>
  <c r="AB6" i="4" s="1"/>
  <c r="Z7" i="4"/>
  <c r="AB7" i="4" s="1"/>
  <c r="Z8" i="4"/>
  <c r="Z9" i="4"/>
  <c r="AB9" i="4" s="1"/>
  <c r="Z10" i="4"/>
  <c r="AB10" i="4" s="1"/>
  <c r="Z11" i="4"/>
  <c r="AB11" i="4" s="1"/>
  <c r="Z12" i="4"/>
  <c r="AB12" i="4" s="1"/>
  <c r="Z13" i="4"/>
  <c r="AB13" i="4" s="1"/>
  <c r="Z3" i="4"/>
  <c r="AB3" i="4" s="1"/>
  <c r="AB10" i="3"/>
  <c r="Z4" i="3"/>
  <c r="AB4" i="3" s="1"/>
  <c r="Z5" i="3"/>
  <c r="AB5" i="3" s="1"/>
  <c r="Z6" i="3"/>
  <c r="AB6" i="3" s="1"/>
  <c r="Z7" i="3"/>
  <c r="AB7" i="3" s="1"/>
  <c r="Z8" i="3"/>
  <c r="AB8" i="3" s="1"/>
  <c r="Z9" i="3"/>
  <c r="AB9" i="3" s="1"/>
  <c r="Z10" i="3"/>
  <c r="Z11" i="3"/>
  <c r="AB11" i="3" s="1"/>
  <c r="Z12" i="3"/>
  <c r="AB12" i="3" s="1"/>
  <c r="Z13" i="3"/>
  <c r="AB13" i="3" s="1"/>
  <c r="Z14" i="3"/>
  <c r="AB14" i="3" s="1"/>
  <c r="Z3" i="3"/>
  <c r="AB3" i="3" s="1"/>
  <c r="AB10" i="2"/>
  <c r="Z4" i="2"/>
  <c r="AB4" i="2" s="1"/>
  <c r="Z5" i="2"/>
  <c r="AB5" i="2" s="1"/>
  <c r="Z6" i="2"/>
  <c r="AB6" i="2" s="1"/>
  <c r="Z7" i="2"/>
  <c r="AB7" i="2" s="1"/>
  <c r="Z8" i="2"/>
  <c r="AB8" i="2" s="1"/>
  <c r="Z9" i="2"/>
  <c r="AB9" i="2" s="1"/>
  <c r="Z10" i="2"/>
  <c r="Z11" i="2"/>
  <c r="AB11" i="2" s="1"/>
  <c r="Z12" i="2"/>
  <c r="AB12" i="2" s="1"/>
  <c r="Z13" i="2"/>
  <c r="AB13" i="2" s="1"/>
  <c r="Z14" i="2"/>
  <c r="AB14" i="2" s="1"/>
  <c r="Z15" i="2"/>
  <c r="AB15" i="2" s="1"/>
  <c r="Z3" i="2"/>
  <c r="AB3" i="2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3" i="1"/>
  <c r="AB3" i="1" s="1"/>
  <c r="V4" i="4" l="1"/>
  <c r="X4" i="4" s="1"/>
  <c r="V5" i="4"/>
  <c r="X5" i="4" s="1"/>
  <c r="V6" i="4"/>
  <c r="X6" i="4" s="1"/>
  <c r="V7" i="4"/>
  <c r="X7" i="4" s="1"/>
  <c r="V8" i="4"/>
  <c r="X8" i="4" s="1"/>
  <c r="V9" i="4"/>
  <c r="X9" i="4" s="1"/>
  <c r="V10" i="4"/>
  <c r="X10" i="4" s="1"/>
  <c r="V11" i="4"/>
  <c r="X11" i="4" s="1"/>
  <c r="V12" i="4"/>
  <c r="X12" i="4" s="1"/>
  <c r="V13" i="4"/>
  <c r="X13" i="4" s="1"/>
  <c r="V3" i="4"/>
  <c r="X3" i="4" s="1"/>
  <c r="R4" i="4"/>
  <c r="T4" i="4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3" i="4"/>
  <c r="T3" i="4" s="1"/>
  <c r="N4" i="4"/>
  <c r="P4" i="4" s="1"/>
  <c r="N5" i="4"/>
  <c r="P5" i="4" s="1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N12" i="4"/>
  <c r="P12" i="4" s="1"/>
  <c r="N13" i="4"/>
  <c r="P13" i="4" s="1"/>
  <c r="N3" i="4"/>
  <c r="P3" i="4" s="1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3" i="4"/>
  <c r="L3" i="4" s="1"/>
  <c r="V4" i="14"/>
  <c r="X4" i="14" s="1"/>
  <c r="V5" i="14"/>
  <c r="X5" i="14" s="1"/>
  <c r="V6" i="14"/>
  <c r="X6" i="14" s="1"/>
  <c r="V7" i="14"/>
  <c r="X7" i="14" s="1"/>
  <c r="V8" i="14"/>
  <c r="X8" i="14" s="1"/>
  <c r="V9" i="14"/>
  <c r="X9" i="14" s="1"/>
  <c r="V10" i="14"/>
  <c r="X10" i="14" s="1"/>
  <c r="V11" i="14"/>
  <c r="X11" i="14" s="1"/>
  <c r="V12" i="14"/>
  <c r="X12" i="14" s="1"/>
  <c r="V13" i="14"/>
  <c r="X13" i="14" s="1"/>
  <c r="V14" i="14"/>
  <c r="X14" i="14" s="1"/>
  <c r="V3" i="14"/>
  <c r="X3" i="14" s="1"/>
  <c r="R4" i="14"/>
  <c r="T4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3" i="14"/>
  <c r="T3" i="14" s="1"/>
  <c r="N4" i="14"/>
  <c r="P4" i="14" s="1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3" i="14"/>
  <c r="P3" i="14" s="1"/>
  <c r="J4" i="14"/>
  <c r="L4" i="14" s="1"/>
  <c r="J5" i="14"/>
  <c r="L5" i="14" s="1"/>
  <c r="J6" i="14"/>
  <c r="L6" i="14" s="1"/>
  <c r="J7" i="14"/>
  <c r="L7" i="14" s="1"/>
  <c r="J8" i="14"/>
  <c r="L8" i="14" s="1"/>
  <c r="J9" i="14"/>
  <c r="L9" i="14" s="1"/>
  <c r="J10" i="14"/>
  <c r="L10" i="14" s="1"/>
  <c r="J11" i="14"/>
  <c r="L11" i="14" s="1"/>
  <c r="J12" i="14"/>
  <c r="L12" i="14" s="1"/>
  <c r="J13" i="14"/>
  <c r="L13" i="14" s="1"/>
  <c r="J14" i="14"/>
  <c r="L14" i="14" s="1"/>
  <c r="J3" i="14"/>
  <c r="L3" i="14" s="1"/>
  <c r="X5" i="13"/>
  <c r="X9" i="13"/>
  <c r="X11" i="13"/>
  <c r="X12" i="13"/>
  <c r="X13" i="13"/>
  <c r="T5" i="13"/>
  <c r="T6" i="13"/>
  <c r="T8" i="13"/>
  <c r="T11" i="13"/>
  <c r="T13" i="13"/>
  <c r="T14" i="13"/>
  <c r="T16" i="13"/>
  <c r="P5" i="13"/>
  <c r="P8" i="13"/>
  <c r="P9" i="13"/>
  <c r="P11" i="13"/>
  <c r="P13" i="13"/>
  <c r="P16" i="13"/>
  <c r="L14" i="13"/>
  <c r="V4" i="13"/>
  <c r="X4" i="13" s="1"/>
  <c r="V5" i="13"/>
  <c r="V6" i="13"/>
  <c r="X6" i="13" s="1"/>
  <c r="V7" i="13"/>
  <c r="X7" i="13" s="1"/>
  <c r="V8" i="13"/>
  <c r="X8" i="13" s="1"/>
  <c r="V9" i="13"/>
  <c r="V10" i="13"/>
  <c r="X10" i="13" s="1"/>
  <c r="V11" i="13"/>
  <c r="V12" i="13"/>
  <c r="V13" i="13"/>
  <c r="V14" i="13"/>
  <c r="X14" i="13" s="1"/>
  <c r="V15" i="13"/>
  <c r="X15" i="13" s="1"/>
  <c r="V16" i="13"/>
  <c r="X16" i="13" s="1"/>
  <c r="V3" i="13"/>
  <c r="R4" i="13"/>
  <c r="T4" i="13" s="1"/>
  <c r="R5" i="13"/>
  <c r="R6" i="13"/>
  <c r="R7" i="13"/>
  <c r="T7" i="13" s="1"/>
  <c r="R8" i="13"/>
  <c r="R9" i="13"/>
  <c r="T9" i="13" s="1"/>
  <c r="R10" i="13"/>
  <c r="T10" i="13" s="1"/>
  <c r="R11" i="13"/>
  <c r="R12" i="13"/>
  <c r="T12" i="13" s="1"/>
  <c r="R13" i="13"/>
  <c r="R14" i="13"/>
  <c r="R15" i="13"/>
  <c r="T15" i="13" s="1"/>
  <c r="R16" i="13"/>
  <c r="R3" i="13"/>
  <c r="N4" i="13"/>
  <c r="P4" i="13" s="1"/>
  <c r="N5" i="13"/>
  <c r="N6" i="13"/>
  <c r="P6" i="13" s="1"/>
  <c r="N7" i="13"/>
  <c r="P7" i="13" s="1"/>
  <c r="N8" i="13"/>
  <c r="N9" i="13"/>
  <c r="N10" i="13"/>
  <c r="P10" i="13" s="1"/>
  <c r="N11" i="13"/>
  <c r="N12" i="13"/>
  <c r="P12" i="13" s="1"/>
  <c r="N13" i="13"/>
  <c r="N14" i="13"/>
  <c r="P14" i="13" s="1"/>
  <c r="N15" i="13"/>
  <c r="P15" i="13" s="1"/>
  <c r="N16" i="13"/>
  <c r="N3" i="13"/>
  <c r="J4" i="13"/>
  <c r="L4" i="13" s="1"/>
  <c r="J5" i="13"/>
  <c r="L5" i="13" s="1"/>
  <c r="J6" i="13"/>
  <c r="L6" i="13" s="1"/>
  <c r="J7" i="13"/>
  <c r="L7" i="13" s="1"/>
  <c r="J8" i="13"/>
  <c r="L8" i="13" s="1"/>
  <c r="J9" i="13"/>
  <c r="L9" i="13" s="1"/>
  <c r="J10" i="13"/>
  <c r="L10" i="13" s="1"/>
  <c r="J11" i="13"/>
  <c r="L11" i="13" s="1"/>
  <c r="J12" i="13"/>
  <c r="L12" i="13" s="1"/>
  <c r="J13" i="13"/>
  <c r="L13" i="13" s="1"/>
  <c r="J14" i="13"/>
  <c r="J15" i="13"/>
  <c r="L15" i="13" s="1"/>
  <c r="J16" i="13"/>
  <c r="L16" i="13" s="1"/>
  <c r="J3" i="13"/>
  <c r="X6" i="12"/>
  <c r="X8" i="12"/>
  <c r="X10" i="12"/>
  <c r="X16" i="12"/>
  <c r="X18" i="12"/>
  <c r="T6" i="12"/>
  <c r="T8" i="12"/>
  <c r="T14" i="12"/>
  <c r="T16" i="12"/>
  <c r="P4" i="12"/>
  <c r="P6" i="12"/>
  <c r="P12" i="12"/>
  <c r="P14" i="12"/>
  <c r="P20" i="12"/>
  <c r="L4" i="12"/>
  <c r="L10" i="12"/>
  <c r="J5" i="12"/>
  <c r="L5" i="12" s="1"/>
  <c r="V4" i="12"/>
  <c r="X4" i="12" s="1"/>
  <c r="V5" i="12"/>
  <c r="X5" i="12" s="1"/>
  <c r="V6" i="12"/>
  <c r="V7" i="12"/>
  <c r="X7" i="12" s="1"/>
  <c r="V8" i="12"/>
  <c r="V9" i="12"/>
  <c r="X9" i="12" s="1"/>
  <c r="V10" i="12"/>
  <c r="V11" i="12"/>
  <c r="X11" i="12" s="1"/>
  <c r="V12" i="12"/>
  <c r="X12" i="12" s="1"/>
  <c r="V13" i="12"/>
  <c r="X13" i="12" s="1"/>
  <c r="V14" i="12"/>
  <c r="X14" i="12" s="1"/>
  <c r="V15" i="12"/>
  <c r="X15" i="12" s="1"/>
  <c r="V16" i="12"/>
  <c r="V17" i="12"/>
  <c r="X17" i="12" s="1"/>
  <c r="V18" i="12"/>
  <c r="V19" i="12"/>
  <c r="X19" i="12" s="1"/>
  <c r="V20" i="12"/>
  <c r="X20" i="12" s="1"/>
  <c r="V3" i="12"/>
  <c r="X3" i="12" s="1"/>
  <c r="R4" i="12"/>
  <c r="T4" i="12" s="1"/>
  <c r="R5" i="12"/>
  <c r="T5" i="12" s="1"/>
  <c r="R6" i="12"/>
  <c r="R7" i="12"/>
  <c r="T7" i="12" s="1"/>
  <c r="R8" i="12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R15" i="12"/>
  <c r="T15" i="12" s="1"/>
  <c r="R16" i="12"/>
  <c r="R17" i="12"/>
  <c r="T17" i="12" s="1"/>
  <c r="R18" i="12"/>
  <c r="T18" i="12" s="1"/>
  <c r="R19" i="12"/>
  <c r="T19" i="12" s="1"/>
  <c r="R20" i="12"/>
  <c r="T20" i="12" s="1"/>
  <c r="R3" i="12"/>
  <c r="T3" i="12" s="1"/>
  <c r="N4" i="12"/>
  <c r="N5" i="12"/>
  <c r="P5" i="12" s="1"/>
  <c r="N6" i="12"/>
  <c r="N7" i="12"/>
  <c r="P7" i="12" s="1"/>
  <c r="N8" i="12"/>
  <c r="P8" i="12" s="1"/>
  <c r="N9" i="12"/>
  <c r="P9" i="12" s="1"/>
  <c r="N10" i="12"/>
  <c r="P10" i="12" s="1"/>
  <c r="N11" i="12"/>
  <c r="P11" i="12" s="1"/>
  <c r="N12" i="12"/>
  <c r="N13" i="12"/>
  <c r="P13" i="12" s="1"/>
  <c r="N14" i="12"/>
  <c r="N15" i="12"/>
  <c r="P15" i="12" s="1"/>
  <c r="N16" i="12"/>
  <c r="P16" i="12" s="1"/>
  <c r="N17" i="12"/>
  <c r="P17" i="12" s="1"/>
  <c r="N18" i="12"/>
  <c r="P18" i="12" s="1"/>
  <c r="N19" i="12"/>
  <c r="P19" i="12" s="1"/>
  <c r="N20" i="12"/>
  <c r="N3" i="12"/>
  <c r="P3" i="12" s="1"/>
  <c r="J4" i="12"/>
  <c r="J6" i="12"/>
  <c r="L6" i="12" s="1"/>
  <c r="J7" i="12"/>
  <c r="L7" i="12" s="1"/>
  <c r="J8" i="12"/>
  <c r="L8" i="12" s="1"/>
  <c r="J9" i="12"/>
  <c r="L9" i="12" s="1"/>
  <c r="J10" i="12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3" i="12"/>
  <c r="L3" i="12" s="1"/>
  <c r="X5" i="11"/>
  <c r="X7" i="11"/>
  <c r="X8" i="11"/>
  <c r="X9" i="11"/>
  <c r="X13" i="11"/>
  <c r="X15" i="11"/>
  <c r="X16" i="11"/>
  <c r="X4" i="11"/>
  <c r="V5" i="11"/>
  <c r="V6" i="11"/>
  <c r="X6" i="11" s="1"/>
  <c r="V7" i="11"/>
  <c r="V8" i="11"/>
  <c r="V9" i="11"/>
  <c r="V10" i="11"/>
  <c r="X10" i="11" s="1"/>
  <c r="V11" i="11"/>
  <c r="X11" i="11" s="1"/>
  <c r="V12" i="11"/>
  <c r="X12" i="11" s="1"/>
  <c r="V13" i="11"/>
  <c r="V14" i="11"/>
  <c r="X14" i="11" s="1"/>
  <c r="V15" i="11"/>
  <c r="V16" i="11"/>
  <c r="V4" i="11"/>
  <c r="T5" i="11"/>
  <c r="T6" i="11"/>
  <c r="T7" i="11"/>
  <c r="T11" i="11"/>
  <c r="T13" i="11"/>
  <c r="T14" i="11"/>
  <c r="T15" i="11"/>
  <c r="R5" i="11"/>
  <c r="R6" i="11"/>
  <c r="R7" i="11"/>
  <c r="R8" i="11"/>
  <c r="T8" i="11" s="1"/>
  <c r="R9" i="11"/>
  <c r="T9" i="11" s="1"/>
  <c r="R10" i="11"/>
  <c r="T10" i="11" s="1"/>
  <c r="R11" i="11"/>
  <c r="R12" i="11"/>
  <c r="T12" i="11" s="1"/>
  <c r="R13" i="11"/>
  <c r="R14" i="11"/>
  <c r="R15" i="11"/>
  <c r="R16" i="11"/>
  <c r="T16" i="11" s="1"/>
  <c r="R4" i="11"/>
  <c r="T4" i="11" s="1"/>
  <c r="P5" i="11"/>
  <c r="P9" i="11"/>
  <c r="P11" i="11"/>
  <c r="P12" i="11"/>
  <c r="P13" i="11"/>
  <c r="P4" i="11"/>
  <c r="N5" i="11"/>
  <c r="N6" i="11"/>
  <c r="P6" i="11" s="1"/>
  <c r="N7" i="11"/>
  <c r="P7" i="11" s="1"/>
  <c r="N8" i="11"/>
  <c r="P8" i="11" s="1"/>
  <c r="N9" i="11"/>
  <c r="N10" i="11"/>
  <c r="P10" i="11" s="1"/>
  <c r="N11" i="11"/>
  <c r="N12" i="11"/>
  <c r="N13" i="11"/>
  <c r="N14" i="11"/>
  <c r="P14" i="11" s="1"/>
  <c r="N15" i="11"/>
  <c r="P15" i="11" s="1"/>
  <c r="N16" i="11"/>
  <c r="P16" i="11" s="1"/>
  <c r="N4" i="11"/>
  <c r="L5" i="11"/>
  <c r="L8" i="11"/>
  <c r="L9" i="11"/>
  <c r="L10" i="11"/>
  <c r="L11" i="11"/>
  <c r="L16" i="11"/>
  <c r="J6" i="11"/>
  <c r="L6" i="11" s="1"/>
  <c r="J4" i="11"/>
  <c r="L4" i="11" s="1"/>
  <c r="J5" i="11"/>
  <c r="J7" i="11"/>
  <c r="L7" i="11" s="1"/>
  <c r="J8" i="11"/>
  <c r="J9" i="11"/>
  <c r="J10" i="11"/>
  <c r="J11" i="11"/>
  <c r="J12" i="11"/>
  <c r="L12" i="11" s="1"/>
  <c r="J13" i="11"/>
  <c r="L13" i="11" s="1"/>
  <c r="J14" i="11"/>
  <c r="L14" i="11" s="1"/>
  <c r="J15" i="11"/>
  <c r="L15" i="11" s="1"/>
  <c r="J16" i="11"/>
  <c r="J3" i="11"/>
  <c r="T13" i="10"/>
  <c r="P19" i="10"/>
  <c r="V4" i="10"/>
  <c r="X4" i="10" s="1"/>
  <c r="V5" i="10"/>
  <c r="X5" i="10" s="1"/>
  <c r="V6" i="10"/>
  <c r="X6" i="10" s="1"/>
  <c r="V7" i="10"/>
  <c r="X7" i="10" s="1"/>
  <c r="V8" i="10"/>
  <c r="X8" i="10" s="1"/>
  <c r="V9" i="10"/>
  <c r="X9" i="10" s="1"/>
  <c r="V10" i="10"/>
  <c r="X10" i="10" s="1"/>
  <c r="V11" i="10"/>
  <c r="X11" i="10" s="1"/>
  <c r="V12" i="10"/>
  <c r="X12" i="10" s="1"/>
  <c r="V13" i="10"/>
  <c r="X13" i="10" s="1"/>
  <c r="V14" i="10"/>
  <c r="X14" i="10" s="1"/>
  <c r="V15" i="10"/>
  <c r="X15" i="10" s="1"/>
  <c r="V16" i="10"/>
  <c r="X16" i="10" s="1"/>
  <c r="V17" i="10"/>
  <c r="X17" i="10" s="1"/>
  <c r="V18" i="10"/>
  <c r="X18" i="10" s="1"/>
  <c r="V19" i="10"/>
  <c r="X19" i="10" s="1"/>
  <c r="V20" i="10"/>
  <c r="X20" i="10" s="1"/>
  <c r="V3" i="10"/>
  <c r="X3" i="10" s="1"/>
  <c r="R4" i="10"/>
  <c r="T4" i="10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 s="1"/>
  <c r="R11" i="10"/>
  <c r="T11" i="10" s="1"/>
  <c r="R12" i="10"/>
  <c r="T12" i="10" s="1"/>
  <c r="R13" i="10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3" i="10"/>
  <c r="T3" i="10" s="1"/>
  <c r="N4" i="10"/>
  <c r="P4" i="10" s="1"/>
  <c r="N5" i="10"/>
  <c r="P5" i="10" s="1"/>
  <c r="N6" i="10"/>
  <c r="P6" i="10" s="1"/>
  <c r="N7" i="10"/>
  <c r="P7" i="10" s="1"/>
  <c r="N8" i="10"/>
  <c r="P8" i="10" s="1"/>
  <c r="N9" i="10"/>
  <c r="P9" i="10" s="1"/>
  <c r="N10" i="10"/>
  <c r="P10" i="10" s="1"/>
  <c r="N11" i="10"/>
  <c r="P11" i="10" s="1"/>
  <c r="N12" i="10"/>
  <c r="P12" i="10" s="1"/>
  <c r="N13" i="10"/>
  <c r="P13" i="10" s="1"/>
  <c r="N14" i="10"/>
  <c r="P14" i="10" s="1"/>
  <c r="N15" i="10"/>
  <c r="P15" i="10" s="1"/>
  <c r="N16" i="10"/>
  <c r="P16" i="10" s="1"/>
  <c r="N17" i="10"/>
  <c r="P17" i="10" s="1"/>
  <c r="N18" i="10"/>
  <c r="P18" i="10" s="1"/>
  <c r="N19" i="10"/>
  <c r="N20" i="10"/>
  <c r="P20" i="10" s="1"/>
  <c r="N3" i="10"/>
  <c r="P3" i="10" s="1"/>
  <c r="J4" i="10"/>
  <c r="L4" i="10" s="1"/>
  <c r="J5" i="10"/>
  <c r="L5" i="10" s="1"/>
  <c r="J6" i="10"/>
  <c r="L6" i="10" s="1"/>
  <c r="J7" i="10"/>
  <c r="L7" i="10" s="1"/>
  <c r="J8" i="10"/>
  <c r="L8" i="10" s="1"/>
  <c r="J9" i="10"/>
  <c r="L9" i="10" s="1"/>
  <c r="J10" i="10"/>
  <c r="L10" i="10" s="1"/>
  <c r="J11" i="10"/>
  <c r="L11" i="10" s="1"/>
  <c r="J12" i="10"/>
  <c r="L12" i="10" s="1"/>
  <c r="J13" i="10"/>
  <c r="L13" i="10" s="1"/>
  <c r="J14" i="10"/>
  <c r="L14" i="10" s="1"/>
  <c r="J15" i="10"/>
  <c r="L15" i="10" s="1"/>
  <c r="J16" i="10"/>
  <c r="L16" i="10" s="1"/>
  <c r="J17" i="10"/>
  <c r="L17" i="10" s="1"/>
  <c r="J18" i="10"/>
  <c r="L18" i="10" s="1"/>
  <c r="J19" i="10"/>
  <c r="L19" i="10" s="1"/>
  <c r="J20" i="10"/>
  <c r="L20" i="10" s="1"/>
  <c r="J3" i="10"/>
  <c r="L3" i="10" s="1"/>
  <c r="X8" i="9"/>
  <c r="X10" i="9"/>
  <c r="X16" i="9"/>
  <c r="X18" i="9"/>
  <c r="V5" i="9"/>
  <c r="X5" i="9" s="1"/>
  <c r="V6" i="9"/>
  <c r="X6" i="9" s="1"/>
  <c r="V7" i="9"/>
  <c r="X7" i="9" s="1"/>
  <c r="V8" i="9"/>
  <c r="V9" i="9"/>
  <c r="X9" i="9" s="1"/>
  <c r="V10" i="9"/>
  <c r="V11" i="9"/>
  <c r="X11" i="9" s="1"/>
  <c r="V12" i="9"/>
  <c r="X12" i="9" s="1"/>
  <c r="V13" i="9"/>
  <c r="X13" i="9" s="1"/>
  <c r="V14" i="9"/>
  <c r="X14" i="9" s="1"/>
  <c r="V15" i="9"/>
  <c r="X15" i="9" s="1"/>
  <c r="V16" i="9"/>
  <c r="V17" i="9"/>
  <c r="X17" i="9" s="1"/>
  <c r="V18" i="9"/>
  <c r="V19" i="9"/>
  <c r="X19" i="9" s="1"/>
  <c r="V20" i="9"/>
  <c r="X20" i="9" s="1"/>
  <c r="V4" i="9"/>
  <c r="X4" i="9" s="1"/>
  <c r="T6" i="9"/>
  <c r="T8" i="9"/>
  <c r="T14" i="9"/>
  <c r="T16" i="9"/>
  <c r="R5" i="9"/>
  <c r="T5" i="9" s="1"/>
  <c r="R6" i="9"/>
  <c r="R7" i="9"/>
  <c r="T7" i="9" s="1"/>
  <c r="R8" i="9"/>
  <c r="R9" i="9"/>
  <c r="T9" i="9" s="1"/>
  <c r="R10" i="9"/>
  <c r="T10" i="9" s="1"/>
  <c r="R11" i="9"/>
  <c r="T11" i="9" s="1"/>
  <c r="R12" i="9"/>
  <c r="T12" i="9" s="1"/>
  <c r="R13" i="9"/>
  <c r="T13" i="9" s="1"/>
  <c r="R14" i="9"/>
  <c r="R15" i="9"/>
  <c r="T15" i="9" s="1"/>
  <c r="R16" i="9"/>
  <c r="R17" i="9"/>
  <c r="T17" i="9" s="1"/>
  <c r="R18" i="9"/>
  <c r="T18" i="9" s="1"/>
  <c r="R19" i="9"/>
  <c r="T19" i="9" s="1"/>
  <c r="R20" i="9"/>
  <c r="T20" i="9" s="1"/>
  <c r="R4" i="9"/>
  <c r="T4" i="9" s="1"/>
  <c r="P6" i="9"/>
  <c r="P12" i="9"/>
  <c r="P14" i="9"/>
  <c r="P20" i="9"/>
  <c r="N5" i="9"/>
  <c r="P5" i="9" s="1"/>
  <c r="N6" i="9"/>
  <c r="N7" i="9"/>
  <c r="P7" i="9" s="1"/>
  <c r="N8" i="9"/>
  <c r="P8" i="9" s="1"/>
  <c r="N9" i="9"/>
  <c r="P9" i="9" s="1"/>
  <c r="N10" i="9"/>
  <c r="P10" i="9" s="1"/>
  <c r="N11" i="9"/>
  <c r="P11" i="9" s="1"/>
  <c r="N12" i="9"/>
  <c r="N13" i="9"/>
  <c r="P13" i="9" s="1"/>
  <c r="N14" i="9"/>
  <c r="N15" i="9"/>
  <c r="P15" i="9" s="1"/>
  <c r="N16" i="9"/>
  <c r="P16" i="9" s="1"/>
  <c r="N17" i="9"/>
  <c r="P17" i="9" s="1"/>
  <c r="N18" i="9"/>
  <c r="P18" i="9" s="1"/>
  <c r="N19" i="9"/>
  <c r="P19" i="9" s="1"/>
  <c r="N20" i="9"/>
  <c r="N4" i="9"/>
  <c r="P4" i="9" s="1"/>
  <c r="L9" i="9"/>
  <c r="L10" i="9"/>
  <c r="L11" i="9"/>
  <c r="L12" i="9"/>
  <c r="L17" i="9"/>
  <c r="L18" i="9"/>
  <c r="L19" i="9"/>
  <c r="L20" i="9"/>
  <c r="J4" i="9"/>
  <c r="L4" i="9" s="1"/>
  <c r="J5" i="9"/>
  <c r="L5" i="9" s="1"/>
  <c r="J6" i="9"/>
  <c r="L6" i="9" s="1"/>
  <c r="J7" i="9"/>
  <c r="L7" i="9" s="1"/>
  <c r="J8" i="9"/>
  <c r="L8" i="9" s="1"/>
  <c r="J9" i="9"/>
  <c r="J10" i="9"/>
  <c r="J11" i="9"/>
  <c r="J12" i="9"/>
  <c r="J13" i="9"/>
  <c r="L13" i="9" s="1"/>
  <c r="J14" i="9"/>
  <c r="L14" i="9" s="1"/>
  <c r="J15" i="9"/>
  <c r="L15" i="9" s="1"/>
  <c r="J16" i="9"/>
  <c r="L16" i="9" s="1"/>
  <c r="J17" i="9"/>
  <c r="J18" i="9"/>
  <c r="J19" i="9"/>
  <c r="J20" i="9"/>
  <c r="J3" i="9"/>
  <c r="X4" i="8"/>
  <c r="P5" i="8"/>
  <c r="P10" i="8"/>
  <c r="P11" i="8"/>
  <c r="P12" i="8"/>
  <c r="P13" i="8"/>
  <c r="P18" i="8"/>
  <c r="P19" i="8"/>
  <c r="P20" i="8"/>
  <c r="P21" i="8"/>
  <c r="L11" i="8"/>
  <c r="V3" i="8"/>
  <c r="V4" i="8"/>
  <c r="V5" i="8"/>
  <c r="X5" i="8" s="1"/>
  <c r="V6" i="8"/>
  <c r="X6" i="8" s="1"/>
  <c r="V7" i="8"/>
  <c r="X7" i="8" s="1"/>
  <c r="V8" i="8"/>
  <c r="X8" i="8" s="1"/>
  <c r="V9" i="8"/>
  <c r="X9" i="8" s="1"/>
  <c r="V10" i="8"/>
  <c r="X10" i="8" s="1"/>
  <c r="V11" i="8"/>
  <c r="X11" i="8" s="1"/>
  <c r="V12" i="8"/>
  <c r="X12" i="8" s="1"/>
  <c r="V13" i="8"/>
  <c r="X13" i="8" s="1"/>
  <c r="V14" i="8"/>
  <c r="X14" i="8" s="1"/>
  <c r="V15" i="8"/>
  <c r="X15" i="8" s="1"/>
  <c r="V16" i="8"/>
  <c r="X16" i="8" s="1"/>
  <c r="V17" i="8"/>
  <c r="X17" i="8" s="1"/>
  <c r="V18" i="8"/>
  <c r="X18" i="8" s="1"/>
  <c r="V19" i="8"/>
  <c r="X19" i="8" s="1"/>
  <c r="V20" i="8"/>
  <c r="X20" i="8" s="1"/>
  <c r="V21" i="8"/>
  <c r="X21" i="8" s="1"/>
  <c r="V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" i="8"/>
  <c r="N3" i="8"/>
  <c r="N4" i="8"/>
  <c r="P4" i="8" s="1"/>
  <c r="N5" i="8"/>
  <c r="N6" i="8"/>
  <c r="P6" i="8" s="1"/>
  <c r="N7" i="8"/>
  <c r="P7" i="8" s="1"/>
  <c r="N8" i="8"/>
  <c r="P8" i="8" s="1"/>
  <c r="N9" i="8"/>
  <c r="P9" i="8" s="1"/>
  <c r="N10" i="8"/>
  <c r="N11" i="8"/>
  <c r="N12" i="8"/>
  <c r="N13" i="8"/>
  <c r="N14" i="8"/>
  <c r="P14" i="8" s="1"/>
  <c r="N15" i="8"/>
  <c r="P15" i="8" s="1"/>
  <c r="N16" i="8"/>
  <c r="P16" i="8" s="1"/>
  <c r="N17" i="8"/>
  <c r="P17" i="8" s="1"/>
  <c r="N18" i="8"/>
  <c r="N19" i="8"/>
  <c r="N20" i="8"/>
  <c r="N21" i="8"/>
  <c r="N2" i="8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J12" i="8"/>
  <c r="L12" i="8" s="1"/>
  <c r="J13" i="8"/>
  <c r="L13" i="8" s="1"/>
  <c r="J14" i="8"/>
  <c r="L14" i="8" s="1"/>
  <c r="J15" i="8"/>
  <c r="L15" i="8" s="1"/>
  <c r="J16" i="8"/>
  <c r="L16" i="8" s="1"/>
  <c r="J17" i="8"/>
  <c r="L17" i="8" s="1"/>
  <c r="J18" i="8"/>
  <c r="L18" i="8" s="1"/>
  <c r="J19" i="8"/>
  <c r="L19" i="8" s="1"/>
  <c r="J20" i="8"/>
  <c r="L20" i="8" s="1"/>
  <c r="J21" i="8"/>
  <c r="L21" i="8" s="1"/>
  <c r="J2" i="8"/>
  <c r="X5" i="7"/>
  <c r="X21" i="7"/>
  <c r="X22" i="7"/>
  <c r="V4" i="7"/>
  <c r="X4" i="7" s="1"/>
  <c r="V5" i="7"/>
  <c r="V6" i="7"/>
  <c r="X6" i="7" s="1"/>
  <c r="V7" i="7"/>
  <c r="X7" i="7" s="1"/>
  <c r="V8" i="7"/>
  <c r="X8" i="7" s="1"/>
  <c r="V9" i="7"/>
  <c r="X9" i="7" s="1"/>
  <c r="V10" i="7"/>
  <c r="X10" i="7" s="1"/>
  <c r="V11" i="7"/>
  <c r="X11" i="7" s="1"/>
  <c r="V12" i="7"/>
  <c r="X12" i="7" s="1"/>
  <c r="V13" i="7"/>
  <c r="X13" i="7" s="1"/>
  <c r="V14" i="7"/>
  <c r="X14" i="7" s="1"/>
  <c r="V15" i="7"/>
  <c r="X15" i="7" s="1"/>
  <c r="V16" i="7"/>
  <c r="X16" i="7" s="1"/>
  <c r="V17" i="7"/>
  <c r="X17" i="7" s="1"/>
  <c r="V18" i="7"/>
  <c r="X18" i="7" s="1"/>
  <c r="V19" i="7"/>
  <c r="X19" i="7" s="1"/>
  <c r="V20" i="7"/>
  <c r="X20" i="7" s="1"/>
  <c r="V21" i="7"/>
  <c r="V22" i="7"/>
  <c r="V23" i="7"/>
  <c r="X23" i="7" s="1"/>
  <c r="V3" i="7"/>
  <c r="X3" i="7" s="1"/>
  <c r="T11" i="7"/>
  <c r="T17" i="7"/>
  <c r="T18" i="7"/>
  <c r="T19" i="7"/>
  <c r="R4" i="7"/>
  <c r="T4" i="7" s="1"/>
  <c r="R5" i="7"/>
  <c r="T5" i="7" s="1"/>
  <c r="R6" i="7"/>
  <c r="T6" i="7" s="1"/>
  <c r="R7" i="7"/>
  <c r="T7" i="7" s="1"/>
  <c r="R8" i="7"/>
  <c r="T8" i="7" s="1"/>
  <c r="R9" i="7"/>
  <c r="T9" i="7" s="1"/>
  <c r="R10" i="7"/>
  <c r="T10" i="7" s="1"/>
  <c r="R11" i="7"/>
  <c r="R12" i="7"/>
  <c r="T12" i="7" s="1"/>
  <c r="R13" i="7"/>
  <c r="T13" i="7" s="1"/>
  <c r="R14" i="7"/>
  <c r="T14" i="7" s="1"/>
  <c r="R15" i="7"/>
  <c r="T15" i="7" s="1"/>
  <c r="R16" i="7"/>
  <c r="T16" i="7" s="1"/>
  <c r="R17" i="7"/>
  <c r="R18" i="7"/>
  <c r="R19" i="7"/>
  <c r="R20" i="7"/>
  <c r="T20" i="7" s="1"/>
  <c r="R21" i="7"/>
  <c r="T21" i="7" s="1"/>
  <c r="R22" i="7"/>
  <c r="T22" i="7" s="1"/>
  <c r="R23" i="7"/>
  <c r="T23" i="7" s="1"/>
  <c r="R3" i="7"/>
  <c r="T3" i="7" s="1"/>
  <c r="P18" i="7"/>
  <c r="N4" i="7"/>
  <c r="P4" i="7" s="1"/>
  <c r="N5" i="7"/>
  <c r="P5" i="7" s="1"/>
  <c r="N6" i="7"/>
  <c r="P6" i="7" s="1"/>
  <c r="N7" i="7"/>
  <c r="P7" i="7" s="1"/>
  <c r="N8" i="7"/>
  <c r="P8" i="7" s="1"/>
  <c r="N9" i="7"/>
  <c r="P9" i="7" s="1"/>
  <c r="N10" i="7"/>
  <c r="P10" i="7" s="1"/>
  <c r="N11" i="7"/>
  <c r="P11" i="7" s="1"/>
  <c r="N12" i="7"/>
  <c r="P12" i="7" s="1"/>
  <c r="N13" i="7"/>
  <c r="P13" i="7" s="1"/>
  <c r="N14" i="7"/>
  <c r="P14" i="7" s="1"/>
  <c r="N15" i="7"/>
  <c r="P15" i="7" s="1"/>
  <c r="N16" i="7"/>
  <c r="P16" i="7" s="1"/>
  <c r="N17" i="7"/>
  <c r="P17" i="7" s="1"/>
  <c r="N18" i="7"/>
  <c r="N19" i="7"/>
  <c r="P19" i="7" s="1"/>
  <c r="N20" i="7"/>
  <c r="P20" i="7" s="1"/>
  <c r="N21" i="7"/>
  <c r="P21" i="7" s="1"/>
  <c r="N22" i="7"/>
  <c r="P22" i="7" s="1"/>
  <c r="N23" i="7"/>
  <c r="P23" i="7" s="1"/>
  <c r="N3" i="7"/>
  <c r="P3" i="7" s="1"/>
  <c r="L6" i="7"/>
  <c r="L7" i="7"/>
  <c r="L8" i="7"/>
  <c r="J3" i="7"/>
  <c r="L3" i="7" s="1"/>
  <c r="J4" i="7"/>
  <c r="L4" i="7" s="1"/>
  <c r="J5" i="7"/>
  <c r="L5" i="7" s="1"/>
  <c r="J6" i="7"/>
  <c r="J7" i="7"/>
  <c r="J8" i="7"/>
  <c r="J9" i="7"/>
  <c r="L9" i="7" s="1"/>
  <c r="J10" i="7"/>
  <c r="L10" i="7" s="1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J2" i="7"/>
  <c r="X8" i="6"/>
  <c r="X9" i="6"/>
  <c r="X10" i="6"/>
  <c r="X15" i="6"/>
  <c r="X16" i="6"/>
  <c r="X3" i="6"/>
  <c r="T4" i="6"/>
  <c r="T9" i="6"/>
  <c r="T10" i="6"/>
  <c r="T11" i="6"/>
  <c r="T12" i="6"/>
  <c r="T3" i="6"/>
  <c r="P4" i="6"/>
  <c r="P5" i="6"/>
  <c r="P10" i="6"/>
  <c r="P11" i="6"/>
  <c r="P12" i="6"/>
  <c r="P13" i="6"/>
  <c r="L4" i="6"/>
  <c r="L5" i="6"/>
  <c r="L6" i="6"/>
  <c r="L7" i="6"/>
  <c r="L12" i="6"/>
  <c r="L13" i="6"/>
  <c r="L14" i="6"/>
  <c r="L15" i="6"/>
  <c r="V3" i="6"/>
  <c r="V4" i="6"/>
  <c r="X4" i="6" s="1"/>
  <c r="V5" i="6"/>
  <c r="X5" i="6" s="1"/>
  <c r="V6" i="6"/>
  <c r="X6" i="6" s="1"/>
  <c r="V7" i="6"/>
  <c r="X7" i="6" s="1"/>
  <c r="V8" i="6"/>
  <c r="V9" i="6"/>
  <c r="V10" i="6"/>
  <c r="V11" i="6"/>
  <c r="X11" i="6" s="1"/>
  <c r="V12" i="6"/>
  <c r="X12" i="6" s="1"/>
  <c r="V13" i="6"/>
  <c r="X13" i="6" s="1"/>
  <c r="V14" i="6"/>
  <c r="X14" i="6" s="1"/>
  <c r="V15" i="6"/>
  <c r="V16" i="6"/>
  <c r="V2" i="6"/>
  <c r="R3" i="6"/>
  <c r="R4" i="6"/>
  <c r="R5" i="6"/>
  <c r="T5" i="6" s="1"/>
  <c r="R6" i="6"/>
  <c r="T6" i="6" s="1"/>
  <c r="R7" i="6"/>
  <c r="T7" i="6" s="1"/>
  <c r="R8" i="6"/>
  <c r="T8" i="6" s="1"/>
  <c r="R9" i="6"/>
  <c r="R10" i="6"/>
  <c r="R11" i="6"/>
  <c r="R12" i="6"/>
  <c r="R13" i="6"/>
  <c r="T13" i="6" s="1"/>
  <c r="R14" i="6"/>
  <c r="T14" i="6" s="1"/>
  <c r="R15" i="6"/>
  <c r="T15" i="6" s="1"/>
  <c r="R16" i="6"/>
  <c r="T16" i="6" s="1"/>
  <c r="R2" i="6"/>
  <c r="N3" i="6"/>
  <c r="P3" i="6" s="1"/>
  <c r="N4" i="6"/>
  <c r="N5" i="6"/>
  <c r="N6" i="6"/>
  <c r="P6" i="6" s="1"/>
  <c r="N7" i="6"/>
  <c r="P7" i="6" s="1"/>
  <c r="N8" i="6"/>
  <c r="P8" i="6" s="1"/>
  <c r="N9" i="6"/>
  <c r="P9" i="6" s="1"/>
  <c r="N10" i="6"/>
  <c r="N11" i="6"/>
  <c r="N12" i="6"/>
  <c r="N13" i="6"/>
  <c r="N14" i="6"/>
  <c r="P14" i="6" s="1"/>
  <c r="N15" i="6"/>
  <c r="P15" i="6" s="1"/>
  <c r="N16" i="6"/>
  <c r="P16" i="6" s="1"/>
  <c r="N2" i="6"/>
  <c r="J3" i="6"/>
  <c r="L3" i="6" s="1"/>
  <c r="J4" i="6"/>
  <c r="J5" i="6"/>
  <c r="J6" i="6"/>
  <c r="J7" i="6"/>
  <c r="J8" i="6"/>
  <c r="L8" i="6" s="1"/>
  <c r="J9" i="6"/>
  <c r="L9" i="6" s="1"/>
  <c r="J10" i="6"/>
  <c r="L10" i="6" s="1"/>
  <c r="J11" i="6"/>
  <c r="L11" i="6" s="1"/>
  <c r="J12" i="6"/>
  <c r="J13" i="6"/>
  <c r="J14" i="6"/>
  <c r="J15" i="6"/>
  <c r="J16" i="6"/>
  <c r="L16" i="6" s="1"/>
  <c r="J2" i="6"/>
  <c r="X4" i="5"/>
  <c r="X5" i="5"/>
  <c r="X6" i="5"/>
  <c r="X10" i="5"/>
  <c r="X12" i="5"/>
  <c r="X13" i="5"/>
  <c r="X14" i="5"/>
  <c r="X18" i="5"/>
  <c r="X20" i="5"/>
  <c r="X3" i="5"/>
  <c r="V4" i="5"/>
  <c r="V5" i="5"/>
  <c r="V6" i="5"/>
  <c r="V7" i="5"/>
  <c r="X7" i="5" s="1"/>
  <c r="V8" i="5"/>
  <c r="X8" i="5" s="1"/>
  <c r="V9" i="5"/>
  <c r="X9" i="5" s="1"/>
  <c r="V10" i="5"/>
  <c r="V11" i="5"/>
  <c r="X11" i="5" s="1"/>
  <c r="V12" i="5"/>
  <c r="V13" i="5"/>
  <c r="V14" i="5"/>
  <c r="V15" i="5"/>
  <c r="X15" i="5" s="1"/>
  <c r="V16" i="5"/>
  <c r="X16" i="5" s="1"/>
  <c r="V17" i="5"/>
  <c r="X17" i="5" s="1"/>
  <c r="V18" i="5"/>
  <c r="V19" i="5"/>
  <c r="X19" i="5" s="1"/>
  <c r="V20" i="5"/>
  <c r="V3" i="5"/>
  <c r="T6" i="5"/>
  <c r="T8" i="5"/>
  <c r="T9" i="5"/>
  <c r="T10" i="5"/>
  <c r="T14" i="5"/>
  <c r="T16" i="5"/>
  <c r="T17" i="5"/>
  <c r="T18" i="5"/>
  <c r="R4" i="5"/>
  <c r="T4" i="5" s="1"/>
  <c r="R5" i="5"/>
  <c r="T5" i="5" s="1"/>
  <c r="R6" i="5"/>
  <c r="R7" i="5"/>
  <c r="T7" i="5" s="1"/>
  <c r="R8" i="5"/>
  <c r="R9" i="5"/>
  <c r="R10" i="5"/>
  <c r="R11" i="5"/>
  <c r="T11" i="5" s="1"/>
  <c r="R12" i="5"/>
  <c r="T12" i="5" s="1"/>
  <c r="R13" i="5"/>
  <c r="T13" i="5" s="1"/>
  <c r="R14" i="5"/>
  <c r="R15" i="5"/>
  <c r="T15" i="5" s="1"/>
  <c r="R16" i="5"/>
  <c r="R17" i="5"/>
  <c r="R18" i="5"/>
  <c r="R19" i="5"/>
  <c r="T19" i="5" s="1"/>
  <c r="R20" i="5"/>
  <c r="T20" i="5" s="1"/>
  <c r="R3" i="5"/>
  <c r="T3" i="5" s="1"/>
  <c r="P4" i="5"/>
  <c r="P5" i="5"/>
  <c r="P6" i="5"/>
  <c r="P12" i="5"/>
  <c r="P13" i="5"/>
  <c r="P14" i="5"/>
  <c r="P19" i="5"/>
  <c r="P20" i="5"/>
  <c r="P3" i="5"/>
  <c r="N4" i="5"/>
  <c r="N5" i="5"/>
  <c r="N6" i="5"/>
  <c r="N7" i="5"/>
  <c r="P7" i="5" s="1"/>
  <c r="N8" i="5"/>
  <c r="P8" i="5" s="1"/>
  <c r="N9" i="5"/>
  <c r="P9" i="5" s="1"/>
  <c r="N10" i="5"/>
  <c r="P10" i="5" s="1"/>
  <c r="N11" i="5"/>
  <c r="P11" i="5" s="1"/>
  <c r="N12" i="5"/>
  <c r="N13" i="5"/>
  <c r="N14" i="5"/>
  <c r="N15" i="5"/>
  <c r="P15" i="5" s="1"/>
  <c r="N16" i="5"/>
  <c r="P16" i="5" s="1"/>
  <c r="N17" i="5"/>
  <c r="P17" i="5" s="1"/>
  <c r="N18" i="5"/>
  <c r="P18" i="5" s="1"/>
  <c r="N19" i="5"/>
  <c r="N20" i="5"/>
  <c r="N3" i="5"/>
  <c r="L6" i="5"/>
  <c r="L7" i="5"/>
  <c r="L8" i="5"/>
  <c r="L9" i="5"/>
  <c r="L10" i="5"/>
  <c r="L16" i="5"/>
  <c r="L17" i="5"/>
  <c r="L18" i="5"/>
  <c r="J4" i="5"/>
  <c r="L4" i="5" s="1"/>
  <c r="J5" i="5"/>
  <c r="L5" i="5" s="1"/>
  <c r="J6" i="5"/>
  <c r="J7" i="5"/>
  <c r="J8" i="5"/>
  <c r="J9" i="5"/>
  <c r="J10" i="5"/>
  <c r="J11" i="5"/>
  <c r="L11" i="5" s="1"/>
  <c r="J12" i="5"/>
  <c r="L12" i="5" s="1"/>
  <c r="J13" i="5"/>
  <c r="L13" i="5" s="1"/>
  <c r="J14" i="5"/>
  <c r="L14" i="5" s="1"/>
  <c r="J15" i="5"/>
  <c r="L15" i="5" s="1"/>
  <c r="J16" i="5"/>
  <c r="J17" i="5"/>
  <c r="J18" i="5"/>
  <c r="J19" i="5"/>
  <c r="L19" i="5" s="1"/>
  <c r="J20" i="5"/>
  <c r="L20" i="5" s="1"/>
  <c r="J3" i="5"/>
  <c r="L3" i="5" s="1"/>
  <c r="X4" i="3"/>
  <c r="X5" i="3"/>
  <c r="X9" i="3"/>
  <c r="X11" i="3"/>
  <c r="X12" i="3"/>
  <c r="X13" i="3"/>
  <c r="V4" i="3"/>
  <c r="V5" i="3"/>
  <c r="V6" i="3"/>
  <c r="X6" i="3" s="1"/>
  <c r="V7" i="3"/>
  <c r="X7" i="3" s="1"/>
  <c r="V8" i="3"/>
  <c r="X8" i="3" s="1"/>
  <c r="V9" i="3"/>
  <c r="V10" i="3"/>
  <c r="X10" i="3" s="1"/>
  <c r="V11" i="3"/>
  <c r="V12" i="3"/>
  <c r="V13" i="3"/>
  <c r="V14" i="3"/>
  <c r="X14" i="3" s="1"/>
  <c r="V3" i="3"/>
  <c r="X3" i="3" s="1"/>
  <c r="T4" i="3"/>
  <c r="T6" i="3"/>
  <c r="T11" i="3"/>
  <c r="T12" i="3"/>
  <c r="T14" i="3"/>
  <c r="R4" i="3"/>
  <c r="R5" i="3"/>
  <c r="T5" i="3" s="1"/>
  <c r="R6" i="3"/>
  <c r="R7" i="3"/>
  <c r="T7" i="3" s="1"/>
  <c r="R8" i="3"/>
  <c r="T8" i="3" s="1"/>
  <c r="R9" i="3"/>
  <c r="T9" i="3" s="1"/>
  <c r="R10" i="3"/>
  <c r="T10" i="3" s="1"/>
  <c r="R11" i="3"/>
  <c r="R12" i="3"/>
  <c r="R13" i="3"/>
  <c r="T13" i="3" s="1"/>
  <c r="R14" i="3"/>
  <c r="R3" i="3"/>
  <c r="T3" i="3" s="1"/>
  <c r="P4" i="3"/>
  <c r="P9" i="3"/>
  <c r="P11" i="3"/>
  <c r="P12" i="3"/>
  <c r="N4" i="3"/>
  <c r="N5" i="3"/>
  <c r="P5" i="3" s="1"/>
  <c r="N6" i="3"/>
  <c r="P6" i="3" s="1"/>
  <c r="N7" i="3"/>
  <c r="P7" i="3" s="1"/>
  <c r="N8" i="3"/>
  <c r="P8" i="3" s="1"/>
  <c r="N9" i="3"/>
  <c r="N10" i="3"/>
  <c r="P10" i="3" s="1"/>
  <c r="N11" i="3"/>
  <c r="N12" i="3"/>
  <c r="N13" i="3"/>
  <c r="P13" i="3" s="1"/>
  <c r="N14" i="3"/>
  <c r="P14" i="3" s="1"/>
  <c r="N3" i="3"/>
  <c r="P3" i="3" s="1"/>
  <c r="L4" i="3"/>
  <c r="L5" i="3"/>
  <c r="L11" i="3"/>
  <c r="L12" i="3"/>
  <c r="L14" i="3"/>
  <c r="J4" i="3"/>
  <c r="J5" i="3"/>
  <c r="J6" i="3"/>
  <c r="L6" i="3" s="1"/>
  <c r="J7" i="3"/>
  <c r="L7" i="3" s="1"/>
  <c r="J8" i="3"/>
  <c r="L8" i="3" s="1"/>
  <c r="J9" i="3"/>
  <c r="L9" i="3" s="1"/>
  <c r="J10" i="3"/>
  <c r="L10" i="3" s="1"/>
  <c r="J11" i="3"/>
  <c r="J12" i="3"/>
  <c r="J13" i="3"/>
  <c r="L13" i="3" s="1"/>
  <c r="J14" i="3"/>
  <c r="J3" i="3"/>
  <c r="L3" i="3" s="1"/>
  <c r="X4" i="2"/>
  <c r="X6" i="2"/>
  <c r="X8" i="2"/>
  <c r="X10" i="2"/>
  <c r="X11" i="2"/>
  <c r="X12" i="2"/>
  <c r="X14" i="2"/>
  <c r="X3" i="2"/>
  <c r="V4" i="2"/>
  <c r="V5" i="2"/>
  <c r="X5" i="2" s="1"/>
  <c r="V6" i="2"/>
  <c r="V7" i="2"/>
  <c r="X7" i="2" s="1"/>
  <c r="V8" i="2"/>
  <c r="V9" i="2"/>
  <c r="X9" i="2" s="1"/>
  <c r="V10" i="2"/>
  <c r="V11" i="2"/>
  <c r="V12" i="2"/>
  <c r="V13" i="2"/>
  <c r="X13" i="2" s="1"/>
  <c r="V14" i="2"/>
  <c r="V15" i="2"/>
  <c r="X15" i="2" s="1"/>
  <c r="V3" i="2"/>
  <c r="T4" i="2"/>
  <c r="T5" i="2"/>
  <c r="T9" i="2"/>
  <c r="T10" i="2"/>
  <c r="T12" i="2"/>
  <c r="T13" i="2"/>
  <c r="T3" i="2"/>
  <c r="R15" i="2"/>
  <c r="T15" i="2" s="1"/>
  <c r="R4" i="2"/>
  <c r="R5" i="2"/>
  <c r="R6" i="2"/>
  <c r="T6" i="2" s="1"/>
  <c r="R7" i="2"/>
  <c r="T7" i="2" s="1"/>
  <c r="R8" i="2"/>
  <c r="T8" i="2" s="1"/>
  <c r="R9" i="2"/>
  <c r="R10" i="2"/>
  <c r="R11" i="2"/>
  <c r="T11" i="2" s="1"/>
  <c r="R12" i="2"/>
  <c r="R13" i="2"/>
  <c r="R14" i="2"/>
  <c r="T14" i="2" s="1"/>
  <c r="R3" i="2"/>
  <c r="P4" i="2"/>
  <c r="P6" i="2"/>
  <c r="P7" i="2"/>
  <c r="P8" i="2"/>
  <c r="P10" i="2"/>
  <c r="P12" i="2"/>
  <c r="P14" i="2"/>
  <c r="P15" i="2"/>
  <c r="P3" i="2"/>
  <c r="N4" i="2"/>
  <c r="N5" i="2"/>
  <c r="P5" i="2" s="1"/>
  <c r="N6" i="2"/>
  <c r="N7" i="2"/>
  <c r="N8" i="2"/>
  <c r="N9" i="2"/>
  <c r="P9" i="2" s="1"/>
  <c r="N10" i="2"/>
  <c r="N11" i="2"/>
  <c r="P11" i="2" s="1"/>
  <c r="N12" i="2"/>
  <c r="N13" i="2"/>
  <c r="P13" i="2" s="1"/>
  <c r="N14" i="2"/>
  <c r="N15" i="2"/>
  <c r="N3" i="2"/>
  <c r="L5" i="2"/>
  <c r="L6" i="2"/>
  <c r="L8" i="2"/>
  <c r="L9" i="2"/>
  <c r="L13" i="2"/>
  <c r="L14" i="2"/>
  <c r="L3" i="2"/>
  <c r="J3" i="2"/>
  <c r="J4" i="2"/>
  <c r="L4" i="2" s="1"/>
  <c r="J5" i="2"/>
  <c r="J6" i="2"/>
  <c r="J7" i="2"/>
  <c r="L7" i="2" s="1"/>
  <c r="J8" i="2"/>
  <c r="J9" i="2"/>
  <c r="J10" i="2"/>
  <c r="L10" i="2" s="1"/>
  <c r="J11" i="2"/>
  <c r="L11" i="2" s="1"/>
  <c r="J12" i="2"/>
  <c r="L12" i="2" s="1"/>
  <c r="J13" i="2"/>
  <c r="J14" i="2"/>
  <c r="J15" i="2"/>
  <c r="L15" i="2" s="1"/>
  <c r="J2" i="2"/>
  <c r="X5" i="1"/>
  <c r="X7" i="1"/>
  <c r="X11" i="1"/>
  <c r="X13" i="1"/>
  <c r="X15" i="1"/>
  <c r="T5" i="1"/>
  <c r="T10" i="1"/>
  <c r="T3" i="1"/>
  <c r="P17" i="1"/>
  <c r="J6" i="1"/>
  <c r="L6" i="1" s="1"/>
  <c r="R4" i="1"/>
  <c r="T4" i="1" s="1"/>
  <c r="R5" i="1"/>
  <c r="R6" i="1"/>
  <c r="T6" i="1" s="1"/>
  <c r="R7" i="1"/>
  <c r="T7" i="1" s="1"/>
  <c r="R8" i="1"/>
  <c r="T8" i="1" s="1"/>
  <c r="R9" i="1"/>
  <c r="T9" i="1" s="1"/>
  <c r="R10" i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3" i="1"/>
  <c r="V4" i="1"/>
  <c r="X4" i="1" s="1"/>
  <c r="V5" i="1"/>
  <c r="V6" i="1"/>
  <c r="X6" i="1" s="1"/>
  <c r="V7" i="1"/>
  <c r="V8" i="1"/>
  <c r="X8" i="1" s="1"/>
  <c r="V9" i="1"/>
  <c r="X9" i="1" s="1"/>
  <c r="V10" i="1"/>
  <c r="X10" i="1" s="1"/>
  <c r="V11" i="1"/>
  <c r="V12" i="1"/>
  <c r="X12" i="1" s="1"/>
  <c r="V13" i="1"/>
  <c r="V14" i="1"/>
  <c r="X14" i="1" s="1"/>
  <c r="V15" i="1"/>
  <c r="V16" i="1"/>
  <c r="X16" i="1" s="1"/>
  <c r="V17" i="1"/>
  <c r="X17" i="1" s="1"/>
  <c r="V18" i="1"/>
  <c r="X18" i="1" s="1"/>
  <c r="V3" i="1"/>
  <c r="X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N18" i="1"/>
  <c r="P18" i="1" s="1"/>
  <c r="N3" i="1"/>
  <c r="P3" i="1" s="1"/>
  <c r="J4" i="1"/>
  <c r="L4" i="1" s="1"/>
  <c r="J5" i="1"/>
  <c r="L5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3" i="1"/>
  <c r="L3" i="1" s="1"/>
</calcChain>
</file>

<file path=xl/sharedStrings.xml><?xml version="1.0" encoding="utf-8"?>
<sst xmlns="http://schemas.openxmlformats.org/spreadsheetml/2006/main" count="406" uniqueCount="29">
  <si>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</si>
  <si>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</si>
  <si>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</si>
  <si>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</si>
  <si>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ep</t>
    <phoneticPr fontId="1" type="noConversion"/>
  </si>
  <si>
    <t>ef</t>
    <phoneticPr fontId="1" type="noConversion"/>
  </si>
  <si>
    <t>np</t>
    <phoneticPr fontId="1" type="noConversion"/>
  </si>
  <si>
    <t>nf</t>
    <phoneticPr fontId="1" type="noConversion"/>
  </si>
  <si>
    <t>TDIDF(S)</t>
    <phoneticPr fontId="1" type="noConversion"/>
  </si>
  <si>
    <t>SUS(tara)</t>
    <phoneticPr fontId="1" type="noConversion"/>
  </si>
  <si>
    <t>rank(tara)</t>
    <phoneticPr fontId="1" type="noConversion"/>
  </si>
  <si>
    <t>SUS(TD-tara)</t>
    <phoneticPr fontId="1" type="noConversion"/>
  </si>
  <si>
    <t>rank(TD-tara)</t>
    <phoneticPr fontId="1" type="noConversion"/>
  </si>
  <si>
    <t>SUS(jacc)</t>
    <phoneticPr fontId="1" type="noConversion"/>
  </si>
  <si>
    <t>rank(jacc)</t>
    <phoneticPr fontId="1" type="noConversion"/>
  </si>
  <si>
    <t>SUS(TD-jacc)</t>
    <phoneticPr fontId="1" type="noConversion"/>
  </si>
  <si>
    <t>rank(TD-jacc)</t>
    <phoneticPr fontId="1" type="noConversion"/>
  </si>
  <si>
    <t>SUS(dstar)</t>
    <phoneticPr fontId="1" type="noConversion"/>
  </si>
  <si>
    <t>rank(dstar)</t>
    <phoneticPr fontId="1" type="noConversion"/>
  </si>
  <si>
    <t>SUS(TD-dstar)</t>
    <phoneticPr fontId="1" type="noConversion"/>
  </si>
  <si>
    <t>rank(TD-dstar)</t>
    <phoneticPr fontId="1" type="noConversion"/>
  </si>
  <si>
    <t>SUS(ochiai)</t>
    <phoneticPr fontId="1" type="noConversion"/>
  </si>
  <si>
    <t>rank(ochiai)</t>
    <phoneticPr fontId="1" type="noConversion"/>
  </si>
  <si>
    <t>SUS(TD-ochiai)</t>
    <phoneticPr fontId="1" type="noConversion"/>
  </si>
  <si>
    <t>rank(TD-ochiai)</t>
    <phoneticPr fontId="1" type="noConversion"/>
  </si>
  <si>
    <t>SUS(Op2)</t>
    <phoneticPr fontId="1" type="noConversion"/>
  </si>
  <si>
    <t>rank(Op2)</t>
    <phoneticPr fontId="1" type="noConversion"/>
  </si>
  <si>
    <t>SUS(TD-op2)</t>
    <phoneticPr fontId="1" type="noConversion"/>
  </si>
  <si>
    <t>rank(TD-op2)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</si>
</sst>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workbookViewId="0">
      <selection activeCell="U33" sqref="U33"/>
    </sheetView>
  </sheetViews>
  <sheetFormatPr defaultColWidth="9" defaultRowHeight="14.25" x14ac:dyDescent="0.2"/>
  <cols>
    <col min="1" max="11" width="9" style="1"/>
    <col min="12" max="12" width="11.75" style="1" customWidth="1"/>
    <col min="13" max="13" width="12.125" style="1" customWidth="1"/>
    <col min="14" max="15" width="9" style="1"/>
    <col min="16" max="16" width="12.25" style="1" customWidth="1"/>
    <col min="17" max="17" width="12.125" style="1" customWidth="1"/>
    <col min="18" max="18" width="9" style="1"/>
    <col min="19" max="19" width="10.375" style="1" customWidth="1"/>
    <col min="20" max="20" width="12.125" style="1" customWidth="1"/>
    <col min="21" max="21" width="12.75" style="1" customWidth="1"/>
    <col min="22" max="22" width="10.125" style="1" customWidth="1"/>
    <col min="23" max="23" width="10.25" style="1" customWidth="1"/>
    <col min="24" max="24" width="14" style="1" customWidth="1"/>
    <col min="25" max="25" width="12.75" style="1" customWidth="1"/>
    <col min="26" max="27" width="9" style="1"/>
    <col min="28" max="28" width="11.75" style="1" customWidth="1"/>
    <col min="29" max="29" width="12.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0.11</v>
      </c>
      <c r="J3" s="1">
        <f>(F3/(F3+H3))/((F3/(F3+H3))+(E3/(E3+G3)))</f>
        <v>0.5</v>
      </c>
      <c r="K3" s="1">
        <v>11</v>
      </c>
      <c r="L3" s="1">
        <f>I3*J3</f>
        <v>5.5E-2</v>
      </c>
      <c r="M3" s="1">
        <v>10</v>
      </c>
      <c r="N3" s="1">
        <f>F3/(F3+H3+E3)</f>
        <v>0.5</v>
      </c>
      <c r="O3" s="1">
        <v>8</v>
      </c>
      <c r="P3" s="1">
        <f>I3*N3</f>
        <v>5.5E-2</v>
      </c>
      <c r="Q3" s="1">
        <v>10</v>
      </c>
      <c r="R3" s="1">
        <f t="shared" ref="R3:R18" si="0">(F3*F3)/(E3+H3)</f>
        <v>2</v>
      </c>
      <c r="S3" s="1">
        <v>8</v>
      </c>
      <c r="T3" s="1">
        <f>I3*R3</f>
        <v>0.22</v>
      </c>
      <c r="U3" s="1">
        <v>7</v>
      </c>
      <c r="V3" s="1">
        <f t="shared" ref="V3:V18" si="1">F3/(((F3+H3)*(F3+E3))^(1/2))</f>
        <v>0.70710678118654746</v>
      </c>
      <c r="W3" s="1">
        <v>8</v>
      </c>
      <c r="X3" s="1">
        <f>I3*V3</f>
        <v>7.7781745930520216E-2</v>
      </c>
      <c r="Y3" s="1">
        <v>10</v>
      </c>
      <c r="Z3" s="1">
        <f>F3-(E3/(E3+G3+1))</f>
        <v>1.3333333333333335</v>
      </c>
      <c r="AA3" s="1">
        <v>8</v>
      </c>
      <c r="AB3" s="1">
        <f>I3*Z3</f>
        <v>0.1466666666666667</v>
      </c>
      <c r="AC3" s="1">
        <v>10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2</v>
      </c>
      <c r="F4" s="1">
        <v>2</v>
      </c>
      <c r="G4" s="1">
        <v>0</v>
      </c>
      <c r="H4" s="1">
        <v>0</v>
      </c>
      <c r="I4" s="1">
        <v>0.34499999999999997</v>
      </c>
      <c r="J4" s="1">
        <f t="shared" ref="J4:J18" si="2">(F4/(F4+H4))/((F4/(F4+H4))+(E4/(E4+G4)))</f>
        <v>0.5</v>
      </c>
      <c r="K4" s="1">
        <v>11</v>
      </c>
      <c r="L4" s="1">
        <f t="shared" ref="L4:L18" si="3">I4*J4</f>
        <v>0.17249999999999999</v>
      </c>
      <c r="M4" s="1">
        <v>4</v>
      </c>
      <c r="N4" s="1">
        <f t="shared" ref="N4:N18" si="4">F4/(F4+H4+E4)</f>
        <v>0.5</v>
      </c>
      <c r="O4" s="1">
        <v>8</v>
      </c>
      <c r="P4" s="1">
        <f t="shared" ref="P4:P18" si="5">I4*N4</f>
        <v>0.17249999999999999</v>
      </c>
      <c r="Q4" s="1">
        <v>3</v>
      </c>
      <c r="R4" s="1">
        <f t="shared" si="0"/>
        <v>2</v>
      </c>
      <c r="S4" s="1">
        <v>8</v>
      </c>
      <c r="T4" s="1">
        <f t="shared" ref="T4:T18" si="6">I4*R4</f>
        <v>0.69</v>
      </c>
      <c r="U4" s="1">
        <v>4</v>
      </c>
      <c r="V4" s="1">
        <f t="shared" si="1"/>
        <v>0.70710678118654746</v>
      </c>
      <c r="W4" s="1">
        <v>8</v>
      </c>
      <c r="X4" s="1">
        <f t="shared" ref="X4:X18" si="7">I4*V4</f>
        <v>0.24395183950935886</v>
      </c>
      <c r="Y4" s="1">
        <v>3</v>
      </c>
      <c r="Z4" s="1">
        <f t="shared" ref="Z4:Z18" si="8">F4-(E4/(E4+G4+1))</f>
        <v>1.3333333333333335</v>
      </c>
      <c r="AA4" s="1">
        <v>8</v>
      </c>
      <c r="AB4" s="1">
        <f t="shared" ref="AB4:AB18" si="9">I4*Z4</f>
        <v>0.46</v>
      </c>
      <c r="AC4" s="1">
        <v>3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0</v>
      </c>
      <c r="H5" s="1">
        <v>0</v>
      </c>
      <c r="I5" s="1">
        <v>0.33500000000000002</v>
      </c>
      <c r="J5" s="1">
        <f t="shared" si="2"/>
        <v>0.5</v>
      </c>
      <c r="K5" s="1">
        <v>11</v>
      </c>
      <c r="L5" s="1">
        <f t="shared" si="3"/>
        <v>0.16750000000000001</v>
      </c>
      <c r="M5" s="1">
        <v>5</v>
      </c>
      <c r="N5" s="1">
        <f t="shared" si="4"/>
        <v>0.5</v>
      </c>
      <c r="O5" s="1">
        <v>8</v>
      </c>
      <c r="P5" s="1">
        <f t="shared" si="5"/>
        <v>0.16750000000000001</v>
      </c>
      <c r="Q5" s="1">
        <v>4</v>
      </c>
      <c r="R5" s="1">
        <f t="shared" si="0"/>
        <v>2</v>
      </c>
      <c r="S5" s="1">
        <v>8</v>
      </c>
      <c r="T5" s="1">
        <f t="shared" si="6"/>
        <v>0.67</v>
      </c>
      <c r="U5" s="1">
        <v>5</v>
      </c>
      <c r="V5" s="1">
        <f t="shared" si="1"/>
        <v>0.70710678118654746</v>
      </c>
      <c r="W5" s="1">
        <v>8</v>
      </c>
      <c r="X5" s="1">
        <f t="shared" si="7"/>
        <v>0.23688077169749341</v>
      </c>
      <c r="Y5" s="1">
        <v>4</v>
      </c>
      <c r="Z5" s="1">
        <f t="shared" si="8"/>
        <v>1.3333333333333335</v>
      </c>
      <c r="AA5" s="1">
        <v>8</v>
      </c>
      <c r="AB5" s="1">
        <f t="shared" si="9"/>
        <v>0.44666666666666677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7.0000000000000007E-2</v>
      </c>
      <c r="J6" s="1">
        <f t="shared" ref="J6" si="10">(F6/(F6+H6))/((F6/(F6+H6))+(E6/(E6+G6)))</f>
        <v>0.5</v>
      </c>
      <c r="K6" s="1">
        <v>11</v>
      </c>
      <c r="L6" s="1">
        <f t="shared" si="3"/>
        <v>3.5000000000000003E-2</v>
      </c>
      <c r="M6" s="1">
        <v>11</v>
      </c>
      <c r="N6" s="1">
        <f t="shared" si="4"/>
        <v>0.5</v>
      </c>
      <c r="O6" s="1">
        <v>8</v>
      </c>
      <c r="P6" s="1">
        <f t="shared" si="5"/>
        <v>3.5000000000000003E-2</v>
      </c>
      <c r="Q6" s="1">
        <v>11</v>
      </c>
      <c r="R6" s="1">
        <f t="shared" si="0"/>
        <v>2</v>
      </c>
      <c r="S6" s="1">
        <v>8</v>
      </c>
      <c r="T6" s="1">
        <f t="shared" si="6"/>
        <v>0.14000000000000001</v>
      </c>
      <c r="U6" s="1">
        <v>11</v>
      </c>
      <c r="V6" s="1">
        <f t="shared" si="1"/>
        <v>0.70710678118654746</v>
      </c>
      <c r="W6" s="1">
        <v>8</v>
      </c>
      <c r="X6" s="1">
        <f t="shared" si="7"/>
        <v>4.9497474683058325E-2</v>
      </c>
      <c r="Y6" s="1">
        <v>11</v>
      </c>
      <c r="Z6" s="1">
        <f t="shared" si="8"/>
        <v>1.3333333333333335</v>
      </c>
      <c r="AA6" s="1">
        <v>8</v>
      </c>
      <c r="AB6" s="1">
        <f t="shared" si="9"/>
        <v>9.3333333333333351E-2</v>
      </c>
    </row>
    <row r="7" spans="1:29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2</v>
      </c>
      <c r="F7" s="2">
        <v>2</v>
      </c>
      <c r="G7" s="2">
        <v>0</v>
      </c>
      <c r="H7" s="2">
        <v>0</v>
      </c>
      <c r="I7" s="2">
        <v>0.39</v>
      </c>
      <c r="J7" s="2">
        <f t="shared" si="2"/>
        <v>0.5</v>
      </c>
      <c r="K7" s="2">
        <v>11</v>
      </c>
      <c r="L7" s="1">
        <f t="shared" si="3"/>
        <v>0.19500000000000001</v>
      </c>
      <c r="M7" s="2">
        <v>3</v>
      </c>
      <c r="N7" s="2">
        <f t="shared" si="4"/>
        <v>0.5</v>
      </c>
      <c r="O7" s="2">
        <v>8</v>
      </c>
      <c r="P7" s="1">
        <f t="shared" si="5"/>
        <v>0.19500000000000001</v>
      </c>
      <c r="Q7" s="2">
        <v>2</v>
      </c>
      <c r="R7" s="2">
        <f t="shared" si="0"/>
        <v>2</v>
      </c>
      <c r="S7" s="2">
        <v>8</v>
      </c>
      <c r="T7" s="1">
        <f t="shared" si="6"/>
        <v>0.78</v>
      </c>
      <c r="U7" s="2">
        <v>3</v>
      </c>
      <c r="V7" s="2">
        <f t="shared" si="1"/>
        <v>0.70710678118654746</v>
      </c>
      <c r="W7" s="2">
        <v>8</v>
      </c>
      <c r="X7" s="1">
        <f t="shared" si="7"/>
        <v>0.2757716446627535</v>
      </c>
      <c r="Y7" s="2">
        <v>2</v>
      </c>
      <c r="Z7" s="1">
        <f t="shared" si="8"/>
        <v>1.3333333333333335</v>
      </c>
      <c r="AA7" s="2">
        <v>8</v>
      </c>
      <c r="AB7" s="1">
        <f t="shared" si="9"/>
        <v>0.52000000000000013</v>
      </c>
      <c r="AC7" s="2">
        <v>2</v>
      </c>
    </row>
    <row r="8" spans="1:29" x14ac:dyDescent="0.2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0.32500000000000001</v>
      </c>
      <c r="J8" s="1">
        <f t="shared" si="2"/>
        <v>0.5</v>
      </c>
      <c r="K8" s="1">
        <v>11</v>
      </c>
      <c r="L8" s="1">
        <f t="shared" si="3"/>
        <v>0.16250000000000001</v>
      </c>
      <c r="M8" s="1">
        <v>7</v>
      </c>
      <c r="N8" s="1">
        <f t="shared" si="4"/>
        <v>0.33333333333333331</v>
      </c>
      <c r="O8" s="1">
        <v>11</v>
      </c>
      <c r="P8" s="1">
        <f t="shared" si="5"/>
        <v>0.10833333333333334</v>
      </c>
      <c r="Q8" s="1">
        <v>8</v>
      </c>
      <c r="R8" s="1">
        <f t="shared" si="0"/>
        <v>0.5</v>
      </c>
      <c r="S8" s="1">
        <v>11</v>
      </c>
      <c r="T8" s="1">
        <f t="shared" si="6"/>
        <v>0.16250000000000001</v>
      </c>
      <c r="U8" s="1">
        <v>10</v>
      </c>
      <c r="V8" s="1">
        <f t="shared" si="1"/>
        <v>0.5</v>
      </c>
      <c r="W8" s="1">
        <v>11</v>
      </c>
      <c r="X8" s="1">
        <f t="shared" si="7"/>
        <v>0.16250000000000001</v>
      </c>
      <c r="Y8" s="1">
        <v>8</v>
      </c>
      <c r="Z8" s="1">
        <f t="shared" si="8"/>
        <v>0.66666666666666674</v>
      </c>
      <c r="AA8" s="1">
        <v>11</v>
      </c>
      <c r="AB8" s="1">
        <f t="shared" si="9"/>
        <v>0.2166666666666667</v>
      </c>
      <c r="AC8" s="1">
        <v>8</v>
      </c>
    </row>
    <row r="9" spans="1:29" s="2" customFormat="1" x14ac:dyDescent="0.2">
      <c r="A9" s="2">
        <v>1</v>
      </c>
      <c r="B9" s="2">
        <v>0</v>
      </c>
      <c r="C9" s="2">
        <v>0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0.39</v>
      </c>
      <c r="J9" s="2">
        <f t="shared" si="2"/>
        <v>0.5</v>
      </c>
      <c r="K9" s="2">
        <v>11</v>
      </c>
      <c r="L9" s="1">
        <f t="shared" si="3"/>
        <v>0.19500000000000001</v>
      </c>
      <c r="M9" s="2">
        <v>3</v>
      </c>
      <c r="N9" s="2">
        <f t="shared" si="4"/>
        <v>0.33333333333333331</v>
      </c>
      <c r="O9" s="2">
        <v>11</v>
      </c>
      <c r="P9" s="1">
        <f t="shared" si="5"/>
        <v>0.13</v>
      </c>
      <c r="Q9" s="2">
        <v>6</v>
      </c>
      <c r="R9" s="2">
        <f t="shared" si="0"/>
        <v>0.5</v>
      </c>
      <c r="S9" s="2">
        <v>11</v>
      </c>
      <c r="T9" s="1">
        <f t="shared" si="6"/>
        <v>0.19500000000000001</v>
      </c>
      <c r="U9" s="2">
        <v>8</v>
      </c>
      <c r="V9" s="2">
        <f t="shared" si="1"/>
        <v>0.5</v>
      </c>
      <c r="W9" s="2">
        <v>11</v>
      </c>
      <c r="X9" s="1">
        <f t="shared" si="7"/>
        <v>0.19500000000000001</v>
      </c>
      <c r="Y9" s="2">
        <v>5</v>
      </c>
      <c r="Z9" s="1">
        <f t="shared" si="8"/>
        <v>0.66666666666666674</v>
      </c>
      <c r="AA9" s="2">
        <v>11</v>
      </c>
      <c r="AB9" s="1">
        <f t="shared" si="9"/>
        <v>0.26000000000000006</v>
      </c>
      <c r="AC9" s="2">
        <v>6</v>
      </c>
    </row>
    <row r="10" spans="1:29" x14ac:dyDescent="0.2">
      <c r="A10" s="1">
        <v>1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0.32500000000000001</v>
      </c>
      <c r="J10" s="1">
        <f t="shared" si="2"/>
        <v>0.5</v>
      </c>
      <c r="K10" s="1">
        <v>11</v>
      </c>
      <c r="L10" s="1">
        <f t="shared" si="3"/>
        <v>0.16250000000000001</v>
      </c>
      <c r="M10" s="1">
        <v>7</v>
      </c>
      <c r="N10" s="1">
        <f t="shared" si="4"/>
        <v>0.33333333333333331</v>
      </c>
      <c r="O10" s="1">
        <v>11</v>
      </c>
      <c r="P10" s="1">
        <f t="shared" si="5"/>
        <v>0.10833333333333334</v>
      </c>
      <c r="Q10" s="1">
        <v>8</v>
      </c>
      <c r="R10" s="1">
        <f t="shared" si="0"/>
        <v>0.5</v>
      </c>
      <c r="S10" s="1">
        <v>11</v>
      </c>
      <c r="T10" s="1">
        <f t="shared" si="6"/>
        <v>0.16250000000000001</v>
      </c>
      <c r="U10" s="1">
        <v>10</v>
      </c>
      <c r="V10" s="1">
        <f t="shared" si="1"/>
        <v>0.5</v>
      </c>
      <c r="W10" s="1">
        <v>11</v>
      </c>
      <c r="X10" s="1">
        <f t="shared" si="7"/>
        <v>0.16250000000000001</v>
      </c>
      <c r="Y10" s="1">
        <v>8</v>
      </c>
      <c r="Z10" s="1">
        <f t="shared" si="8"/>
        <v>0.66666666666666674</v>
      </c>
      <c r="AA10" s="1">
        <v>11</v>
      </c>
      <c r="AB10" s="1">
        <f t="shared" si="9"/>
        <v>0.2166666666666667</v>
      </c>
      <c r="AC10" s="1">
        <v>8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J11" s="1" t="e">
        <f t="shared" si="2"/>
        <v>#DIV/0!</v>
      </c>
      <c r="L11" s="1" t="e">
        <f t="shared" si="3"/>
        <v>#DIV/0!</v>
      </c>
      <c r="N11" s="1">
        <f t="shared" si="4"/>
        <v>0</v>
      </c>
      <c r="P11" s="1">
        <f t="shared" si="5"/>
        <v>0</v>
      </c>
      <c r="R11" s="1">
        <f t="shared" si="0"/>
        <v>0</v>
      </c>
      <c r="T11" s="1">
        <f t="shared" si="6"/>
        <v>0</v>
      </c>
      <c r="V11" s="1" t="e">
        <f t="shared" si="1"/>
        <v>#DIV/0!</v>
      </c>
      <c r="X11" s="1" t="e">
        <f t="shared" si="7"/>
        <v>#DIV/0!</v>
      </c>
      <c r="Z11" s="1">
        <f t="shared" si="8"/>
        <v>0</v>
      </c>
      <c r="AB11" s="1">
        <f t="shared" si="9"/>
        <v>0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0</v>
      </c>
      <c r="H12" s="1">
        <v>0</v>
      </c>
      <c r="I12" s="1">
        <v>0.39</v>
      </c>
      <c r="J12" s="1">
        <f t="shared" si="2"/>
        <v>0.5</v>
      </c>
      <c r="K12" s="1">
        <v>11</v>
      </c>
      <c r="L12" s="1">
        <f t="shared" si="3"/>
        <v>0.19500000000000001</v>
      </c>
      <c r="M12" s="1">
        <v>3</v>
      </c>
      <c r="N12" s="1">
        <f t="shared" si="4"/>
        <v>0.5</v>
      </c>
      <c r="O12" s="1">
        <v>8</v>
      </c>
      <c r="P12" s="1">
        <f t="shared" si="5"/>
        <v>0.19500000000000001</v>
      </c>
      <c r="Q12" s="1">
        <v>2</v>
      </c>
      <c r="R12" s="1">
        <f t="shared" si="0"/>
        <v>2</v>
      </c>
      <c r="S12" s="1">
        <v>8</v>
      </c>
      <c r="T12" s="1">
        <f t="shared" si="6"/>
        <v>0.78</v>
      </c>
      <c r="U12" s="1">
        <v>3</v>
      </c>
      <c r="V12" s="1">
        <f t="shared" si="1"/>
        <v>0.70710678118654746</v>
      </c>
      <c r="W12" s="1">
        <v>8</v>
      </c>
      <c r="X12" s="1">
        <f t="shared" si="7"/>
        <v>0.2757716446627535</v>
      </c>
      <c r="Y12" s="1">
        <v>2</v>
      </c>
      <c r="Z12" s="1">
        <f t="shared" si="8"/>
        <v>1.3333333333333335</v>
      </c>
      <c r="AA12" s="1">
        <v>8</v>
      </c>
      <c r="AB12" s="1">
        <f t="shared" si="9"/>
        <v>0.52000000000000013</v>
      </c>
      <c r="AC12" s="1">
        <v>2</v>
      </c>
    </row>
    <row r="13" spans="1:29" x14ac:dyDescent="0.2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2</v>
      </c>
      <c r="J13" s="1">
        <f t="shared" si="2"/>
        <v>0</v>
      </c>
      <c r="L13" s="1">
        <f t="shared" si="3"/>
        <v>0</v>
      </c>
      <c r="N13" s="1">
        <f t="shared" si="4"/>
        <v>0</v>
      </c>
      <c r="P13" s="1">
        <f t="shared" si="5"/>
        <v>0</v>
      </c>
      <c r="R13" s="1">
        <f t="shared" si="0"/>
        <v>0</v>
      </c>
      <c r="T13" s="1">
        <f t="shared" si="6"/>
        <v>0</v>
      </c>
      <c r="V13" s="1">
        <f t="shared" si="1"/>
        <v>0</v>
      </c>
      <c r="X13" s="1">
        <f t="shared" si="7"/>
        <v>0</v>
      </c>
      <c r="Z13" s="1">
        <f t="shared" si="8"/>
        <v>-0.33333333333333331</v>
      </c>
      <c r="AB13" s="1">
        <f t="shared" si="9"/>
        <v>0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J14" s="1" t="e">
        <f t="shared" si="2"/>
        <v>#DIV/0!</v>
      </c>
      <c r="L14" s="1" t="e">
        <f t="shared" si="3"/>
        <v>#DIV/0!</v>
      </c>
      <c r="N14" s="1">
        <f t="shared" si="4"/>
        <v>0</v>
      </c>
      <c r="P14" s="1">
        <f t="shared" si="5"/>
        <v>0</v>
      </c>
      <c r="R14" s="1">
        <f t="shared" si="0"/>
        <v>0</v>
      </c>
      <c r="T14" s="1">
        <f t="shared" si="6"/>
        <v>0</v>
      </c>
      <c r="V14" s="1" t="e">
        <f t="shared" si="1"/>
        <v>#DIV/0!</v>
      </c>
      <c r="X14" s="1" t="e">
        <f t="shared" si="7"/>
        <v>#DIV/0!</v>
      </c>
      <c r="Z14" s="1">
        <f t="shared" si="8"/>
        <v>0</v>
      </c>
      <c r="AB14" s="1">
        <f t="shared" si="9"/>
        <v>0</v>
      </c>
    </row>
    <row r="15" spans="1:29" x14ac:dyDescent="0.2">
      <c r="A15" s="1">
        <v>1</v>
      </c>
      <c r="B15" s="1">
        <v>1</v>
      </c>
      <c r="C15" s="1">
        <v>1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0.23</v>
      </c>
      <c r="J15" s="1">
        <f t="shared" si="2"/>
        <v>0.66666666666666663</v>
      </c>
      <c r="K15" s="1">
        <v>1</v>
      </c>
      <c r="L15" s="1">
        <f t="shared" si="3"/>
        <v>0.15333333333333332</v>
      </c>
      <c r="M15" s="1">
        <v>8</v>
      </c>
      <c r="N15" s="1">
        <f t="shared" si="4"/>
        <v>0.66666666666666663</v>
      </c>
      <c r="O15" s="1">
        <v>1</v>
      </c>
      <c r="P15" s="1">
        <f t="shared" si="5"/>
        <v>0.15333333333333332</v>
      </c>
      <c r="Q15" s="1">
        <v>5</v>
      </c>
      <c r="R15" s="1">
        <f t="shared" si="0"/>
        <v>4</v>
      </c>
      <c r="S15" s="1">
        <v>1</v>
      </c>
      <c r="T15" s="1">
        <f t="shared" si="6"/>
        <v>0.92</v>
      </c>
      <c r="U15" s="1">
        <v>1</v>
      </c>
      <c r="V15" s="1">
        <f t="shared" si="1"/>
        <v>0.81649658092772615</v>
      </c>
      <c r="W15" s="1">
        <v>1</v>
      </c>
      <c r="X15" s="1">
        <f t="shared" si="7"/>
        <v>0.18779421361337703</v>
      </c>
      <c r="Y15" s="1">
        <v>6</v>
      </c>
      <c r="Z15" s="1">
        <f t="shared" si="8"/>
        <v>1.6666666666666667</v>
      </c>
      <c r="AA15" s="1">
        <v>1</v>
      </c>
      <c r="AB15" s="1">
        <f t="shared" si="9"/>
        <v>0.38333333333333336</v>
      </c>
      <c r="AC15" s="1">
        <v>5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J16" s="1" t="e">
        <f t="shared" si="2"/>
        <v>#DIV/0!</v>
      </c>
      <c r="L16" s="1" t="e">
        <f t="shared" si="3"/>
        <v>#DIV/0!</v>
      </c>
      <c r="N16" s="1">
        <f t="shared" si="4"/>
        <v>0</v>
      </c>
      <c r="P16" s="1">
        <f t="shared" si="5"/>
        <v>0</v>
      </c>
      <c r="R16" s="1">
        <f t="shared" si="0"/>
        <v>0</v>
      </c>
      <c r="T16" s="1">
        <f t="shared" si="6"/>
        <v>0</v>
      </c>
      <c r="V16" s="1" t="e">
        <f t="shared" si="1"/>
        <v>#DIV/0!</v>
      </c>
      <c r="X16" s="1" t="e">
        <f t="shared" si="7"/>
        <v>#DIV/0!</v>
      </c>
      <c r="Z16" s="1">
        <f t="shared" si="8"/>
        <v>0</v>
      </c>
      <c r="AB16" s="1">
        <f t="shared" si="9"/>
        <v>0</v>
      </c>
    </row>
    <row r="17" spans="1:29" x14ac:dyDescent="0.2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0</v>
      </c>
      <c r="H17" s="1">
        <v>0</v>
      </c>
      <c r="I17" s="1">
        <v>0.11</v>
      </c>
      <c r="J17" s="1">
        <f t="shared" si="2"/>
        <v>0.5</v>
      </c>
      <c r="K17" s="1">
        <v>11</v>
      </c>
      <c r="L17" s="1">
        <f t="shared" si="3"/>
        <v>5.5E-2</v>
      </c>
      <c r="M17" s="1">
        <v>10</v>
      </c>
      <c r="N17" s="1">
        <f t="shared" si="4"/>
        <v>0.5</v>
      </c>
      <c r="O17" s="1">
        <v>8</v>
      </c>
      <c r="P17" s="1">
        <f t="shared" si="5"/>
        <v>5.5E-2</v>
      </c>
      <c r="Q17" s="1">
        <v>10</v>
      </c>
      <c r="R17" s="1">
        <f t="shared" si="0"/>
        <v>2</v>
      </c>
      <c r="S17" s="1">
        <v>8</v>
      </c>
      <c r="T17" s="1">
        <f t="shared" si="6"/>
        <v>0.22</v>
      </c>
      <c r="U17" s="1">
        <v>7</v>
      </c>
      <c r="V17" s="1">
        <f t="shared" si="1"/>
        <v>0.70710678118654746</v>
      </c>
      <c r="W17" s="1">
        <v>8</v>
      </c>
      <c r="X17" s="1">
        <f t="shared" si="7"/>
        <v>7.7781745930520216E-2</v>
      </c>
      <c r="Y17" s="1">
        <v>10</v>
      </c>
      <c r="Z17" s="1">
        <f t="shared" si="8"/>
        <v>1.3333333333333335</v>
      </c>
      <c r="AA17" s="1">
        <v>8</v>
      </c>
      <c r="AB17" s="1">
        <f t="shared" si="9"/>
        <v>0.1466666666666667</v>
      </c>
      <c r="AC17" s="1">
        <v>10</v>
      </c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J18" s="1" t="e">
        <f t="shared" si="2"/>
        <v>#DIV/0!</v>
      </c>
      <c r="L18" s="1" t="e">
        <f t="shared" si="3"/>
        <v>#DIV/0!</v>
      </c>
      <c r="N18" s="1">
        <f t="shared" si="4"/>
        <v>0</v>
      </c>
      <c r="P18" s="1">
        <f t="shared" si="5"/>
        <v>0</v>
      </c>
      <c r="R18" s="1">
        <f t="shared" si="0"/>
        <v>0</v>
      </c>
      <c r="T18" s="1">
        <f t="shared" si="6"/>
        <v>0</v>
      </c>
      <c r="V18" s="1" t="e">
        <f t="shared" si="1"/>
        <v>#DIV/0!</v>
      </c>
      <c r="X18" s="1" t="e">
        <f t="shared" si="7"/>
        <v>#DIV/0!</v>
      </c>
      <c r="Z18" s="1">
        <f t="shared" si="8"/>
        <v>0</v>
      </c>
      <c r="AB18" s="1">
        <f t="shared" si="9"/>
        <v>0</v>
      </c>
    </row>
    <row r="19" spans="1:29" x14ac:dyDescent="0.2">
      <c r="A19" s="1">
        <v>1</v>
      </c>
      <c r="B19" s="1">
        <v>1</v>
      </c>
      <c r="C19" s="1">
        <v>0</v>
      </c>
      <c r="D19" s="1">
        <v>0</v>
      </c>
    </row>
    <row r="21" spans="1:29" x14ac:dyDescent="0.2">
      <c r="J21" s="4"/>
      <c r="K21" s="4"/>
      <c r="L21" s="4"/>
      <c r="M21" s="4"/>
      <c r="N21" s="4"/>
      <c r="O21" s="4"/>
      <c r="P21" s="4"/>
      <c r="Q21" s="4"/>
    </row>
    <row r="22" spans="1:29" x14ac:dyDescent="0.2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</sheetData>
  <sortState ref="W24:W38">
    <sortCondition descending="1" ref="W24"/>
  </sortState>
  <mergeCells count="12">
    <mergeCell ref="R22:U22"/>
    <mergeCell ref="R23:U23"/>
    <mergeCell ref="V22:Y22"/>
    <mergeCell ref="V23:Y23"/>
    <mergeCell ref="Z22:AC22"/>
    <mergeCell ref="Z23:AC23"/>
    <mergeCell ref="J21:M21"/>
    <mergeCell ref="J22:M22"/>
    <mergeCell ref="J23:M23"/>
    <mergeCell ref="N21:Q21"/>
    <mergeCell ref="N22:Q22"/>
    <mergeCell ref="N23:Q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W33" sqref="W33"/>
    </sheetView>
  </sheetViews>
  <sheetFormatPr defaultColWidth="9" defaultRowHeight="14.25" x14ac:dyDescent="0.2"/>
  <cols>
    <col min="1" max="1" width="5.875" style="1" customWidth="1"/>
    <col min="2" max="2" width="6.375" style="1" customWidth="1"/>
    <col min="3" max="3" width="5.75" style="1" customWidth="1"/>
    <col min="4" max="4" width="5.5" style="1" customWidth="1"/>
    <col min="5" max="5" width="6" style="1" customWidth="1"/>
    <col min="6" max="6" width="6.125" style="1" customWidth="1"/>
    <col min="7" max="7" width="6" style="1" customWidth="1"/>
    <col min="8" max="8" width="5.75" style="1" customWidth="1"/>
    <col min="9" max="9" width="7.875" style="1" customWidth="1"/>
    <col min="10" max="10" width="8.75" style="1" customWidth="1"/>
    <col min="11" max="11" width="8.875" style="1" customWidth="1"/>
    <col min="12" max="12" width="11.5" style="1" customWidth="1"/>
    <col min="13" max="13" width="11.375" style="1" customWidth="1"/>
    <col min="14" max="14" width="8.625" style="1" customWidth="1"/>
    <col min="15" max="15" width="8.875" style="1" customWidth="1"/>
    <col min="16" max="16" width="11.5" style="1" customWidth="1"/>
    <col min="17" max="17" width="11.75" style="1" customWidth="1"/>
    <col min="18" max="19" width="9" style="1"/>
    <col min="20" max="20" width="12.375" style="1" customWidth="1"/>
    <col min="21" max="21" width="12.75" style="1" customWidth="1"/>
    <col min="22" max="22" width="9.75" style="1" customWidth="1"/>
    <col min="23" max="23" width="10.25" style="1" customWidth="1"/>
    <col min="24" max="24" width="13.125" style="1" customWidth="1"/>
    <col min="25" max="25" width="14" style="1" customWidth="1"/>
    <col min="26" max="27" width="9" style="1"/>
    <col min="28" max="28" width="11.375" style="1" customWidth="1"/>
    <col min="29" max="29" width="12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0.09</v>
      </c>
      <c r="J3" s="1">
        <f t="shared" ref="J3:J20" si="0">(F3/(F3+H3))/((F3/(F3+H3))+(E3/(E3+G3)))</f>
        <v>0.5</v>
      </c>
      <c r="K3" s="1">
        <v>10</v>
      </c>
      <c r="L3" s="1">
        <f>I3*J3</f>
        <v>4.4999999999999998E-2</v>
      </c>
      <c r="M3" s="1">
        <v>10</v>
      </c>
      <c r="N3" s="1">
        <f t="shared" ref="N3:N20" si="1">F3/(F3+H3+E3)</f>
        <v>0.25</v>
      </c>
      <c r="O3" s="1">
        <v>10</v>
      </c>
      <c r="P3" s="1">
        <f>I3*N3</f>
        <v>2.2499999999999999E-2</v>
      </c>
      <c r="Q3" s="1">
        <v>10</v>
      </c>
      <c r="R3" s="1">
        <f t="shared" ref="R3:R20" si="2">(F3*F3)/(E3+H3)</f>
        <v>0.33333333333333331</v>
      </c>
      <c r="S3" s="1">
        <v>9</v>
      </c>
      <c r="T3" s="1">
        <f>I3*R3</f>
        <v>0.03</v>
      </c>
      <c r="U3" s="1">
        <v>9</v>
      </c>
      <c r="V3" s="1">
        <f t="shared" ref="V3:V20" si="3">F3/(((F3+H3)*(F3+E3))^(1/2))</f>
        <v>0.5</v>
      </c>
      <c r="W3" s="1">
        <v>10</v>
      </c>
      <c r="X3" s="1">
        <f>I3*V3</f>
        <v>4.4999999999999998E-2</v>
      </c>
      <c r="Y3" s="1">
        <v>10</v>
      </c>
      <c r="Z3" s="1">
        <f t="shared" ref="Z3:Z20" si="4">F3-(E3/(E3+G3+1))</f>
        <v>0.25</v>
      </c>
      <c r="AA3" s="1">
        <v>10</v>
      </c>
      <c r="AB3" s="1">
        <f>I3*Z3</f>
        <v>2.2499999999999999E-2</v>
      </c>
      <c r="AC3" s="1">
        <v>10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20" si="5">I4*J4</f>
        <v>#DIV/0!</v>
      </c>
      <c r="N4" s="1">
        <f t="shared" si="1"/>
        <v>0</v>
      </c>
      <c r="P4" s="1">
        <f t="shared" ref="P4:P20" si="6">I4*N4</f>
        <v>0</v>
      </c>
      <c r="R4" s="1">
        <f t="shared" si="2"/>
        <v>0</v>
      </c>
      <c r="T4" s="1">
        <f t="shared" ref="T4:T20" si="7">I4*R4</f>
        <v>0</v>
      </c>
      <c r="V4" s="1" t="e">
        <f t="shared" si="3"/>
        <v>#DIV/0!</v>
      </c>
      <c r="X4" s="1" t="e">
        <f t="shared" ref="X4:X20" si="8">I4*V4</f>
        <v>#DIV/0!</v>
      </c>
      <c r="Z4" s="1">
        <f t="shared" si="4"/>
        <v>0</v>
      </c>
      <c r="AB4" s="1">
        <f t="shared" ref="AB4:AB20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0.40500000000000003</v>
      </c>
      <c r="J5" s="1">
        <f t="shared" si="0"/>
        <v>0.5</v>
      </c>
      <c r="K5" s="1">
        <v>10</v>
      </c>
      <c r="L5" s="1">
        <f t="shared" si="5"/>
        <v>0.20250000000000001</v>
      </c>
      <c r="M5" s="1">
        <v>3</v>
      </c>
      <c r="N5" s="1">
        <f t="shared" si="1"/>
        <v>0.25</v>
      </c>
      <c r="O5" s="1">
        <v>10</v>
      </c>
      <c r="P5" s="1">
        <f t="shared" si="6"/>
        <v>0.10125000000000001</v>
      </c>
      <c r="Q5" s="1">
        <v>3</v>
      </c>
      <c r="R5" s="1">
        <f t="shared" si="2"/>
        <v>0.33333333333333331</v>
      </c>
      <c r="S5" s="1">
        <v>9</v>
      </c>
      <c r="T5" s="1">
        <f t="shared" si="7"/>
        <v>0.13500000000000001</v>
      </c>
      <c r="U5" s="1">
        <v>2</v>
      </c>
      <c r="V5" s="1">
        <f t="shared" si="3"/>
        <v>0.5</v>
      </c>
      <c r="W5" s="1">
        <v>10</v>
      </c>
      <c r="X5" s="1">
        <f t="shared" si="8"/>
        <v>0.20250000000000001</v>
      </c>
      <c r="Y5" s="1">
        <v>3</v>
      </c>
      <c r="Z5" s="1">
        <f t="shared" si="4"/>
        <v>0.25</v>
      </c>
      <c r="AA5" s="1">
        <v>10</v>
      </c>
      <c r="AB5" s="1">
        <f t="shared" si="9"/>
        <v>0.10125000000000001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0.32500000000000001</v>
      </c>
      <c r="J6" s="1">
        <f t="shared" si="0"/>
        <v>0.5</v>
      </c>
      <c r="K6" s="1">
        <v>10</v>
      </c>
      <c r="L6" s="1">
        <f t="shared" si="5"/>
        <v>0.16250000000000001</v>
      </c>
      <c r="M6" s="1">
        <v>7</v>
      </c>
      <c r="N6" s="1">
        <f t="shared" si="1"/>
        <v>0.25</v>
      </c>
      <c r="O6" s="1">
        <v>10</v>
      </c>
      <c r="P6" s="1">
        <f t="shared" si="6"/>
        <v>8.1250000000000003E-2</v>
      </c>
      <c r="Q6" s="1">
        <v>8</v>
      </c>
      <c r="R6" s="1">
        <f t="shared" si="2"/>
        <v>0.33333333333333331</v>
      </c>
      <c r="S6" s="1">
        <v>9</v>
      </c>
      <c r="T6" s="1">
        <f t="shared" si="7"/>
        <v>0.10833333333333334</v>
      </c>
      <c r="U6" s="1">
        <v>7</v>
      </c>
      <c r="V6" s="1">
        <f t="shared" si="3"/>
        <v>0.5</v>
      </c>
      <c r="W6" s="1">
        <v>10</v>
      </c>
      <c r="X6" s="1">
        <f t="shared" si="8"/>
        <v>0.16250000000000001</v>
      </c>
      <c r="Y6" s="1">
        <v>7</v>
      </c>
      <c r="Z6" s="1">
        <f t="shared" si="4"/>
        <v>0.25</v>
      </c>
      <c r="AA6" s="1">
        <v>10</v>
      </c>
      <c r="AB6" s="1">
        <f t="shared" si="9"/>
        <v>8.1250000000000003E-2</v>
      </c>
      <c r="AC6" s="1">
        <v>8</v>
      </c>
    </row>
    <row r="7" spans="1:29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3</v>
      </c>
      <c r="F7" s="2">
        <v>1</v>
      </c>
      <c r="G7" s="2">
        <v>0</v>
      </c>
      <c r="H7" s="2">
        <v>0</v>
      </c>
      <c r="I7" s="2">
        <v>0.375</v>
      </c>
      <c r="J7" s="2">
        <f t="shared" si="0"/>
        <v>0.5</v>
      </c>
      <c r="K7" s="2">
        <v>10</v>
      </c>
      <c r="L7" s="2">
        <f t="shared" si="5"/>
        <v>0.1875</v>
      </c>
      <c r="M7" s="2">
        <v>6</v>
      </c>
      <c r="N7" s="2">
        <f t="shared" si="1"/>
        <v>0.25</v>
      </c>
      <c r="O7" s="2">
        <v>10</v>
      </c>
      <c r="P7" s="1">
        <f t="shared" si="6"/>
        <v>9.375E-2</v>
      </c>
      <c r="Q7" s="2">
        <v>6</v>
      </c>
      <c r="R7" s="2">
        <f t="shared" si="2"/>
        <v>0.33333333333333331</v>
      </c>
      <c r="S7" s="2">
        <v>9</v>
      </c>
      <c r="T7" s="1">
        <f t="shared" si="7"/>
        <v>0.125</v>
      </c>
      <c r="U7" s="2">
        <v>6</v>
      </c>
      <c r="V7" s="2">
        <f t="shared" si="3"/>
        <v>0.5</v>
      </c>
      <c r="W7" s="2">
        <v>10</v>
      </c>
      <c r="X7" s="1">
        <f t="shared" si="8"/>
        <v>0.1875</v>
      </c>
      <c r="Y7" s="2">
        <v>6</v>
      </c>
      <c r="Z7" s="1">
        <f t="shared" si="4"/>
        <v>0.25</v>
      </c>
      <c r="AA7" s="2">
        <v>10</v>
      </c>
      <c r="AB7" s="1">
        <f t="shared" si="9"/>
        <v>9.375E-2</v>
      </c>
      <c r="AC7" s="2">
        <v>7</v>
      </c>
    </row>
    <row r="8" spans="1:29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J8" s="1" t="e">
        <f t="shared" si="0"/>
        <v>#DIV/0!</v>
      </c>
      <c r="L8" s="1" t="e">
        <f t="shared" si="5"/>
        <v>#DIV/0!</v>
      </c>
      <c r="N8" s="1">
        <f t="shared" si="1"/>
        <v>0</v>
      </c>
      <c r="P8" s="1">
        <f t="shared" si="6"/>
        <v>0</v>
      </c>
      <c r="R8" s="1">
        <f t="shared" si="2"/>
        <v>0</v>
      </c>
      <c r="T8" s="1">
        <f t="shared" si="7"/>
        <v>0</v>
      </c>
      <c r="V8" s="1" t="e">
        <f t="shared" si="3"/>
        <v>#DIV/0!</v>
      </c>
      <c r="X8" s="1" t="e">
        <f t="shared" si="8"/>
        <v>#DIV/0!</v>
      </c>
      <c r="Z8" s="1">
        <f t="shared" si="4"/>
        <v>0</v>
      </c>
      <c r="AB8" s="1">
        <f t="shared" si="9"/>
        <v>0</v>
      </c>
    </row>
    <row r="9" spans="1:29" x14ac:dyDescent="0.2">
      <c r="A9" s="1">
        <v>1</v>
      </c>
      <c r="B9" s="1">
        <v>0</v>
      </c>
      <c r="C9" s="1">
        <v>1</v>
      </c>
      <c r="D9" s="1">
        <v>1</v>
      </c>
      <c r="E9" s="1">
        <v>2</v>
      </c>
      <c r="F9" s="1">
        <v>1</v>
      </c>
      <c r="G9" s="1">
        <v>1</v>
      </c>
      <c r="H9" s="1">
        <v>0</v>
      </c>
      <c r="I9" s="1">
        <v>0.40500000000000003</v>
      </c>
      <c r="J9" s="1">
        <f t="shared" si="0"/>
        <v>0.60000000000000009</v>
      </c>
      <c r="K9" s="1">
        <v>3</v>
      </c>
      <c r="L9" s="1">
        <f t="shared" si="5"/>
        <v>0.24300000000000005</v>
      </c>
      <c r="M9" s="1">
        <v>2</v>
      </c>
      <c r="N9" s="1">
        <f t="shared" si="1"/>
        <v>0.33333333333333331</v>
      </c>
      <c r="O9" s="1">
        <v>3</v>
      </c>
      <c r="P9" s="1">
        <f t="shared" si="6"/>
        <v>0.13500000000000001</v>
      </c>
      <c r="Q9" s="1">
        <v>2</v>
      </c>
      <c r="R9" s="1">
        <f t="shared" si="2"/>
        <v>0.5</v>
      </c>
      <c r="S9" s="1">
        <v>2</v>
      </c>
      <c r="T9" s="1">
        <f t="shared" si="7"/>
        <v>0.20250000000000001</v>
      </c>
      <c r="U9" s="1">
        <v>1</v>
      </c>
      <c r="V9" s="1">
        <f t="shared" si="3"/>
        <v>0.57735026918962584</v>
      </c>
      <c r="W9" s="1">
        <v>3</v>
      </c>
      <c r="X9" s="1">
        <f t="shared" si="8"/>
        <v>0.23382685902179848</v>
      </c>
      <c r="Y9" s="1">
        <v>2</v>
      </c>
      <c r="Z9" s="1">
        <f t="shared" si="4"/>
        <v>0.5</v>
      </c>
      <c r="AA9" s="1">
        <v>3</v>
      </c>
      <c r="AB9" s="1">
        <f t="shared" si="9"/>
        <v>0.20250000000000001</v>
      </c>
      <c r="AC9" s="1">
        <v>2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0.25</v>
      </c>
      <c r="J10" s="1">
        <f t="shared" si="0"/>
        <v>0.60000000000000009</v>
      </c>
      <c r="K10" s="1">
        <v>3</v>
      </c>
      <c r="L10" s="1">
        <f t="shared" si="5"/>
        <v>0.15000000000000002</v>
      </c>
      <c r="M10" s="1">
        <v>8</v>
      </c>
      <c r="N10" s="1">
        <f t="shared" si="1"/>
        <v>0.33333333333333331</v>
      </c>
      <c r="O10" s="1">
        <v>3</v>
      </c>
      <c r="P10" s="1">
        <f t="shared" si="6"/>
        <v>8.3333333333333329E-2</v>
      </c>
      <c r="Q10" s="1">
        <v>7</v>
      </c>
      <c r="R10" s="1">
        <f t="shared" si="2"/>
        <v>0.5</v>
      </c>
      <c r="S10" s="1">
        <v>2</v>
      </c>
      <c r="T10" s="1">
        <f t="shared" si="7"/>
        <v>0.125</v>
      </c>
      <c r="U10" s="1">
        <v>6</v>
      </c>
      <c r="V10" s="1">
        <f t="shared" si="3"/>
        <v>0.57735026918962584</v>
      </c>
      <c r="W10" s="1">
        <v>3</v>
      </c>
      <c r="X10" s="1">
        <f t="shared" si="8"/>
        <v>0.14433756729740646</v>
      </c>
      <c r="Y10" s="1">
        <v>8</v>
      </c>
      <c r="Z10" s="1">
        <f t="shared" si="4"/>
        <v>0.5</v>
      </c>
      <c r="AA10" s="1">
        <v>3</v>
      </c>
      <c r="AB10" s="1">
        <f t="shared" si="9"/>
        <v>0.125</v>
      </c>
      <c r="AC10" s="1">
        <v>3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J11" s="1" t="e">
        <f t="shared" si="0"/>
        <v>#DIV/0!</v>
      </c>
      <c r="L11" s="1" t="e">
        <f t="shared" si="5"/>
        <v>#DIV/0!</v>
      </c>
      <c r="N11" s="1">
        <f t="shared" si="1"/>
        <v>0</v>
      </c>
      <c r="P11" s="1">
        <f t="shared" si="6"/>
        <v>0</v>
      </c>
      <c r="R11" s="1">
        <f t="shared" si="2"/>
        <v>0</v>
      </c>
      <c r="T11" s="1">
        <f t="shared" si="7"/>
        <v>0</v>
      </c>
      <c r="V11" s="1" t="e">
        <f t="shared" si="3"/>
        <v>#DIV/0!</v>
      </c>
      <c r="X11" s="1" t="e">
        <f t="shared" si="8"/>
        <v>#DIV/0!</v>
      </c>
      <c r="Z11" s="1">
        <f t="shared" si="4"/>
        <v>0</v>
      </c>
      <c r="AB11" s="1">
        <f t="shared" si="9"/>
        <v>0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3</v>
      </c>
      <c r="F12" s="1">
        <v>1</v>
      </c>
      <c r="G12" s="1">
        <v>0</v>
      </c>
      <c r="H12" s="1">
        <v>0</v>
      </c>
      <c r="I12" s="1">
        <v>0.375</v>
      </c>
      <c r="J12" s="1">
        <f t="shared" si="0"/>
        <v>0.5</v>
      </c>
      <c r="K12" s="1">
        <v>10</v>
      </c>
      <c r="L12" s="1">
        <f t="shared" si="5"/>
        <v>0.1875</v>
      </c>
      <c r="M12" s="1">
        <v>6</v>
      </c>
      <c r="N12" s="1">
        <f t="shared" si="1"/>
        <v>0.25</v>
      </c>
      <c r="O12" s="1">
        <v>10</v>
      </c>
      <c r="P12" s="1">
        <f t="shared" si="6"/>
        <v>9.375E-2</v>
      </c>
      <c r="Q12" s="1">
        <v>6</v>
      </c>
      <c r="R12" s="1">
        <f t="shared" si="2"/>
        <v>0.33333333333333331</v>
      </c>
      <c r="S12" s="1">
        <v>9</v>
      </c>
      <c r="T12" s="1">
        <f t="shared" si="7"/>
        <v>0.125</v>
      </c>
      <c r="U12" s="1">
        <v>6</v>
      </c>
      <c r="V12" s="1">
        <f t="shared" si="3"/>
        <v>0.5</v>
      </c>
      <c r="W12" s="1">
        <v>10</v>
      </c>
      <c r="X12" s="1">
        <f t="shared" si="8"/>
        <v>0.1875</v>
      </c>
      <c r="Y12" s="1">
        <v>6</v>
      </c>
      <c r="Z12" s="1">
        <f t="shared" si="4"/>
        <v>0.25</v>
      </c>
      <c r="AA12" s="1">
        <v>10</v>
      </c>
      <c r="AB12" s="1">
        <f t="shared" si="9"/>
        <v>9.375E-2</v>
      </c>
      <c r="AC12" s="1">
        <v>7</v>
      </c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J13" s="1" t="e">
        <f t="shared" si="0"/>
        <v>#DIV/0!</v>
      </c>
      <c r="L13" s="1" t="e">
        <f t="shared" si="5"/>
        <v>#DIV/0!</v>
      </c>
      <c r="N13" s="1">
        <f t="shared" si="1"/>
        <v>0</v>
      </c>
      <c r="P13" s="1">
        <f t="shared" si="6"/>
        <v>0</v>
      </c>
      <c r="R13" s="1">
        <f t="shared" si="2"/>
        <v>0</v>
      </c>
      <c r="T13" s="1">
        <f t="shared" si="7"/>
        <v>0</v>
      </c>
      <c r="V13" s="1" t="e">
        <f t="shared" si="3"/>
        <v>#DIV/0!</v>
      </c>
      <c r="X13" s="1" t="e">
        <f t="shared" si="8"/>
        <v>#DIV/0!</v>
      </c>
      <c r="Z13" s="1">
        <f t="shared" si="4"/>
        <v>0</v>
      </c>
      <c r="AB13" s="1">
        <f t="shared" si="9"/>
        <v>0</v>
      </c>
    </row>
    <row r="14" spans="1:29" x14ac:dyDescent="0.2">
      <c r="A14" s="1">
        <v>0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J14" s="1">
        <f t="shared" si="0"/>
        <v>0</v>
      </c>
      <c r="K14" s="1">
        <v>12</v>
      </c>
      <c r="L14" s="1">
        <f t="shared" si="5"/>
        <v>0</v>
      </c>
      <c r="M14" s="1">
        <v>12</v>
      </c>
      <c r="N14" s="1">
        <f t="shared" si="1"/>
        <v>0</v>
      </c>
      <c r="O14" s="1">
        <v>12</v>
      </c>
      <c r="P14" s="1">
        <f t="shared" si="6"/>
        <v>0</v>
      </c>
      <c r="Q14" s="1">
        <v>12</v>
      </c>
      <c r="R14" s="1">
        <f t="shared" si="2"/>
        <v>0</v>
      </c>
      <c r="S14" s="1">
        <v>12</v>
      </c>
      <c r="T14" s="1">
        <f t="shared" si="7"/>
        <v>0</v>
      </c>
      <c r="U14" s="1">
        <v>12</v>
      </c>
      <c r="V14" s="1">
        <f t="shared" si="3"/>
        <v>0</v>
      </c>
      <c r="W14" s="1">
        <v>12</v>
      </c>
      <c r="X14" s="1">
        <f t="shared" si="8"/>
        <v>0</v>
      </c>
      <c r="Y14" s="1">
        <v>12</v>
      </c>
      <c r="Z14" s="1">
        <f t="shared" si="4"/>
        <v>-0.25</v>
      </c>
      <c r="AA14" s="1">
        <v>12</v>
      </c>
      <c r="AB14" s="1">
        <f t="shared" si="9"/>
        <v>0</v>
      </c>
    </row>
    <row r="15" spans="1:29" x14ac:dyDescent="0.2">
      <c r="A15" s="1">
        <v>0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J15" s="1">
        <f t="shared" si="0"/>
        <v>0</v>
      </c>
      <c r="K15" s="1">
        <v>12</v>
      </c>
      <c r="L15" s="1">
        <f t="shared" si="5"/>
        <v>0</v>
      </c>
      <c r="M15" s="1">
        <v>12</v>
      </c>
      <c r="N15" s="1">
        <f t="shared" si="1"/>
        <v>0</v>
      </c>
      <c r="O15" s="1">
        <v>12</v>
      </c>
      <c r="P15" s="1">
        <f t="shared" si="6"/>
        <v>0</v>
      </c>
      <c r="Q15" s="1">
        <v>12</v>
      </c>
      <c r="R15" s="1">
        <f t="shared" si="2"/>
        <v>0</v>
      </c>
      <c r="S15" s="1">
        <v>12</v>
      </c>
      <c r="T15" s="1">
        <f t="shared" si="7"/>
        <v>0</v>
      </c>
      <c r="U15" s="1">
        <v>12</v>
      </c>
      <c r="V15" s="1">
        <f t="shared" si="3"/>
        <v>0</v>
      </c>
      <c r="W15" s="1">
        <v>12</v>
      </c>
      <c r="X15" s="1">
        <f t="shared" si="8"/>
        <v>0</v>
      </c>
      <c r="Y15" s="1">
        <v>12</v>
      </c>
      <c r="Z15" s="1">
        <f t="shared" si="4"/>
        <v>-0.25</v>
      </c>
      <c r="AA15" s="1">
        <v>12</v>
      </c>
      <c r="AB15" s="1">
        <f t="shared" si="9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L16" s="1" t="e">
        <f t="shared" si="5"/>
        <v>#DIV/0!</v>
      </c>
      <c r="N16" s="1">
        <f t="shared" si="1"/>
        <v>0</v>
      </c>
      <c r="P16" s="1">
        <f t="shared" si="6"/>
        <v>0</v>
      </c>
      <c r="R16" s="1">
        <f t="shared" si="2"/>
        <v>0</v>
      </c>
      <c r="T16" s="1">
        <f t="shared" si="7"/>
        <v>0</v>
      </c>
      <c r="V16" s="1" t="e">
        <f t="shared" si="3"/>
        <v>#DIV/0!</v>
      </c>
      <c r="X16" s="1" t="e">
        <f t="shared" si="8"/>
        <v>#DIV/0!</v>
      </c>
      <c r="Z16" s="1">
        <f t="shared" si="4"/>
        <v>0</v>
      </c>
      <c r="AB16" s="1">
        <f t="shared" si="9"/>
        <v>0</v>
      </c>
    </row>
    <row r="17" spans="1:29" x14ac:dyDescent="0.2">
      <c r="A17" s="1">
        <v>1</v>
      </c>
      <c r="B17" s="1">
        <v>1</v>
      </c>
      <c r="C17" s="1">
        <v>1</v>
      </c>
      <c r="D17" s="1">
        <v>1</v>
      </c>
      <c r="E17" s="1">
        <v>3</v>
      </c>
      <c r="F17" s="1">
        <v>1</v>
      </c>
      <c r="G17" s="1">
        <v>0</v>
      </c>
      <c r="H17" s="1">
        <v>0</v>
      </c>
      <c r="I17" s="1">
        <v>0.375</v>
      </c>
      <c r="J17" s="1">
        <f t="shared" si="0"/>
        <v>0.5</v>
      </c>
      <c r="K17" s="1">
        <v>10</v>
      </c>
      <c r="L17" s="1">
        <f t="shared" si="5"/>
        <v>0.1875</v>
      </c>
      <c r="M17" s="1">
        <v>6</v>
      </c>
      <c r="N17" s="1">
        <f t="shared" si="1"/>
        <v>0.25</v>
      </c>
      <c r="O17" s="1">
        <v>10</v>
      </c>
      <c r="P17" s="1">
        <f t="shared" si="6"/>
        <v>9.375E-2</v>
      </c>
      <c r="Q17" s="1">
        <v>6</v>
      </c>
      <c r="R17" s="1">
        <f t="shared" si="2"/>
        <v>0.33333333333333331</v>
      </c>
      <c r="S17" s="1">
        <v>9</v>
      </c>
      <c r="T17" s="1">
        <f t="shared" si="7"/>
        <v>0.125</v>
      </c>
      <c r="U17" s="1">
        <v>6</v>
      </c>
      <c r="V17" s="1">
        <f t="shared" si="3"/>
        <v>0.5</v>
      </c>
      <c r="W17" s="1">
        <v>10</v>
      </c>
      <c r="X17" s="1">
        <f t="shared" si="8"/>
        <v>0.1875</v>
      </c>
      <c r="Y17" s="1">
        <v>6</v>
      </c>
      <c r="Z17" s="1">
        <f t="shared" si="4"/>
        <v>0.25</v>
      </c>
      <c r="AA17" s="1">
        <v>10</v>
      </c>
      <c r="AB17" s="1">
        <f t="shared" si="9"/>
        <v>9.375E-2</v>
      </c>
      <c r="AC17" s="1">
        <v>7</v>
      </c>
    </row>
    <row r="18" spans="1:29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3</v>
      </c>
      <c r="H18" s="1">
        <v>0</v>
      </c>
      <c r="I18" s="1">
        <v>0.25</v>
      </c>
      <c r="J18" s="1">
        <f t="shared" si="0"/>
        <v>1</v>
      </c>
      <c r="K18" s="1">
        <v>1</v>
      </c>
      <c r="L18" s="1">
        <f t="shared" si="5"/>
        <v>0.25</v>
      </c>
      <c r="M18" s="1">
        <v>1</v>
      </c>
      <c r="N18" s="1">
        <f t="shared" si="1"/>
        <v>1</v>
      </c>
      <c r="O18" s="1">
        <v>1</v>
      </c>
      <c r="P18" s="1">
        <f t="shared" si="6"/>
        <v>0.25</v>
      </c>
      <c r="Q18" s="1">
        <v>1</v>
      </c>
      <c r="R18" s="1" t="e">
        <f t="shared" si="2"/>
        <v>#DIV/0!</v>
      </c>
      <c r="S18" s="1">
        <v>12</v>
      </c>
      <c r="T18" s="1" t="e">
        <f t="shared" si="7"/>
        <v>#DIV/0!</v>
      </c>
      <c r="U18" s="1">
        <v>12</v>
      </c>
      <c r="V18" s="1">
        <f t="shared" si="3"/>
        <v>1</v>
      </c>
      <c r="W18" s="1">
        <v>1</v>
      </c>
      <c r="X18" s="1">
        <f t="shared" si="8"/>
        <v>0.25</v>
      </c>
      <c r="Y18" s="1">
        <v>1</v>
      </c>
      <c r="Z18" s="1">
        <f t="shared" si="4"/>
        <v>1</v>
      </c>
      <c r="AA18" s="1">
        <v>1</v>
      </c>
      <c r="AB18" s="1">
        <f t="shared" si="9"/>
        <v>0.25</v>
      </c>
      <c r="AC18" s="1">
        <v>1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0</v>
      </c>
      <c r="H19" s="1">
        <v>0</v>
      </c>
      <c r="I19" s="1">
        <v>0.11</v>
      </c>
      <c r="J19" s="1">
        <f t="shared" si="0"/>
        <v>0.5</v>
      </c>
      <c r="K19" s="1">
        <v>10</v>
      </c>
      <c r="L19" s="1">
        <f t="shared" si="5"/>
        <v>5.5E-2</v>
      </c>
      <c r="M19" s="1">
        <v>9</v>
      </c>
      <c r="N19" s="1">
        <f t="shared" si="1"/>
        <v>0.25</v>
      </c>
      <c r="O19" s="1">
        <v>10</v>
      </c>
      <c r="P19" s="1">
        <f t="shared" si="6"/>
        <v>2.75E-2</v>
      </c>
      <c r="Q19" s="1">
        <v>9</v>
      </c>
      <c r="R19" s="1">
        <f t="shared" si="2"/>
        <v>0.33333333333333331</v>
      </c>
      <c r="S19" s="1">
        <v>9</v>
      </c>
      <c r="T19" s="1">
        <f t="shared" si="7"/>
        <v>3.6666666666666667E-2</v>
      </c>
      <c r="U19" s="1">
        <v>8</v>
      </c>
      <c r="V19" s="1">
        <f t="shared" si="3"/>
        <v>0.5</v>
      </c>
      <c r="W19" s="1">
        <v>10</v>
      </c>
      <c r="X19" s="1">
        <f t="shared" si="8"/>
        <v>5.5E-2</v>
      </c>
      <c r="Y19" s="1">
        <v>9</v>
      </c>
      <c r="Z19" s="1">
        <f t="shared" si="4"/>
        <v>0.25</v>
      </c>
      <c r="AA19" s="1">
        <v>10</v>
      </c>
      <c r="AB19" s="1">
        <f t="shared" si="9"/>
        <v>2.75E-2</v>
      </c>
      <c r="AC19" s="1">
        <v>9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J20" s="1" t="e">
        <f t="shared" si="0"/>
        <v>#DIV/0!</v>
      </c>
      <c r="L20" s="1" t="e">
        <f t="shared" si="5"/>
        <v>#DIV/0!</v>
      </c>
      <c r="N20" s="1">
        <f t="shared" si="1"/>
        <v>0</v>
      </c>
      <c r="P20" s="1">
        <f t="shared" si="6"/>
        <v>0</v>
      </c>
      <c r="R20" s="1">
        <f t="shared" si="2"/>
        <v>0</v>
      </c>
      <c r="T20" s="1">
        <f t="shared" si="7"/>
        <v>0</v>
      </c>
      <c r="V20" s="1" t="e">
        <f t="shared" si="3"/>
        <v>#DIV/0!</v>
      </c>
      <c r="X20" s="1" t="e">
        <f t="shared" si="8"/>
        <v>#DIV/0!</v>
      </c>
      <c r="Z20" s="1">
        <f t="shared" si="4"/>
        <v>0</v>
      </c>
      <c r="AB20" s="1">
        <f t="shared" si="9"/>
        <v>0</v>
      </c>
    </row>
    <row r="21" spans="1:29" x14ac:dyDescent="0.2">
      <c r="A21" s="1">
        <v>0</v>
      </c>
      <c r="B21" s="1">
        <v>0</v>
      </c>
      <c r="C21" s="1">
        <v>0</v>
      </c>
      <c r="D21" s="1">
        <v>1</v>
      </c>
    </row>
    <row r="23" spans="1:29" x14ac:dyDescent="0.2">
      <c r="J23" s="4"/>
      <c r="K23" s="4"/>
      <c r="L23" s="4"/>
      <c r="M23" s="4"/>
    </row>
    <row r="24" spans="1:29" x14ac:dyDescent="0.2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</sheetData>
  <sortState ref="AB26:AB43">
    <sortCondition descending="1" ref="AB26"/>
  </sortState>
  <mergeCells count="11">
    <mergeCell ref="V24:Y24"/>
    <mergeCell ref="V25:Y25"/>
    <mergeCell ref="Z24:AC24"/>
    <mergeCell ref="Z25:AC25"/>
    <mergeCell ref="J23:M23"/>
    <mergeCell ref="J24:M24"/>
    <mergeCell ref="J25:M25"/>
    <mergeCell ref="N24:Q24"/>
    <mergeCell ref="N25:Q25"/>
    <mergeCell ref="R24:U24"/>
    <mergeCell ref="R25:U2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T32" sqref="T32"/>
    </sheetView>
  </sheetViews>
  <sheetFormatPr defaultColWidth="9" defaultRowHeight="14.25" x14ac:dyDescent="0.2"/>
  <cols>
    <col min="1" max="1" width="6" style="1" customWidth="1"/>
    <col min="2" max="2" width="6.625" style="1" customWidth="1"/>
    <col min="3" max="3" width="6.25" style="1" customWidth="1"/>
    <col min="4" max="4" width="6.125" style="1" customWidth="1"/>
    <col min="5" max="5" width="6.5" style="1" customWidth="1"/>
    <col min="6" max="6" width="5.875" style="1" customWidth="1"/>
    <col min="7" max="7" width="5.375" style="1" customWidth="1"/>
    <col min="8" max="8" width="6.375" style="1" customWidth="1"/>
    <col min="9" max="9" width="7.625" style="1" customWidth="1"/>
    <col min="10" max="10" width="8.125" style="1" customWidth="1"/>
    <col min="11" max="11" width="9" style="1"/>
    <col min="12" max="12" width="11.25" style="1" customWidth="1"/>
    <col min="13" max="13" width="11.5" style="1" customWidth="1"/>
    <col min="14" max="15" width="9" style="1"/>
    <col min="16" max="17" width="11.5" style="1" customWidth="1"/>
    <col min="18" max="19" width="9" style="1"/>
    <col min="20" max="20" width="12.5" style="1" customWidth="1"/>
    <col min="21" max="21" width="12.75" style="1" customWidth="1"/>
    <col min="22" max="22" width="10.125" style="1" customWidth="1"/>
    <col min="23" max="23" width="10.5" style="1" customWidth="1"/>
    <col min="24" max="24" width="13.125" style="1" customWidth="1"/>
    <col min="25" max="25" width="13.375" style="1" customWidth="1"/>
    <col min="26" max="27" width="9" style="1"/>
    <col min="28" max="28" width="12.875" style="1" customWidth="1"/>
    <col min="29" max="29" width="13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3</v>
      </c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J3" s="1" t="e">
        <f t="shared" ref="J3:J16" si="0">(F3/(F3+H3))/((F3/(F3+H3))+(E3/(E3+G3)))</f>
        <v>#DIV/0!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0</v>
      </c>
      <c r="H4" s="1">
        <v>0</v>
      </c>
      <c r="I4" s="1">
        <v>0.09</v>
      </c>
      <c r="J4" s="1">
        <f t="shared" si="0"/>
        <v>0.5</v>
      </c>
      <c r="K4" s="1">
        <v>8</v>
      </c>
      <c r="L4" s="1">
        <f>I4*J4</f>
        <v>4.4999999999999998E-2</v>
      </c>
      <c r="M4" s="1">
        <v>8</v>
      </c>
      <c r="N4" s="1">
        <f t="shared" ref="N4:N16" si="1">F4/(F4+H4+E4)</f>
        <v>0.75</v>
      </c>
      <c r="O4" s="1">
        <v>7</v>
      </c>
      <c r="P4" s="1">
        <f>I4*N4</f>
        <v>6.7500000000000004E-2</v>
      </c>
      <c r="Q4" s="1">
        <v>8</v>
      </c>
      <c r="R4" s="1">
        <f t="shared" ref="R4:R16" si="2">(F4*F4)/(E4+H4)</f>
        <v>9</v>
      </c>
      <c r="S4" s="1">
        <v>6</v>
      </c>
      <c r="T4" s="1">
        <f>I4*R4</f>
        <v>0.80999999999999994</v>
      </c>
      <c r="U4" s="1">
        <v>6</v>
      </c>
      <c r="V4" s="1">
        <f t="shared" ref="V4:V16" si="3">F4/(((F4+H4)*(F4+E4))^(1/2))</f>
        <v>0.86602540378443871</v>
      </c>
      <c r="W4" s="1">
        <v>7</v>
      </c>
      <c r="X4" s="1">
        <f>I4*V4</f>
        <v>7.7942286340599479E-2</v>
      </c>
      <c r="Y4" s="1">
        <v>8</v>
      </c>
      <c r="Z4" s="1">
        <f t="shared" ref="Z4:Z16" si="4">F4-(E4/(E4+G4+1))</f>
        <v>2.5</v>
      </c>
      <c r="AA4" s="1">
        <v>7</v>
      </c>
      <c r="AB4" s="1">
        <f>I4*Z4</f>
        <v>0.22499999999999998</v>
      </c>
      <c r="AC4" s="1">
        <v>8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J5" s="1" t="e">
        <f t="shared" si="0"/>
        <v>#DIV/0!</v>
      </c>
      <c r="L5" s="1" t="e">
        <f t="shared" ref="L5:L16" si="5">I5*J5</f>
        <v>#DIV/0!</v>
      </c>
      <c r="N5" s="1">
        <f t="shared" si="1"/>
        <v>0</v>
      </c>
      <c r="P5" s="1">
        <f t="shared" ref="P5:P16" si="6">I5*N5</f>
        <v>0</v>
      </c>
      <c r="R5" s="1">
        <f t="shared" si="2"/>
        <v>0</v>
      </c>
      <c r="T5" s="1">
        <f t="shared" ref="T5:T16" si="7">I5*R5</f>
        <v>0</v>
      </c>
      <c r="V5" s="1" t="e">
        <f t="shared" si="3"/>
        <v>#DIV/0!</v>
      </c>
      <c r="X5" s="1" t="e">
        <f t="shared" ref="X5:X16" si="8">I5*V5</f>
        <v>#DIV/0!</v>
      </c>
      <c r="Z5" s="1">
        <f t="shared" si="4"/>
        <v>0</v>
      </c>
      <c r="AB5" s="1">
        <f t="shared" ref="AB5:AB16" si="9">I5*Z5</f>
        <v>0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0</v>
      </c>
      <c r="H6" s="1">
        <v>0</v>
      </c>
      <c r="I6" s="1">
        <v>0.30499999999999999</v>
      </c>
      <c r="J6" s="1">
        <f t="shared" ref="J6" si="10">(F6/(F6+H6))/((F6/(F6+H6))+(E6/(E6+G6)))</f>
        <v>0.5</v>
      </c>
      <c r="K6" s="1">
        <v>8</v>
      </c>
      <c r="L6" s="1">
        <f t="shared" si="5"/>
        <v>0.1525</v>
      </c>
      <c r="M6" s="1">
        <v>6</v>
      </c>
      <c r="N6" s="1">
        <f t="shared" si="1"/>
        <v>0.75</v>
      </c>
      <c r="O6" s="1">
        <v>7</v>
      </c>
      <c r="P6" s="1">
        <f t="shared" si="6"/>
        <v>0.22875000000000001</v>
      </c>
      <c r="Q6" s="1">
        <v>5</v>
      </c>
      <c r="R6" s="1">
        <f t="shared" si="2"/>
        <v>9</v>
      </c>
      <c r="S6" s="1">
        <v>6</v>
      </c>
      <c r="T6" s="1">
        <f t="shared" si="7"/>
        <v>2.7450000000000001</v>
      </c>
      <c r="U6" s="1">
        <v>4</v>
      </c>
      <c r="V6" s="1">
        <f t="shared" si="3"/>
        <v>0.86602540378443871</v>
      </c>
      <c r="W6" s="1">
        <v>7</v>
      </c>
      <c r="X6" s="1">
        <f t="shared" si="8"/>
        <v>0.26413774815425378</v>
      </c>
      <c r="Y6" s="1">
        <v>5</v>
      </c>
      <c r="Z6" s="1">
        <f t="shared" si="4"/>
        <v>2.5</v>
      </c>
      <c r="AA6" s="1">
        <v>7</v>
      </c>
      <c r="AB6" s="1">
        <f t="shared" si="9"/>
        <v>0.76249999999999996</v>
      </c>
      <c r="AC6" s="1">
        <v>5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0</v>
      </c>
      <c r="H7" s="1">
        <v>0</v>
      </c>
      <c r="I7" s="1">
        <v>0.32500000000000001</v>
      </c>
      <c r="J7" s="1">
        <f t="shared" si="0"/>
        <v>0.5</v>
      </c>
      <c r="K7" s="1">
        <v>8</v>
      </c>
      <c r="L7" s="1">
        <f t="shared" si="5"/>
        <v>0.16250000000000001</v>
      </c>
      <c r="M7" s="1">
        <v>5</v>
      </c>
      <c r="N7" s="1">
        <f t="shared" si="1"/>
        <v>0.75</v>
      </c>
      <c r="O7" s="1">
        <v>7</v>
      </c>
      <c r="P7" s="1">
        <f t="shared" si="6"/>
        <v>0.24375000000000002</v>
      </c>
      <c r="Q7" s="1">
        <v>4</v>
      </c>
      <c r="R7" s="1">
        <f t="shared" si="2"/>
        <v>9</v>
      </c>
      <c r="S7" s="1">
        <v>6</v>
      </c>
      <c r="T7" s="1">
        <f t="shared" si="7"/>
        <v>2.9250000000000003</v>
      </c>
      <c r="U7" s="1">
        <v>3</v>
      </c>
      <c r="V7" s="1">
        <f t="shared" si="3"/>
        <v>0.86602540378443871</v>
      </c>
      <c r="W7" s="1">
        <v>7</v>
      </c>
      <c r="X7" s="1">
        <f t="shared" si="8"/>
        <v>0.28145825622994258</v>
      </c>
      <c r="Y7" s="1">
        <v>4</v>
      </c>
      <c r="Z7" s="1">
        <f t="shared" si="4"/>
        <v>2.5</v>
      </c>
      <c r="AA7" s="1">
        <v>7</v>
      </c>
      <c r="AB7" s="1">
        <f t="shared" si="9"/>
        <v>0.8125</v>
      </c>
      <c r="AC7" s="1">
        <v>4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0</v>
      </c>
      <c r="H8" s="1">
        <v>0</v>
      </c>
      <c r="I8" s="1">
        <v>0.37</v>
      </c>
      <c r="J8" s="1">
        <f t="shared" si="0"/>
        <v>0.5</v>
      </c>
      <c r="K8" s="1">
        <v>8</v>
      </c>
      <c r="L8" s="1">
        <f t="shared" si="5"/>
        <v>0.185</v>
      </c>
      <c r="M8" s="1">
        <v>4</v>
      </c>
      <c r="N8" s="1">
        <f t="shared" si="1"/>
        <v>0.75</v>
      </c>
      <c r="O8" s="1">
        <v>7</v>
      </c>
      <c r="P8" s="1">
        <f t="shared" si="6"/>
        <v>0.27749999999999997</v>
      </c>
      <c r="Q8" s="1">
        <v>3</v>
      </c>
      <c r="R8" s="1">
        <f t="shared" si="2"/>
        <v>9</v>
      </c>
      <c r="S8" s="1">
        <v>6</v>
      </c>
      <c r="T8" s="1">
        <f t="shared" si="7"/>
        <v>3.33</v>
      </c>
      <c r="U8" s="1">
        <v>2</v>
      </c>
      <c r="V8" s="1">
        <f t="shared" si="3"/>
        <v>0.86602540378443871</v>
      </c>
      <c r="W8" s="1">
        <v>7</v>
      </c>
      <c r="X8" s="1">
        <f t="shared" si="8"/>
        <v>0.32042939940024234</v>
      </c>
      <c r="Y8" s="1">
        <v>3</v>
      </c>
      <c r="Z8" s="1">
        <f t="shared" si="4"/>
        <v>2.5</v>
      </c>
      <c r="AA8" s="1">
        <v>7</v>
      </c>
      <c r="AB8" s="1">
        <f t="shared" si="9"/>
        <v>0.92500000000000004</v>
      </c>
      <c r="AC8" s="1">
        <v>3</v>
      </c>
    </row>
    <row r="9" spans="1:29" x14ac:dyDescent="0.2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</v>
      </c>
      <c r="H9" s="1">
        <v>2</v>
      </c>
      <c r="I9" s="1">
        <v>0.26</v>
      </c>
      <c r="J9" s="1">
        <f t="shared" si="0"/>
        <v>1</v>
      </c>
      <c r="K9" s="1">
        <v>2</v>
      </c>
      <c r="L9" s="1">
        <f t="shared" si="5"/>
        <v>0.26</v>
      </c>
      <c r="M9" s="1">
        <v>2</v>
      </c>
      <c r="N9" s="1">
        <f t="shared" si="1"/>
        <v>0.33333333333333331</v>
      </c>
      <c r="O9" s="1">
        <v>8</v>
      </c>
      <c r="P9" s="1">
        <f t="shared" si="6"/>
        <v>8.666666666666667E-2</v>
      </c>
      <c r="Q9" s="1">
        <v>6</v>
      </c>
      <c r="R9" s="1">
        <f t="shared" si="2"/>
        <v>0.5</v>
      </c>
      <c r="S9" s="1">
        <v>7</v>
      </c>
      <c r="T9" s="1">
        <f t="shared" si="7"/>
        <v>0.13</v>
      </c>
      <c r="U9" s="1">
        <v>7</v>
      </c>
      <c r="V9" s="1">
        <f t="shared" si="3"/>
        <v>0.57735026918962584</v>
      </c>
      <c r="W9" s="1">
        <v>8</v>
      </c>
      <c r="X9" s="1">
        <f t="shared" si="8"/>
        <v>0.15011106998930274</v>
      </c>
      <c r="Y9" s="1">
        <v>6</v>
      </c>
      <c r="Z9" s="1">
        <f t="shared" si="4"/>
        <v>1</v>
      </c>
      <c r="AA9" s="1">
        <v>8</v>
      </c>
      <c r="AB9" s="1">
        <f t="shared" si="9"/>
        <v>0.26</v>
      </c>
      <c r="AC9" s="1">
        <v>6</v>
      </c>
    </row>
    <row r="10" spans="1:29" s="2" customFormat="1" x14ac:dyDescent="0.2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3</v>
      </c>
      <c r="G10" s="2">
        <v>0</v>
      </c>
      <c r="H10" s="2">
        <v>0</v>
      </c>
      <c r="I10" s="2">
        <v>0.37</v>
      </c>
      <c r="J10" s="2">
        <f t="shared" si="0"/>
        <v>0.5</v>
      </c>
      <c r="K10" s="2">
        <v>8</v>
      </c>
      <c r="L10" s="1">
        <f t="shared" si="5"/>
        <v>0.185</v>
      </c>
      <c r="M10" s="2">
        <v>4</v>
      </c>
      <c r="N10" s="1">
        <f t="shared" si="1"/>
        <v>0.75</v>
      </c>
      <c r="O10" s="2">
        <v>7</v>
      </c>
      <c r="P10" s="1">
        <f t="shared" si="6"/>
        <v>0.27749999999999997</v>
      </c>
      <c r="Q10" s="2">
        <v>3</v>
      </c>
      <c r="R10" s="1">
        <f t="shared" si="2"/>
        <v>9</v>
      </c>
      <c r="S10" s="2">
        <v>6</v>
      </c>
      <c r="T10" s="1">
        <f t="shared" si="7"/>
        <v>3.33</v>
      </c>
      <c r="U10" s="2">
        <v>2</v>
      </c>
      <c r="V10" s="1">
        <f t="shared" si="3"/>
        <v>0.86602540378443871</v>
      </c>
      <c r="W10" s="2">
        <v>7</v>
      </c>
      <c r="X10" s="1">
        <f t="shared" si="8"/>
        <v>0.32042939940024234</v>
      </c>
      <c r="Y10" s="2">
        <v>3</v>
      </c>
      <c r="Z10" s="1">
        <f t="shared" si="4"/>
        <v>2.5</v>
      </c>
      <c r="AA10" s="2">
        <v>7</v>
      </c>
      <c r="AB10" s="1">
        <f t="shared" si="9"/>
        <v>0.92500000000000004</v>
      </c>
      <c r="AC10" s="2">
        <v>3</v>
      </c>
    </row>
    <row r="11" spans="1:29" s="2" customFormat="1" x14ac:dyDescent="0.2">
      <c r="A11" s="2">
        <v>1</v>
      </c>
      <c r="B11" s="2">
        <v>0</v>
      </c>
      <c r="C11" s="2">
        <v>1</v>
      </c>
      <c r="D11" s="2">
        <v>1</v>
      </c>
      <c r="E11" s="2">
        <v>0</v>
      </c>
      <c r="F11" s="2">
        <v>3</v>
      </c>
      <c r="G11" s="2">
        <v>1</v>
      </c>
      <c r="H11" s="2">
        <v>0</v>
      </c>
      <c r="I11" s="2">
        <v>0.41</v>
      </c>
      <c r="J11" s="2">
        <f t="shared" si="0"/>
        <v>1</v>
      </c>
      <c r="K11" s="2">
        <v>2</v>
      </c>
      <c r="L11" s="1">
        <f t="shared" si="5"/>
        <v>0.41</v>
      </c>
      <c r="M11" s="2">
        <v>1</v>
      </c>
      <c r="N11" s="1">
        <f t="shared" si="1"/>
        <v>1</v>
      </c>
      <c r="O11" s="2">
        <v>1</v>
      </c>
      <c r="P11" s="1">
        <f t="shared" si="6"/>
        <v>0.41</v>
      </c>
      <c r="Q11" s="2">
        <v>1</v>
      </c>
      <c r="R11" s="1" t="e">
        <f t="shared" si="2"/>
        <v>#DIV/0!</v>
      </c>
      <c r="S11" s="2">
        <v>10</v>
      </c>
      <c r="T11" s="1" t="e">
        <f t="shared" si="7"/>
        <v>#DIV/0!</v>
      </c>
      <c r="U11" s="2">
        <v>10</v>
      </c>
      <c r="V11" s="1">
        <f t="shared" si="3"/>
        <v>1</v>
      </c>
      <c r="W11" s="2">
        <v>1</v>
      </c>
      <c r="X11" s="1">
        <f t="shared" si="8"/>
        <v>0.41</v>
      </c>
      <c r="Y11" s="2">
        <v>1</v>
      </c>
      <c r="Z11" s="1">
        <f t="shared" si="4"/>
        <v>3</v>
      </c>
      <c r="AA11" s="2">
        <v>1</v>
      </c>
      <c r="AB11" s="1">
        <f t="shared" si="9"/>
        <v>1.23</v>
      </c>
      <c r="AC11" s="2">
        <v>1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J12" s="1" t="e">
        <f t="shared" si="0"/>
        <v>#DIV/0!</v>
      </c>
      <c r="K12" s="1">
        <v>10</v>
      </c>
      <c r="L12" s="1" t="e">
        <f t="shared" si="5"/>
        <v>#DIV/0!</v>
      </c>
      <c r="M12" s="1">
        <v>10</v>
      </c>
      <c r="N12" s="1">
        <f t="shared" si="1"/>
        <v>0</v>
      </c>
      <c r="O12" s="1">
        <v>10</v>
      </c>
      <c r="P12" s="1">
        <f t="shared" si="6"/>
        <v>0</v>
      </c>
      <c r="Q12" s="1">
        <v>10</v>
      </c>
      <c r="R12" s="1">
        <f t="shared" si="2"/>
        <v>0</v>
      </c>
      <c r="S12" s="1">
        <v>10</v>
      </c>
      <c r="T12" s="1">
        <f t="shared" si="7"/>
        <v>0</v>
      </c>
      <c r="U12" s="1">
        <v>10</v>
      </c>
      <c r="V12" s="1" t="e">
        <f t="shared" si="3"/>
        <v>#DIV/0!</v>
      </c>
      <c r="X12" s="1" t="e">
        <f t="shared" si="8"/>
        <v>#DIV/0!</v>
      </c>
      <c r="Y12" s="1">
        <v>10</v>
      </c>
      <c r="Z12" s="1">
        <f t="shared" si="4"/>
        <v>0</v>
      </c>
      <c r="AA12" s="1">
        <v>10</v>
      </c>
      <c r="AB12" s="1">
        <f t="shared" si="9"/>
        <v>0</v>
      </c>
      <c r="AC12" s="1">
        <v>10</v>
      </c>
    </row>
    <row r="13" spans="1:29" x14ac:dyDescent="0.2">
      <c r="A13" s="1">
        <v>0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3</v>
      </c>
      <c r="J13" s="1">
        <f t="shared" si="0"/>
        <v>0</v>
      </c>
      <c r="K13" s="1">
        <v>10</v>
      </c>
      <c r="L13" s="1">
        <f t="shared" si="5"/>
        <v>0</v>
      </c>
      <c r="M13" s="1">
        <v>10</v>
      </c>
      <c r="N13" s="1">
        <f t="shared" si="1"/>
        <v>0</v>
      </c>
      <c r="O13" s="1">
        <v>10</v>
      </c>
      <c r="P13" s="1">
        <f t="shared" si="6"/>
        <v>0</v>
      </c>
      <c r="Q13" s="1">
        <v>10</v>
      </c>
      <c r="R13" s="1">
        <f t="shared" si="2"/>
        <v>0</v>
      </c>
      <c r="S13" s="1">
        <v>10</v>
      </c>
      <c r="T13" s="1">
        <f t="shared" si="7"/>
        <v>0</v>
      </c>
      <c r="U13" s="1">
        <v>10</v>
      </c>
      <c r="V13" s="1">
        <f t="shared" si="3"/>
        <v>0</v>
      </c>
      <c r="X13" s="1">
        <f t="shared" si="8"/>
        <v>0</v>
      </c>
      <c r="Y13" s="1">
        <v>10</v>
      </c>
      <c r="Z13" s="1">
        <f t="shared" si="4"/>
        <v>-0.5</v>
      </c>
      <c r="AA13" s="1">
        <v>10</v>
      </c>
      <c r="AB13" s="1">
        <f t="shared" si="9"/>
        <v>0</v>
      </c>
      <c r="AC13" s="1">
        <v>10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J14" s="1" t="e">
        <f t="shared" si="0"/>
        <v>#DIV/0!</v>
      </c>
      <c r="L14" s="1" t="e">
        <f t="shared" si="5"/>
        <v>#DIV/0!</v>
      </c>
      <c r="N14" s="1">
        <f t="shared" si="1"/>
        <v>0</v>
      </c>
      <c r="P14" s="1">
        <f t="shared" si="6"/>
        <v>0</v>
      </c>
      <c r="R14" s="1">
        <f t="shared" si="2"/>
        <v>0</v>
      </c>
      <c r="T14" s="1">
        <f t="shared" si="7"/>
        <v>0</v>
      </c>
      <c r="V14" s="1" t="e">
        <f t="shared" si="3"/>
        <v>#DIV/0!</v>
      </c>
      <c r="X14" s="1" t="e">
        <f t="shared" si="8"/>
        <v>#DIV/0!</v>
      </c>
      <c r="Z14" s="1">
        <f t="shared" si="4"/>
        <v>0</v>
      </c>
      <c r="AB14" s="1">
        <f t="shared" si="9"/>
        <v>0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0</v>
      </c>
      <c r="H15" s="1">
        <v>0</v>
      </c>
      <c r="I15" s="1">
        <v>0.11</v>
      </c>
      <c r="J15" s="1">
        <f t="shared" si="0"/>
        <v>0.5</v>
      </c>
      <c r="K15" s="1">
        <v>8</v>
      </c>
      <c r="L15" s="1">
        <f t="shared" si="5"/>
        <v>5.5E-2</v>
      </c>
      <c r="M15" s="1">
        <v>7</v>
      </c>
      <c r="N15" s="1">
        <f t="shared" si="1"/>
        <v>0.75</v>
      </c>
      <c r="O15" s="1">
        <v>7</v>
      </c>
      <c r="P15" s="1">
        <f t="shared" si="6"/>
        <v>8.2500000000000004E-2</v>
      </c>
      <c r="Q15" s="1">
        <v>7</v>
      </c>
      <c r="R15" s="1">
        <f t="shared" si="2"/>
        <v>9</v>
      </c>
      <c r="S15" s="1">
        <v>6</v>
      </c>
      <c r="T15" s="1">
        <f t="shared" si="7"/>
        <v>0.99</v>
      </c>
      <c r="U15" s="1">
        <v>5</v>
      </c>
      <c r="V15" s="1">
        <f t="shared" si="3"/>
        <v>0.86602540378443871</v>
      </c>
      <c r="W15" s="1">
        <v>7</v>
      </c>
      <c r="X15" s="1">
        <f t="shared" si="8"/>
        <v>9.5262794416288252E-2</v>
      </c>
      <c r="Y15" s="1">
        <v>7</v>
      </c>
      <c r="Z15" s="1">
        <f t="shared" si="4"/>
        <v>2.5</v>
      </c>
      <c r="AA15" s="1">
        <v>7</v>
      </c>
      <c r="AB15" s="1">
        <f t="shared" si="9"/>
        <v>0.27500000000000002</v>
      </c>
      <c r="AC15" s="1">
        <v>7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J16" s="1" t="e">
        <f t="shared" si="0"/>
        <v>#DIV/0!</v>
      </c>
      <c r="L16" s="1" t="e">
        <f t="shared" si="5"/>
        <v>#DIV/0!</v>
      </c>
      <c r="N16" s="1">
        <f t="shared" si="1"/>
        <v>0</v>
      </c>
      <c r="P16" s="1">
        <f t="shared" si="6"/>
        <v>0</v>
      </c>
      <c r="R16" s="1">
        <f t="shared" si="2"/>
        <v>0</v>
      </c>
      <c r="T16" s="1">
        <f t="shared" si="7"/>
        <v>0</v>
      </c>
      <c r="V16" s="1" t="e">
        <f t="shared" si="3"/>
        <v>#DIV/0!</v>
      </c>
      <c r="X16" s="1" t="e">
        <f t="shared" si="8"/>
        <v>#DIV/0!</v>
      </c>
      <c r="Z16" s="1">
        <f t="shared" si="4"/>
        <v>0</v>
      </c>
      <c r="AB16" s="1">
        <f t="shared" si="9"/>
        <v>0</v>
      </c>
    </row>
    <row r="17" spans="1:29" x14ac:dyDescent="0.2">
      <c r="A17" s="1">
        <v>1</v>
      </c>
      <c r="B17" s="1">
        <v>0</v>
      </c>
      <c r="C17" s="1">
        <v>1</v>
      </c>
      <c r="D17" s="1">
        <v>1</v>
      </c>
    </row>
    <row r="19" spans="1:29" x14ac:dyDescent="0.2">
      <c r="J19" s="4"/>
      <c r="K19" s="4"/>
      <c r="L19" s="4"/>
      <c r="M19" s="4"/>
    </row>
    <row r="20" spans="1:29" x14ac:dyDescent="0.2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</sheetData>
  <mergeCells count="11">
    <mergeCell ref="V20:Y20"/>
    <mergeCell ref="V21:Y21"/>
    <mergeCell ref="Z20:AC20"/>
    <mergeCell ref="Z21:AC21"/>
    <mergeCell ref="J19:M19"/>
    <mergeCell ref="J20:M20"/>
    <mergeCell ref="J21:M21"/>
    <mergeCell ref="N20:Q20"/>
    <mergeCell ref="N21:Q21"/>
    <mergeCell ref="R20:U20"/>
    <mergeCell ref="R21:U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O33" sqref="O33"/>
    </sheetView>
  </sheetViews>
  <sheetFormatPr defaultColWidth="9" defaultRowHeight="14.25" x14ac:dyDescent="0.2"/>
  <cols>
    <col min="1" max="2" width="5.625" style="1" customWidth="1"/>
    <col min="3" max="3" width="6.25" style="1" customWidth="1"/>
    <col min="4" max="4" width="5.875" style="1" customWidth="1"/>
    <col min="5" max="5" width="6" style="1" customWidth="1"/>
    <col min="6" max="6" width="6.5" style="1" customWidth="1"/>
    <col min="7" max="7" width="5.625" style="1" customWidth="1"/>
    <col min="8" max="8" width="6.875" style="1" customWidth="1"/>
    <col min="9" max="9" width="7.625" style="1" customWidth="1"/>
    <col min="10" max="11" width="9" style="1"/>
    <col min="12" max="12" width="11.375" style="1" customWidth="1"/>
    <col min="13" max="13" width="11.625" style="1" customWidth="1"/>
    <col min="14" max="15" width="9" style="1"/>
    <col min="16" max="16" width="12.125" style="1" customWidth="1"/>
    <col min="17" max="17" width="11.875" style="1" customWidth="1"/>
    <col min="18" max="19" width="9" style="1"/>
    <col min="20" max="20" width="12.875" style="1" customWidth="1"/>
    <col min="21" max="21" width="13.375" style="1" customWidth="1"/>
    <col min="22" max="22" width="9.375" style="1" customWidth="1"/>
    <col min="23" max="23" width="10.375" style="1" customWidth="1"/>
    <col min="24" max="24" width="13.25" style="1" customWidth="1"/>
    <col min="25" max="25" width="13" style="1" customWidth="1"/>
    <col min="26" max="27" width="9" style="1"/>
    <col min="28" max="28" width="11.875" style="1" customWidth="1"/>
    <col min="29" max="29" width="13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0.09</v>
      </c>
      <c r="J3" s="1">
        <f t="shared" ref="J3:J20" si="0">(F3/(F3+H3))/((F3/(F3+H3))+(E3/(E3+G3)))</f>
        <v>0.5</v>
      </c>
      <c r="K3" s="1">
        <v>10</v>
      </c>
      <c r="L3" s="1">
        <f>I3*J3</f>
        <v>4.4999999999999998E-2</v>
      </c>
      <c r="M3" s="1">
        <v>10</v>
      </c>
      <c r="N3" s="1">
        <f t="shared" ref="N3:N20" si="1">F3/(F3+H3+E3)</f>
        <v>0.5</v>
      </c>
      <c r="O3" s="1">
        <v>10</v>
      </c>
      <c r="P3" s="1">
        <f>I3*N3</f>
        <v>4.4999999999999998E-2</v>
      </c>
      <c r="Q3" s="1">
        <v>10</v>
      </c>
      <c r="R3" s="1">
        <f t="shared" ref="R3:R20" si="2">(F3*F3)/(E3+H3)</f>
        <v>2</v>
      </c>
      <c r="S3" s="1">
        <v>8</v>
      </c>
      <c r="T3" s="1">
        <f>I3*R3</f>
        <v>0.18</v>
      </c>
      <c r="U3" s="1">
        <v>8</v>
      </c>
      <c r="V3" s="1">
        <f t="shared" ref="V3:V20" si="3">F3/(((F3+H3)*(F3+E3))^(1/2))</f>
        <v>0.70710678118654746</v>
      </c>
      <c r="W3" s="1">
        <v>10</v>
      </c>
      <c r="X3" s="1">
        <f>I3*V3</f>
        <v>6.3639610306789274E-2</v>
      </c>
      <c r="Y3" s="1">
        <v>10</v>
      </c>
      <c r="Z3" s="1">
        <f t="shared" ref="Z3:Z20" si="4">F3-(E3/(E3+G3+1))</f>
        <v>1.3333333333333335</v>
      </c>
      <c r="AA3" s="1">
        <v>10</v>
      </c>
      <c r="AB3" s="1">
        <f>I3*Z3</f>
        <v>0.12000000000000001</v>
      </c>
      <c r="AC3" s="1">
        <v>10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J4" s="1" t="e">
        <f t="shared" si="0"/>
        <v>#DIV/0!</v>
      </c>
      <c r="L4" s="1" t="e">
        <f t="shared" ref="L4:L20" si="5">I4*J4</f>
        <v>#DIV/0!</v>
      </c>
      <c r="N4" s="1">
        <f t="shared" si="1"/>
        <v>0</v>
      </c>
      <c r="P4" s="1">
        <f t="shared" ref="P4:P20" si="6">I4*N4</f>
        <v>0</v>
      </c>
      <c r="R4" s="1">
        <f t="shared" si="2"/>
        <v>0</v>
      </c>
      <c r="T4" s="1">
        <f t="shared" ref="T4:T20" si="7">I4*R4</f>
        <v>0</v>
      </c>
      <c r="V4" s="1" t="e">
        <f t="shared" si="3"/>
        <v>#DIV/0!</v>
      </c>
      <c r="X4" s="1" t="e">
        <f t="shared" ref="X4:X20" si="8">I4*V4</f>
        <v>#DIV/0!</v>
      </c>
      <c r="Z4" s="1">
        <f t="shared" si="4"/>
        <v>0</v>
      </c>
      <c r="AB4" s="1">
        <f t="shared" ref="AB4:AB20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0</v>
      </c>
      <c r="H5" s="1">
        <v>0</v>
      </c>
      <c r="I5" s="1">
        <v>0.33</v>
      </c>
      <c r="J5" s="1">
        <f t="shared" ref="J5" si="10">(F5/(F5+H5))/((F5/(F5+H5))+(E5/(E5+G5)))</f>
        <v>0.5</v>
      </c>
      <c r="K5" s="1">
        <v>10</v>
      </c>
      <c r="L5" s="1">
        <f t="shared" si="5"/>
        <v>0.16500000000000001</v>
      </c>
      <c r="M5" s="1">
        <v>8</v>
      </c>
      <c r="N5" s="1">
        <f t="shared" si="1"/>
        <v>0.5</v>
      </c>
      <c r="O5" s="1">
        <v>10</v>
      </c>
      <c r="P5" s="1">
        <f t="shared" si="6"/>
        <v>0.16500000000000001</v>
      </c>
      <c r="Q5" s="1">
        <v>8</v>
      </c>
      <c r="R5" s="1">
        <f t="shared" si="2"/>
        <v>2</v>
      </c>
      <c r="S5" s="1">
        <v>8</v>
      </c>
      <c r="T5" s="1">
        <f t="shared" si="7"/>
        <v>0.66</v>
      </c>
      <c r="U5" s="1">
        <v>6</v>
      </c>
      <c r="V5" s="1">
        <f t="shared" si="3"/>
        <v>0.70710678118654746</v>
      </c>
      <c r="W5" s="1">
        <v>10</v>
      </c>
      <c r="X5" s="1">
        <f t="shared" si="8"/>
        <v>0.23334523779156066</v>
      </c>
      <c r="Y5" s="1">
        <v>7</v>
      </c>
      <c r="Z5" s="1">
        <f t="shared" si="4"/>
        <v>1.3333333333333335</v>
      </c>
      <c r="AA5" s="1">
        <v>10</v>
      </c>
      <c r="AB5" s="1">
        <f t="shared" si="9"/>
        <v>0.44000000000000006</v>
      </c>
      <c r="AC5" s="1">
        <v>7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0.33</v>
      </c>
      <c r="J6" s="1">
        <f t="shared" si="0"/>
        <v>0.5</v>
      </c>
      <c r="K6" s="1">
        <v>10</v>
      </c>
      <c r="L6" s="1">
        <f t="shared" si="5"/>
        <v>0.16500000000000001</v>
      </c>
      <c r="M6" s="1">
        <v>8</v>
      </c>
      <c r="N6" s="1">
        <f t="shared" si="1"/>
        <v>0.5</v>
      </c>
      <c r="O6" s="1">
        <v>10</v>
      </c>
      <c r="P6" s="1">
        <f t="shared" si="6"/>
        <v>0.16500000000000001</v>
      </c>
      <c r="Q6" s="1">
        <v>8</v>
      </c>
      <c r="R6" s="1">
        <f t="shared" si="2"/>
        <v>2</v>
      </c>
      <c r="S6" s="1">
        <v>8</v>
      </c>
      <c r="T6" s="1">
        <f t="shared" si="7"/>
        <v>0.66</v>
      </c>
      <c r="U6" s="1">
        <v>6</v>
      </c>
      <c r="V6" s="1">
        <f t="shared" si="3"/>
        <v>0.70710678118654746</v>
      </c>
      <c r="W6" s="1">
        <v>10</v>
      </c>
      <c r="X6" s="1">
        <f t="shared" si="8"/>
        <v>0.23334523779156066</v>
      </c>
      <c r="Y6" s="1">
        <v>7</v>
      </c>
      <c r="Z6" s="1">
        <f t="shared" si="4"/>
        <v>1.3333333333333335</v>
      </c>
      <c r="AA6" s="1">
        <v>10</v>
      </c>
      <c r="AB6" s="1">
        <f t="shared" si="9"/>
        <v>0.44000000000000006</v>
      </c>
      <c r="AC6" s="1">
        <v>7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2</v>
      </c>
      <c r="F7" s="1">
        <v>2</v>
      </c>
      <c r="G7" s="1">
        <v>0</v>
      </c>
      <c r="H7" s="1">
        <v>0</v>
      </c>
      <c r="I7" s="1">
        <v>0.375</v>
      </c>
      <c r="J7" s="1">
        <f t="shared" si="0"/>
        <v>0.5</v>
      </c>
      <c r="K7" s="1">
        <v>10</v>
      </c>
      <c r="L7" s="1">
        <f t="shared" si="5"/>
        <v>0.1875</v>
      </c>
      <c r="M7" s="1">
        <v>5</v>
      </c>
      <c r="N7" s="1">
        <f t="shared" si="1"/>
        <v>0.5</v>
      </c>
      <c r="O7" s="1">
        <v>10</v>
      </c>
      <c r="P7" s="1">
        <f t="shared" si="6"/>
        <v>0.1875</v>
      </c>
      <c r="Q7" s="1">
        <v>5</v>
      </c>
      <c r="R7" s="1">
        <f t="shared" si="2"/>
        <v>2</v>
      </c>
      <c r="S7" s="1">
        <v>8</v>
      </c>
      <c r="T7" s="1">
        <f t="shared" si="7"/>
        <v>0.75</v>
      </c>
      <c r="U7" s="1">
        <v>4</v>
      </c>
      <c r="V7" s="1">
        <f t="shared" si="3"/>
        <v>0.70710678118654746</v>
      </c>
      <c r="W7" s="1">
        <v>10</v>
      </c>
      <c r="X7" s="1">
        <f t="shared" si="8"/>
        <v>0.2651650429449553</v>
      </c>
      <c r="Y7" s="1">
        <v>4</v>
      </c>
      <c r="Z7" s="1">
        <f t="shared" si="4"/>
        <v>1.3333333333333335</v>
      </c>
      <c r="AA7" s="1">
        <v>10</v>
      </c>
      <c r="AB7" s="1">
        <f t="shared" si="9"/>
        <v>0.5</v>
      </c>
      <c r="AC7" s="1">
        <v>5</v>
      </c>
    </row>
    <row r="8" spans="1:29" x14ac:dyDescent="0.2">
      <c r="A8" s="1">
        <v>1</v>
      </c>
      <c r="B8" s="1">
        <v>0</v>
      </c>
      <c r="C8" s="1">
        <v>1</v>
      </c>
      <c r="D8" s="1">
        <v>0</v>
      </c>
      <c r="E8" s="1">
        <v>0</v>
      </c>
      <c r="F8" s="1">
        <v>2</v>
      </c>
      <c r="G8" s="1">
        <v>2</v>
      </c>
      <c r="H8" s="1">
        <v>0</v>
      </c>
      <c r="I8" s="1">
        <v>0.33</v>
      </c>
      <c r="J8" s="1">
        <f t="shared" si="0"/>
        <v>1</v>
      </c>
      <c r="K8" s="1">
        <v>2</v>
      </c>
      <c r="L8" s="1">
        <f t="shared" si="5"/>
        <v>0.33</v>
      </c>
      <c r="M8" s="1">
        <v>1</v>
      </c>
      <c r="N8" s="1">
        <f t="shared" si="1"/>
        <v>1</v>
      </c>
      <c r="O8" s="1">
        <v>2</v>
      </c>
      <c r="P8" s="1">
        <f t="shared" si="6"/>
        <v>0.33</v>
      </c>
      <c r="Q8" s="1">
        <v>1</v>
      </c>
      <c r="R8" s="1" t="e">
        <f t="shared" si="2"/>
        <v>#DIV/0!</v>
      </c>
      <c r="S8" s="1">
        <v>12</v>
      </c>
      <c r="T8" s="1" t="e">
        <f t="shared" si="7"/>
        <v>#DIV/0!</v>
      </c>
      <c r="U8" s="1">
        <v>12</v>
      </c>
      <c r="V8" s="1">
        <f t="shared" si="3"/>
        <v>1</v>
      </c>
      <c r="W8" s="1">
        <v>2</v>
      </c>
      <c r="X8" s="1">
        <f t="shared" si="8"/>
        <v>0.33</v>
      </c>
      <c r="Y8" s="1">
        <v>1</v>
      </c>
      <c r="Z8" s="1">
        <f t="shared" si="4"/>
        <v>2</v>
      </c>
      <c r="AA8" s="1">
        <v>2</v>
      </c>
      <c r="AB8" s="1">
        <f t="shared" si="9"/>
        <v>0.66</v>
      </c>
      <c r="AC8" s="1">
        <v>1</v>
      </c>
    </row>
    <row r="9" spans="1:29" x14ac:dyDescent="0.2">
      <c r="A9" s="1">
        <v>1</v>
      </c>
      <c r="B9" s="1">
        <v>0</v>
      </c>
      <c r="C9" s="1">
        <v>1</v>
      </c>
      <c r="D9" s="1">
        <v>0</v>
      </c>
      <c r="E9" s="1">
        <v>0</v>
      </c>
      <c r="F9" s="1">
        <v>2</v>
      </c>
      <c r="G9" s="1">
        <v>2</v>
      </c>
      <c r="H9" s="1">
        <v>0</v>
      </c>
      <c r="I9" s="1">
        <v>0.25</v>
      </c>
      <c r="J9" s="1">
        <f t="shared" si="0"/>
        <v>1</v>
      </c>
      <c r="K9" s="1">
        <v>2</v>
      </c>
      <c r="L9" s="1">
        <f t="shared" si="5"/>
        <v>0.25</v>
      </c>
      <c r="M9" s="1">
        <v>2</v>
      </c>
      <c r="N9" s="1">
        <f t="shared" si="1"/>
        <v>1</v>
      </c>
      <c r="O9" s="1">
        <v>2</v>
      </c>
      <c r="P9" s="1">
        <f t="shared" si="6"/>
        <v>0.25</v>
      </c>
      <c r="Q9" s="1">
        <v>2</v>
      </c>
      <c r="R9" s="1" t="e">
        <f t="shared" si="2"/>
        <v>#DIV/0!</v>
      </c>
      <c r="S9" s="1">
        <v>12</v>
      </c>
      <c r="T9" s="1" t="e">
        <f t="shared" si="7"/>
        <v>#DIV/0!</v>
      </c>
      <c r="U9" s="1">
        <v>12</v>
      </c>
      <c r="V9" s="1">
        <f t="shared" si="3"/>
        <v>1</v>
      </c>
      <c r="W9" s="1">
        <v>2</v>
      </c>
      <c r="X9" s="1">
        <f t="shared" si="8"/>
        <v>0.25</v>
      </c>
      <c r="Y9" s="1">
        <v>5</v>
      </c>
      <c r="Z9" s="1">
        <f t="shared" si="4"/>
        <v>2</v>
      </c>
      <c r="AA9" s="1">
        <v>2</v>
      </c>
      <c r="AB9" s="1">
        <f t="shared" si="9"/>
        <v>0.5</v>
      </c>
      <c r="AC9" s="1">
        <v>5</v>
      </c>
    </row>
    <row r="10" spans="1:29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J10" s="1" t="e">
        <f t="shared" si="0"/>
        <v>#DIV/0!</v>
      </c>
      <c r="L10" s="1" t="e">
        <f t="shared" si="5"/>
        <v>#DIV/0!</v>
      </c>
      <c r="N10" s="1">
        <f t="shared" si="1"/>
        <v>0</v>
      </c>
      <c r="P10" s="1">
        <f t="shared" si="6"/>
        <v>0</v>
      </c>
      <c r="R10" s="1">
        <f t="shared" si="2"/>
        <v>0</v>
      </c>
      <c r="T10" s="1">
        <f t="shared" si="7"/>
        <v>0</v>
      </c>
      <c r="V10" s="1" t="e">
        <f t="shared" si="3"/>
        <v>#DIV/0!</v>
      </c>
      <c r="X10" s="1" t="e">
        <f t="shared" si="8"/>
        <v>#DIV/0!</v>
      </c>
      <c r="Z10" s="1">
        <f t="shared" si="4"/>
        <v>0</v>
      </c>
      <c r="AB10" s="1">
        <f t="shared" si="9"/>
        <v>0</v>
      </c>
    </row>
    <row r="11" spans="1:29" s="2" customFormat="1" x14ac:dyDescent="0.2">
      <c r="A11" s="2">
        <v>1</v>
      </c>
      <c r="B11" s="2">
        <v>1</v>
      </c>
      <c r="C11" s="2">
        <v>1</v>
      </c>
      <c r="D11" s="2">
        <v>1</v>
      </c>
      <c r="E11" s="2">
        <v>2</v>
      </c>
      <c r="F11" s="2">
        <v>2</v>
      </c>
      <c r="G11" s="2">
        <v>0</v>
      </c>
      <c r="H11" s="2">
        <v>0</v>
      </c>
      <c r="I11" s="2">
        <v>0.375</v>
      </c>
      <c r="J11" s="2">
        <f t="shared" si="0"/>
        <v>0.5</v>
      </c>
      <c r="K11" s="2">
        <v>10</v>
      </c>
      <c r="L11" s="1">
        <f t="shared" si="5"/>
        <v>0.1875</v>
      </c>
      <c r="M11" s="2">
        <v>5</v>
      </c>
      <c r="N11" s="2">
        <f t="shared" si="1"/>
        <v>0.5</v>
      </c>
      <c r="O11" s="2">
        <v>10</v>
      </c>
      <c r="P11" s="1">
        <f t="shared" si="6"/>
        <v>0.1875</v>
      </c>
      <c r="Q11" s="2">
        <v>5</v>
      </c>
      <c r="R11" s="2">
        <f t="shared" si="2"/>
        <v>2</v>
      </c>
      <c r="S11" s="2">
        <v>8</v>
      </c>
      <c r="T11" s="1">
        <f t="shared" si="7"/>
        <v>0.75</v>
      </c>
      <c r="U11" s="2">
        <v>4</v>
      </c>
      <c r="V11" s="2">
        <f t="shared" si="3"/>
        <v>0.70710678118654746</v>
      </c>
      <c r="W11" s="2">
        <v>10</v>
      </c>
      <c r="X11" s="1">
        <f t="shared" si="8"/>
        <v>0.2651650429449553</v>
      </c>
      <c r="Y11" s="2">
        <v>4</v>
      </c>
      <c r="Z11" s="1">
        <f t="shared" si="4"/>
        <v>1.3333333333333335</v>
      </c>
      <c r="AA11" s="2">
        <v>10</v>
      </c>
      <c r="AB11" s="1">
        <f t="shared" si="9"/>
        <v>0.5</v>
      </c>
      <c r="AC11" s="2">
        <v>5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J12" s="1" t="e">
        <f t="shared" si="0"/>
        <v>#DIV/0!</v>
      </c>
      <c r="L12" s="1" t="e">
        <f t="shared" si="5"/>
        <v>#DIV/0!</v>
      </c>
      <c r="N12" s="1">
        <f t="shared" si="1"/>
        <v>0</v>
      </c>
      <c r="P12" s="1">
        <f t="shared" si="6"/>
        <v>0</v>
      </c>
      <c r="R12" s="1">
        <f t="shared" si="2"/>
        <v>0</v>
      </c>
      <c r="T12" s="1">
        <f t="shared" si="7"/>
        <v>0</v>
      </c>
      <c r="V12" s="1" t="e">
        <f t="shared" si="3"/>
        <v>#DIV/0!</v>
      </c>
      <c r="X12" s="1" t="e">
        <f t="shared" si="8"/>
        <v>#DIV/0!</v>
      </c>
      <c r="Z12" s="1">
        <f t="shared" si="4"/>
        <v>0</v>
      </c>
      <c r="AB12" s="1">
        <f t="shared" si="9"/>
        <v>0</v>
      </c>
    </row>
    <row r="13" spans="1:29" x14ac:dyDescent="0.2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2</v>
      </c>
      <c r="J13" s="1">
        <f t="shared" si="0"/>
        <v>0</v>
      </c>
      <c r="K13" s="1">
        <v>12</v>
      </c>
      <c r="L13" s="1">
        <f t="shared" si="5"/>
        <v>0</v>
      </c>
      <c r="M13" s="1">
        <v>12</v>
      </c>
      <c r="N13" s="1">
        <f t="shared" si="1"/>
        <v>0</v>
      </c>
      <c r="O13" s="1">
        <v>12</v>
      </c>
      <c r="P13" s="1">
        <f t="shared" si="6"/>
        <v>0</v>
      </c>
      <c r="Q13" s="1">
        <v>12</v>
      </c>
      <c r="R13" s="1">
        <f t="shared" si="2"/>
        <v>0</v>
      </c>
      <c r="S13" s="1">
        <v>12</v>
      </c>
      <c r="T13" s="1">
        <f t="shared" si="7"/>
        <v>0</v>
      </c>
      <c r="U13" s="1">
        <v>12</v>
      </c>
      <c r="V13" s="1">
        <f t="shared" si="3"/>
        <v>0</v>
      </c>
      <c r="W13" s="1">
        <v>12</v>
      </c>
      <c r="X13" s="1">
        <f t="shared" si="8"/>
        <v>0</v>
      </c>
      <c r="Y13" s="1">
        <v>12</v>
      </c>
      <c r="Z13" s="1">
        <f t="shared" si="4"/>
        <v>-0.33333333333333331</v>
      </c>
      <c r="AB13" s="1">
        <f t="shared" si="9"/>
        <v>0</v>
      </c>
      <c r="AC13" s="1">
        <v>12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J14" s="1" t="e">
        <f t="shared" si="0"/>
        <v>#DIV/0!</v>
      </c>
      <c r="L14" s="1" t="e">
        <f t="shared" si="5"/>
        <v>#DIV/0!</v>
      </c>
      <c r="N14" s="1">
        <f t="shared" si="1"/>
        <v>0</v>
      </c>
      <c r="P14" s="1">
        <f t="shared" si="6"/>
        <v>0</v>
      </c>
      <c r="R14" s="1">
        <f t="shared" si="2"/>
        <v>0</v>
      </c>
      <c r="T14" s="1">
        <f t="shared" si="7"/>
        <v>0</v>
      </c>
      <c r="V14" s="1" t="e">
        <f t="shared" si="3"/>
        <v>#DIV/0!</v>
      </c>
      <c r="X14" s="1" t="e">
        <f t="shared" si="8"/>
        <v>#DIV/0!</v>
      </c>
      <c r="Z14" s="1">
        <f t="shared" si="4"/>
        <v>0</v>
      </c>
      <c r="AB14" s="1">
        <f t="shared" si="9"/>
        <v>0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J15" s="1" t="e">
        <f t="shared" si="0"/>
        <v>#DIV/0!</v>
      </c>
      <c r="K15" s="1">
        <v>12</v>
      </c>
      <c r="L15" s="1" t="e">
        <f t="shared" si="5"/>
        <v>#DIV/0!</v>
      </c>
      <c r="M15" s="1">
        <v>12</v>
      </c>
      <c r="N15" s="1">
        <f t="shared" si="1"/>
        <v>0</v>
      </c>
      <c r="O15" s="1">
        <v>12</v>
      </c>
      <c r="P15" s="1">
        <f t="shared" si="6"/>
        <v>0</v>
      </c>
      <c r="Q15" s="1">
        <v>12</v>
      </c>
      <c r="R15" s="1">
        <f t="shared" si="2"/>
        <v>0</v>
      </c>
      <c r="S15" s="1">
        <v>12</v>
      </c>
      <c r="T15" s="1">
        <f t="shared" si="7"/>
        <v>0</v>
      </c>
      <c r="U15" s="1">
        <v>12</v>
      </c>
      <c r="V15" s="1" t="e">
        <f t="shared" si="3"/>
        <v>#DIV/0!</v>
      </c>
      <c r="W15" s="1">
        <v>12</v>
      </c>
      <c r="X15" s="1" t="e">
        <f t="shared" si="8"/>
        <v>#DIV/0!</v>
      </c>
      <c r="Y15" s="1">
        <v>12</v>
      </c>
      <c r="Z15" s="1">
        <f t="shared" si="4"/>
        <v>0</v>
      </c>
      <c r="AB15" s="1">
        <f t="shared" si="9"/>
        <v>0</v>
      </c>
      <c r="AC15" s="1">
        <v>12</v>
      </c>
    </row>
    <row r="16" spans="1:29" x14ac:dyDescent="0.2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2</v>
      </c>
      <c r="G16" s="1">
        <v>1</v>
      </c>
      <c r="H16" s="1">
        <v>0</v>
      </c>
      <c r="I16" s="1">
        <v>0.33</v>
      </c>
      <c r="J16" s="1">
        <f t="shared" si="0"/>
        <v>0.66666666666666663</v>
      </c>
      <c r="K16" s="1">
        <v>4</v>
      </c>
      <c r="L16" s="1">
        <f t="shared" si="5"/>
        <v>0.22</v>
      </c>
      <c r="M16" s="1">
        <v>3</v>
      </c>
      <c r="N16" s="1">
        <f t="shared" si="1"/>
        <v>0.66666666666666663</v>
      </c>
      <c r="O16" s="1">
        <v>4</v>
      </c>
      <c r="P16" s="1">
        <f t="shared" si="6"/>
        <v>0.22</v>
      </c>
      <c r="Q16" s="1">
        <v>3</v>
      </c>
      <c r="R16" s="1">
        <f t="shared" si="2"/>
        <v>4</v>
      </c>
      <c r="S16" s="1">
        <v>2</v>
      </c>
      <c r="T16" s="1">
        <f t="shared" si="7"/>
        <v>1.32</v>
      </c>
      <c r="U16" s="1">
        <v>1</v>
      </c>
      <c r="V16" s="1">
        <f t="shared" si="3"/>
        <v>0.81649658092772615</v>
      </c>
      <c r="W16" s="1">
        <v>4</v>
      </c>
      <c r="X16" s="1">
        <f t="shared" si="8"/>
        <v>0.26944387170614964</v>
      </c>
      <c r="Y16" s="1">
        <v>2</v>
      </c>
      <c r="Z16" s="1">
        <f t="shared" si="4"/>
        <v>1.6666666666666667</v>
      </c>
      <c r="AA16" s="1">
        <v>4</v>
      </c>
      <c r="AB16" s="1">
        <f t="shared" si="9"/>
        <v>0.55000000000000004</v>
      </c>
      <c r="AC16" s="1">
        <v>2</v>
      </c>
    </row>
    <row r="17" spans="1:29" x14ac:dyDescent="0.2">
      <c r="A17" s="1">
        <v>1</v>
      </c>
      <c r="B17" s="1">
        <v>1</v>
      </c>
      <c r="C17" s="1">
        <v>1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0.25</v>
      </c>
      <c r="J17" s="1">
        <f t="shared" si="0"/>
        <v>0.66666666666666663</v>
      </c>
      <c r="K17" s="1">
        <v>4</v>
      </c>
      <c r="L17" s="1">
        <f t="shared" si="5"/>
        <v>0.16666666666666666</v>
      </c>
      <c r="M17" s="1">
        <v>6</v>
      </c>
      <c r="N17" s="1">
        <f t="shared" si="1"/>
        <v>0.66666666666666663</v>
      </c>
      <c r="O17" s="1">
        <v>4</v>
      </c>
      <c r="P17" s="1">
        <f t="shared" si="6"/>
        <v>0.16666666666666666</v>
      </c>
      <c r="Q17" s="1">
        <v>6</v>
      </c>
      <c r="R17" s="1">
        <f t="shared" si="2"/>
        <v>4</v>
      </c>
      <c r="S17" s="1">
        <v>2</v>
      </c>
      <c r="T17" s="1">
        <f t="shared" si="7"/>
        <v>1</v>
      </c>
      <c r="U17" s="1">
        <v>2</v>
      </c>
      <c r="V17" s="1">
        <f t="shared" si="3"/>
        <v>0.81649658092772615</v>
      </c>
      <c r="W17" s="1">
        <v>4</v>
      </c>
      <c r="X17" s="1">
        <f t="shared" si="8"/>
        <v>0.20412414523193154</v>
      </c>
      <c r="Y17" s="1">
        <v>8</v>
      </c>
      <c r="Z17" s="1">
        <f t="shared" si="4"/>
        <v>1.6666666666666667</v>
      </c>
      <c r="AA17" s="1">
        <v>4</v>
      </c>
      <c r="AB17" s="1">
        <f t="shared" si="9"/>
        <v>0.41666666666666669</v>
      </c>
      <c r="AC17" s="1">
        <v>8</v>
      </c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J18" s="1" t="e">
        <f t="shared" si="0"/>
        <v>#DIV/0!</v>
      </c>
      <c r="L18" s="1" t="e">
        <f t="shared" si="5"/>
        <v>#DIV/0!</v>
      </c>
      <c r="N18" s="1">
        <f t="shared" si="1"/>
        <v>0</v>
      </c>
      <c r="P18" s="1">
        <f t="shared" si="6"/>
        <v>0</v>
      </c>
      <c r="R18" s="1">
        <f t="shared" si="2"/>
        <v>0</v>
      </c>
      <c r="T18" s="1">
        <f t="shared" si="7"/>
        <v>0</v>
      </c>
      <c r="V18" s="1" t="e">
        <f t="shared" si="3"/>
        <v>#DIV/0!</v>
      </c>
      <c r="X18" s="1" t="e">
        <f t="shared" si="8"/>
        <v>#DIV/0!</v>
      </c>
      <c r="Z18" s="1">
        <f t="shared" si="4"/>
        <v>0</v>
      </c>
      <c r="AB18" s="1">
        <f t="shared" si="9"/>
        <v>0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0</v>
      </c>
      <c r="H19" s="1">
        <v>0</v>
      </c>
      <c r="I19" s="1">
        <v>0.11</v>
      </c>
      <c r="J19" s="1">
        <f t="shared" si="0"/>
        <v>0.5</v>
      </c>
      <c r="K19" s="1">
        <v>10</v>
      </c>
      <c r="L19" s="1">
        <f t="shared" si="5"/>
        <v>5.5E-2</v>
      </c>
      <c r="M19" s="1">
        <v>9</v>
      </c>
      <c r="N19" s="1">
        <f t="shared" si="1"/>
        <v>0.5</v>
      </c>
      <c r="O19" s="1">
        <v>10</v>
      </c>
      <c r="P19" s="1">
        <f t="shared" si="6"/>
        <v>5.5E-2</v>
      </c>
      <c r="Q19" s="1">
        <v>9</v>
      </c>
      <c r="R19" s="1">
        <f t="shared" si="2"/>
        <v>2</v>
      </c>
      <c r="S19" s="1">
        <v>8</v>
      </c>
      <c r="T19" s="1">
        <f t="shared" si="7"/>
        <v>0.22</v>
      </c>
      <c r="U19" s="1">
        <v>7</v>
      </c>
      <c r="V19" s="1">
        <f t="shared" si="3"/>
        <v>0.70710678118654746</v>
      </c>
      <c r="W19" s="1">
        <v>10</v>
      </c>
      <c r="X19" s="1">
        <f t="shared" si="8"/>
        <v>7.7781745930520216E-2</v>
      </c>
      <c r="Y19" s="1">
        <v>9</v>
      </c>
      <c r="Z19" s="1">
        <f t="shared" si="4"/>
        <v>1.3333333333333335</v>
      </c>
      <c r="AA19" s="1">
        <v>10</v>
      </c>
      <c r="AB19" s="1">
        <f t="shared" si="9"/>
        <v>0.1466666666666667</v>
      </c>
      <c r="AC19" s="1">
        <v>9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J20" s="1" t="e">
        <f t="shared" si="0"/>
        <v>#DIV/0!</v>
      </c>
      <c r="L20" s="1" t="e">
        <f t="shared" si="5"/>
        <v>#DIV/0!</v>
      </c>
      <c r="N20" s="1">
        <f t="shared" si="1"/>
        <v>0</v>
      </c>
      <c r="P20" s="1">
        <f t="shared" si="6"/>
        <v>0</v>
      </c>
      <c r="R20" s="1">
        <f t="shared" si="2"/>
        <v>0</v>
      </c>
      <c r="T20" s="1">
        <f t="shared" si="7"/>
        <v>0</v>
      </c>
      <c r="V20" s="1" t="e">
        <f t="shared" si="3"/>
        <v>#DIV/0!</v>
      </c>
      <c r="X20" s="1" t="e">
        <f t="shared" si="8"/>
        <v>#DIV/0!</v>
      </c>
      <c r="Z20" s="1">
        <f t="shared" si="4"/>
        <v>0</v>
      </c>
      <c r="AB20" s="1">
        <f t="shared" si="9"/>
        <v>0</v>
      </c>
    </row>
    <row r="21" spans="1:29" x14ac:dyDescent="0.2">
      <c r="A21" s="1">
        <v>1</v>
      </c>
      <c r="B21" s="1">
        <v>0</v>
      </c>
      <c r="C21" s="1">
        <v>1</v>
      </c>
      <c r="D21" s="1">
        <v>0</v>
      </c>
    </row>
    <row r="23" spans="1:29" x14ac:dyDescent="0.2">
      <c r="J23" s="4"/>
      <c r="K23" s="4"/>
      <c r="L23" s="4"/>
      <c r="M23" s="4"/>
    </row>
    <row r="24" spans="1:29" x14ac:dyDescent="0.2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</sheetData>
  <sortState ref="L25:L42">
    <sortCondition descending="1" ref="L25"/>
  </sortState>
  <mergeCells count="11">
    <mergeCell ref="V24:Y24"/>
    <mergeCell ref="V25:Y25"/>
    <mergeCell ref="Z24:AC24"/>
    <mergeCell ref="Z25:AC25"/>
    <mergeCell ref="J23:M23"/>
    <mergeCell ref="J24:M24"/>
    <mergeCell ref="J25:M25"/>
    <mergeCell ref="N24:Q24"/>
    <mergeCell ref="N25:Q25"/>
    <mergeCell ref="R24:U24"/>
    <mergeCell ref="R25:U2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J30" sqref="J30"/>
    </sheetView>
  </sheetViews>
  <sheetFormatPr defaultColWidth="9" defaultRowHeight="14.25" x14ac:dyDescent="0.2"/>
  <cols>
    <col min="1" max="1" width="5.75" style="1" customWidth="1"/>
    <col min="2" max="3" width="6.5" style="1" customWidth="1"/>
    <col min="4" max="4" width="6.125" style="1" customWidth="1"/>
    <col min="5" max="6" width="4.875" style="1" customWidth="1"/>
    <col min="7" max="7" width="5.625" style="1" customWidth="1"/>
    <col min="8" max="8" width="5.875" style="1" customWidth="1"/>
    <col min="9" max="9" width="7.125" style="1" customWidth="1"/>
    <col min="10" max="11" width="9" style="1"/>
    <col min="12" max="12" width="11.625" style="1" customWidth="1"/>
    <col min="13" max="13" width="11.125" style="1" customWidth="1"/>
    <col min="14" max="15" width="9" style="1"/>
    <col min="16" max="17" width="11.25" style="1" customWidth="1"/>
    <col min="18" max="19" width="9" style="1"/>
    <col min="20" max="20" width="12.125" style="1" customWidth="1"/>
    <col min="21" max="21" width="12.625" style="1" customWidth="1"/>
    <col min="22" max="22" width="9.625" style="1" customWidth="1"/>
    <col min="23" max="23" width="10.375" style="1" customWidth="1"/>
    <col min="24" max="24" width="13.375" style="1" customWidth="1"/>
    <col min="25" max="25" width="13.125" style="1" customWidth="1"/>
    <col min="26" max="27" width="9" style="1"/>
    <col min="28" max="28" width="11.5" style="1" customWidth="1"/>
    <col min="29" max="29" width="13.3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3</v>
      </c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J3" s="1" t="e">
        <f t="shared" ref="J3:J16" si="0">(F3/(F3+H3))/((F3/(F3+H3))+(E3/(E3+G3)))</f>
        <v>#DIV/0!</v>
      </c>
      <c r="N3" s="1">
        <f t="shared" ref="N3:N16" si="1">F3/(F3+H3+E3)</f>
        <v>0</v>
      </c>
      <c r="R3" s="1">
        <f t="shared" ref="R3:R16" si="2">(F3*F3)/(E3+H3)</f>
        <v>0</v>
      </c>
      <c r="V3" s="1" t="e">
        <f t="shared" ref="V3:V16" si="3">F3/(((F3+H3)*(F3+E3))^(1/2))</f>
        <v>#DIV/0!</v>
      </c>
      <c r="Z3" s="1">
        <f t="shared" ref="Z3:Z16" si="4">F3-(E3/(E3+G3+1))</f>
        <v>0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0</v>
      </c>
      <c r="H4" s="1">
        <v>0</v>
      </c>
      <c r="I4" s="1">
        <v>0.09</v>
      </c>
      <c r="J4" s="1">
        <f t="shared" si="0"/>
        <v>0.5</v>
      </c>
      <c r="K4" s="1">
        <v>8</v>
      </c>
      <c r="L4" s="1">
        <f>I4*J4</f>
        <v>4.4999999999999998E-2</v>
      </c>
      <c r="M4" s="1">
        <v>8</v>
      </c>
      <c r="N4" s="1">
        <f t="shared" si="1"/>
        <v>0.75</v>
      </c>
      <c r="O4" s="1">
        <v>6</v>
      </c>
      <c r="P4" s="1">
        <f>I4*N4</f>
        <v>6.7500000000000004E-2</v>
      </c>
      <c r="Q4" s="1">
        <v>8</v>
      </c>
      <c r="R4" s="1">
        <f t="shared" si="2"/>
        <v>9</v>
      </c>
      <c r="S4" s="1">
        <v>5</v>
      </c>
      <c r="T4" s="1">
        <f>I4*R4</f>
        <v>0.80999999999999994</v>
      </c>
      <c r="U4" s="1">
        <v>6</v>
      </c>
      <c r="V4" s="1">
        <f t="shared" si="3"/>
        <v>0.86602540378443871</v>
      </c>
      <c r="W4" s="1">
        <v>6</v>
      </c>
      <c r="X4" s="1">
        <f>I4*V4</f>
        <v>7.7942286340599479E-2</v>
      </c>
      <c r="Y4" s="1">
        <v>8</v>
      </c>
      <c r="Z4" s="1">
        <f t="shared" si="4"/>
        <v>2.5</v>
      </c>
      <c r="AA4" s="1">
        <v>6</v>
      </c>
      <c r="AB4" s="1">
        <f>I4*Z4</f>
        <v>0.22499999999999998</v>
      </c>
      <c r="AC4" s="1">
        <v>8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J5" s="1" t="e">
        <f t="shared" si="0"/>
        <v>#DIV/0!</v>
      </c>
      <c r="L5" s="1" t="e">
        <f t="shared" ref="L5:L16" si="5">I5*J5</f>
        <v>#DIV/0!</v>
      </c>
      <c r="N5" s="1">
        <f t="shared" si="1"/>
        <v>0</v>
      </c>
      <c r="P5" s="1">
        <f t="shared" ref="P5:P16" si="6">I5*N5</f>
        <v>0</v>
      </c>
      <c r="R5" s="1">
        <f t="shared" si="2"/>
        <v>0</v>
      </c>
      <c r="T5" s="1">
        <f t="shared" ref="T5:T16" si="7">I5*R5</f>
        <v>0</v>
      </c>
      <c r="V5" s="1" t="e">
        <f t="shared" si="3"/>
        <v>#DIV/0!</v>
      </c>
      <c r="X5" s="1" t="e">
        <f t="shared" ref="X5:X16" si="8">I5*V5</f>
        <v>#DIV/0!</v>
      </c>
      <c r="Z5" s="1">
        <f t="shared" si="4"/>
        <v>0</v>
      </c>
      <c r="AB5" s="1">
        <f t="shared" ref="AB5:AB16" si="9">I5*Z5</f>
        <v>0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0</v>
      </c>
      <c r="H6" s="1">
        <v>0</v>
      </c>
      <c r="I6" s="1">
        <v>0.30499999999999999</v>
      </c>
      <c r="J6" s="1">
        <f t="shared" si="0"/>
        <v>0.5</v>
      </c>
      <c r="K6" s="1">
        <v>8</v>
      </c>
      <c r="L6" s="1">
        <f t="shared" si="5"/>
        <v>0.1525</v>
      </c>
      <c r="M6" s="1">
        <v>6</v>
      </c>
      <c r="N6" s="1">
        <f t="shared" si="1"/>
        <v>0.75</v>
      </c>
      <c r="O6" s="1">
        <v>6</v>
      </c>
      <c r="P6" s="1">
        <f t="shared" si="6"/>
        <v>0.22875000000000001</v>
      </c>
      <c r="Q6" s="1">
        <v>5</v>
      </c>
      <c r="R6" s="1">
        <f t="shared" si="2"/>
        <v>9</v>
      </c>
      <c r="S6" s="1">
        <v>5</v>
      </c>
      <c r="T6" s="1">
        <f t="shared" si="7"/>
        <v>2.7450000000000001</v>
      </c>
      <c r="U6" s="1">
        <v>3</v>
      </c>
      <c r="V6" s="1">
        <f t="shared" si="3"/>
        <v>0.86602540378443871</v>
      </c>
      <c r="W6" s="1">
        <v>6</v>
      </c>
      <c r="X6" s="1">
        <f t="shared" si="8"/>
        <v>0.26413774815425378</v>
      </c>
      <c r="Y6" s="1">
        <v>5</v>
      </c>
      <c r="Z6" s="1">
        <f t="shared" si="4"/>
        <v>2.5</v>
      </c>
      <c r="AA6" s="1">
        <v>6</v>
      </c>
      <c r="AB6" s="1">
        <f t="shared" si="9"/>
        <v>0.76249999999999996</v>
      </c>
      <c r="AC6" s="1">
        <v>5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0</v>
      </c>
      <c r="H7" s="1">
        <v>0</v>
      </c>
      <c r="I7" s="1">
        <v>0.32500000000000001</v>
      </c>
      <c r="J7" s="1">
        <f t="shared" si="0"/>
        <v>0.5</v>
      </c>
      <c r="K7" s="1">
        <v>8</v>
      </c>
      <c r="L7" s="1">
        <f t="shared" si="5"/>
        <v>0.16250000000000001</v>
      </c>
      <c r="M7" s="1">
        <v>5</v>
      </c>
      <c r="N7" s="1">
        <f t="shared" si="1"/>
        <v>0.75</v>
      </c>
      <c r="O7" s="1">
        <v>6</v>
      </c>
      <c r="P7" s="1">
        <f t="shared" si="6"/>
        <v>0.24375000000000002</v>
      </c>
      <c r="Q7" s="1">
        <v>4</v>
      </c>
      <c r="R7" s="1">
        <f t="shared" si="2"/>
        <v>9</v>
      </c>
      <c r="S7" s="1">
        <v>5</v>
      </c>
      <c r="T7" s="1">
        <f t="shared" si="7"/>
        <v>2.9250000000000003</v>
      </c>
      <c r="U7" s="1">
        <v>2</v>
      </c>
      <c r="V7" s="1">
        <f t="shared" si="3"/>
        <v>0.86602540378443871</v>
      </c>
      <c r="W7" s="1">
        <v>6</v>
      </c>
      <c r="X7" s="1">
        <f t="shared" si="8"/>
        <v>0.28145825622994258</v>
      </c>
      <c r="Y7" s="1">
        <v>4</v>
      </c>
      <c r="Z7" s="1">
        <f t="shared" si="4"/>
        <v>2.5</v>
      </c>
      <c r="AA7" s="1">
        <v>6</v>
      </c>
      <c r="AB7" s="1">
        <f t="shared" si="9"/>
        <v>0.8125</v>
      </c>
      <c r="AC7" s="1">
        <v>3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0</v>
      </c>
      <c r="H8" s="1">
        <v>0</v>
      </c>
      <c r="I8" s="1">
        <v>0.37</v>
      </c>
      <c r="J8" s="1">
        <f t="shared" si="0"/>
        <v>0.5</v>
      </c>
      <c r="K8" s="1">
        <v>8</v>
      </c>
      <c r="L8" s="1">
        <f t="shared" si="5"/>
        <v>0.185</v>
      </c>
      <c r="M8" s="1">
        <v>4</v>
      </c>
      <c r="N8" s="1">
        <f t="shared" si="1"/>
        <v>0.75</v>
      </c>
      <c r="O8" s="1">
        <v>6</v>
      </c>
      <c r="P8" s="1">
        <f t="shared" si="6"/>
        <v>0.27749999999999997</v>
      </c>
      <c r="Q8" s="1">
        <v>2</v>
      </c>
      <c r="R8" s="1">
        <f t="shared" si="2"/>
        <v>9</v>
      </c>
      <c r="S8" s="1">
        <v>5</v>
      </c>
      <c r="T8" s="1">
        <f t="shared" si="7"/>
        <v>3.33</v>
      </c>
      <c r="U8" s="1">
        <v>1</v>
      </c>
      <c r="V8" s="1">
        <f t="shared" si="3"/>
        <v>0.86602540378443871</v>
      </c>
      <c r="W8" s="1">
        <v>6</v>
      </c>
      <c r="X8" s="1">
        <f t="shared" si="8"/>
        <v>0.32042939940024234</v>
      </c>
      <c r="Y8" s="1">
        <v>3</v>
      </c>
      <c r="Z8" s="1">
        <f t="shared" si="4"/>
        <v>2.5</v>
      </c>
      <c r="AA8" s="1">
        <v>6</v>
      </c>
      <c r="AB8" s="1">
        <f t="shared" si="9"/>
        <v>0.92500000000000004</v>
      </c>
      <c r="AC8" s="1">
        <v>2</v>
      </c>
    </row>
    <row r="9" spans="1:29" x14ac:dyDescent="0.2">
      <c r="A9" s="1">
        <v>0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3</v>
      </c>
      <c r="J9" s="1">
        <f t="shared" si="0"/>
        <v>0</v>
      </c>
      <c r="K9" s="1">
        <v>10</v>
      </c>
      <c r="L9" s="1">
        <f t="shared" si="5"/>
        <v>0</v>
      </c>
      <c r="M9" s="1">
        <v>10</v>
      </c>
      <c r="N9" s="1">
        <f t="shared" si="1"/>
        <v>0</v>
      </c>
      <c r="O9" s="1">
        <v>10</v>
      </c>
      <c r="P9" s="1">
        <f t="shared" si="6"/>
        <v>0</v>
      </c>
      <c r="Q9" s="1">
        <v>10</v>
      </c>
      <c r="R9" s="1">
        <f t="shared" si="2"/>
        <v>0</v>
      </c>
      <c r="S9" s="1">
        <v>10</v>
      </c>
      <c r="T9" s="1">
        <f t="shared" si="7"/>
        <v>0</v>
      </c>
      <c r="U9" s="1">
        <v>10</v>
      </c>
      <c r="V9" s="1">
        <f t="shared" si="3"/>
        <v>0</v>
      </c>
      <c r="W9" s="1">
        <v>10</v>
      </c>
      <c r="X9" s="1">
        <f t="shared" si="8"/>
        <v>0</v>
      </c>
      <c r="Z9" s="1">
        <f t="shared" si="4"/>
        <v>-0.5</v>
      </c>
      <c r="AA9" s="1">
        <v>10</v>
      </c>
      <c r="AB9" s="1">
        <f t="shared" si="9"/>
        <v>0</v>
      </c>
    </row>
    <row r="10" spans="1:29" x14ac:dyDescent="0.2">
      <c r="A10" s="1">
        <v>1</v>
      </c>
      <c r="B10" s="1">
        <v>1</v>
      </c>
      <c r="C10" s="1">
        <v>1</v>
      </c>
      <c r="D10" s="1">
        <v>0</v>
      </c>
      <c r="E10" s="1">
        <v>0</v>
      </c>
      <c r="F10" s="1">
        <v>3</v>
      </c>
      <c r="G10" s="1">
        <v>1</v>
      </c>
      <c r="H10" s="1">
        <v>0</v>
      </c>
      <c r="I10" s="1">
        <v>0.37</v>
      </c>
      <c r="J10" s="1">
        <f t="shared" si="0"/>
        <v>1</v>
      </c>
      <c r="K10" s="1">
        <v>3</v>
      </c>
      <c r="L10" s="1">
        <f t="shared" si="5"/>
        <v>0.37</v>
      </c>
      <c r="M10" s="1">
        <v>3</v>
      </c>
      <c r="N10" s="1">
        <f t="shared" si="1"/>
        <v>1</v>
      </c>
      <c r="O10" s="1">
        <v>1</v>
      </c>
      <c r="P10" s="1">
        <f t="shared" si="6"/>
        <v>0.37</v>
      </c>
      <c r="Q10" s="1">
        <v>1</v>
      </c>
      <c r="R10" s="1" t="e">
        <f t="shared" si="2"/>
        <v>#DIV/0!</v>
      </c>
      <c r="S10" s="1">
        <v>10</v>
      </c>
      <c r="T10" s="1" t="e">
        <f t="shared" si="7"/>
        <v>#DIV/0!</v>
      </c>
      <c r="U10" s="1">
        <v>10</v>
      </c>
      <c r="V10" s="1">
        <f t="shared" si="3"/>
        <v>1</v>
      </c>
      <c r="W10" s="1">
        <v>1</v>
      </c>
      <c r="X10" s="1">
        <f t="shared" si="8"/>
        <v>0.37</v>
      </c>
      <c r="Y10" s="1">
        <v>1</v>
      </c>
      <c r="Z10" s="1">
        <f t="shared" si="4"/>
        <v>3</v>
      </c>
      <c r="AA10" s="1">
        <v>1</v>
      </c>
      <c r="AB10" s="1">
        <f t="shared" si="9"/>
        <v>1.1099999999999999</v>
      </c>
      <c r="AC10" s="1">
        <v>1</v>
      </c>
    </row>
    <row r="11" spans="1:29" s="2" customFormat="1" x14ac:dyDescent="0.2">
      <c r="A11" s="2">
        <v>1</v>
      </c>
      <c r="B11" s="2">
        <v>0</v>
      </c>
      <c r="C11" s="2">
        <v>1</v>
      </c>
      <c r="D11" s="2">
        <v>0</v>
      </c>
      <c r="E11" s="2">
        <v>0</v>
      </c>
      <c r="F11" s="2">
        <v>2</v>
      </c>
      <c r="G11" s="2">
        <v>1</v>
      </c>
      <c r="H11" s="2">
        <v>1</v>
      </c>
      <c r="I11" s="2">
        <v>0.40500000000000003</v>
      </c>
      <c r="J11" s="2">
        <f t="shared" si="0"/>
        <v>1</v>
      </c>
      <c r="K11" s="2">
        <v>3</v>
      </c>
      <c r="L11" s="1">
        <f t="shared" si="5"/>
        <v>0.40500000000000003</v>
      </c>
      <c r="M11" s="2">
        <v>2</v>
      </c>
      <c r="N11" s="2">
        <f t="shared" si="1"/>
        <v>0.66666666666666663</v>
      </c>
      <c r="O11" s="2">
        <v>7</v>
      </c>
      <c r="P11" s="1">
        <f t="shared" si="6"/>
        <v>0.27</v>
      </c>
      <c r="Q11" s="2">
        <v>3</v>
      </c>
      <c r="R11" s="2">
        <f t="shared" si="2"/>
        <v>4</v>
      </c>
      <c r="S11" s="2">
        <v>6</v>
      </c>
      <c r="T11" s="1">
        <f t="shared" si="7"/>
        <v>1.62</v>
      </c>
      <c r="U11" s="2">
        <v>4</v>
      </c>
      <c r="V11" s="2">
        <f t="shared" si="3"/>
        <v>0.81649658092772615</v>
      </c>
      <c r="W11" s="2">
        <v>7</v>
      </c>
      <c r="X11" s="1">
        <f t="shared" si="8"/>
        <v>0.33068111527572913</v>
      </c>
      <c r="Y11" s="2">
        <v>2</v>
      </c>
      <c r="Z11" s="1">
        <f t="shared" si="4"/>
        <v>2</v>
      </c>
      <c r="AA11" s="2">
        <v>7</v>
      </c>
      <c r="AB11" s="1">
        <f t="shared" si="9"/>
        <v>0.81</v>
      </c>
      <c r="AC11" s="2">
        <v>4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J12" s="1" t="e">
        <f t="shared" si="0"/>
        <v>#DIV/0!</v>
      </c>
      <c r="K12" s="1">
        <v>10</v>
      </c>
      <c r="L12" s="1" t="e">
        <f t="shared" si="5"/>
        <v>#DIV/0!</v>
      </c>
      <c r="M12" s="1">
        <v>10</v>
      </c>
      <c r="N12" s="1">
        <f t="shared" si="1"/>
        <v>0</v>
      </c>
      <c r="O12" s="1">
        <v>10</v>
      </c>
      <c r="P12" s="1">
        <f t="shared" si="6"/>
        <v>0</v>
      </c>
      <c r="Q12" s="1">
        <v>10</v>
      </c>
      <c r="R12" s="1">
        <f t="shared" si="2"/>
        <v>0</v>
      </c>
      <c r="S12" s="1">
        <v>10</v>
      </c>
      <c r="T12" s="1">
        <f t="shared" si="7"/>
        <v>0</v>
      </c>
      <c r="U12" s="1">
        <v>10</v>
      </c>
      <c r="V12" s="1" t="e">
        <f t="shared" si="3"/>
        <v>#DIV/0!</v>
      </c>
      <c r="W12" s="1">
        <v>10</v>
      </c>
      <c r="X12" s="1" t="e">
        <f t="shared" si="8"/>
        <v>#DIV/0!</v>
      </c>
      <c r="Z12" s="1">
        <f t="shared" si="4"/>
        <v>0</v>
      </c>
      <c r="AA12" s="1">
        <v>10</v>
      </c>
      <c r="AB12" s="1">
        <f t="shared" si="9"/>
        <v>0</v>
      </c>
    </row>
    <row r="13" spans="1:29" s="2" customFormat="1" x14ac:dyDescent="0.2">
      <c r="A13" s="2">
        <v>0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2</v>
      </c>
      <c r="I13" s="2">
        <v>0.40500000000000003</v>
      </c>
      <c r="J13" s="2">
        <f t="shared" si="0"/>
        <v>1</v>
      </c>
      <c r="K13" s="2">
        <v>3</v>
      </c>
      <c r="L13" s="1">
        <f t="shared" si="5"/>
        <v>0.40500000000000003</v>
      </c>
      <c r="M13" s="2">
        <v>2</v>
      </c>
      <c r="N13" s="2">
        <f t="shared" si="1"/>
        <v>0.33333333333333331</v>
      </c>
      <c r="O13" s="2">
        <v>8</v>
      </c>
      <c r="P13" s="1">
        <f t="shared" si="6"/>
        <v>0.13500000000000001</v>
      </c>
      <c r="Q13" s="2">
        <v>6</v>
      </c>
      <c r="R13" s="2">
        <f t="shared" si="2"/>
        <v>0.5</v>
      </c>
      <c r="S13" s="2">
        <v>7</v>
      </c>
      <c r="T13" s="1">
        <f t="shared" si="7"/>
        <v>0.20250000000000001</v>
      </c>
      <c r="U13" s="2">
        <v>7</v>
      </c>
      <c r="V13" s="2">
        <f t="shared" si="3"/>
        <v>0.57735026918962584</v>
      </c>
      <c r="W13" s="2">
        <v>8</v>
      </c>
      <c r="X13" s="1">
        <f t="shared" si="8"/>
        <v>0.23382685902179848</v>
      </c>
      <c r="Y13" s="2">
        <v>6</v>
      </c>
      <c r="Z13" s="1">
        <f t="shared" si="4"/>
        <v>1</v>
      </c>
      <c r="AA13" s="2">
        <v>8</v>
      </c>
      <c r="AB13" s="1">
        <f t="shared" si="9"/>
        <v>0.40500000000000003</v>
      </c>
      <c r="AC13" s="2">
        <v>6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J14" s="1" t="e">
        <f t="shared" si="0"/>
        <v>#DIV/0!</v>
      </c>
      <c r="L14" s="1" t="e">
        <f t="shared" si="5"/>
        <v>#DIV/0!</v>
      </c>
      <c r="N14" s="1">
        <f t="shared" si="1"/>
        <v>0</v>
      </c>
      <c r="P14" s="1">
        <f t="shared" si="6"/>
        <v>0</v>
      </c>
      <c r="R14" s="1">
        <f t="shared" si="2"/>
        <v>0</v>
      </c>
      <c r="T14" s="1">
        <f t="shared" si="7"/>
        <v>0</v>
      </c>
      <c r="V14" s="1" t="e">
        <f t="shared" si="3"/>
        <v>#DIV/0!</v>
      </c>
      <c r="X14" s="1" t="e">
        <f t="shared" si="8"/>
        <v>#DIV/0!</v>
      </c>
      <c r="Z14" s="1">
        <f t="shared" si="4"/>
        <v>0</v>
      </c>
      <c r="AB14" s="1">
        <f t="shared" si="9"/>
        <v>0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0</v>
      </c>
      <c r="H15" s="1">
        <v>0</v>
      </c>
      <c r="I15" s="1">
        <v>0.11</v>
      </c>
      <c r="J15" s="1">
        <f t="shared" si="0"/>
        <v>0.5</v>
      </c>
      <c r="K15" s="1">
        <v>8</v>
      </c>
      <c r="L15" s="1">
        <f t="shared" si="5"/>
        <v>5.5E-2</v>
      </c>
      <c r="M15" s="1">
        <v>7</v>
      </c>
      <c r="N15" s="1">
        <f t="shared" si="1"/>
        <v>0.75</v>
      </c>
      <c r="O15" s="1">
        <v>6</v>
      </c>
      <c r="P15" s="1">
        <f t="shared" si="6"/>
        <v>8.2500000000000004E-2</v>
      </c>
      <c r="Q15" s="1">
        <v>7</v>
      </c>
      <c r="R15" s="1">
        <f t="shared" si="2"/>
        <v>9</v>
      </c>
      <c r="S15" s="1">
        <v>5</v>
      </c>
      <c r="T15" s="1">
        <f t="shared" si="7"/>
        <v>0.99</v>
      </c>
      <c r="U15" s="1">
        <v>5</v>
      </c>
      <c r="V15" s="1">
        <f t="shared" si="3"/>
        <v>0.86602540378443871</v>
      </c>
      <c r="W15" s="1">
        <v>6</v>
      </c>
      <c r="X15" s="1">
        <f t="shared" si="8"/>
        <v>9.5262794416288252E-2</v>
      </c>
      <c r="Y15" s="1">
        <v>7</v>
      </c>
      <c r="Z15" s="1">
        <f t="shared" si="4"/>
        <v>2.5</v>
      </c>
      <c r="AA15" s="1">
        <v>6</v>
      </c>
      <c r="AB15" s="1">
        <f t="shared" si="9"/>
        <v>0.27500000000000002</v>
      </c>
      <c r="AC15" s="1">
        <v>7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J16" s="1" t="e">
        <f t="shared" si="0"/>
        <v>#DIV/0!</v>
      </c>
      <c r="L16" s="1" t="e">
        <f t="shared" si="5"/>
        <v>#DIV/0!</v>
      </c>
      <c r="N16" s="1">
        <f t="shared" si="1"/>
        <v>0</v>
      </c>
      <c r="P16" s="1">
        <f t="shared" si="6"/>
        <v>0</v>
      </c>
      <c r="R16" s="1">
        <f t="shared" si="2"/>
        <v>0</v>
      </c>
      <c r="T16" s="1">
        <f t="shared" si="7"/>
        <v>0</v>
      </c>
      <c r="V16" s="1" t="e">
        <f t="shared" si="3"/>
        <v>#DIV/0!</v>
      </c>
      <c r="X16" s="1" t="e">
        <f t="shared" si="8"/>
        <v>#DIV/0!</v>
      </c>
      <c r="Z16" s="1">
        <f t="shared" si="4"/>
        <v>0</v>
      </c>
      <c r="AB16" s="1">
        <f t="shared" si="9"/>
        <v>0</v>
      </c>
    </row>
    <row r="17" spans="1:29" x14ac:dyDescent="0.2">
      <c r="A17" s="1">
        <v>1</v>
      </c>
      <c r="B17" s="1">
        <v>1</v>
      </c>
      <c r="C17" s="1">
        <v>1</v>
      </c>
      <c r="D17" s="1">
        <v>0</v>
      </c>
    </row>
    <row r="20" spans="1:29" x14ac:dyDescent="0.2">
      <c r="J20" s="4"/>
      <c r="K20" s="4"/>
      <c r="L20" s="4"/>
      <c r="M20" s="4"/>
    </row>
    <row r="21" spans="1:29" x14ac:dyDescent="0.2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</sheetData>
  <mergeCells count="11">
    <mergeCell ref="V21:Y21"/>
    <mergeCell ref="V22:Y22"/>
    <mergeCell ref="Z21:AC21"/>
    <mergeCell ref="Z22:AC22"/>
    <mergeCell ref="J20:M20"/>
    <mergeCell ref="J21:M21"/>
    <mergeCell ref="J22:M22"/>
    <mergeCell ref="N21:Q21"/>
    <mergeCell ref="N22:Q22"/>
    <mergeCell ref="R21:U21"/>
    <mergeCell ref="R22:U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M32" sqref="M32"/>
    </sheetView>
  </sheetViews>
  <sheetFormatPr defaultColWidth="9" defaultRowHeight="14.25" x14ac:dyDescent="0.2"/>
  <cols>
    <col min="1" max="1" width="5.375" style="1" customWidth="1"/>
    <col min="2" max="3" width="5.25" style="1" customWidth="1"/>
    <col min="4" max="4" width="6" style="1" customWidth="1"/>
    <col min="5" max="5" width="5.625" style="1" customWidth="1"/>
    <col min="6" max="7" width="5.75" style="1" customWidth="1"/>
    <col min="8" max="8" width="6.25" style="1" customWidth="1"/>
    <col min="9" max="9" width="8" style="1" customWidth="1"/>
    <col min="10" max="10" width="8.625" style="1" customWidth="1"/>
    <col min="11" max="11" width="9" style="1"/>
    <col min="12" max="12" width="11.875" style="1" customWidth="1"/>
    <col min="13" max="13" width="12" style="1" customWidth="1"/>
    <col min="14" max="15" width="9" style="1"/>
    <col min="16" max="16" width="11.375" style="1" customWidth="1"/>
    <col min="17" max="17" width="11.625" style="1" customWidth="1"/>
    <col min="18" max="19" width="9" style="1"/>
    <col min="20" max="20" width="12.625" style="1" customWidth="1"/>
    <col min="21" max="21" width="12.75" style="1" customWidth="1"/>
    <col min="22" max="22" width="10" style="1" customWidth="1"/>
    <col min="23" max="23" width="10.25" style="1" customWidth="1"/>
    <col min="24" max="24" width="13.25" style="1" customWidth="1"/>
    <col min="25" max="25" width="14.25" style="1" customWidth="1"/>
    <col min="26" max="27" width="9" style="1"/>
    <col min="28" max="28" width="11.75" style="1" customWidth="1"/>
    <col min="29" max="29" width="11.8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0.09</v>
      </c>
      <c r="J3" s="1">
        <f t="shared" ref="J3:J14" si="0">(F3/(F3+H3))/((F3/(F3+H3))+(E3/(E3+G3)))</f>
        <v>0.5</v>
      </c>
      <c r="K3" s="1">
        <v>8</v>
      </c>
      <c r="L3" s="1">
        <f>I3*J3</f>
        <v>4.4999999999999998E-2</v>
      </c>
      <c r="M3" s="1">
        <v>8</v>
      </c>
      <c r="N3" s="1">
        <f t="shared" ref="N3:N14" si="1">F3/(F3+H3+E3)</f>
        <v>0.25</v>
      </c>
      <c r="O3" s="1">
        <v>8</v>
      </c>
      <c r="P3" s="1">
        <f>I3*N3</f>
        <v>2.2499999999999999E-2</v>
      </c>
      <c r="Q3" s="1">
        <v>8</v>
      </c>
      <c r="R3" s="1">
        <f t="shared" ref="R3:R14" si="2">(F3*F3)/(E3+H3)</f>
        <v>0.33333333333333331</v>
      </c>
      <c r="S3" s="1">
        <v>7</v>
      </c>
      <c r="T3" s="1">
        <f>I3*R3</f>
        <v>0.03</v>
      </c>
      <c r="U3" s="1">
        <v>7</v>
      </c>
      <c r="V3" s="1">
        <f t="shared" ref="V3:V14" si="3">F3/(((F3+H3)*(F3+E3))^(1/2))</f>
        <v>0.5</v>
      </c>
      <c r="W3" s="1">
        <v>8</v>
      </c>
      <c r="X3" s="1">
        <f>I3*V3</f>
        <v>4.4999999999999998E-2</v>
      </c>
      <c r="Y3" s="1">
        <v>8</v>
      </c>
      <c r="Z3" s="1">
        <f t="shared" ref="Z3:Z14" si="4">F3-(E3/(E3+G3+1))</f>
        <v>0.25</v>
      </c>
      <c r="AA3" s="1">
        <v>8</v>
      </c>
      <c r="AB3" s="1">
        <f>I3*Z3</f>
        <v>2.2499999999999999E-2</v>
      </c>
      <c r="AC3" s="1">
        <v>8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14" si="5">I4*J4</f>
        <v>#DIV/0!</v>
      </c>
      <c r="N4" s="1">
        <f t="shared" si="1"/>
        <v>0</v>
      </c>
      <c r="P4" s="1">
        <f t="shared" ref="P4:P14" si="6">I4*N4</f>
        <v>0</v>
      </c>
      <c r="R4" s="1">
        <f t="shared" si="2"/>
        <v>0</v>
      </c>
      <c r="T4" s="1">
        <f t="shared" ref="T4:T14" si="7">I4*R4</f>
        <v>0</v>
      </c>
      <c r="V4" s="1" t="e">
        <f t="shared" si="3"/>
        <v>#DIV/0!</v>
      </c>
      <c r="X4" s="1" t="e">
        <f t="shared" ref="X4:X14" si="8">I4*V4</f>
        <v>#DIV/0!</v>
      </c>
      <c r="Z4" s="1">
        <f t="shared" si="4"/>
        <v>0</v>
      </c>
      <c r="AB4" s="1">
        <f t="shared" ref="AB4:AB14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0.32</v>
      </c>
      <c r="J5" s="1">
        <f t="shared" si="0"/>
        <v>0.5</v>
      </c>
      <c r="K5" s="1">
        <v>8</v>
      </c>
      <c r="L5" s="1">
        <f t="shared" si="5"/>
        <v>0.16</v>
      </c>
      <c r="M5" s="1">
        <v>6</v>
      </c>
      <c r="N5" s="1">
        <f t="shared" si="1"/>
        <v>0.25</v>
      </c>
      <c r="O5" s="1">
        <v>8</v>
      </c>
      <c r="P5" s="1">
        <f t="shared" si="6"/>
        <v>0.08</v>
      </c>
      <c r="Q5" s="1">
        <v>6</v>
      </c>
      <c r="R5" s="1">
        <f t="shared" si="2"/>
        <v>0.33333333333333331</v>
      </c>
      <c r="S5" s="1">
        <v>7</v>
      </c>
      <c r="T5" s="1">
        <f t="shared" si="7"/>
        <v>0.10666666666666666</v>
      </c>
      <c r="U5" s="1">
        <v>5</v>
      </c>
      <c r="V5" s="1">
        <f t="shared" si="3"/>
        <v>0.5</v>
      </c>
      <c r="W5" s="1">
        <v>8</v>
      </c>
      <c r="X5" s="1">
        <f t="shared" si="8"/>
        <v>0.16</v>
      </c>
      <c r="Y5" s="1">
        <v>6</v>
      </c>
      <c r="Z5" s="1">
        <f t="shared" si="4"/>
        <v>0.25</v>
      </c>
      <c r="AA5" s="1">
        <v>8</v>
      </c>
      <c r="AB5" s="1">
        <f t="shared" si="9"/>
        <v>0.08</v>
      </c>
      <c r="AC5" s="1">
        <v>5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0.33500000000000002</v>
      </c>
      <c r="J6" s="1">
        <f t="shared" si="0"/>
        <v>0.5</v>
      </c>
      <c r="K6" s="1">
        <v>8</v>
      </c>
      <c r="L6" s="1">
        <f t="shared" si="5"/>
        <v>0.16750000000000001</v>
      </c>
      <c r="M6" s="1">
        <v>4</v>
      </c>
      <c r="N6" s="1">
        <f t="shared" si="1"/>
        <v>0.25</v>
      </c>
      <c r="O6" s="1">
        <v>8</v>
      </c>
      <c r="P6" s="1">
        <f t="shared" si="6"/>
        <v>8.3750000000000005E-2</v>
      </c>
      <c r="Q6" s="1">
        <v>4</v>
      </c>
      <c r="R6" s="1">
        <f t="shared" si="2"/>
        <v>0.33333333333333331</v>
      </c>
      <c r="S6" s="1">
        <v>7</v>
      </c>
      <c r="T6" s="1">
        <f t="shared" si="7"/>
        <v>0.11166666666666666</v>
      </c>
      <c r="U6" s="1">
        <v>3</v>
      </c>
      <c r="V6" s="1">
        <f t="shared" si="3"/>
        <v>0.5</v>
      </c>
      <c r="W6" s="1">
        <v>8</v>
      </c>
      <c r="X6" s="1">
        <f t="shared" si="8"/>
        <v>0.16750000000000001</v>
      </c>
      <c r="Y6" s="1">
        <v>5</v>
      </c>
      <c r="Z6" s="1">
        <f t="shared" si="4"/>
        <v>0.25</v>
      </c>
      <c r="AA6" s="1">
        <v>8</v>
      </c>
      <c r="AB6" s="1">
        <f t="shared" si="9"/>
        <v>8.3750000000000005E-2</v>
      </c>
      <c r="AC6" s="1">
        <v>3</v>
      </c>
    </row>
    <row r="7" spans="1:29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J7" s="1" t="e">
        <f t="shared" si="0"/>
        <v>#DIV/0!</v>
      </c>
      <c r="K7" s="1">
        <v>10</v>
      </c>
      <c r="L7" s="1" t="e">
        <f t="shared" si="5"/>
        <v>#DIV/0!</v>
      </c>
      <c r="N7" s="1">
        <f t="shared" si="1"/>
        <v>0</v>
      </c>
      <c r="O7" s="1">
        <v>10</v>
      </c>
      <c r="P7" s="1">
        <f t="shared" si="6"/>
        <v>0</v>
      </c>
      <c r="R7" s="1">
        <f t="shared" si="2"/>
        <v>0</v>
      </c>
      <c r="S7" s="1">
        <v>10</v>
      </c>
      <c r="T7" s="1">
        <f t="shared" si="7"/>
        <v>0</v>
      </c>
      <c r="U7" s="1">
        <v>10</v>
      </c>
      <c r="V7" s="1" t="e">
        <f t="shared" si="3"/>
        <v>#DIV/0!</v>
      </c>
      <c r="W7" s="1">
        <v>10</v>
      </c>
      <c r="X7" s="1" t="e">
        <f t="shared" si="8"/>
        <v>#DIV/0!</v>
      </c>
      <c r="Y7" s="1">
        <v>10</v>
      </c>
      <c r="Z7" s="1">
        <f t="shared" si="4"/>
        <v>0</v>
      </c>
      <c r="AA7" s="1">
        <v>10</v>
      </c>
      <c r="AB7" s="1">
        <f t="shared" si="9"/>
        <v>0</v>
      </c>
      <c r="AC7" s="1">
        <v>10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0.32500000000000001</v>
      </c>
      <c r="J8" s="1">
        <f t="shared" si="0"/>
        <v>0.5</v>
      </c>
      <c r="K8" s="1">
        <v>8</v>
      </c>
      <c r="L8" s="1">
        <f t="shared" si="5"/>
        <v>0.16250000000000001</v>
      </c>
      <c r="M8" s="1">
        <v>5</v>
      </c>
      <c r="N8" s="1">
        <f t="shared" si="1"/>
        <v>0.25</v>
      </c>
      <c r="O8" s="1">
        <v>8</v>
      </c>
      <c r="P8" s="1">
        <f t="shared" si="6"/>
        <v>8.1250000000000003E-2</v>
      </c>
      <c r="Q8" s="1">
        <v>5</v>
      </c>
      <c r="R8" s="1">
        <f t="shared" si="2"/>
        <v>0.33333333333333331</v>
      </c>
      <c r="S8" s="1">
        <v>7</v>
      </c>
      <c r="T8" s="1">
        <f t="shared" si="7"/>
        <v>0.10833333333333334</v>
      </c>
      <c r="U8" s="1">
        <v>4</v>
      </c>
      <c r="V8" s="1">
        <f t="shared" si="3"/>
        <v>0.5</v>
      </c>
      <c r="W8" s="1">
        <v>8</v>
      </c>
      <c r="X8" s="1">
        <f t="shared" si="8"/>
        <v>0.16250000000000001</v>
      </c>
      <c r="Y8" s="1">
        <v>5</v>
      </c>
      <c r="Z8" s="1">
        <f t="shared" si="4"/>
        <v>0.25</v>
      </c>
      <c r="AA8" s="1">
        <v>8</v>
      </c>
      <c r="AB8" s="1">
        <f t="shared" si="9"/>
        <v>8.1250000000000003E-2</v>
      </c>
      <c r="AC8" s="1">
        <v>4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3</v>
      </c>
      <c r="F9" s="1">
        <v>1</v>
      </c>
      <c r="G9" s="1">
        <v>0</v>
      </c>
      <c r="H9" s="1">
        <v>0</v>
      </c>
      <c r="I9" s="1">
        <v>0.39</v>
      </c>
      <c r="J9" s="1">
        <f t="shared" si="0"/>
        <v>0.5</v>
      </c>
      <c r="K9" s="1">
        <v>8</v>
      </c>
      <c r="L9" s="1">
        <f t="shared" si="5"/>
        <v>0.19500000000000001</v>
      </c>
      <c r="M9" s="1">
        <v>3</v>
      </c>
      <c r="N9" s="1">
        <f t="shared" si="1"/>
        <v>0.25</v>
      </c>
      <c r="O9" s="1">
        <v>8</v>
      </c>
      <c r="P9" s="1">
        <f t="shared" si="6"/>
        <v>9.7500000000000003E-2</v>
      </c>
      <c r="Q9" s="1">
        <v>3</v>
      </c>
      <c r="R9" s="1">
        <f t="shared" si="2"/>
        <v>0.33333333333333331</v>
      </c>
      <c r="S9" s="1">
        <v>7</v>
      </c>
      <c r="T9" s="1">
        <f t="shared" si="7"/>
        <v>0.13</v>
      </c>
      <c r="U9" s="1">
        <v>2</v>
      </c>
      <c r="V9" s="1">
        <f t="shared" si="3"/>
        <v>0.5</v>
      </c>
      <c r="W9" s="1">
        <v>8</v>
      </c>
      <c r="X9" s="1">
        <f t="shared" si="8"/>
        <v>0.19500000000000001</v>
      </c>
      <c r="Y9" s="1">
        <v>3</v>
      </c>
      <c r="Z9" s="1">
        <f t="shared" si="4"/>
        <v>0.25</v>
      </c>
      <c r="AA9" s="1">
        <v>8</v>
      </c>
      <c r="AB9" s="1">
        <f t="shared" si="9"/>
        <v>9.7500000000000003E-2</v>
      </c>
      <c r="AC9" s="1">
        <v>2</v>
      </c>
    </row>
    <row r="10" spans="1:29" x14ac:dyDescent="0.2">
      <c r="A10" s="1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2</v>
      </c>
      <c r="H10" s="1">
        <v>1</v>
      </c>
      <c r="J10" s="1">
        <f t="shared" si="0"/>
        <v>0</v>
      </c>
      <c r="K10" s="1">
        <v>10</v>
      </c>
      <c r="L10" s="1">
        <f t="shared" si="5"/>
        <v>0</v>
      </c>
      <c r="N10" s="1">
        <f t="shared" si="1"/>
        <v>0</v>
      </c>
      <c r="O10" s="1">
        <v>10</v>
      </c>
      <c r="P10" s="1">
        <f t="shared" si="6"/>
        <v>0</v>
      </c>
      <c r="Q10" s="1">
        <v>7</v>
      </c>
      <c r="R10" s="1">
        <f t="shared" si="2"/>
        <v>0</v>
      </c>
      <c r="S10" s="1">
        <v>10</v>
      </c>
      <c r="T10" s="1">
        <f t="shared" si="7"/>
        <v>0</v>
      </c>
      <c r="U10" s="1">
        <v>10</v>
      </c>
      <c r="V10" s="1">
        <f t="shared" si="3"/>
        <v>0</v>
      </c>
      <c r="W10" s="1">
        <v>10</v>
      </c>
      <c r="X10" s="1">
        <f t="shared" si="8"/>
        <v>0</v>
      </c>
      <c r="Y10" s="1">
        <v>10</v>
      </c>
      <c r="Z10" s="1">
        <f t="shared" si="4"/>
        <v>-0.25</v>
      </c>
      <c r="AA10" s="1">
        <v>10</v>
      </c>
      <c r="AB10" s="1">
        <f t="shared" si="9"/>
        <v>0</v>
      </c>
      <c r="AC10" s="1">
        <v>10</v>
      </c>
    </row>
    <row r="11" spans="1:29" x14ac:dyDescent="0.2">
      <c r="A11" s="1">
        <v>1</v>
      </c>
      <c r="B11" s="1">
        <v>1</v>
      </c>
      <c r="C11" s="1">
        <v>1</v>
      </c>
      <c r="D11" s="1">
        <v>1</v>
      </c>
      <c r="E11" s="1">
        <v>3</v>
      </c>
      <c r="F11" s="1">
        <v>1</v>
      </c>
      <c r="G11" s="1">
        <v>0</v>
      </c>
      <c r="H11" s="1">
        <v>0</v>
      </c>
      <c r="I11" s="1">
        <v>0.23</v>
      </c>
      <c r="J11" s="1">
        <f t="shared" si="0"/>
        <v>0.5</v>
      </c>
      <c r="K11" s="1">
        <v>8</v>
      </c>
      <c r="L11" s="1">
        <f t="shared" si="5"/>
        <v>0.115</v>
      </c>
      <c r="M11" s="1">
        <v>7</v>
      </c>
      <c r="N11" s="1">
        <f t="shared" si="1"/>
        <v>0.25</v>
      </c>
      <c r="O11" s="1">
        <v>8</v>
      </c>
      <c r="P11" s="1">
        <f t="shared" si="6"/>
        <v>5.7500000000000002E-2</v>
      </c>
      <c r="R11" s="1">
        <f t="shared" si="2"/>
        <v>0.33333333333333331</v>
      </c>
      <c r="S11" s="1">
        <v>7</v>
      </c>
      <c r="T11" s="1">
        <f t="shared" si="7"/>
        <v>7.6666666666666661E-2</v>
      </c>
      <c r="U11" s="1">
        <v>6</v>
      </c>
      <c r="V11" s="1">
        <f t="shared" si="3"/>
        <v>0.5</v>
      </c>
      <c r="W11" s="1">
        <v>8</v>
      </c>
      <c r="X11" s="1">
        <f t="shared" si="8"/>
        <v>0.115</v>
      </c>
      <c r="Y11" s="1">
        <v>7</v>
      </c>
      <c r="Z11" s="1">
        <f t="shared" si="4"/>
        <v>0.25</v>
      </c>
      <c r="AA11" s="1">
        <v>8</v>
      </c>
      <c r="AB11" s="1">
        <f t="shared" si="9"/>
        <v>5.7500000000000002E-2</v>
      </c>
      <c r="AC11" s="1">
        <v>6</v>
      </c>
    </row>
    <row r="12" spans="1:29" s="2" customFormat="1" x14ac:dyDescent="0.2">
      <c r="A12" s="2">
        <v>1</v>
      </c>
      <c r="B12" s="2">
        <v>1</v>
      </c>
      <c r="C12" s="2">
        <v>1</v>
      </c>
      <c r="D12" s="2">
        <v>1</v>
      </c>
      <c r="E12" s="2">
        <v>3</v>
      </c>
      <c r="F12" s="2">
        <v>1</v>
      </c>
      <c r="G12" s="2">
        <v>0</v>
      </c>
      <c r="H12" s="2">
        <v>0</v>
      </c>
      <c r="I12" s="2">
        <v>0.39</v>
      </c>
      <c r="J12" s="2">
        <f t="shared" si="0"/>
        <v>0.5</v>
      </c>
      <c r="K12" s="2">
        <v>8</v>
      </c>
      <c r="L12" s="1">
        <f t="shared" si="5"/>
        <v>0.19500000000000001</v>
      </c>
      <c r="M12" s="2">
        <v>3</v>
      </c>
      <c r="N12" s="2">
        <f t="shared" si="1"/>
        <v>0.25</v>
      </c>
      <c r="O12" s="2">
        <v>8</v>
      </c>
      <c r="P12" s="1">
        <f t="shared" si="6"/>
        <v>9.7500000000000003E-2</v>
      </c>
      <c r="Q12" s="2">
        <v>3</v>
      </c>
      <c r="R12" s="2">
        <f t="shared" si="2"/>
        <v>0.33333333333333331</v>
      </c>
      <c r="S12" s="2">
        <v>7</v>
      </c>
      <c r="T12" s="1">
        <f t="shared" si="7"/>
        <v>0.13</v>
      </c>
      <c r="U12" s="2">
        <v>2</v>
      </c>
      <c r="V12" s="2">
        <f t="shared" si="3"/>
        <v>0.5</v>
      </c>
      <c r="W12" s="2">
        <v>8</v>
      </c>
      <c r="X12" s="1">
        <f t="shared" si="8"/>
        <v>0.19500000000000001</v>
      </c>
      <c r="Y12" s="2">
        <v>3</v>
      </c>
      <c r="Z12" s="1">
        <f t="shared" si="4"/>
        <v>0.25</v>
      </c>
      <c r="AA12" s="2">
        <v>8</v>
      </c>
      <c r="AB12" s="1">
        <f t="shared" si="9"/>
        <v>9.7500000000000003E-2</v>
      </c>
      <c r="AC12" s="2">
        <v>2</v>
      </c>
    </row>
    <row r="13" spans="1:29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0.23</v>
      </c>
      <c r="J13" s="1">
        <f t="shared" si="0"/>
        <v>1</v>
      </c>
      <c r="K13" s="1">
        <v>1</v>
      </c>
      <c r="L13" s="1">
        <f t="shared" si="5"/>
        <v>0.23</v>
      </c>
      <c r="M13" s="1">
        <v>1</v>
      </c>
      <c r="N13" s="1">
        <f t="shared" si="1"/>
        <v>1</v>
      </c>
      <c r="O13" s="1">
        <v>1</v>
      </c>
      <c r="P13" s="1">
        <f t="shared" si="6"/>
        <v>0.23</v>
      </c>
      <c r="Q13" s="1">
        <v>1</v>
      </c>
      <c r="R13" s="1" t="e">
        <f t="shared" si="2"/>
        <v>#DIV/0!</v>
      </c>
      <c r="S13" s="1">
        <v>10</v>
      </c>
      <c r="T13" s="1" t="e">
        <f t="shared" si="7"/>
        <v>#DIV/0!</v>
      </c>
      <c r="U13" s="1">
        <v>10</v>
      </c>
      <c r="V13" s="1">
        <f t="shared" si="3"/>
        <v>1</v>
      </c>
      <c r="W13" s="1">
        <v>1</v>
      </c>
      <c r="X13" s="1">
        <f t="shared" si="8"/>
        <v>0.23</v>
      </c>
      <c r="Y13" s="1">
        <v>1</v>
      </c>
      <c r="Z13" s="1">
        <f t="shared" si="4"/>
        <v>1</v>
      </c>
      <c r="AA13" s="1">
        <v>1</v>
      </c>
      <c r="AB13" s="1">
        <f t="shared" si="9"/>
        <v>0.23</v>
      </c>
      <c r="AC13" s="1">
        <v>7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L14" s="1" t="e">
        <f t="shared" si="5"/>
        <v>#DIV/0!</v>
      </c>
      <c r="N14" s="1">
        <f t="shared" si="1"/>
        <v>0</v>
      </c>
      <c r="P14" s="1">
        <f t="shared" si="6"/>
        <v>0</v>
      </c>
      <c r="R14" s="1">
        <f t="shared" si="2"/>
        <v>0</v>
      </c>
      <c r="T14" s="1">
        <f t="shared" si="7"/>
        <v>0</v>
      </c>
      <c r="V14" s="1" t="e">
        <f t="shared" si="3"/>
        <v>#DIV/0!</v>
      </c>
      <c r="X14" s="1" t="e">
        <f t="shared" si="8"/>
        <v>#DIV/0!</v>
      </c>
      <c r="Z14" s="1">
        <f t="shared" si="4"/>
        <v>0</v>
      </c>
      <c r="AB14" s="1">
        <f t="shared" si="9"/>
        <v>0</v>
      </c>
    </row>
    <row r="15" spans="1:29" x14ac:dyDescent="0.2">
      <c r="A15" s="1">
        <v>0</v>
      </c>
      <c r="B15" s="1">
        <v>0</v>
      </c>
      <c r="C15" s="1">
        <v>0</v>
      </c>
      <c r="D15" s="1">
        <v>1</v>
      </c>
    </row>
    <row r="17" spans="10:29" x14ac:dyDescent="0.2">
      <c r="J17" s="4"/>
      <c r="K17" s="4"/>
      <c r="L17" s="4"/>
      <c r="M17" s="4"/>
    </row>
    <row r="18" spans="10:29" x14ac:dyDescent="0.2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0:29" x14ac:dyDescent="0.2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</sheetData>
  <mergeCells count="11">
    <mergeCell ref="V18:Y18"/>
    <mergeCell ref="V19:Y19"/>
    <mergeCell ref="Z18:AC18"/>
    <mergeCell ref="Z19:AC19"/>
    <mergeCell ref="J17:M17"/>
    <mergeCell ref="J18:M18"/>
    <mergeCell ref="J19:M19"/>
    <mergeCell ref="N18:Q18"/>
    <mergeCell ref="N19:Q19"/>
    <mergeCell ref="R18:U18"/>
    <mergeCell ref="R19:U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O33" sqref="O33"/>
    </sheetView>
  </sheetViews>
  <sheetFormatPr defaultColWidth="9" defaultRowHeight="14.25" x14ac:dyDescent="0.2"/>
  <cols>
    <col min="1" max="1" width="6.5" style="1" customWidth="1"/>
    <col min="2" max="2" width="5.875" style="1" customWidth="1"/>
    <col min="3" max="3" width="6.5" style="1" customWidth="1"/>
    <col min="4" max="4" width="6.875" style="1" customWidth="1"/>
    <col min="5" max="5" width="5.5" style="1" customWidth="1"/>
    <col min="6" max="6" width="6.5" style="1" customWidth="1"/>
    <col min="7" max="7" width="6.25" style="1" customWidth="1"/>
    <col min="8" max="8" width="6.875" style="1" customWidth="1"/>
    <col min="9" max="11" width="9" style="1"/>
    <col min="12" max="12" width="11.75" style="1" customWidth="1"/>
    <col min="13" max="13" width="12.375" style="1" customWidth="1"/>
    <col min="14" max="15" width="9" style="1"/>
    <col min="16" max="17" width="11.625" style="1" customWidth="1"/>
    <col min="18" max="18" width="9" style="1"/>
    <col min="19" max="19" width="9.625" style="1" customWidth="1"/>
    <col min="20" max="20" width="12.625" style="1" customWidth="1"/>
    <col min="21" max="21" width="13" style="1" customWidth="1"/>
    <col min="22" max="22" width="9.875" style="1" customWidth="1"/>
    <col min="23" max="23" width="11" style="1" customWidth="1"/>
    <col min="24" max="24" width="13.25" style="1" customWidth="1"/>
    <col min="25" max="25" width="13.625" style="1" customWidth="1"/>
    <col min="26" max="27" width="9" style="1"/>
    <col min="28" max="28" width="11.375" style="1" customWidth="1"/>
    <col min="29" max="29" width="12.3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J2" s="1" t="e">
        <f>(F2/(F2+H2))/((F2/(F2+H2))+(E2/(E2+G2)))</f>
        <v>#DIV/0!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0.09</v>
      </c>
      <c r="J3" s="1">
        <f t="shared" ref="J3:J15" si="0">(F3/(F3+H3))/((F3/(F3+H3))+(E3/(E3+G3)))</f>
        <v>0.5</v>
      </c>
      <c r="K3" s="1">
        <v>7</v>
      </c>
      <c r="L3" s="1">
        <f>I3*J3</f>
        <v>4.4999999999999998E-2</v>
      </c>
      <c r="M3" s="1">
        <v>7</v>
      </c>
      <c r="N3" s="1">
        <f>F3/(F3+H3+E3)</f>
        <v>0.25</v>
      </c>
      <c r="O3" s="1">
        <v>7</v>
      </c>
      <c r="P3" s="1">
        <f>I3*N3</f>
        <v>2.2499999999999999E-2</v>
      </c>
      <c r="Q3" s="1">
        <v>7</v>
      </c>
      <c r="R3" s="1">
        <f t="shared" ref="R3:R15" si="1">(F3*F3)/(E3+H3)</f>
        <v>0.33333333333333331</v>
      </c>
      <c r="S3" s="1">
        <v>6</v>
      </c>
      <c r="T3" s="1">
        <f>I3*R3</f>
        <v>0.03</v>
      </c>
      <c r="U3" s="1">
        <v>6</v>
      </c>
      <c r="V3" s="1">
        <f t="shared" ref="V3:V15" si="2">F3/(((F3+H3)*(F3+E3))^(1/2))</f>
        <v>0.5</v>
      </c>
      <c r="W3" s="1">
        <v>7</v>
      </c>
      <c r="X3" s="1">
        <f>I3*V3</f>
        <v>4.4999999999999998E-2</v>
      </c>
      <c r="Y3" s="1">
        <v>7</v>
      </c>
      <c r="Z3" s="1">
        <f>F3-(E3/(E3+G3+1))</f>
        <v>0.25</v>
      </c>
      <c r="AA3" s="1">
        <v>7</v>
      </c>
      <c r="AB3" s="1">
        <f>I3*Z3</f>
        <v>2.2499999999999999E-2</v>
      </c>
      <c r="AC3" s="1">
        <v>7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0.39</v>
      </c>
      <c r="J4" s="1">
        <f t="shared" si="0"/>
        <v>0.5</v>
      </c>
      <c r="K4" s="1">
        <v>7</v>
      </c>
      <c r="L4" s="1">
        <f t="shared" ref="L4:L15" si="3">I4*J4</f>
        <v>0.19500000000000001</v>
      </c>
      <c r="M4" s="1">
        <v>2</v>
      </c>
      <c r="N4" s="1">
        <f t="shared" ref="N4:N15" si="4">F4/(F4+H4+E4)</f>
        <v>0.25</v>
      </c>
      <c r="O4" s="1">
        <v>7</v>
      </c>
      <c r="P4" s="1">
        <f t="shared" ref="P4:P15" si="5">I4*N4</f>
        <v>9.7500000000000003E-2</v>
      </c>
      <c r="Q4" s="1">
        <v>2</v>
      </c>
      <c r="R4" s="1">
        <f t="shared" si="1"/>
        <v>0.33333333333333331</v>
      </c>
      <c r="S4" s="1">
        <v>6</v>
      </c>
      <c r="T4" s="1">
        <f t="shared" ref="T4:T15" si="6">I4*R4</f>
        <v>0.13</v>
      </c>
      <c r="U4" s="1">
        <v>1</v>
      </c>
      <c r="V4" s="1">
        <f t="shared" si="2"/>
        <v>0.5</v>
      </c>
      <c r="W4" s="1">
        <v>7</v>
      </c>
      <c r="X4" s="1">
        <f t="shared" ref="X4:X15" si="7">I4*V4</f>
        <v>0.19500000000000001</v>
      </c>
      <c r="Y4" s="1">
        <v>2</v>
      </c>
      <c r="Z4" s="1">
        <f t="shared" ref="Z4:Z15" si="8">F4-(E4/(E4+G4+1))</f>
        <v>0.25</v>
      </c>
      <c r="AA4" s="1">
        <v>7</v>
      </c>
      <c r="AB4" s="1">
        <f t="shared" ref="AB4:AB15" si="9">I4*Z4</f>
        <v>9.7500000000000003E-2</v>
      </c>
      <c r="AC4" s="1">
        <v>3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0.32500000000000001</v>
      </c>
      <c r="J5" s="1">
        <f t="shared" si="0"/>
        <v>0.5</v>
      </c>
      <c r="K5" s="1">
        <v>7</v>
      </c>
      <c r="L5" s="1">
        <f t="shared" si="3"/>
        <v>0.16250000000000001</v>
      </c>
      <c r="M5" s="1">
        <v>4</v>
      </c>
      <c r="N5" s="1">
        <f t="shared" si="4"/>
        <v>0.25</v>
      </c>
      <c r="O5" s="1">
        <v>7</v>
      </c>
      <c r="P5" s="1">
        <f t="shared" si="5"/>
        <v>8.1250000000000003E-2</v>
      </c>
      <c r="Q5" s="1">
        <v>4</v>
      </c>
      <c r="R5" s="1">
        <f t="shared" si="1"/>
        <v>0.33333333333333331</v>
      </c>
      <c r="S5" s="1">
        <v>6</v>
      </c>
      <c r="T5" s="1">
        <f t="shared" si="6"/>
        <v>0.10833333333333334</v>
      </c>
      <c r="U5" s="1">
        <v>3</v>
      </c>
      <c r="V5" s="1">
        <f t="shared" si="2"/>
        <v>0.5</v>
      </c>
      <c r="W5" s="1">
        <v>7</v>
      </c>
      <c r="X5" s="1">
        <f t="shared" si="7"/>
        <v>0.16250000000000001</v>
      </c>
      <c r="Y5" s="1">
        <v>4</v>
      </c>
      <c r="Z5" s="1">
        <f t="shared" si="8"/>
        <v>0.25</v>
      </c>
      <c r="AA5" s="1">
        <v>7</v>
      </c>
      <c r="AB5" s="1">
        <f t="shared" si="9"/>
        <v>8.1250000000000003E-2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0.37</v>
      </c>
      <c r="J6" s="1">
        <f t="shared" si="0"/>
        <v>0.5</v>
      </c>
      <c r="K6" s="1">
        <v>7</v>
      </c>
      <c r="L6" s="1">
        <f t="shared" si="3"/>
        <v>0.185</v>
      </c>
      <c r="M6" s="1">
        <v>3</v>
      </c>
      <c r="N6" s="1">
        <f t="shared" si="4"/>
        <v>0.25</v>
      </c>
      <c r="O6" s="1">
        <v>7</v>
      </c>
      <c r="P6" s="1">
        <f t="shared" si="5"/>
        <v>9.2499999999999999E-2</v>
      </c>
      <c r="Q6" s="1">
        <v>3</v>
      </c>
      <c r="R6" s="1">
        <f t="shared" si="1"/>
        <v>0.33333333333333331</v>
      </c>
      <c r="S6" s="1">
        <v>6</v>
      </c>
      <c r="T6" s="1">
        <f t="shared" si="6"/>
        <v>0.12333333333333332</v>
      </c>
      <c r="U6" s="1">
        <v>2</v>
      </c>
      <c r="V6" s="1">
        <f t="shared" si="2"/>
        <v>0.5</v>
      </c>
      <c r="W6" s="1">
        <v>7</v>
      </c>
      <c r="X6" s="1">
        <f t="shared" si="7"/>
        <v>0.185</v>
      </c>
      <c r="Y6" s="1">
        <v>3</v>
      </c>
      <c r="Z6" s="1">
        <f t="shared" si="8"/>
        <v>0.25</v>
      </c>
      <c r="AA6" s="1">
        <v>7</v>
      </c>
      <c r="AB6" s="1">
        <f t="shared" si="9"/>
        <v>9.2499999999999999E-2</v>
      </c>
      <c r="AC6" s="1">
        <v>2</v>
      </c>
    </row>
    <row r="7" spans="1:29" x14ac:dyDescent="0.2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0.23</v>
      </c>
      <c r="J7" s="1">
        <f t="shared" si="0"/>
        <v>1</v>
      </c>
      <c r="K7" s="1">
        <v>1</v>
      </c>
      <c r="L7" s="1">
        <f t="shared" si="3"/>
        <v>0.23</v>
      </c>
      <c r="M7" s="1">
        <v>1</v>
      </c>
      <c r="N7" s="1">
        <f t="shared" si="4"/>
        <v>1</v>
      </c>
      <c r="O7" s="1">
        <v>1</v>
      </c>
      <c r="P7" s="1">
        <f t="shared" si="5"/>
        <v>0.23</v>
      </c>
      <c r="Q7" s="1">
        <v>1</v>
      </c>
      <c r="R7" s="1" t="e">
        <f t="shared" si="1"/>
        <v>#DIV/0!</v>
      </c>
      <c r="T7" s="1" t="e">
        <f t="shared" si="6"/>
        <v>#DIV/0!</v>
      </c>
      <c r="V7" s="1">
        <f t="shared" si="2"/>
        <v>1</v>
      </c>
      <c r="W7" s="1">
        <v>1</v>
      </c>
      <c r="X7" s="1">
        <f t="shared" si="7"/>
        <v>0.23</v>
      </c>
      <c r="Y7" s="1">
        <v>1</v>
      </c>
      <c r="Z7" s="1">
        <f t="shared" si="8"/>
        <v>1</v>
      </c>
      <c r="AA7" s="1">
        <v>1</v>
      </c>
      <c r="AB7" s="1">
        <f t="shared" si="9"/>
        <v>0.23</v>
      </c>
      <c r="AC7" s="1">
        <v>1</v>
      </c>
    </row>
    <row r="8" spans="1:29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J8" s="1" t="e">
        <f t="shared" si="0"/>
        <v>#DIV/0!</v>
      </c>
      <c r="L8" s="1" t="e">
        <f t="shared" si="3"/>
        <v>#DIV/0!</v>
      </c>
      <c r="N8" s="1">
        <f t="shared" si="4"/>
        <v>0</v>
      </c>
      <c r="P8" s="1">
        <f t="shared" si="5"/>
        <v>0</v>
      </c>
      <c r="R8" s="1">
        <f t="shared" si="1"/>
        <v>0</v>
      </c>
      <c r="T8" s="1">
        <f t="shared" si="6"/>
        <v>0</v>
      </c>
      <c r="V8" s="1" t="e">
        <f t="shared" si="2"/>
        <v>#DIV/0!</v>
      </c>
      <c r="X8" s="1" t="e">
        <f t="shared" si="7"/>
        <v>#DIV/0!</v>
      </c>
      <c r="Z8" s="1">
        <f t="shared" si="8"/>
        <v>0</v>
      </c>
      <c r="AB8" s="1">
        <f t="shared" si="9"/>
        <v>0</v>
      </c>
    </row>
    <row r="9" spans="1:29" x14ac:dyDescent="0.2">
      <c r="A9" s="1">
        <v>1</v>
      </c>
      <c r="B9" s="1">
        <v>1</v>
      </c>
      <c r="C9" s="1">
        <v>1</v>
      </c>
      <c r="D9" s="1">
        <v>0</v>
      </c>
      <c r="E9" s="1">
        <v>3</v>
      </c>
      <c r="F9" s="1">
        <v>0</v>
      </c>
      <c r="G9" s="1">
        <v>0</v>
      </c>
      <c r="H9" s="1">
        <v>1</v>
      </c>
      <c r="J9" s="1">
        <f t="shared" si="0"/>
        <v>0</v>
      </c>
      <c r="K9" s="1">
        <v>10</v>
      </c>
      <c r="L9" s="1">
        <f t="shared" si="3"/>
        <v>0</v>
      </c>
      <c r="M9" s="1">
        <v>10</v>
      </c>
      <c r="N9" s="1">
        <f t="shared" si="4"/>
        <v>0</v>
      </c>
      <c r="O9" s="1">
        <v>10</v>
      </c>
      <c r="P9" s="1">
        <f t="shared" si="5"/>
        <v>0</v>
      </c>
      <c r="Q9" s="1">
        <v>10</v>
      </c>
      <c r="R9" s="1">
        <f t="shared" si="1"/>
        <v>0</v>
      </c>
      <c r="S9" s="1">
        <v>9</v>
      </c>
      <c r="T9" s="1">
        <f t="shared" si="6"/>
        <v>0</v>
      </c>
      <c r="U9" s="1">
        <v>9</v>
      </c>
      <c r="V9" s="1">
        <f t="shared" si="2"/>
        <v>0</v>
      </c>
      <c r="W9" s="1">
        <v>10</v>
      </c>
      <c r="X9" s="1">
        <f t="shared" si="7"/>
        <v>0</v>
      </c>
      <c r="Y9" s="1">
        <v>10</v>
      </c>
      <c r="Z9" s="1">
        <f t="shared" si="8"/>
        <v>-0.75</v>
      </c>
      <c r="AB9" s="1">
        <f t="shared" si="9"/>
        <v>0</v>
      </c>
    </row>
    <row r="10" spans="1:29" x14ac:dyDescent="0.2">
      <c r="A10" s="1">
        <v>1</v>
      </c>
      <c r="B10" s="1">
        <v>0</v>
      </c>
      <c r="C10" s="1">
        <v>1</v>
      </c>
      <c r="D10" s="1">
        <v>0</v>
      </c>
      <c r="E10" s="1">
        <v>2</v>
      </c>
      <c r="F10" s="1">
        <v>0</v>
      </c>
      <c r="G10" s="1">
        <v>1</v>
      </c>
      <c r="H10" s="1">
        <v>1</v>
      </c>
      <c r="J10" s="1">
        <f t="shared" si="0"/>
        <v>0</v>
      </c>
      <c r="K10" s="1">
        <v>10</v>
      </c>
      <c r="L10" s="1">
        <f t="shared" si="3"/>
        <v>0</v>
      </c>
      <c r="M10" s="1">
        <v>10</v>
      </c>
      <c r="N10" s="1">
        <f t="shared" si="4"/>
        <v>0</v>
      </c>
      <c r="O10" s="1">
        <v>10</v>
      </c>
      <c r="P10" s="1">
        <f t="shared" si="5"/>
        <v>0</v>
      </c>
      <c r="Q10" s="1">
        <v>10</v>
      </c>
      <c r="R10" s="1">
        <f t="shared" si="1"/>
        <v>0</v>
      </c>
      <c r="S10" s="1">
        <v>9</v>
      </c>
      <c r="T10" s="1">
        <f t="shared" si="6"/>
        <v>0</v>
      </c>
      <c r="U10" s="1">
        <v>9</v>
      </c>
      <c r="V10" s="1">
        <f t="shared" si="2"/>
        <v>0</v>
      </c>
      <c r="W10" s="1">
        <v>10</v>
      </c>
      <c r="X10" s="1">
        <f t="shared" si="7"/>
        <v>0</v>
      </c>
      <c r="Y10" s="1">
        <v>10</v>
      </c>
      <c r="Z10" s="1">
        <f t="shared" si="8"/>
        <v>-0.5</v>
      </c>
      <c r="AB10" s="1">
        <f t="shared" si="9"/>
        <v>0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J11" s="1" t="e">
        <f t="shared" si="0"/>
        <v>#DIV/0!</v>
      </c>
      <c r="L11" s="1" t="e">
        <f t="shared" si="3"/>
        <v>#DIV/0!</v>
      </c>
      <c r="N11" s="1">
        <f t="shared" si="4"/>
        <v>0</v>
      </c>
      <c r="P11" s="1">
        <f t="shared" si="5"/>
        <v>0</v>
      </c>
      <c r="R11" s="1">
        <f t="shared" si="1"/>
        <v>0</v>
      </c>
      <c r="T11" s="1">
        <f t="shared" si="6"/>
        <v>0</v>
      </c>
      <c r="V11" s="1" t="e">
        <f t="shared" si="2"/>
        <v>#DIV/0!</v>
      </c>
      <c r="X11" s="1" t="e">
        <f t="shared" si="7"/>
        <v>#DIV/0!</v>
      </c>
      <c r="Z11" s="1">
        <f t="shared" si="8"/>
        <v>0</v>
      </c>
      <c r="AB11" s="1">
        <f t="shared" si="9"/>
        <v>0</v>
      </c>
    </row>
    <row r="12" spans="1:29" x14ac:dyDescent="0.2">
      <c r="A12" s="1">
        <v>0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J12" s="1">
        <f t="shared" si="0"/>
        <v>0</v>
      </c>
      <c r="K12" s="1">
        <v>10</v>
      </c>
      <c r="L12" s="1">
        <f t="shared" si="3"/>
        <v>0</v>
      </c>
      <c r="M12" s="1">
        <v>10</v>
      </c>
      <c r="N12" s="1">
        <f t="shared" si="4"/>
        <v>0</v>
      </c>
      <c r="O12" s="1">
        <v>10</v>
      </c>
      <c r="P12" s="1">
        <f t="shared" si="5"/>
        <v>0</v>
      </c>
      <c r="Q12" s="1">
        <v>10</v>
      </c>
      <c r="R12" s="1">
        <f t="shared" si="1"/>
        <v>0</v>
      </c>
      <c r="S12" s="1">
        <v>9</v>
      </c>
      <c r="T12" s="1">
        <f t="shared" si="6"/>
        <v>0</v>
      </c>
      <c r="U12" s="1">
        <v>9</v>
      </c>
      <c r="V12" s="1">
        <f t="shared" si="2"/>
        <v>0</v>
      </c>
      <c r="W12" s="1">
        <v>10</v>
      </c>
      <c r="X12" s="1">
        <f t="shared" si="7"/>
        <v>0</v>
      </c>
      <c r="Y12" s="1">
        <v>10</v>
      </c>
      <c r="Z12" s="1">
        <f t="shared" si="8"/>
        <v>-0.25</v>
      </c>
      <c r="AB12" s="1">
        <f t="shared" si="9"/>
        <v>0</v>
      </c>
    </row>
    <row r="13" spans="1:29" s="2" customFormat="1" x14ac:dyDescent="0.2">
      <c r="A13" s="2">
        <v>1</v>
      </c>
      <c r="B13" s="2">
        <v>1</v>
      </c>
      <c r="C13" s="2">
        <v>1</v>
      </c>
      <c r="D13" s="2">
        <v>1</v>
      </c>
      <c r="E13" s="2">
        <v>3</v>
      </c>
      <c r="F13" s="2">
        <v>1</v>
      </c>
      <c r="G13" s="2">
        <v>0</v>
      </c>
      <c r="H13" s="2">
        <v>0</v>
      </c>
      <c r="I13" s="2">
        <v>0.23</v>
      </c>
      <c r="J13" s="2">
        <f t="shared" si="0"/>
        <v>0.5</v>
      </c>
      <c r="K13" s="2">
        <v>7</v>
      </c>
      <c r="L13" s="1">
        <f t="shared" si="3"/>
        <v>0.115</v>
      </c>
      <c r="M13" s="2">
        <v>5</v>
      </c>
      <c r="N13" s="1">
        <f t="shared" si="4"/>
        <v>0.25</v>
      </c>
      <c r="O13" s="2">
        <v>7</v>
      </c>
      <c r="P13" s="1">
        <f t="shared" si="5"/>
        <v>5.7500000000000002E-2</v>
      </c>
      <c r="Q13" s="2">
        <v>5</v>
      </c>
      <c r="R13" s="1">
        <f t="shared" si="1"/>
        <v>0.33333333333333331</v>
      </c>
      <c r="S13" s="2">
        <v>6</v>
      </c>
      <c r="T13" s="1">
        <f t="shared" si="6"/>
        <v>7.6666666666666661E-2</v>
      </c>
      <c r="U13" s="2">
        <v>4</v>
      </c>
      <c r="V13" s="1">
        <f t="shared" si="2"/>
        <v>0.5</v>
      </c>
      <c r="W13" s="2">
        <v>7</v>
      </c>
      <c r="X13" s="1">
        <f t="shared" si="7"/>
        <v>0.115</v>
      </c>
      <c r="Y13" s="2">
        <v>5</v>
      </c>
      <c r="Z13" s="1">
        <f t="shared" si="8"/>
        <v>0.25</v>
      </c>
      <c r="AA13" s="2">
        <v>7</v>
      </c>
      <c r="AB13" s="1">
        <f t="shared" si="9"/>
        <v>5.7500000000000002E-2</v>
      </c>
      <c r="AC13" s="2">
        <v>5</v>
      </c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0</v>
      </c>
      <c r="H14" s="1">
        <v>0</v>
      </c>
      <c r="I14" s="1">
        <v>0.11</v>
      </c>
      <c r="J14" s="1">
        <f t="shared" si="0"/>
        <v>0.5</v>
      </c>
      <c r="K14" s="1">
        <v>7</v>
      </c>
      <c r="L14" s="1">
        <f t="shared" si="3"/>
        <v>5.5E-2</v>
      </c>
      <c r="M14" s="1">
        <v>6</v>
      </c>
      <c r="N14" s="1">
        <f t="shared" si="4"/>
        <v>0.25</v>
      </c>
      <c r="O14" s="1">
        <v>7</v>
      </c>
      <c r="P14" s="1">
        <f t="shared" si="5"/>
        <v>2.75E-2</v>
      </c>
      <c r="Q14" s="1">
        <v>6</v>
      </c>
      <c r="R14" s="1">
        <f t="shared" si="1"/>
        <v>0.33333333333333331</v>
      </c>
      <c r="S14" s="1">
        <v>6</v>
      </c>
      <c r="T14" s="1">
        <f t="shared" si="6"/>
        <v>3.6666666666666667E-2</v>
      </c>
      <c r="U14" s="1">
        <v>5</v>
      </c>
      <c r="V14" s="1">
        <f t="shared" si="2"/>
        <v>0.5</v>
      </c>
      <c r="W14" s="1">
        <v>7</v>
      </c>
      <c r="X14" s="1">
        <f t="shared" si="7"/>
        <v>5.5E-2</v>
      </c>
      <c r="Y14" s="1">
        <v>6</v>
      </c>
      <c r="Z14" s="1">
        <f t="shared" si="8"/>
        <v>0.25</v>
      </c>
      <c r="AA14" s="1">
        <v>7</v>
      </c>
      <c r="AB14" s="1">
        <f t="shared" si="9"/>
        <v>2.75E-2</v>
      </c>
      <c r="AC14" s="1">
        <v>6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J15" s="1" t="e">
        <f t="shared" si="0"/>
        <v>#DIV/0!</v>
      </c>
      <c r="L15" s="1" t="e">
        <f t="shared" si="3"/>
        <v>#DIV/0!</v>
      </c>
      <c r="N15" s="1">
        <f t="shared" si="4"/>
        <v>0</v>
      </c>
      <c r="P15" s="1">
        <f t="shared" si="5"/>
        <v>0</v>
      </c>
      <c r="R15" s="1">
        <f t="shared" si="1"/>
        <v>0</v>
      </c>
      <c r="T15" s="1">
        <f t="shared" si="6"/>
        <v>0</v>
      </c>
      <c r="V15" s="1" t="e">
        <f t="shared" si="2"/>
        <v>#DIV/0!</v>
      </c>
      <c r="X15" s="1" t="e">
        <f t="shared" si="7"/>
        <v>#DIV/0!</v>
      </c>
      <c r="Z15" s="1">
        <f t="shared" si="8"/>
        <v>0</v>
      </c>
      <c r="AB15" s="1">
        <f t="shared" si="9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1</v>
      </c>
    </row>
    <row r="18" spans="10:29" x14ac:dyDescent="0.2">
      <c r="J18" s="4"/>
      <c r="K18" s="4"/>
      <c r="L18" s="4"/>
      <c r="M18" s="4"/>
    </row>
    <row r="19" spans="10:29" x14ac:dyDescent="0.2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0:29" x14ac:dyDescent="0.2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</sheetData>
  <mergeCells count="11">
    <mergeCell ref="V19:Y19"/>
    <mergeCell ref="V20:Y20"/>
    <mergeCell ref="Z19:AC19"/>
    <mergeCell ref="Z20:AC20"/>
    <mergeCell ref="J18:M18"/>
    <mergeCell ref="J19:M19"/>
    <mergeCell ref="J20:M20"/>
    <mergeCell ref="N19:Q19"/>
    <mergeCell ref="N20:Q20"/>
    <mergeCell ref="R19:U19"/>
    <mergeCell ref="R20:U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U31" sqref="U31"/>
    </sheetView>
  </sheetViews>
  <sheetFormatPr defaultColWidth="9" defaultRowHeight="14.25" x14ac:dyDescent="0.2"/>
  <cols>
    <col min="1" max="2" width="6.625" style="1" customWidth="1"/>
    <col min="3" max="3" width="6.25" style="1" customWidth="1"/>
    <col min="4" max="4" width="6.375" style="1" customWidth="1"/>
    <col min="5" max="5" width="6.875" style="1" customWidth="1"/>
    <col min="6" max="6" width="6.625" style="1" customWidth="1"/>
    <col min="7" max="7" width="6.375" style="1" customWidth="1"/>
    <col min="8" max="8" width="6.75" style="1" customWidth="1"/>
    <col min="9" max="11" width="9" style="1"/>
    <col min="12" max="12" width="11.25" style="1" customWidth="1"/>
    <col min="13" max="13" width="12.125" style="1" customWidth="1"/>
    <col min="14" max="15" width="9" style="1"/>
    <col min="16" max="16" width="11.625" style="1" customWidth="1"/>
    <col min="17" max="17" width="11.75" style="1" customWidth="1"/>
    <col min="18" max="19" width="9" style="1"/>
    <col min="20" max="20" width="12.375" style="1" customWidth="1"/>
    <col min="21" max="21" width="13.125" style="1" customWidth="1"/>
    <col min="22" max="22" width="9.75" style="1" customWidth="1"/>
    <col min="23" max="23" width="10.25" style="1" customWidth="1"/>
    <col min="24" max="24" width="13.375" style="1" customWidth="1"/>
    <col min="25" max="25" width="14.25" style="1" customWidth="1"/>
    <col min="26" max="27" width="9" style="1"/>
    <col min="28" max="28" width="11.125" style="1" customWidth="1"/>
    <col min="29" max="29" width="12.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0.09</v>
      </c>
      <c r="J3" s="1">
        <f t="shared" ref="J3:J14" si="0">(F3/(F3+H3))/((F3/(F3+H3))+(E3/(E3+G3)))</f>
        <v>0.5</v>
      </c>
      <c r="K3" s="1">
        <v>8</v>
      </c>
      <c r="L3" s="1">
        <f>I3*J3</f>
        <v>4.4999999999999998E-2</v>
      </c>
      <c r="M3" s="1">
        <v>8</v>
      </c>
      <c r="N3" s="1">
        <f>F3/(F3+H3+E3)</f>
        <v>0.25</v>
      </c>
      <c r="O3" s="1">
        <v>8</v>
      </c>
      <c r="P3" s="1">
        <f>I3*N3</f>
        <v>2.2499999999999999E-2</v>
      </c>
      <c r="Q3" s="1">
        <v>8</v>
      </c>
      <c r="R3" s="1">
        <f t="shared" ref="R3:R14" si="1">(F3*F3)/(E3+H3)</f>
        <v>0.33333333333333331</v>
      </c>
      <c r="S3" s="1">
        <v>7</v>
      </c>
      <c r="T3" s="1">
        <f>I3*R3</f>
        <v>0.03</v>
      </c>
      <c r="U3" s="1">
        <v>7</v>
      </c>
      <c r="V3" s="1">
        <f t="shared" ref="V3:V14" si="2">F3/(((F3+H3)*(F3+E3))^(1/2))</f>
        <v>0.5</v>
      </c>
      <c r="W3" s="1">
        <v>8</v>
      </c>
      <c r="X3" s="1">
        <f>I3*V3</f>
        <v>4.4999999999999998E-2</v>
      </c>
      <c r="Y3" s="1">
        <v>8</v>
      </c>
      <c r="Z3" s="1">
        <f>F3-(E3/(E3+G3+1))</f>
        <v>0.25</v>
      </c>
      <c r="AA3" s="1">
        <v>8</v>
      </c>
      <c r="AB3" s="1">
        <f>I3*Z3</f>
        <v>2.2499999999999999E-2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14" si="3">I4*J4</f>
        <v>#DIV/0!</v>
      </c>
      <c r="N4" s="1">
        <f t="shared" ref="N4:N14" si="4">F4/(F4+H4+E4)</f>
        <v>0</v>
      </c>
      <c r="P4" s="1">
        <f t="shared" ref="P4:P14" si="5">I4*N4</f>
        <v>0</v>
      </c>
      <c r="R4" s="1">
        <f t="shared" si="1"/>
        <v>0</v>
      </c>
      <c r="T4" s="1">
        <f t="shared" ref="T4:T14" si="6">I4*R4</f>
        <v>0</v>
      </c>
      <c r="V4" s="1" t="e">
        <f t="shared" si="2"/>
        <v>#DIV/0!</v>
      </c>
      <c r="X4" s="1" t="e">
        <f t="shared" ref="X4:X14" si="7">I4*V4</f>
        <v>#DIV/0!</v>
      </c>
      <c r="Z4" s="1">
        <f t="shared" ref="Z4:Z14" si="8">F4-(E4/(E4+G4+1))</f>
        <v>0</v>
      </c>
      <c r="AB4" s="1">
        <f t="shared" ref="AB4:AB14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0.32500000000000001</v>
      </c>
      <c r="J5" s="1">
        <f t="shared" si="0"/>
        <v>0.5</v>
      </c>
      <c r="K5" s="1">
        <v>8</v>
      </c>
      <c r="L5" s="1">
        <f t="shared" si="3"/>
        <v>0.16250000000000001</v>
      </c>
      <c r="M5" s="1">
        <v>6</v>
      </c>
      <c r="N5" s="1">
        <f t="shared" si="4"/>
        <v>0.25</v>
      </c>
      <c r="O5" s="1">
        <v>8</v>
      </c>
      <c r="P5" s="1">
        <f t="shared" si="5"/>
        <v>8.1250000000000003E-2</v>
      </c>
      <c r="Q5" s="1">
        <v>6</v>
      </c>
      <c r="R5" s="1">
        <f t="shared" si="1"/>
        <v>0.33333333333333331</v>
      </c>
      <c r="S5" s="1">
        <v>7</v>
      </c>
      <c r="T5" s="1">
        <f t="shared" si="6"/>
        <v>0.10833333333333334</v>
      </c>
      <c r="U5" s="1">
        <v>5</v>
      </c>
      <c r="V5" s="1">
        <f t="shared" si="2"/>
        <v>0.5</v>
      </c>
      <c r="W5" s="1">
        <v>8</v>
      </c>
      <c r="X5" s="1">
        <f t="shared" si="7"/>
        <v>0.16250000000000001</v>
      </c>
      <c r="Y5" s="1">
        <v>6</v>
      </c>
      <c r="Z5" s="1">
        <f t="shared" si="8"/>
        <v>0.25</v>
      </c>
      <c r="AA5" s="1">
        <v>8</v>
      </c>
      <c r="AB5" s="1">
        <f t="shared" si="9"/>
        <v>8.1250000000000003E-2</v>
      </c>
      <c r="AC5" s="1">
        <v>6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0.33500000000000002</v>
      </c>
      <c r="J6" s="1">
        <f t="shared" si="0"/>
        <v>0.5</v>
      </c>
      <c r="K6" s="1">
        <v>8</v>
      </c>
      <c r="L6" s="1">
        <f t="shared" si="3"/>
        <v>0.16750000000000001</v>
      </c>
      <c r="M6" s="1">
        <v>5</v>
      </c>
      <c r="N6" s="1">
        <f t="shared" si="4"/>
        <v>0.25</v>
      </c>
      <c r="O6" s="1">
        <v>8</v>
      </c>
      <c r="P6" s="1">
        <f t="shared" si="5"/>
        <v>8.3750000000000005E-2</v>
      </c>
      <c r="Q6" s="1">
        <v>5</v>
      </c>
      <c r="R6" s="1">
        <f t="shared" si="1"/>
        <v>0.33333333333333331</v>
      </c>
      <c r="S6" s="1">
        <v>7</v>
      </c>
      <c r="T6" s="1">
        <f t="shared" si="6"/>
        <v>0.11166666666666666</v>
      </c>
      <c r="U6" s="1">
        <v>4</v>
      </c>
      <c r="V6" s="1">
        <f t="shared" si="2"/>
        <v>0.5</v>
      </c>
      <c r="W6" s="1">
        <v>8</v>
      </c>
      <c r="X6" s="1">
        <f t="shared" si="7"/>
        <v>0.16750000000000001</v>
      </c>
      <c r="Y6" s="1">
        <v>5</v>
      </c>
      <c r="Z6" s="1">
        <f t="shared" si="8"/>
        <v>0.25</v>
      </c>
      <c r="AA6" s="1">
        <v>8</v>
      </c>
      <c r="AB6" s="1">
        <f t="shared" si="9"/>
        <v>8.3750000000000005E-2</v>
      </c>
      <c r="AC6" s="1">
        <v>5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0.38500000000000001</v>
      </c>
      <c r="J7" s="1">
        <f t="shared" si="0"/>
        <v>0.5</v>
      </c>
      <c r="K7" s="1">
        <v>8</v>
      </c>
      <c r="L7" s="1">
        <f t="shared" si="3"/>
        <v>0.1925</v>
      </c>
      <c r="M7" s="1">
        <v>4</v>
      </c>
      <c r="N7" s="1">
        <f t="shared" si="4"/>
        <v>0.25</v>
      </c>
      <c r="O7" s="1">
        <v>8</v>
      </c>
      <c r="P7" s="1">
        <f t="shared" si="5"/>
        <v>9.6250000000000002E-2</v>
      </c>
      <c r="Q7" s="1">
        <v>4</v>
      </c>
      <c r="R7" s="1">
        <f t="shared" si="1"/>
        <v>0.33333333333333331</v>
      </c>
      <c r="S7" s="1">
        <v>7</v>
      </c>
      <c r="T7" s="1">
        <f t="shared" si="6"/>
        <v>0.12833333333333333</v>
      </c>
      <c r="U7" s="1">
        <v>3</v>
      </c>
      <c r="V7" s="1">
        <f t="shared" si="2"/>
        <v>0.5</v>
      </c>
      <c r="W7" s="1">
        <v>8</v>
      </c>
      <c r="X7" s="1">
        <f t="shared" si="7"/>
        <v>0.1925</v>
      </c>
      <c r="Y7" s="1">
        <v>4</v>
      </c>
      <c r="Z7" s="1">
        <f t="shared" si="8"/>
        <v>0.25</v>
      </c>
      <c r="AA7" s="1">
        <v>8</v>
      </c>
      <c r="AB7" s="1">
        <f t="shared" si="9"/>
        <v>9.6250000000000002E-2</v>
      </c>
      <c r="AC7" s="1">
        <v>4</v>
      </c>
    </row>
    <row r="8" spans="1:29" x14ac:dyDescent="0.2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0.23</v>
      </c>
      <c r="J8" s="1">
        <f t="shared" si="0"/>
        <v>1</v>
      </c>
      <c r="K8" s="1">
        <v>1</v>
      </c>
      <c r="L8" s="1">
        <f t="shared" si="3"/>
        <v>0.23</v>
      </c>
      <c r="M8" s="1">
        <v>1</v>
      </c>
      <c r="N8" s="1">
        <f t="shared" si="4"/>
        <v>1</v>
      </c>
      <c r="O8" s="1">
        <v>1</v>
      </c>
      <c r="P8" s="1">
        <f t="shared" si="5"/>
        <v>0.23</v>
      </c>
      <c r="Q8" s="1">
        <v>1</v>
      </c>
      <c r="R8" s="1" t="e">
        <f t="shared" si="1"/>
        <v>#DIV/0!</v>
      </c>
      <c r="T8" s="1" t="e">
        <f t="shared" si="6"/>
        <v>#DIV/0!</v>
      </c>
      <c r="V8" s="1">
        <f t="shared" si="2"/>
        <v>1</v>
      </c>
      <c r="W8" s="1">
        <v>1</v>
      </c>
      <c r="X8" s="1">
        <f t="shared" si="7"/>
        <v>0.23</v>
      </c>
      <c r="Y8" s="1">
        <v>1</v>
      </c>
      <c r="Z8" s="1">
        <f t="shared" si="8"/>
        <v>1</v>
      </c>
      <c r="AA8" s="1">
        <v>1</v>
      </c>
      <c r="AB8" s="1">
        <f t="shared" si="9"/>
        <v>0.23</v>
      </c>
      <c r="AC8" s="1">
        <v>1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3</v>
      </c>
      <c r="F9" s="1">
        <v>1</v>
      </c>
      <c r="G9" s="1">
        <v>0</v>
      </c>
      <c r="H9" s="1">
        <v>0</v>
      </c>
      <c r="I9" s="1">
        <v>0.38500000000000001</v>
      </c>
      <c r="J9" s="1">
        <f t="shared" si="0"/>
        <v>0.5</v>
      </c>
      <c r="K9" s="1">
        <v>8</v>
      </c>
      <c r="L9" s="1">
        <f t="shared" si="3"/>
        <v>0.1925</v>
      </c>
      <c r="M9" s="1">
        <v>4</v>
      </c>
      <c r="N9" s="1">
        <f t="shared" si="4"/>
        <v>0.25</v>
      </c>
      <c r="O9" s="1">
        <v>8</v>
      </c>
      <c r="P9" s="1">
        <f t="shared" si="5"/>
        <v>9.6250000000000002E-2</v>
      </c>
      <c r="Q9" s="1">
        <v>4</v>
      </c>
      <c r="R9" s="1">
        <f t="shared" si="1"/>
        <v>0.33333333333333331</v>
      </c>
      <c r="S9" s="1">
        <v>7</v>
      </c>
      <c r="T9" s="1">
        <f t="shared" si="6"/>
        <v>0.12833333333333333</v>
      </c>
      <c r="U9" s="1">
        <v>3</v>
      </c>
      <c r="V9" s="1">
        <f t="shared" si="2"/>
        <v>0.5</v>
      </c>
      <c r="W9" s="1">
        <v>8</v>
      </c>
      <c r="X9" s="1">
        <f t="shared" si="7"/>
        <v>0.1925</v>
      </c>
      <c r="Y9" s="1">
        <v>4</v>
      </c>
      <c r="Z9" s="1">
        <f t="shared" si="8"/>
        <v>0.25</v>
      </c>
      <c r="AA9" s="1">
        <v>8</v>
      </c>
      <c r="AB9" s="1">
        <f t="shared" si="9"/>
        <v>9.6250000000000002E-2</v>
      </c>
      <c r="AC9" s="1">
        <v>4</v>
      </c>
    </row>
    <row r="10" spans="1:29" x14ac:dyDescent="0.2">
      <c r="A10" s="1">
        <v>1</v>
      </c>
      <c r="B10" s="1">
        <v>0</v>
      </c>
      <c r="C10" s="1">
        <v>1</v>
      </c>
      <c r="D10" s="1">
        <v>0</v>
      </c>
      <c r="E10" s="1">
        <v>2</v>
      </c>
      <c r="F10" s="1">
        <v>0</v>
      </c>
      <c r="G10" s="1">
        <v>1</v>
      </c>
      <c r="H10" s="1">
        <v>1</v>
      </c>
      <c r="J10" s="1">
        <f t="shared" si="0"/>
        <v>0</v>
      </c>
      <c r="K10" s="1">
        <v>10</v>
      </c>
      <c r="L10" s="1">
        <f t="shared" si="3"/>
        <v>0</v>
      </c>
      <c r="M10" s="1">
        <v>10</v>
      </c>
      <c r="N10" s="1">
        <f t="shared" si="4"/>
        <v>0</v>
      </c>
      <c r="O10" s="1">
        <v>10</v>
      </c>
      <c r="P10" s="1">
        <f t="shared" si="5"/>
        <v>0</v>
      </c>
      <c r="Q10" s="1">
        <v>10</v>
      </c>
      <c r="R10" s="1">
        <f t="shared" si="1"/>
        <v>0</v>
      </c>
      <c r="S10" s="1">
        <v>9</v>
      </c>
      <c r="T10" s="1">
        <f t="shared" si="6"/>
        <v>0</v>
      </c>
      <c r="U10" s="1">
        <v>9</v>
      </c>
      <c r="V10" s="1">
        <f t="shared" si="2"/>
        <v>0</v>
      </c>
      <c r="W10" s="1">
        <v>10</v>
      </c>
      <c r="X10" s="1">
        <f t="shared" si="7"/>
        <v>0</v>
      </c>
      <c r="Y10" s="1">
        <v>10</v>
      </c>
      <c r="Z10" s="1">
        <f t="shared" si="8"/>
        <v>-0.5</v>
      </c>
      <c r="AA10" s="1">
        <v>10</v>
      </c>
      <c r="AB10" s="1">
        <f t="shared" si="9"/>
        <v>0</v>
      </c>
    </row>
    <row r="11" spans="1:29" x14ac:dyDescent="0.2">
      <c r="A11" s="1">
        <v>1</v>
      </c>
      <c r="B11" s="1">
        <v>1</v>
      </c>
      <c r="C11" s="1">
        <v>1</v>
      </c>
      <c r="D11" s="1">
        <v>1</v>
      </c>
      <c r="E11" s="1">
        <v>3</v>
      </c>
      <c r="F11" s="1">
        <v>1</v>
      </c>
      <c r="G11" s="1">
        <v>0</v>
      </c>
      <c r="H11" s="1">
        <v>0</v>
      </c>
      <c r="I11" s="1">
        <v>0.38500000000000001</v>
      </c>
      <c r="J11" s="1">
        <f t="shared" si="0"/>
        <v>0.5</v>
      </c>
      <c r="K11" s="1">
        <v>8</v>
      </c>
      <c r="L11" s="1">
        <f t="shared" si="3"/>
        <v>0.1925</v>
      </c>
      <c r="M11" s="1">
        <v>4</v>
      </c>
      <c r="N11" s="1">
        <f t="shared" si="4"/>
        <v>0.25</v>
      </c>
      <c r="O11" s="1">
        <v>8</v>
      </c>
      <c r="P11" s="1">
        <f t="shared" si="5"/>
        <v>9.6250000000000002E-2</v>
      </c>
      <c r="Q11" s="1">
        <v>4</v>
      </c>
      <c r="R11" s="1">
        <f t="shared" si="1"/>
        <v>0.33333333333333331</v>
      </c>
      <c r="S11" s="1">
        <v>7</v>
      </c>
      <c r="T11" s="1">
        <f t="shared" si="6"/>
        <v>0.12833333333333333</v>
      </c>
      <c r="U11" s="1">
        <v>3</v>
      </c>
      <c r="V11" s="1">
        <f t="shared" si="2"/>
        <v>0.5</v>
      </c>
      <c r="W11" s="1">
        <v>8</v>
      </c>
      <c r="X11" s="1">
        <f t="shared" si="7"/>
        <v>0.1925</v>
      </c>
      <c r="Y11" s="1">
        <v>4</v>
      </c>
      <c r="Z11" s="1">
        <f t="shared" si="8"/>
        <v>0.25</v>
      </c>
      <c r="AA11" s="1">
        <v>8</v>
      </c>
      <c r="AB11" s="1">
        <f t="shared" si="9"/>
        <v>9.6250000000000002E-2</v>
      </c>
      <c r="AC11" s="1">
        <v>4</v>
      </c>
    </row>
    <row r="12" spans="1:29" x14ac:dyDescent="0.2">
      <c r="A12" s="1">
        <v>0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J12" s="1">
        <f t="shared" si="0"/>
        <v>0</v>
      </c>
      <c r="K12" s="1">
        <v>10</v>
      </c>
      <c r="L12" s="1">
        <f t="shared" si="3"/>
        <v>0</v>
      </c>
      <c r="M12" s="1">
        <v>10</v>
      </c>
      <c r="N12" s="1">
        <f t="shared" si="4"/>
        <v>0</v>
      </c>
      <c r="O12" s="1">
        <v>10</v>
      </c>
      <c r="P12" s="1">
        <f t="shared" si="5"/>
        <v>0</v>
      </c>
      <c r="Q12" s="1">
        <v>10</v>
      </c>
      <c r="R12" s="1">
        <f t="shared" si="1"/>
        <v>0</v>
      </c>
      <c r="S12" s="1">
        <v>9</v>
      </c>
      <c r="T12" s="1">
        <f t="shared" si="6"/>
        <v>0</v>
      </c>
      <c r="U12" s="1">
        <v>9</v>
      </c>
      <c r="V12" s="1">
        <f t="shared" si="2"/>
        <v>0</v>
      </c>
      <c r="W12" s="1">
        <v>10</v>
      </c>
      <c r="X12" s="1">
        <f t="shared" si="7"/>
        <v>0</v>
      </c>
      <c r="Y12" s="1">
        <v>10</v>
      </c>
      <c r="Z12" s="1">
        <f t="shared" si="8"/>
        <v>-0.25</v>
      </c>
      <c r="AA12" s="1">
        <v>10</v>
      </c>
      <c r="AB12" s="1">
        <f t="shared" si="9"/>
        <v>0</v>
      </c>
    </row>
    <row r="13" spans="1:29" s="2" customFormat="1" x14ac:dyDescent="0.2">
      <c r="A13" s="2">
        <v>1</v>
      </c>
      <c r="B13" s="2">
        <v>1</v>
      </c>
      <c r="C13" s="2">
        <v>1</v>
      </c>
      <c r="D13" s="2">
        <v>1</v>
      </c>
      <c r="E13" s="2">
        <v>3</v>
      </c>
      <c r="F13" s="2">
        <v>1</v>
      </c>
      <c r="G13" s="2">
        <v>0</v>
      </c>
      <c r="H13" s="2">
        <v>0</v>
      </c>
      <c r="I13" s="2">
        <v>0.23</v>
      </c>
      <c r="J13" s="1">
        <f t="shared" si="0"/>
        <v>0.5</v>
      </c>
      <c r="K13" s="2">
        <v>8</v>
      </c>
      <c r="L13" s="1">
        <f t="shared" si="3"/>
        <v>0.115</v>
      </c>
      <c r="M13" s="2">
        <v>7</v>
      </c>
      <c r="N13" s="1">
        <f t="shared" si="4"/>
        <v>0.25</v>
      </c>
      <c r="O13" s="2">
        <v>8</v>
      </c>
      <c r="P13" s="1">
        <f t="shared" si="5"/>
        <v>5.7500000000000002E-2</v>
      </c>
      <c r="Q13" s="2">
        <v>7</v>
      </c>
      <c r="R13" s="1">
        <f t="shared" si="1"/>
        <v>0.33333333333333331</v>
      </c>
      <c r="S13" s="2">
        <v>7</v>
      </c>
      <c r="T13" s="1">
        <f t="shared" si="6"/>
        <v>7.6666666666666661E-2</v>
      </c>
      <c r="U13" s="2">
        <v>6</v>
      </c>
      <c r="V13" s="1">
        <f t="shared" si="2"/>
        <v>0.5</v>
      </c>
      <c r="W13" s="2">
        <v>8</v>
      </c>
      <c r="X13" s="1">
        <f t="shared" si="7"/>
        <v>0.115</v>
      </c>
      <c r="Y13" s="2">
        <v>7</v>
      </c>
      <c r="Z13" s="1">
        <f t="shared" si="8"/>
        <v>0.25</v>
      </c>
      <c r="AA13" s="2">
        <v>8</v>
      </c>
      <c r="AB13" s="1">
        <f t="shared" si="9"/>
        <v>5.7500000000000002E-2</v>
      </c>
      <c r="AC13" s="2">
        <v>7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L14" s="1" t="e">
        <f t="shared" si="3"/>
        <v>#DIV/0!</v>
      </c>
      <c r="N14" s="1">
        <f t="shared" si="4"/>
        <v>0</v>
      </c>
      <c r="P14" s="1">
        <f t="shared" si="5"/>
        <v>0</v>
      </c>
      <c r="R14" s="1">
        <f t="shared" si="1"/>
        <v>0</v>
      </c>
      <c r="T14" s="1">
        <f t="shared" si="6"/>
        <v>0</v>
      </c>
      <c r="V14" s="1" t="e">
        <f t="shared" si="2"/>
        <v>#DIV/0!</v>
      </c>
      <c r="X14" s="1" t="e">
        <f t="shared" si="7"/>
        <v>#DIV/0!</v>
      </c>
      <c r="Z14" s="1">
        <f t="shared" si="8"/>
        <v>0</v>
      </c>
      <c r="AB14" s="1">
        <f t="shared" si="9"/>
        <v>0</v>
      </c>
    </row>
    <row r="15" spans="1:29" x14ac:dyDescent="0.2">
      <c r="A15" s="1">
        <v>0</v>
      </c>
      <c r="B15" s="1">
        <v>0</v>
      </c>
      <c r="C15" s="1">
        <v>0</v>
      </c>
      <c r="D15" s="1">
        <v>1</v>
      </c>
    </row>
    <row r="17" spans="10:29" x14ac:dyDescent="0.2">
      <c r="J17" s="4"/>
      <c r="K17" s="4"/>
      <c r="L17" s="4"/>
      <c r="M17" s="4"/>
    </row>
    <row r="18" spans="10:29" x14ac:dyDescent="0.2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0:29" x14ac:dyDescent="0.2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</sheetData>
  <mergeCells count="11">
    <mergeCell ref="V18:Y18"/>
    <mergeCell ref="V19:Y19"/>
    <mergeCell ref="Z18:AC18"/>
    <mergeCell ref="Z19:AC19"/>
    <mergeCell ref="J17:M17"/>
    <mergeCell ref="J18:M18"/>
    <mergeCell ref="J19:M19"/>
    <mergeCell ref="N18:Q18"/>
    <mergeCell ref="N19:Q19"/>
    <mergeCell ref="R18:U18"/>
    <mergeCell ref="R19:U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M30" sqref="M30"/>
    </sheetView>
  </sheetViews>
  <sheetFormatPr defaultColWidth="9" defaultRowHeight="14.25" x14ac:dyDescent="0.2"/>
  <cols>
    <col min="1" max="1" width="5.625" style="1" customWidth="1"/>
    <col min="2" max="2" width="6.375" style="1" customWidth="1"/>
    <col min="3" max="3" width="5.875" style="1" customWidth="1"/>
    <col min="4" max="4" width="6.25" style="1" customWidth="1"/>
    <col min="5" max="5" width="6.375" style="1" customWidth="1"/>
    <col min="6" max="7" width="6.125" style="1" customWidth="1"/>
    <col min="8" max="8" width="6.25" style="1" customWidth="1"/>
    <col min="9" max="11" width="9" style="1"/>
    <col min="12" max="12" width="11.625" style="1" customWidth="1"/>
    <col min="13" max="13" width="12.25" style="1" customWidth="1"/>
    <col min="14" max="15" width="9" style="1"/>
    <col min="16" max="16" width="11.75" style="1" customWidth="1"/>
    <col min="17" max="17" width="11.5" style="1" customWidth="1"/>
    <col min="18" max="19" width="9" style="1"/>
    <col min="20" max="20" width="12.25" style="1" customWidth="1"/>
    <col min="21" max="21" width="12.875" style="1" customWidth="1"/>
    <col min="22" max="22" width="10.125" style="1" customWidth="1"/>
    <col min="23" max="23" width="9.75" style="1" customWidth="1"/>
    <col min="24" max="24" width="12.875" style="1" customWidth="1"/>
    <col min="25" max="25" width="13.125" style="1" customWidth="1"/>
    <col min="26" max="27" width="9" style="1"/>
    <col min="28" max="28" width="11.625" style="1" customWidth="1"/>
    <col min="29" max="29" width="11.3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3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3</v>
      </c>
      <c r="G3" s="1">
        <v>0</v>
      </c>
      <c r="H3" s="1">
        <v>0</v>
      </c>
      <c r="I3" s="1">
        <v>0.09</v>
      </c>
      <c r="J3" s="1">
        <f t="shared" ref="J3:J13" si="0">(F3/(F3+H3))/((F3/(F3+H3))+(E3/(E3+G3)))</f>
        <v>0.5</v>
      </c>
      <c r="K3" s="1">
        <v>8</v>
      </c>
      <c r="L3" s="1">
        <f>I3*J3</f>
        <v>4.4999999999999998E-2</v>
      </c>
      <c r="M3" s="1">
        <v>8</v>
      </c>
      <c r="N3" s="1">
        <f>F3/(F3+H3+E3)</f>
        <v>0.75</v>
      </c>
      <c r="O3" s="1">
        <v>7</v>
      </c>
      <c r="P3" s="1">
        <f>I3*N3</f>
        <v>6.7500000000000004E-2</v>
      </c>
      <c r="Q3" s="1">
        <v>8</v>
      </c>
      <c r="R3" s="1">
        <f t="shared" ref="R3:R13" si="1">(F3*F3)/(E3+H3)</f>
        <v>9</v>
      </c>
      <c r="S3" s="1">
        <v>6</v>
      </c>
      <c r="T3" s="1">
        <f>I3*R3</f>
        <v>0.80999999999999994</v>
      </c>
      <c r="U3" s="1">
        <v>6</v>
      </c>
      <c r="V3" s="1">
        <f t="shared" ref="V3:V13" si="2">F3/(((F3+H3)*(F3+E3))^(1/2))</f>
        <v>0.86602540378443871</v>
      </c>
      <c r="W3" s="1">
        <v>7</v>
      </c>
      <c r="X3" s="1">
        <f>I3*V3</f>
        <v>7.7942286340599479E-2</v>
      </c>
      <c r="Y3" s="1">
        <v>8</v>
      </c>
      <c r="Z3" s="1">
        <f>F3-(E3/(E3+G3+1))</f>
        <v>2.5</v>
      </c>
      <c r="AA3" s="1">
        <v>7</v>
      </c>
      <c r="AB3" s="1">
        <f>I3*Z3</f>
        <v>0.22499999999999998</v>
      </c>
      <c r="AC3" s="1">
        <v>8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0</v>
      </c>
      <c r="H4" s="1">
        <v>0</v>
      </c>
      <c r="I4" s="1">
        <v>0.31</v>
      </c>
      <c r="J4" s="1">
        <f t="shared" si="0"/>
        <v>0.5</v>
      </c>
      <c r="K4" s="1">
        <v>8</v>
      </c>
      <c r="L4" s="1">
        <f t="shared" ref="L4:L13" si="3">I4*J4</f>
        <v>0.155</v>
      </c>
      <c r="M4" s="1">
        <v>6</v>
      </c>
      <c r="N4" s="1">
        <f t="shared" ref="N4:N13" si="4">F4/(F4+H4+E4)</f>
        <v>0.75</v>
      </c>
      <c r="O4" s="1">
        <v>7</v>
      </c>
      <c r="P4" s="1">
        <f t="shared" ref="P4:P12" si="5">I4*N4</f>
        <v>0.23249999999999998</v>
      </c>
      <c r="Q4" s="1">
        <v>5</v>
      </c>
      <c r="R4" s="1">
        <f t="shared" si="1"/>
        <v>9</v>
      </c>
      <c r="S4" s="1">
        <v>6</v>
      </c>
      <c r="T4" s="1">
        <f t="shared" ref="T4:T13" si="6">I4*R4</f>
        <v>2.79</v>
      </c>
      <c r="U4" s="1">
        <v>4</v>
      </c>
      <c r="V4" s="1">
        <f t="shared" si="2"/>
        <v>0.86602540378443871</v>
      </c>
      <c r="W4" s="1">
        <v>7</v>
      </c>
      <c r="X4" s="1">
        <f t="shared" ref="X4:X13" si="7">I4*V4</f>
        <v>0.268467875173176</v>
      </c>
      <c r="Y4" s="1">
        <v>5</v>
      </c>
      <c r="Z4" s="1">
        <f t="shared" ref="Z4:Z13" si="8">F4-(E4/(E4+G4+1))</f>
        <v>2.5</v>
      </c>
      <c r="AA4" s="1">
        <v>7</v>
      </c>
      <c r="AB4" s="1">
        <f t="shared" ref="AB4:AB13" si="9">I4*Z4</f>
        <v>0.77500000000000002</v>
      </c>
      <c r="AC4" s="1">
        <v>5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3</v>
      </c>
      <c r="G5" s="1">
        <v>0</v>
      </c>
      <c r="H5" s="1">
        <v>0</v>
      </c>
      <c r="I5" s="1">
        <v>0.33</v>
      </c>
      <c r="J5" s="1">
        <f t="shared" si="0"/>
        <v>0.5</v>
      </c>
      <c r="K5" s="1">
        <v>8</v>
      </c>
      <c r="L5" s="1">
        <f t="shared" si="3"/>
        <v>0.16500000000000001</v>
      </c>
      <c r="M5" s="1">
        <v>5</v>
      </c>
      <c r="N5" s="1">
        <f t="shared" si="4"/>
        <v>0.75</v>
      </c>
      <c r="O5" s="1">
        <v>7</v>
      </c>
      <c r="P5" s="1">
        <f t="shared" si="5"/>
        <v>0.2475</v>
      </c>
      <c r="Q5" s="1">
        <v>4</v>
      </c>
      <c r="R5" s="1">
        <f t="shared" si="1"/>
        <v>9</v>
      </c>
      <c r="S5" s="1">
        <v>6</v>
      </c>
      <c r="T5" s="1">
        <f t="shared" si="6"/>
        <v>2.97</v>
      </c>
      <c r="U5" s="1">
        <v>3</v>
      </c>
      <c r="V5" s="1">
        <f t="shared" si="2"/>
        <v>0.86602540378443871</v>
      </c>
      <c r="W5" s="1">
        <v>7</v>
      </c>
      <c r="X5" s="1">
        <f t="shared" si="7"/>
        <v>0.2857883832488648</v>
      </c>
      <c r="Y5" s="1">
        <v>4</v>
      </c>
      <c r="Z5" s="1">
        <f t="shared" si="8"/>
        <v>2.5</v>
      </c>
      <c r="AA5" s="1">
        <v>7</v>
      </c>
      <c r="AB5" s="1">
        <f t="shared" si="9"/>
        <v>0.82500000000000007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0</v>
      </c>
      <c r="H6" s="1">
        <v>0</v>
      </c>
      <c r="I6" s="1">
        <v>0.375</v>
      </c>
      <c r="J6" s="1">
        <f t="shared" si="0"/>
        <v>0.5</v>
      </c>
      <c r="K6" s="1">
        <v>8</v>
      </c>
      <c r="L6" s="1">
        <f t="shared" si="3"/>
        <v>0.1875</v>
      </c>
      <c r="M6" s="1">
        <v>4</v>
      </c>
      <c r="N6" s="1">
        <f t="shared" si="4"/>
        <v>0.75</v>
      </c>
      <c r="O6" s="1">
        <v>7</v>
      </c>
      <c r="P6" s="1">
        <f t="shared" si="5"/>
        <v>0.28125</v>
      </c>
      <c r="Q6" s="1">
        <v>3</v>
      </c>
      <c r="R6" s="1">
        <f t="shared" si="1"/>
        <v>9</v>
      </c>
      <c r="S6" s="1">
        <v>6</v>
      </c>
      <c r="T6" s="1">
        <f t="shared" si="6"/>
        <v>3.375</v>
      </c>
      <c r="U6" s="1">
        <v>2</v>
      </c>
      <c r="V6" s="1">
        <f t="shared" si="2"/>
        <v>0.86602540378443871</v>
      </c>
      <c r="W6" s="1">
        <v>7</v>
      </c>
      <c r="X6" s="1">
        <f t="shared" si="7"/>
        <v>0.3247595264191645</v>
      </c>
      <c r="Y6" s="1">
        <v>3</v>
      </c>
      <c r="Z6" s="1">
        <f t="shared" si="8"/>
        <v>2.5</v>
      </c>
      <c r="AA6" s="1">
        <v>7</v>
      </c>
      <c r="AB6" s="1">
        <f t="shared" si="9"/>
        <v>0.9375</v>
      </c>
      <c r="AC6" s="1">
        <v>3</v>
      </c>
    </row>
    <row r="7" spans="1:29" x14ac:dyDescent="0.2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2</v>
      </c>
      <c r="I7" s="1">
        <v>0.26</v>
      </c>
      <c r="J7" s="1">
        <f t="shared" si="0"/>
        <v>1</v>
      </c>
      <c r="K7" s="1">
        <v>2</v>
      </c>
      <c r="L7" s="1">
        <f t="shared" si="3"/>
        <v>0.26</v>
      </c>
      <c r="M7" s="1">
        <v>2</v>
      </c>
      <c r="N7" s="1">
        <f t="shared" si="4"/>
        <v>0.33333333333333331</v>
      </c>
      <c r="O7" s="1">
        <v>8</v>
      </c>
      <c r="P7" s="1">
        <f t="shared" si="5"/>
        <v>8.666666666666667E-2</v>
      </c>
      <c r="Q7" s="1">
        <v>6</v>
      </c>
      <c r="R7" s="1">
        <f t="shared" si="1"/>
        <v>0.5</v>
      </c>
      <c r="S7" s="1">
        <v>7</v>
      </c>
      <c r="T7" s="1">
        <f t="shared" si="6"/>
        <v>0.13</v>
      </c>
      <c r="U7" s="1">
        <v>7</v>
      </c>
      <c r="V7" s="1">
        <f t="shared" si="2"/>
        <v>0.57735026918962584</v>
      </c>
      <c r="W7" s="1">
        <v>8</v>
      </c>
      <c r="X7" s="1">
        <f t="shared" si="7"/>
        <v>0.15011106998930274</v>
      </c>
      <c r="Y7" s="1">
        <v>6</v>
      </c>
      <c r="Z7" s="1">
        <f t="shared" si="8"/>
        <v>1</v>
      </c>
      <c r="AA7" s="1">
        <v>8</v>
      </c>
      <c r="AB7" s="1">
        <f t="shared" si="9"/>
        <v>0.26</v>
      </c>
      <c r="AC7" s="1">
        <v>7</v>
      </c>
    </row>
    <row r="8" spans="1:29" s="2" customFormat="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3</v>
      </c>
      <c r="G8" s="2">
        <v>0</v>
      </c>
      <c r="H8" s="2">
        <v>0</v>
      </c>
      <c r="I8" s="2">
        <v>0.375</v>
      </c>
      <c r="J8" s="1">
        <f t="shared" si="0"/>
        <v>0.5</v>
      </c>
      <c r="K8" s="2">
        <v>8</v>
      </c>
      <c r="L8" s="1">
        <f t="shared" si="3"/>
        <v>0.1875</v>
      </c>
      <c r="M8" s="2">
        <v>4</v>
      </c>
      <c r="N8" s="1">
        <f t="shared" si="4"/>
        <v>0.75</v>
      </c>
      <c r="O8" s="2">
        <v>7</v>
      </c>
      <c r="P8" s="1">
        <f t="shared" si="5"/>
        <v>0.28125</v>
      </c>
      <c r="Q8" s="2">
        <v>3</v>
      </c>
      <c r="R8" s="1">
        <f t="shared" si="1"/>
        <v>9</v>
      </c>
      <c r="S8" s="2">
        <v>6</v>
      </c>
      <c r="T8" s="1">
        <f t="shared" si="6"/>
        <v>3.375</v>
      </c>
      <c r="U8" s="2">
        <v>2</v>
      </c>
      <c r="V8" s="1">
        <f t="shared" si="2"/>
        <v>0.86602540378443871</v>
      </c>
      <c r="W8" s="2">
        <v>7</v>
      </c>
      <c r="X8" s="1">
        <f t="shared" si="7"/>
        <v>0.3247595264191645</v>
      </c>
      <c r="Y8" s="2">
        <v>3</v>
      </c>
      <c r="Z8" s="1">
        <f t="shared" si="8"/>
        <v>2.5</v>
      </c>
      <c r="AA8" s="2">
        <v>7</v>
      </c>
      <c r="AB8" s="1">
        <f t="shared" si="9"/>
        <v>0.9375</v>
      </c>
      <c r="AC8" s="2">
        <v>3</v>
      </c>
    </row>
    <row r="9" spans="1:29" x14ac:dyDescent="0.2">
      <c r="A9" s="1">
        <v>1</v>
      </c>
      <c r="B9" s="1">
        <v>0</v>
      </c>
      <c r="C9" s="1">
        <v>1</v>
      </c>
      <c r="D9" s="1">
        <v>1</v>
      </c>
      <c r="E9" s="1">
        <v>0</v>
      </c>
      <c r="F9" s="1">
        <v>3</v>
      </c>
      <c r="G9" s="1">
        <v>1</v>
      </c>
      <c r="H9" s="1">
        <v>0</v>
      </c>
      <c r="I9" s="1">
        <v>0.41499999999999998</v>
      </c>
      <c r="J9" s="1">
        <f t="shared" si="0"/>
        <v>1</v>
      </c>
      <c r="K9" s="1">
        <v>2</v>
      </c>
      <c r="L9" s="1">
        <f t="shared" si="3"/>
        <v>0.41499999999999998</v>
      </c>
      <c r="M9" s="1">
        <v>1</v>
      </c>
      <c r="N9" s="1">
        <f t="shared" si="4"/>
        <v>1</v>
      </c>
      <c r="O9" s="1">
        <v>1</v>
      </c>
      <c r="P9" s="1">
        <f t="shared" si="5"/>
        <v>0.41499999999999998</v>
      </c>
      <c r="Q9" s="1">
        <v>1</v>
      </c>
      <c r="R9" s="1" t="e">
        <f t="shared" si="1"/>
        <v>#DIV/0!</v>
      </c>
      <c r="S9" s="1">
        <v>10</v>
      </c>
      <c r="T9" s="1" t="e">
        <f t="shared" si="6"/>
        <v>#DIV/0!</v>
      </c>
      <c r="U9" s="1">
        <v>10</v>
      </c>
      <c r="V9" s="1">
        <f t="shared" si="2"/>
        <v>1</v>
      </c>
      <c r="W9" s="1">
        <v>1</v>
      </c>
      <c r="X9" s="1">
        <f t="shared" si="7"/>
        <v>0.41499999999999998</v>
      </c>
      <c r="Y9" s="1">
        <v>1</v>
      </c>
      <c r="Z9" s="1">
        <f t="shared" si="8"/>
        <v>3</v>
      </c>
      <c r="AA9" s="1">
        <v>1</v>
      </c>
      <c r="AB9" s="1">
        <f t="shared" si="9"/>
        <v>1.2449999999999999</v>
      </c>
      <c r="AC9" s="1">
        <v>1</v>
      </c>
    </row>
    <row r="10" spans="1:29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J10" s="1" t="e">
        <f t="shared" si="0"/>
        <v>#DIV/0!</v>
      </c>
      <c r="K10" s="1">
        <v>10</v>
      </c>
      <c r="L10" s="1" t="e">
        <f t="shared" si="3"/>
        <v>#DIV/0!</v>
      </c>
      <c r="M10" s="1">
        <v>10</v>
      </c>
      <c r="N10" s="1">
        <f t="shared" si="4"/>
        <v>0</v>
      </c>
      <c r="O10" s="1">
        <v>10</v>
      </c>
      <c r="P10" s="1">
        <f t="shared" si="5"/>
        <v>0</v>
      </c>
      <c r="Q10" s="1">
        <v>10</v>
      </c>
      <c r="R10" s="1">
        <f t="shared" si="1"/>
        <v>0</v>
      </c>
      <c r="S10" s="1">
        <v>10</v>
      </c>
      <c r="T10" s="1">
        <f t="shared" si="6"/>
        <v>0</v>
      </c>
      <c r="U10" s="1">
        <v>10</v>
      </c>
      <c r="V10" s="1" t="e">
        <f t="shared" si="2"/>
        <v>#DIV/0!</v>
      </c>
      <c r="W10" s="1">
        <v>10</v>
      </c>
      <c r="X10" s="1" t="e">
        <f t="shared" si="7"/>
        <v>#DIV/0!</v>
      </c>
      <c r="Y10" s="1">
        <v>10</v>
      </c>
      <c r="Z10" s="1">
        <f t="shared" si="8"/>
        <v>0</v>
      </c>
      <c r="AA10" s="1">
        <v>10</v>
      </c>
      <c r="AB10" s="1">
        <f t="shared" si="9"/>
        <v>0</v>
      </c>
      <c r="AC10" s="1">
        <v>10</v>
      </c>
    </row>
    <row r="11" spans="1:29" x14ac:dyDescent="0.2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3</v>
      </c>
      <c r="J11" s="1">
        <f t="shared" si="0"/>
        <v>0</v>
      </c>
      <c r="K11" s="1">
        <v>10</v>
      </c>
      <c r="L11" s="1">
        <f t="shared" si="3"/>
        <v>0</v>
      </c>
      <c r="M11" s="1">
        <v>10</v>
      </c>
      <c r="N11" s="1">
        <f t="shared" si="4"/>
        <v>0</v>
      </c>
      <c r="O11" s="1">
        <v>10</v>
      </c>
      <c r="P11" s="1">
        <f t="shared" si="5"/>
        <v>0</v>
      </c>
      <c r="Q11" s="1">
        <v>10</v>
      </c>
      <c r="R11" s="1">
        <f t="shared" si="1"/>
        <v>0</v>
      </c>
      <c r="S11" s="1">
        <v>10</v>
      </c>
      <c r="T11" s="1">
        <f t="shared" si="6"/>
        <v>0</v>
      </c>
      <c r="U11" s="1">
        <v>10</v>
      </c>
      <c r="V11" s="1">
        <f t="shared" si="2"/>
        <v>0</v>
      </c>
      <c r="W11" s="1">
        <v>10</v>
      </c>
      <c r="X11" s="1">
        <f t="shared" si="7"/>
        <v>0</v>
      </c>
      <c r="Y11" s="1">
        <v>10</v>
      </c>
      <c r="Z11" s="1">
        <f t="shared" si="8"/>
        <v>-0.5</v>
      </c>
      <c r="AA11" s="1">
        <v>10</v>
      </c>
      <c r="AB11" s="1">
        <f t="shared" si="9"/>
        <v>0</v>
      </c>
      <c r="AC11" s="1">
        <v>10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0</v>
      </c>
      <c r="H12" s="1">
        <v>0</v>
      </c>
      <c r="I12" s="1">
        <v>0.11</v>
      </c>
      <c r="J12" s="1">
        <f t="shared" si="0"/>
        <v>0.5</v>
      </c>
      <c r="K12" s="1">
        <v>8</v>
      </c>
      <c r="L12" s="1">
        <f t="shared" si="3"/>
        <v>5.5E-2</v>
      </c>
      <c r="M12" s="1">
        <v>7</v>
      </c>
      <c r="N12" s="1">
        <f t="shared" si="4"/>
        <v>0.75</v>
      </c>
      <c r="O12" s="1">
        <v>7</v>
      </c>
      <c r="P12" s="1">
        <f t="shared" si="5"/>
        <v>8.2500000000000004E-2</v>
      </c>
      <c r="Q12" s="1">
        <v>7</v>
      </c>
      <c r="R12" s="1">
        <f t="shared" si="1"/>
        <v>9</v>
      </c>
      <c r="S12" s="1">
        <v>6</v>
      </c>
      <c r="T12" s="1">
        <f t="shared" si="6"/>
        <v>0.99</v>
      </c>
      <c r="U12" s="1">
        <v>5</v>
      </c>
      <c r="V12" s="1">
        <f t="shared" si="2"/>
        <v>0.86602540378443871</v>
      </c>
      <c r="W12" s="1">
        <v>7</v>
      </c>
      <c r="X12" s="1">
        <f t="shared" si="7"/>
        <v>9.5262794416288252E-2</v>
      </c>
      <c r="Y12" s="1">
        <v>7</v>
      </c>
      <c r="Z12" s="1">
        <f t="shared" si="8"/>
        <v>2.5</v>
      </c>
      <c r="AA12" s="1">
        <v>7</v>
      </c>
      <c r="AB12" s="1">
        <f t="shared" si="9"/>
        <v>0.27500000000000002</v>
      </c>
      <c r="AC12" s="1">
        <v>6</v>
      </c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3</v>
      </c>
      <c r="J13" s="1" t="e">
        <f t="shared" si="0"/>
        <v>#DIV/0!</v>
      </c>
      <c r="L13" s="1" t="e">
        <f t="shared" si="3"/>
        <v>#DIV/0!</v>
      </c>
      <c r="N13" s="1">
        <f t="shared" si="4"/>
        <v>0</v>
      </c>
      <c r="P13" s="1">
        <f>I13*N13</f>
        <v>0</v>
      </c>
      <c r="R13" s="1">
        <f t="shared" si="1"/>
        <v>0</v>
      </c>
      <c r="T13" s="1">
        <f t="shared" si="6"/>
        <v>0</v>
      </c>
      <c r="V13" s="1" t="e">
        <f t="shared" si="2"/>
        <v>#DIV/0!</v>
      </c>
      <c r="X13" s="1" t="e">
        <f t="shared" si="7"/>
        <v>#DIV/0!</v>
      </c>
      <c r="Z13" s="1">
        <f t="shared" si="8"/>
        <v>0</v>
      </c>
      <c r="AB13" s="1">
        <f t="shared" si="9"/>
        <v>0</v>
      </c>
    </row>
    <row r="14" spans="1:29" x14ac:dyDescent="0.2">
      <c r="A14" s="1">
        <v>1</v>
      </c>
      <c r="B14" s="1">
        <v>0</v>
      </c>
      <c r="C14" s="1">
        <v>1</v>
      </c>
      <c r="D14" s="1">
        <v>1</v>
      </c>
    </row>
    <row r="16" spans="1:29" x14ac:dyDescent="0.2">
      <c r="J16" s="4"/>
      <c r="K16" s="4"/>
      <c r="L16" s="4"/>
      <c r="M16" s="4"/>
    </row>
    <row r="17" spans="10:29" x14ac:dyDescent="0.2"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7</v>
      </c>
      <c r="AA17" s="4"/>
      <c r="AB17" s="4"/>
      <c r="AC17" s="4"/>
    </row>
    <row r="18" spans="10:29" x14ac:dyDescent="0.2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3</v>
      </c>
      <c r="AA18" s="4"/>
      <c r="AB18" s="4"/>
      <c r="AC18" s="4"/>
    </row>
  </sheetData>
  <mergeCells count="11">
    <mergeCell ref="R17:U17"/>
    <mergeCell ref="R18:U18"/>
    <mergeCell ref="V17:Y17"/>
    <mergeCell ref="V18:Y18"/>
    <mergeCell ref="Z17:AC17"/>
    <mergeCell ref="Z18:AC18"/>
    <mergeCell ref="J16:M16"/>
    <mergeCell ref="J17:M17"/>
    <mergeCell ref="J18:M18"/>
    <mergeCell ref="N17:Q17"/>
    <mergeCell ref="N18:Q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N31" sqref="N31"/>
    </sheetView>
  </sheetViews>
  <sheetFormatPr defaultColWidth="9" defaultRowHeight="14.25" x14ac:dyDescent="0.2"/>
  <cols>
    <col min="1" max="1" width="5.375" style="1" customWidth="1"/>
    <col min="2" max="2" width="5.5" style="1" customWidth="1"/>
    <col min="3" max="3" width="5.75" style="1" customWidth="1"/>
    <col min="4" max="4" width="6" style="1" customWidth="1"/>
    <col min="5" max="5" width="6.25" style="1" customWidth="1"/>
    <col min="6" max="7" width="6.375" style="1" customWidth="1"/>
    <col min="8" max="8" width="5.5" style="1" customWidth="1"/>
    <col min="9" max="9" width="8.375" style="1" customWidth="1"/>
    <col min="10" max="11" width="9" style="1"/>
    <col min="12" max="12" width="11.625" style="1" customWidth="1"/>
    <col min="13" max="13" width="11.75" style="1" customWidth="1"/>
    <col min="14" max="15" width="9" style="1"/>
    <col min="16" max="16" width="11.375" style="1" customWidth="1"/>
    <col min="17" max="17" width="11.75" style="1" customWidth="1"/>
    <col min="18" max="19" width="9" style="1"/>
    <col min="20" max="20" width="12.5" style="1" customWidth="1"/>
    <col min="21" max="21" width="12.25" style="1" customWidth="1"/>
    <col min="22" max="22" width="10.625" style="1" customWidth="1"/>
    <col min="23" max="23" width="10.125" style="1" customWidth="1"/>
    <col min="24" max="24" width="12.875" style="1" customWidth="1"/>
    <col min="25" max="25" width="13" style="1" customWidth="1"/>
    <col min="26" max="27" width="9" style="1"/>
    <col min="28" max="28" width="12" style="1" customWidth="1"/>
    <col min="29" max="29" width="13.3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0.09</v>
      </c>
      <c r="J3" s="1">
        <f t="shared" ref="J3:J20" si="0">(F3/(F3+H3))/((F3/(F3+H3))+(E3/(E3+G3)))</f>
        <v>0.5</v>
      </c>
      <c r="K3" s="1">
        <v>12</v>
      </c>
      <c r="L3" s="1">
        <f>I3*J3</f>
        <v>4.4999999999999998E-2</v>
      </c>
      <c r="M3" s="1">
        <v>12</v>
      </c>
      <c r="N3" s="1">
        <f>F3/(F3+H3+E3)</f>
        <v>0.5</v>
      </c>
      <c r="O3" s="1">
        <v>12</v>
      </c>
      <c r="P3" s="1">
        <f>I3*N3</f>
        <v>4.4999999999999998E-2</v>
      </c>
      <c r="Q3" s="1">
        <v>12</v>
      </c>
      <c r="R3" s="1">
        <f t="shared" ref="R3:R20" si="1">(F3*F3)/(E3+H3)</f>
        <v>2</v>
      </c>
      <c r="S3" s="1">
        <v>9</v>
      </c>
      <c r="T3" s="1">
        <f>I3*R3</f>
        <v>0.18</v>
      </c>
      <c r="U3" s="1">
        <v>12</v>
      </c>
      <c r="V3" s="1">
        <f t="shared" ref="V3:V20" si="2">F3/(((F3+H3)*(F3+E3))^(1/2))</f>
        <v>0.70710678118654746</v>
      </c>
      <c r="W3" s="1">
        <v>12</v>
      </c>
      <c r="X3" s="1">
        <f>I3*V3</f>
        <v>6.3639610306789274E-2</v>
      </c>
      <c r="Y3" s="1">
        <v>12</v>
      </c>
      <c r="Z3" s="1">
        <f>F3-(E3/(E3+G3+1))</f>
        <v>1.3333333333333335</v>
      </c>
      <c r="AA3" s="1">
        <v>9</v>
      </c>
      <c r="AB3" s="1">
        <f>I3*Z3</f>
        <v>0.12000000000000001</v>
      </c>
      <c r="AC3" s="1">
        <v>12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J4" s="1" t="e">
        <f t="shared" si="0"/>
        <v>#DIV/0!</v>
      </c>
      <c r="L4" s="1" t="e">
        <f t="shared" ref="L4:L20" si="3">I4*J4</f>
        <v>#DIV/0!</v>
      </c>
      <c r="N4" s="1">
        <f t="shared" ref="N4:N20" si="4">F4/(F4+H4+E4)</f>
        <v>0</v>
      </c>
      <c r="P4" s="1">
        <f t="shared" ref="P4:P20" si="5">I4*N4</f>
        <v>0</v>
      </c>
      <c r="R4" s="1">
        <f t="shared" si="1"/>
        <v>0</v>
      </c>
      <c r="T4" s="1">
        <f t="shared" ref="T4:T20" si="6">I4*R4</f>
        <v>0</v>
      </c>
      <c r="V4" s="1" t="e">
        <f t="shared" si="2"/>
        <v>#DIV/0!</v>
      </c>
      <c r="X4" s="1" t="e">
        <f t="shared" ref="X4:X20" si="7">I4*V4</f>
        <v>#DIV/0!</v>
      </c>
      <c r="Z4" s="1">
        <f t="shared" ref="Z4:Z20" si="8">F4-(E4/(E4+G4+1))</f>
        <v>0</v>
      </c>
      <c r="AB4" s="1">
        <f t="shared" ref="AB4:AB20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0</v>
      </c>
      <c r="H5" s="1">
        <v>0</v>
      </c>
      <c r="I5" s="1">
        <v>0.36499999999999999</v>
      </c>
      <c r="J5" s="1">
        <f t="shared" si="0"/>
        <v>0.5</v>
      </c>
      <c r="K5" s="1">
        <v>12</v>
      </c>
      <c r="L5" s="1">
        <f t="shared" si="3"/>
        <v>0.1825</v>
      </c>
      <c r="M5" s="1">
        <v>7</v>
      </c>
      <c r="N5" s="1">
        <f t="shared" si="4"/>
        <v>0.5</v>
      </c>
      <c r="O5" s="1">
        <v>12</v>
      </c>
      <c r="P5" s="1">
        <f t="shared" si="5"/>
        <v>0.1825</v>
      </c>
      <c r="Q5" s="1">
        <v>5</v>
      </c>
      <c r="R5" s="1">
        <f t="shared" si="1"/>
        <v>2</v>
      </c>
      <c r="S5" s="1">
        <v>9</v>
      </c>
      <c r="T5" s="1">
        <f t="shared" si="6"/>
        <v>0.73</v>
      </c>
      <c r="U5" s="1">
        <v>4</v>
      </c>
      <c r="V5" s="1">
        <f t="shared" si="2"/>
        <v>0.70710678118654746</v>
      </c>
      <c r="W5" s="1">
        <v>12</v>
      </c>
      <c r="X5" s="1">
        <f t="shared" si="7"/>
        <v>0.25809397513308979</v>
      </c>
      <c r="Y5" s="1">
        <v>5</v>
      </c>
      <c r="Z5" s="1">
        <f t="shared" si="8"/>
        <v>1.3333333333333335</v>
      </c>
      <c r="AA5" s="1">
        <v>9</v>
      </c>
      <c r="AB5" s="1">
        <f t="shared" si="9"/>
        <v>0.48666666666666669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0.33</v>
      </c>
      <c r="J6" s="1">
        <f t="shared" si="0"/>
        <v>0.5</v>
      </c>
      <c r="K6" s="1">
        <v>12</v>
      </c>
      <c r="L6" s="1">
        <f t="shared" si="3"/>
        <v>0.16500000000000001</v>
      </c>
      <c r="M6" s="1">
        <v>9</v>
      </c>
      <c r="N6" s="1">
        <f t="shared" si="4"/>
        <v>0.5</v>
      </c>
      <c r="O6" s="1">
        <v>12</v>
      </c>
      <c r="P6" s="1">
        <f t="shared" si="5"/>
        <v>0.16500000000000001</v>
      </c>
      <c r="Q6" s="1">
        <v>7</v>
      </c>
      <c r="R6" s="1">
        <f t="shared" si="1"/>
        <v>2</v>
      </c>
      <c r="S6" s="1">
        <v>9</v>
      </c>
      <c r="T6" s="1">
        <f t="shared" si="6"/>
        <v>0.66</v>
      </c>
      <c r="U6" s="1">
        <v>6</v>
      </c>
      <c r="V6" s="1">
        <f t="shared" si="2"/>
        <v>0.70710678118654746</v>
      </c>
      <c r="W6" s="1">
        <v>12</v>
      </c>
      <c r="X6" s="1">
        <f t="shared" si="7"/>
        <v>0.23334523779156066</v>
      </c>
      <c r="Y6" s="1">
        <v>7</v>
      </c>
      <c r="Z6" s="1">
        <f t="shared" si="8"/>
        <v>1.3333333333333335</v>
      </c>
      <c r="AA6" s="1">
        <v>9</v>
      </c>
      <c r="AB6" s="1">
        <f t="shared" si="9"/>
        <v>0.44000000000000006</v>
      </c>
      <c r="AC6" s="1">
        <v>6</v>
      </c>
    </row>
    <row r="7" spans="1:29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2</v>
      </c>
      <c r="F7" s="2">
        <v>2</v>
      </c>
      <c r="G7" s="2">
        <v>0</v>
      </c>
      <c r="H7" s="2">
        <v>0</v>
      </c>
      <c r="I7" s="2">
        <v>0.38</v>
      </c>
      <c r="J7" s="2">
        <f t="shared" si="0"/>
        <v>0.5</v>
      </c>
      <c r="K7" s="2">
        <v>12</v>
      </c>
      <c r="L7" s="1">
        <f t="shared" si="3"/>
        <v>0.19</v>
      </c>
      <c r="M7" s="2">
        <v>5</v>
      </c>
      <c r="N7" s="1">
        <f t="shared" si="4"/>
        <v>0.5</v>
      </c>
      <c r="O7" s="2">
        <v>12</v>
      </c>
      <c r="P7" s="1">
        <f t="shared" si="5"/>
        <v>0.19</v>
      </c>
      <c r="Q7" s="2">
        <v>2</v>
      </c>
      <c r="R7" s="1">
        <f t="shared" si="1"/>
        <v>2</v>
      </c>
      <c r="S7" s="2">
        <v>9</v>
      </c>
      <c r="T7" s="1">
        <f t="shared" si="6"/>
        <v>0.76</v>
      </c>
      <c r="U7" s="2">
        <v>2</v>
      </c>
      <c r="V7" s="1">
        <f t="shared" si="2"/>
        <v>0.70710678118654746</v>
      </c>
      <c r="W7" s="2">
        <v>12</v>
      </c>
      <c r="X7" s="1">
        <f t="shared" si="7"/>
        <v>0.26870057685088805</v>
      </c>
      <c r="Y7" s="2">
        <v>2</v>
      </c>
      <c r="Z7" s="1">
        <f t="shared" si="8"/>
        <v>1.3333333333333335</v>
      </c>
      <c r="AA7" s="2">
        <v>9</v>
      </c>
      <c r="AB7" s="1">
        <f t="shared" si="9"/>
        <v>0.50666666666666671</v>
      </c>
      <c r="AC7" s="2">
        <v>2</v>
      </c>
    </row>
    <row r="8" spans="1:29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J8" s="1" t="e">
        <f t="shared" si="0"/>
        <v>#DIV/0!</v>
      </c>
      <c r="L8" s="1" t="e">
        <f t="shared" si="3"/>
        <v>#DIV/0!</v>
      </c>
      <c r="N8" s="1">
        <f t="shared" si="4"/>
        <v>0</v>
      </c>
      <c r="P8" s="1">
        <f t="shared" si="5"/>
        <v>0</v>
      </c>
      <c r="R8" s="1">
        <f t="shared" si="1"/>
        <v>0</v>
      </c>
      <c r="T8" s="1">
        <f t="shared" si="6"/>
        <v>0</v>
      </c>
      <c r="V8" s="1" t="e">
        <f t="shared" si="2"/>
        <v>#DIV/0!</v>
      </c>
      <c r="X8" s="1" t="e">
        <f t="shared" si="7"/>
        <v>#DIV/0!</v>
      </c>
      <c r="Z8" s="1">
        <f t="shared" si="8"/>
        <v>0</v>
      </c>
      <c r="AB8" s="1">
        <f t="shared" si="9"/>
        <v>0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2</v>
      </c>
      <c r="G9" s="1">
        <v>0</v>
      </c>
      <c r="H9" s="1">
        <v>0</v>
      </c>
      <c r="I9" s="1">
        <v>0.36499999999999999</v>
      </c>
      <c r="J9" s="1">
        <f t="shared" si="0"/>
        <v>0.5</v>
      </c>
      <c r="K9" s="1">
        <v>12</v>
      </c>
      <c r="L9" s="1">
        <f t="shared" si="3"/>
        <v>0.1825</v>
      </c>
      <c r="M9" s="1">
        <v>7</v>
      </c>
      <c r="N9" s="1">
        <f t="shared" si="4"/>
        <v>0.5</v>
      </c>
      <c r="O9" s="1">
        <v>12</v>
      </c>
      <c r="P9" s="1">
        <f t="shared" si="5"/>
        <v>0.1825</v>
      </c>
      <c r="Q9" s="1">
        <v>5</v>
      </c>
      <c r="R9" s="1">
        <f t="shared" si="1"/>
        <v>2</v>
      </c>
      <c r="S9" s="1">
        <v>9</v>
      </c>
      <c r="T9" s="1">
        <f t="shared" si="6"/>
        <v>0.73</v>
      </c>
      <c r="U9" s="1">
        <v>4</v>
      </c>
      <c r="V9" s="1">
        <f t="shared" si="2"/>
        <v>0.70710678118654746</v>
      </c>
      <c r="W9" s="1">
        <v>12</v>
      </c>
      <c r="X9" s="1">
        <f t="shared" si="7"/>
        <v>0.25809397513308979</v>
      </c>
      <c r="Y9" s="1">
        <v>5</v>
      </c>
      <c r="Z9" s="1">
        <f t="shared" si="8"/>
        <v>1.3333333333333335</v>
      </c>
      <c r="AA9" s="1">
        <v>9</v>
      </c>
      <c r="AB9" s="1">
        <f t="shared" si="9"/>
        <v>0.48666666666666669</v>
      </c>
      <c r="AC9" s="1">
        <v>4</v>
      </c>
    </row>
    <row r="10" spans="1:29" x14ac:dyDescent="0.2">
      <c r="A10" s="1">
        <v>1</v>
      </c>
      <c r="B10" s="1">
        <v>1</v>
      </c>
      <c r="C10" s="1">
        <v>1</v>
      </c>
      <c r="D10" s="1">
        <v>1</v>
      </c>
      <c r="E10" s="1">
        <v>2</v>
      </c>
      <c r="F10" s="1">
        <v>2</v>
      </c>
      <c r="G10" s="1">
        <v>0</v>
      </c>
      <c r="H10" s="1">
        <v>0</v>
      </c>
      <c r="I10" s="1">
        <v>0.24</v>
      </c>
      <c r="J10" s="1">
        <f t="shared" si="0"/>
        <v>0.5</v>
      </c>
      <c r="K10" s="1">
        <v>12</v>
      </c>
      <c r="L10" s="1">
        <f t="shared" si="3"/>
        <v>0.12</v>
      </c>
      <c r="M10" s="1">
        <v>10</v>
      </c>
      <c r="N10" s="1">
        <f t="shared" si="4"/>
        <v>0.5</v>
      </c>
      <c r="O10" s="1">
        <v>12</v>
      </c>
      <c r="P10" s="1">
        <f t="shared" si="5"/>
        <v>0.12</v>
      </c>
      <c r="Q10" s="1">
        <v>10</v>
      </c>
      <c r="R10" s="1">
        <f t="shared" si="1"/>
        <v>2</v>
      </c>
      <c r="S10" s="1">
        <v>9</v>
      </c>
      <c r="T10" s="1">
        <f t="shared" si="6"/>
        <v>0.48</v>
      </c>
      <c r="U10" s="1">
        <v>7</v>
      </c>
      <c r="V10" s="1">
        <f t="shared" si="2"/>
        <v>0.70710678118654746</v>
      </c>
      <c r="W10" s="1">
        <v>12</v>
      </c>
      <c r="X10" s="1">
        <f t="shared" si="7"/>
        <v>0.16970562748477139</v>
      </c>
      <c r="Y10" s="1">
        <v>10</v>
      </c>
      <c r="Z10" s="1">
        <f t="shared" si="8"/>
        <v>1.3333333333333335</v>
      </c>
      <c r="AA10" s="1">
        <v>9</v>
      </c>
      <c r="AB10" s="1">
        <f t="shared" si="9"/>
        <v>0.32</v>
      </c>
      <c r="AC10" s="1">
        <v>8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J11" s="1" t="e">
        <f t="shared" si="0"/>
        <v>#DIV/0!</v>
      </c>
      <c r="L11" s="1" t="e">
        <f t="shared" si="3"/>
        <v>#DIV/0!</v>
      </c>
      <c r="N11" s="1">
        <f t="shared" si="4"/>
        <v>0</v>
      </c>
      <c r="P11" s="1">
        <f t="shared" si="5"/>
        <v>0</v>
      </c>
      <c r="R11" s="1">
        <f t="shared" si="1"/>
        <v>0</v>
      </c>
      <c r="T11" s="1">
        <f t="shared" si="6"/>
        <v>0</v>
      </c>
      <c r="V11" s="1" t="e">
        <f t="shared" si="2"/>
        <v>#DIV/0!</v>
      </c>
      <c r="X11" s="1" t="e">
        <f t="shared" si="7"/>
        <v>#DIV/0!</v>
      </c>
      <c r="Z11" s="1">
        <f t="shared" si="8"/>
        <v>0</v>
      </c>
      <c r="AB11" s="1">
        <f t="shared" si="9"/>
        <v>0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0</v>
      </c>
      <c r="H12" s="1">
        <v>0</v>
      </c>
      <c r="I12" s="1">
        <v>0.33</v>
      </c>
      <c r="J12" s="1">
        <f t="shared" si="0"/>
        <v>0.5</v>
      </c>
      <c r="K12" s="1">
        <v>12</v>
      </c>
      <c r="L12" s="1">
        <f t="shared" si="3"/>
        <v>0.16500000000000001</v>
      </c>
      <c r="M12" s="1">
        <v>9</v>
      </c>
      <c r="N12" s="1">
        <f t="shared" si="4"/>
        <v>0.5</v>
      </c>
      <c r="O12" s="1">
        <v>12</v>
      </c>
      <c r="P12" s="1">
        <f t="shared" si="5"/>
        <v>0.16500000000000001</v>
      </c>
      <c r="Q12" s="1">
        <v>7</v>
      </c>
      <c r="R12" s="1">
        <f t="shared" si="1"/>
        <v>2</v>
      </c>
      <c r="S12" s="1">
        <v>9</v>
      </c>
      <c r="T12" s="1">
        <f t="shared" si="6"/>
        <v>0.66</v>
      </c>
      <c r="U12" s="1">
        <v>6</v>
      </c>
      <c r="V12" s="1">
        <f t="shared" si="2"/>
        <v>0.70710678118654746</v>
      </c>
      <c r="W12" s="1">
        <v>12</v>
      </c>
      <c r="X12" s="1">
        <f t="shared" si="7"/>
        <v>0.23334523779156066</v>
      </c>
      <c r="Y12" s="1">
        <v>7</v>
      </c>
      <c r="Z12" s="1">
        <f t="shared" si="8"/>
        <v>1.3333333333333335</v>
      </c>
      <c r="AA12" s="1">
        <v>9</v>
      </c>
      <c r="AB12" s="1">
        <f t="shared" si="9"/>
        <v>0.44000000000000006</v>
      </c>
      <c r="AC12" s="1">
        <v>6</v>
      </c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J13" s="1" t="e">
        <f t="shared" si="0"/>
        <v>#DIV/0!</v>
      </c>
      <c r="L13" s="1" t="e">
        <f t="shared" si="3"/>
        <v>#DIV/0!</v>
      </c>
      <c r="N13" s="1">
        <f t="shared" si="4"/>
        <v>0</v>
      </c>
      <c r="P13" s="1">
        <f t="shared" si="5"/>
        <v>0</v>
      </c>
      <c r="R13" s="1">
        <f t="shared" si="1"/>
        <v>0</v>
      </c>
      <c r="T13" s="1">
        <f t="shared" si="6"/>
        <v>0</v>
      </c>
      <c r="V13" s="1" t="e">
        <f t="shared" si="2"/>
        <v>#DIV/0!</v>
      </c>
      <c r="X13" s="1" t="e">
        <f t="shared" si="7"/>
        <v>#DIV/0!</v>
      </c>
      <c r="Z13" s="1">
        <f t="shared" si="8"/>
        <v>0</v>
      </c>
      <c r="AB13" s="1">
        <f t="shared" si="9"/>
        <v>0</v>
      </c>
    </row>
    <row r="14" spans="1:29" s="2" customFormat="1" x14ac:dyDescent="0.2">
      <c r="A14" s="2">
        <v>0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2</v>
      </c>
      <c r="H14" s="2">
        <v>1</v>
      </c>
      <c r="I14" s="2">
        <v>0.36499999999999999</v>
      </c>
      <c r="J14" s="2">
        <f t="shared" si="0"/>
        <v>1</v>
      </c>
      <c r="K14" s="2">
        <v>3</v>
      </c>
      <c r="L14" s="1">
        <f t="shared" si="3"/>
        <v>0.36499999999999999</v>
      </c>
      <c r="M14" s="2">
        <v>1</v>
      </c>
      <c r="N14" s="1">
        <f t="shared" si="4"/>
        <v>0.5</v>
      </c>
      <c r="O14" s="2">
        <v>12</v>
      </c>
      <c r="P14" s="1">
        <f t="shared" si="5"/>
        <v>0.1825</v>
      </c>
      <c r="Q14" s="2">
        <v>5</v>
      </c>
      <c r="R14" s="1">
        <f t="shared" si="1"/>
        <v>1</v>
      </c>
      <c r="S14" s="2">
        <v>12</v>
      </c>
      <c r="T14" s="1">
        <f t="shared" si="6"/>
        <v>0.36499999999999999</v>
      </c>
      <c r="U14" s="2">
        <v>8</v>
      </c>
      <c r="V14" s="1">
        <f t="shared" si="2"/>
        <v>0.70710678118654746</v>
      </c>
      <c r="W14" s="2">
        <v>12</v>
      </c>
      <c r="X14" s="1">
        <f t="shared" si="7"/>
        <v>0.25809397513308979</v>
      </c>
      <c r="Y14" s="2">
        <v>5</v>
      </c>
      <c r="Z14" s="1">
        <f t="shared" si="8"/>
        <v>1</v>
      </c>
      <c r="AA14" s="2">
        <v>12</v>
      </c>
      <c r="AB14" s="1">
        <f t="shared" si="9"/>
        <v>0.36499999999999999</v>
      </c>
      <c r="AC14" s="2">
        <v>7</v>
      </c>
    </row>
    <row r="15" spans="1:29" x14ac:dyDescent="0.2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0.24</v>
      </c>
      <c r="J15" s="1">
        <f t="shared" si="0"/>
        <v>1</v>
      </c>
      <c r="K15" s="1">
        <v>3</v>
      </c>
      <c r="L15" s="1">
        <f t="shared" si="3"/>
        <v>0.24</v>
      </c>
      <c r="M15" s="1">
        <v>3</v>
      </c>
      <c r="N15" s="1">
        <f t="shared" si="4"/>
        <v>0.5</v>
      </c>
      <c r="O15" s="1">
        <v>12</v>
      </c>
      <c r="P15" s="1">
        <f t="shared" si="5"/>
        <v>0.12</v>
      </c>
      <c r="Q15" s="1">
        <v>10</v>
      </c>
      <c r="R15" s="1">
        <f t="shared" si="1"/>
        <v>1</v>
      </c>
      <c r="S15" s="1">
        <v>12</v>
      </c>
      <c r="T15" s="1">
        <f t="shared" si="6"/>
        <v>0.24</v>
      </c>
      <c r="U15" s="1">
        <v>10</v>
      </c>
      <c r="V15" s="1">
        <f t="shared" si="2"/>
        <v>0.70710678118654746</v>
      </c>
      <c r="W15" s="1">
        <v>12</v>
      </c>
      <c r="X15" s="1">
        <f t="shared" si="7"/>
        <v>0.16970562748477139</v>
      </c>
      <c r="Y15" s="1">
        <v>10</v>
      </c>
      <c r="Z15" s="1">
        <f t="shared" si="8"/>
        <v>1</v>
      </c>
      <c r="AA15" s="1">
        <v>12</v>
      </c>
      <c r="AB15" s="1">
        <f t="shared" si="9"/>
        <v>0.24</v>
      </c>
      <c r="AC15" s="1">
        <v>10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J16" s="1" t="e">
        <f t="shared" si="0"/>
        <v>#DIV/0!</v>
      </c>
      <c r="L16" s="1" t="e">
        <f t="shared" si="3"/>
        <v>#DIV/0!</v>
      </c>
      <c r="N16" s="1">
        <f t="shared" si="4"/>
        <v>0</v>
      </c>
      <c r="P16" s="1">
        <f t="shared" si="5"/>
        <v>0</v>
      </c>
      <c r="R16" s="1">
        <f t="shared" si="1"/>
        <v>0</v>
      </c>
      <c r="T16" s="1">
        <f t="shared" si="6"/>
        <v>0</v>
      </c>
      <c r="V16" s="1" t="e">
        <f t="shared" si="2"/>
        <v>#DIV/0!</v>
      </c>
      <c r="X16" s="1" t="e">
        <f t="shared" si="7"/>
        <v>#DIV/0!</v>
      </c>
      <c r="Z16" s="1">
        <f t="shared" si="8"/>
        <v>0</v>
      </c>
      <c r="AB16" s="1">
        <f t="shared" si="9"/>
        <v>0</v>
      </c>
    </row>
    <row r="17" spans="1:29" x14ac:dyDescent="0.2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0</v>
      </c>
      <c r="H17" s="1">
        <v>0</v>
      </c>
      <c r="I17" s="1">
        <v>0.38</v>
      </c>
      <c r="J17" s="1">
        <f t="shared" si="0"/>
        <v>0.5</v>
      </c>
      <c r="K17" s="1">
        <v>12</v>
      </c>
      <c r="L17" s="1">
        <f t="shared" si="3"/>
        <v>0.19</v>
      </c>
      <c r="M17" s="1">
        <v>5</v>
      </c>
      <c r="N17" s="1">
        <f t="shared" si="4"/>
        <v>0.5</v>
      </c>
      <c r="O17" s="1">
        <v>12</v>
      </c>
      <c r="P17" s="1">
        <f t="shared" si="5"/>
        <v>0.19</v>
      </c>
      <c r="Q17" s="1">
        <v>2</v>
      </c>
      <c r="R17" s="1">
        <f t="shared" si="1"/>
        <v>2</v>
      </c>
      <c r="S17" s="1">
        <v>9</v>
      </c>
      <c r="T17" s="1">
        <f t="shared" si="6"/>
        <v>0.76</v>
      </c>
      <c r="U17" s="1">
        <v>2</v>
      </c>
      <c r="V17" s="1">
        <f t="shared" si="2"/>
        <v>0.70710678118654746</v>
      </c>
      <c r="W17" s="1">
        <v>12</v>
      </c>
      <c r="X17" s="1">
        <f t="shared" si="7"/>
        <v>0.26870057685088805</v>
      </c>
      <c r="Y17" s="1">
        <v>2</v>
      </c>
      <c r="Z17" s="1">
        <f t="shared" si="8"/>
        <v>1.3333333333333335</v>
      </c>
      <c r="AA17" s="1">
        <v>9</v>
      </c>
      <c r="AB17" s="1">
        <f t="shared" si="9"/>
        <v>0.50666666666666671</v>
      </c>
      <c r="AC17" s="1">
        <v>2</v>
      </c>
    </row>
    <row r="18" spans="1:29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0.24</v>
      </c>
      <c r="J18" s="1">
        <f t="shared" si="0"/>
        <v>1</v>
      </c>
      <c r="K18" s="1">
        <v>3</v>
      </c>
      <c r="L18" s="1">
        <f t="shared" si="3"/>
        <v>0.24</v>
      </c>
      <c r="M18" s="1">
        <v>3</v>
      </c>
      <c r="N18" s="1">
        <f t="shared" si="4"/>
        <v>0.5</v>
      </c>
      <c r="O18" s="1">
        <v>12</v>
      </c>
      <c r="P18" s="1">
        <f t="shared" si="5"/>
        <v>0.12</v>
      </c>
      <c r="Q18" s="1">
        <v>10</v>
      </c>
      <c r="R18" s="1">
        <f t="shared" si="1"/>
        <v>1</v>
      </c>
      <c r="S18" s="1">
        <v>12</v>
      </c>
      <c r="T18" s="1">
        <f t="shared" si="6"/>
        <v>0.24</v>
      </c>
      <c r="U18" s="1">
        <v>10</v>
      </c>
      <c r="V18" s="1">
        <f t="shared" si="2"/>
        <v>0.70710678118654746</v>
      </c>
      <c r="W18" s="1">
        <v>12</v>
      </c>
      <c r="X18" s="1">
        <f t="shared" si="7"/>
        <v>0.16970562748477139</v>
      </c>
      <c r="Y18" s="1">
        <v>10</v>
      </c>
      <c r="Z18" s="1">
        <f t="shared" si="8"/>
        <v>1</v>
      </c>
      <c r="AA18" s="1">
        <v>12</v>
      </c>
      <c r="AB18" s="1">
        <f t="shared" si="9"/>
        <v>0.24</v>
      </c>
      <c r="AC18" s="1">
        <v>10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0</v>
      </c>
      <c r="H19" s="1">
        <v>0</v>
      </c>
      <c r="I19" s="1">
        <v>0.1</v>
      </c>
      <c r="J19" s="1">
        <f t="shared" si="0"/>
        <v>0.5</v>
      </c>
      <c r="K19" s="1">
        <v>12</v>
      </c>
      <c r="L19" s="1">
        <f t="shared" si="3"/>
        <v>0.05</v>
      </c>
      <c r="M19" s="1">
        <v>11</v>
      </c>
      <c r="N19" s="1">
        <f t="shared" si="4"/>
        <v>0.5</v>
      </c>
      <c r="O19" s="1">
        <v>12</v>
      </c>
      <c r="P19" s="1">
        <f t="shared" si="5"/>
        <v>0.05</v>
      </c>
      <c r="Q19" s="1">
        <v>11</v>
      </c>
      <c r="R19" s="1">
        <f t="shared" si="1"/>
        <v>2</v>
      </c>
      <c r="S19" s="1">
        <v>9</v>
      </c>
      <c r="T19" s="1">
        <f t="shared" si="6"/>
        <v>0.2</v>
      </c>
      <c r="U19" s="1">
        <v>11</v>
      </c>
      <c r="V19" s="1">
        <f t="shared" si="2"/>
        <v>0.70710678118654746</v>
      </c>
      <c r="W19" s="1">
        <v>12</v>
      </c>
      <c r="X19" s="1">
        <f t="shared" si="7"/>
        <v>7.0710678118654752E-2</v>
      </c>
      <c r="Y19" s="1">
        <v>11</v>
      </c>
      <c r="Z19" s="1">
        <f t="shared" si="8"/>
        <v>1.3333333333333335</v>
      </c>
      <c r="AA19" s="1">
        <v>9</v>
      </c>
      <c r="AB19" s="1">
        <f t="shared" si="9"/>
        <v>0.13333333333333336</v>
      </c>
      <c r="AC19" s="1">
        <v>11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J20" s="1" t="e">
        <f t="shared" si="0"/>
        <v>#DIV/0!</v>
      </c>
      <c r="L20" s="1" t="e">
        <f t="shared" si="3"/>
        <v>#DIV/0!</v>
      </c>
      <c r="N20" s="1">
        <f t="shared" si="4"/>
        <v>0</v>
      </c>
      <c r="P20" s="1">
        <f t="shared" si="5"/>
        <v>0</v>
      </c>
      <c r="R20" s="1">
        <f t="shared" si="1"/>
        <v>0</v>
      </c>
      <c r="T20" s="1">
        <f t="shared" si="6"/>
        <v>0</v>
      </c>
      <c r="V20" s="1" t="e">
        <f t="shared" si="2"/>
        <v>#DIV/0!</v>
      </c>
      <c r="X20" s="1" t="e">
        <f t="shared" si="7"/>
        <v>#DIV/0!</v>
      </c>
      <c r="Z20" s="1">
        <f t="shared" si="8"/>
        <v>0</v>
      </c>
      <c r="AB20" s="1">
        <f t="shared" si="9"/>
        <v>0</v>
      </c>
    </row>
    <row r="21" spans="1:29" x14ac:dyDescent="0.2">
      <c r="A21" s="1">
        <v>0</v>
      </c>
      <c r="B21" s="1">
        <v>1</v>
      </c>
      <c r="C21" s="1">
        <v>0</v>
      </c>
      <c r="D21" s="1">
        <v>1</v>
      </c>
    </row>
    <row r="23" spans="1:29" x14ac:dyDescent="0.2">
      <c r="J23" s="4"/>
      <c r="K23" s="4"/>
      <c r="L23" s="4"/>
      <c r="M23" s="4"/>
    </row>
    <row r="24" spans="1:29" x14ac:dyDescent="0.2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</sheetData>
  <sortState ref="AB27:AB44">
    <sortCondition descending="1" ref="AB27"/>
  </sortState>
  <mergeCells count="11">
    <mergeCell ref="V24:Y24"/>
    <mergeCell ref="V25:Y25"/>
    <mergeCell ref="Z24:AC24"/>
    <mergeCell ref="Z25:AC25"/>
    <mergeCell ref="J23:M23"/>
    <mergeCell ref="J24:M24"/>
    <mergeCell ref="J25:M25"/>
    <mergeCell ref="N24:Q24"/>
    <mergeCell ref="N25:Q25"/>
    <mergeCell ref="R24:U24"/>
    <mergeCell ref="R25:U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M28" sqref="M28"/>
    </sheetView>
  </sheetViews>
  <sheetFormatPr defaultColWidth="9" defaultRowHeight="14.25" x14ac:dyDescent="0.2"/>
  <cols>
    <col min="1" max="1" width="5.625" style="1" customWidth="1"/>
    <col min="2" max="2" width="6.5" style="1" customWidth="1"/>
    <col min="3" max="3" width="6.125" style="1" customWidth="1"/>
    <col min="4" max="4" width="6.25" style="1" customWidth="1"/>
    <col min="5" max="6" width="6.125" style="1" customWidth="1"/>
    <col min="7" max="7" width="6.375" style="1" customWidth="1"/>
    <col min="8" max="8" width="6" style="1" customWidth="1"/>
    <col min="9" max="9" width="8.375" style="1" customWidth="1"/>
    <col min="10" max="11" width="9" style="1"/>
    <col min="12" max="12" width="12.125" style="1" customWidth="1"/>
    <col min="13" max="13" width="11.625" style="1" customWidth="1"/>
    <col min="14" max="15" width="9" style="1"/>
    <col min="16" max="16" width="12" style="1" customWidth="1"/>
    <col min="17" max="17" width="11.5" style="1" customWidth="1"/>
    <col min="18" max="18" width="9" style="1"/>
    <col min="19" max="19" width="9.75" style="1" customWidth="1"/>
    <col min="20" max="21" width="12.625" style="1" customWidth="1"/>
    <col min="22" max="22" width="10.25" style="1" customWidth="1"/>
    <col min="23" max="23" width="10.125" style="1" customWidth="1"/>
    <col min="24" max="25" width="13" style="1" customWidth="1"/>
    <col min="26" max="27" width="9" style="1"/>
    <col min="28" max="28" width="12.125" style="1" customWidth="1"/>
    <col min="29" max="29" width="12.3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3">
        <v>0</v>
      </c>
      <c r="F2" s="1">
        <v>0</v>
      </c>
      <c r="G2" s="1">
        <v>3</v>
      </c>
      <c r="H2" s="1">
        <v>1</v>
      </c>
      <c r="J2" s="1" t="e">
        <f t="shared" ref="J2:J16" si="0">(F2/(F2+H2))/((F2/(F2+H2))+(E2/(E2+G2)))</f>
        <v>#DIV/0!</v>
      </c>
      <c r="N2" s="1">
        <f>F2/(F2+H2+E2)</f>
        <v>0</v>
      </c>
      <c r="R2" s="1">
        <f t="shared" ref="R2:R16" si="1">(F2*F2)/(E2+H2)</f>
        <v>0</v>
      </c>
      <c r="V2" s="1" t="e">
        <f t="shared" ref="V2:V16" si="2">F2/(((F2+H2)*(F2+E2))^(1/2))</f>
        <v>#DIV/0!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0.09</v>
      </c>
      <c r="J3" s="1">
        <f t="shared" si="0"/>
        <v>0.5</v>
      </c>
      <c r="K3" s="1">
        <v>8</v>
      </c>
      <c r="L3" s="1">
        <f>I3*J3</f>
        <v>4.4999999999999998E-2</v>
      </c>
      <c r="M3" s="1">
        <v>8</v>
      </c>
      <c r="N3" s="1">
        <f t="shared" ref="N3:N16" si="3">F3/(F3+H3+E3)</f>
        <v>0.25</v>
      </c>
      <c r="O3" s="1">
        <v>8</v>
      </c>
      <c r="P3" s="1">
        <f>I3*N3</f>
        <v>2.2499999999999999E-2</v>
      </c>
      <c r="Q3" s="1">
        <v>8</v>
      </c>
      <c r="R3" s="1">
        <f t="shared" si="1"/>
        <v>0.33333333333333331</v>
      </c>
      <c r="S3" s="1">
        <v>7</v>
      </c>
      <c r="T3" s="1">
        <f>I3*R3</f>
        <v>0.03</v>
      </c>
      <c r="U3" s="1">
        <v>7</v>
      </c>
      <c r="V3" s="1">
        <f t="shared" si="2"/>
        <v>0.5</v>
      </c>
      <c r="W3" s="1">
        <v>8</v>
      </c>
      <c r="X3" s="1">
        <f>I3*V3</f>
        <v>4.4999999999999998E-2</v>
      </c>
      <c r="Y3" s="1">
        <v>8</v>
      </c>
      <c r="Z3" s="1">
        <f>F3-(E3/(E3+G3+1))</f>
        <v>0.25</v>
      </c>
      <c r="AA3" s="1">
        <v>8</v>
      </c>
      <c r="AB3" s="1">
        <f>I3*Z3</f>
        <v>2.2499999999999999E-2</v>
      </c>
      <c r="AC3" s="1">
        <v>8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0.31</v>
      </c>
      <c r="J4" s="1">
        <f t="shared" si="0"/>
        <v>0.5</v>
      </c>
      <c r="K4" s="1">
        <v>8</v>
      </c>
      <c r="L4" s="1">
        <f t="shared" ref="L4:L16" si="4">I4*J4</f>
        <v>0.155</v>
      </c>
      <c r="M4" s="1">
        <v>6</v>
      </c>
      <c r="N4" s="1">
        <f t="shared" si="3"/>
        <v>0.25</v>
      </c>
      <c r="O4" s="1">
        <v>8</v>
      </c>
      <c r="P4" s="1">
        <f t="shared" ref="P4:P16" si="5">I4*N4</f>
        <v>7.7499999999999999E-2</v>
      </c>
      <c r="Q4" s="1">
        <v>6</v>
      </c>
      <c r="R4" s="1">
        <f t="shared" si="1"/>
        <v>0.33333333333333331</v>
      </c>
      <c r="S4" s="1">
        <v>7</v>
      </c>
      <c r="T4" s="1">
        <f t="shared" ref="T4:T16" si="6">I4*R4</f>
        <v>0.10333333333333333</v>
      </c>
      <c r="U4" s="1">
        <v>5</v>
      </c>
      <c r="V4" s="1">
        <f t="shared" si="2"/>
        <v>0.5</v>
      </c>
      <c r="W4" s="1">
        <v>8</v>
      </c>
      <c r="X4" s="1">
        <f t="shared" ref="X4:X16" si="7">I4*V4</f>
        <v>0.155</v>
      </c>
      <c r="Y4" s="1">
        <v>6</v>
      </c>
      <c r="Z4" s="1">
        <f t="shared" ref="Z4:Z16" si="8">F4-(E4/(E4+G4+1))</f>
        <v>0.25</v>
      </c>
      <c r="AA4" s="1">
        <v>8</v>
      </c>
      <c r="AB4" s="1">
        <f t="shared" ref="AB4:AB16" si="9">I4*Z4</f>
        <v>7.7499999999999999E-2</v>
      </c>
      <c r="AC4" s="1">
        <v>6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0.33</v>
      </c>
      <c r="J5" s="1">
        <f t="shared" si="0"/>
        <v>0.5</v>
      </c>
      <c r="K5" s="1">
        <v>8</v>
      </c>
      <c r="L5" s="1">
        <f t="shared" si="4"/>
        <v>0.16500000000000001</v>
      </c>
      <c r="M5" s="1">
        <v>5</v>
      </c>
      <c r="N5" s="1">
        <f t="shared" si="3"/>
        <v>0.25</v>
      </c>
      <c r="O5" s="1">
        <v>8</v>
      </c>
      <c r="P5" s="1">
        <f t="shared" si="5"/>
        <v>8.2500000000000004E-2</v>
      </c>
      <c r="Q5" s="1">
        <v>5</v>
      </c>
      <c r="R5" s="1">
        <f t="shared" si="1"/>
        <v>0.33333333333333331</v>
      </c>
      <c r="S5" s="1">
        <v>7</v>
      </c>
      <c r="T5" s="1">
        <f t="shared" si="6"/>
        <v>0.11</v>
      </c>
      <c r="U5" s="1">
        <v>4</v>
      </c>
      <c r="V5" s="1">
        <f t="shared" si="2"/>
        <v>0.5</v>
      </c>
      <c r="W5" s="1">
        <v>8</v>
      </c>
      <c r="X5" s="1">
        <f t="shared" si="7"/>
        <v>0.16500000000000001</v>
      </c>
      <c r="Y5" s="1">
        <v>5</v>
      </c>
      <c r="Z5" s="1">
        <f t="shared" si="8"/>
        <v>0.25</v>
      </c>
      <c r="AA5" s="1">
        <v>8</v>
      </c>
      <c r="AB5" s="1">
        <f t="shared" si="9"/>
        <v>8.2500000000000004E-2</v>
      </c>
      <c r="AC5" s="1">
        <v>5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0.375</v>
      </c>
      <c r="J6" s="1">
        <f t="shared" si="0"/>
        <v>0.5</v>
      </c>
      <c r="K6" s="1">
        <v>8</v>
      </c>
      <c r="L6" s="1">
        <f t="shared" si="4"/>
        <v>0.1875</v>
      </c>
      <c r="M6" s="1">
        <v>4</v>
      </c>
      <c r="N6" s="1">
        <f t="shared" si="3"/>
        <v>0.25</v>
      </c>
      <c r="O6" s="1">
        <v>8</v>
      </c>
      <c r="P6" s="1">
        <f t="shared" si="5"/>
        <v>9.375E-2</v>
      </c>
      <c r="Q6" s="1">
        <v>4</v>
      </c>
      <c r="R6" s="1">
        <f t="shared" si="1"/>
        <v>0.33333333333333331</v>
      </c>
      <c r="S6" s="1">
        <v>7</v>
      </c>
      <c r="T6" s="1">
        <f t="shared" si="6"/>
        <v>0.125</v>
      </c>
      <c r="U6" s="1">
        <v>3</v>
      </c>
      <c r="V6" s="1">
        <f t="shared" si="2"/>
        <v>0.5</v>
      </c>
      <c r="W6" s="1">
        <v>8</v>
      </c>
      <c r="X6" s="1">
        <f t="shared" si="7"/>
        <v>0.1875</v>
      </c>
      <c r="Y6" s="1">
        <v>4</v>
      </c>
      <c r="Z6" s="1">
        <f t="shared" si="8"/>
        <v>0.25</v>
      </c>
      <c r="AA6" s="1">
        <v>8</v>
      </c>
      <c r="AB6" s="1">
        <f t="shared" si="9"/>
        <v>9.375E-2</v>
      </c>
      <c r="AC6" s="1">
        <v>4</v>
      </c>
    </row>
    <row r="7" spans="1:29" x14ac:dyDescent="0.2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0.26</v>
      </c>
      <c r="J7" s="1">
        <f t="shared" si="0"/>
        <v>1</v>
      </c>
      <c r="K7" s="1">
        <v>1</v>
      </c>
      <c r="L7" s="1">
        <f t="shared" si="4"/>
        <v>0.26</v>
      </c>
      <c r="M7" s="1">
        <v>1</v>
      </c>
      <c r="N7" s="1">
        <f t="shared" si="3"/>
        <v>1</v>
      </c>
      <c r="O7" s="1">
        <v>1</v>
      </c>
      <c r="P7" s="1">
        <f t="shared" si="5"/>
        <v>0.26</v>
      </c>
      <c r="Q7" s="1">
        <v>1</v>
      </c>
      <c r="R7" s="1" t="e">
        <f t="shared" si="1"/>
        <v>#DIV/0!</v>
      </c>
      <c r="T7" s="1" t="e">
        <f t="shared" si="6"/>
        <v>#DIV/0!</v>
      </c>
      <c r="V7" s="1">
        <f t="shared" si="2"/>
        <v>1</v>
      </c>
      <c r="W7" s="1">
        <v>1</v>
      </c>
      <c r="X7" s="1">
        <f t="shared" si="7"/>
        <v>0.26</v>
      </c>
      <c r="Y7" s="1">
        <v>1</v>
      </c>
      <c r="Z7" s="1">
        <f t="shared" si="8"/>
        <v>1</v>
      </c>
      <c r="AA7" s="1">
        <v>1</v>
      </c>
      <c r="AB7" s="1">
        <f t="shared" si="9"/>
        <v>0.26</v>
      </c>
      <c r="AC7" s="1">
        <v>1</v>
      </c>
    </row>
    <row r="8" spans="1:29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J8" s="1" t="e">
        <f t="shared" si="0"/>
        <v>#DIV/0!</v>
      </c>
      <c r="L8" s="1" t="e">
        <f t="shared" si="4"/>
        <v>#DIV/0!</v>
      </c>
      <c r="N8" s="1">
        <f t="shared" si="3"/>
        <v>0</v>
      </c>
      <c r="P8" s="1">
        <f t="shared" si="5"/>
        <v>0</v>
      </c>
      <c r="R8" s="1">
        <f t="shared" si="1"/>
        <v>0</v>
      </c>
      <c r="T8" s="1">
        <f t="shared" si="6"/>
        <v>0</v>
      </c>
      <c r="V8" s="1" t="e">
        <f t="shared" si="2"/>
        <v>#DIV/0!</v>
      </c>
      <c r="X8" s="1" t="e">
        <f t="shared" si="7"/>
        <v>#DIV/0!</v>
      </c>
      <c r="Z8" s="1">
        <f t="shared" si="8"/>
        <v>0</v>
      </c>
      <c r="AB8" s="1">
        <f t="shared" si="9"/>
        <v>0</v>
      </c>
    </row>
    <row r="9" spans="1:29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3</v>
      </c>
      <c r="F9" s="2">
        <v>1</v>
      </c>
      <c r="G9" s="2">
        <v>0</v>
      </c>
      <c r="H9" s="2">
        <v>0</v>
      </c>
      <c r="I9" s="2">
        <v>0.375</v>
      </c>
      <c r="J9" s="2">
        <f t="shared" si="0"/>
        <v>0.5</v>
      </c>
      <c r="K9" s="2">
        <v>8</v>
      </c>
      <c r="L9" s="1">
        <f t="shared" si="4"/>
        <v>0.1875</v>
      </c>
      <c r="M9" s="2">
        <v>4</v>
      </c>
      <c r="N9" s="2">
        <f t="shared" si="3"/>
        <v>0.25</v>
      </c>
      <c r="O9" s="2">
        <v>8</v>
      </c>
      <c r="P9" s="1">
        <f t="shared" si="5"/>
        <v>9.375E-2</v>
      </c>
      <c r="Q9" s="2">
        <v>4</v>
      </c>
      <c r="R9" s="2">
        <f t="shared" si="1"/>
        <v>0.33333333333333331</v>
      </c>
      <c r="S9" s="2">
        <v>7</v>
      </c>
      <c r="T9" s="1">
        <f t="shared" si="6"/>
        <v>0.125</v>
      </c>
      <c r="U9" s="2">
        <v>3</v>
      </c>
      <c r="V9" s="2">
        <f t="shared" si="2"/>
        <v>0.5</v>
      </c>
      <c r="W9" s="2">
        <v>8</v>
      </c>
      <c r="X9" s="1">
        <f t="shared" si="7"/>
        <v>0.1875</v>
      </c>
      <c r="Y9" s="2">
        <v>4</v>
      </c>
      <c r="Z9" s="1">
        <f t="shared" si="8"/>
        <v>0.25</v>
      </c>
      <c r="AA9" s="2">
        <v>8</v>
      </c>
      <c r="AB9" s="1">
        <f t="shared" si="9"/>
        <v>9.375E-2</v>
      </c>
      <c r="AC9" s="2">
        <v>4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0.41499999999999998</v>
      </c>
      <c r="J10" s="1">
        <f t="shared" si="0"/>
        <v>0.60000000000000009</v>
      </c>
      <c r="K10" s="1">
        <v>2</v>
      </c>
      <c r="L10" s="1">
        <f t="shared" si="4"/>
        <v>0.24900000000000003</v>
      </c>
      <c r="M10" s="1">
        <v>2</v>
      </c>
      <c r="N10" s="1">
        <f t="shared" si="3"/>
        <v>0.33333333333333331</v>
      </c>
      <c r="O10" s="1">
        <v>2</v>
      </c>
      <c r="P10" s="1">
        <f t="shared" si="5"/>
        <v>0.13833333333333331</v>
      </c>
      <c r="Q10" s="1">
        <v>2</v>
      </c>
      <c r="R10" s="1">
        <f t="shared" si="1"/>
        <v>0.5</v>
      </c>
      <c r="S10" s="1">
        <v>1</v>
      </c>
      <c r="T10" s="1">
        <f t="shared" si="6"/>
        <v>0.20749999999999999</v>
      </c>
      <c r="U10" s="1">
        <v>1</v>
      </c>
      <c r="V10" s="1">
        <f t="shared" si="2"/>
        <v>0.57735026918962584</v>
      </c>
      <c r="W10" s="1">
        <v>2</v>
      </c>
      <c r="X10" s="1">
        <f t="shared" si="7"/>
        <v>0.23960036171369473</v>
      </c>
      <c r="Y10" s="1">
        <v>2</v>
      </c>
      <c r="Z10" s="1">
        <f t="shared" si="8"/>
        <v>0.5</v>
      </c>
      <c r="AA10" s="1">
        <v>2</v>
      </c>
      <c r="AB10" s="1">
        <f t="shared" si="9"/>
        <v>0.20749999999999999</v>
      </c>
      <c r="AC10" s="1">
        <v>2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J11" s="1" t="e">
        <f t="shared" si="0"/>
        <v>#DIV/0!</v>
      </c>
      <c r="L11" s="1" t="e">
        <f t="shared" si="4"/>
        <v>#DIV/0!</v>
      </c>
      <c r="N11" s="1">
        <f t="shared" si="3"/>
        <v>0</v>
      </c>
      <c r="P11" s="1">
        <f t="shared" si="5"/>
        <v>0</v>
      </c>
      <c r="R11" s="1">
        <f t="shared" si="1"/>
        <v>0</v>
      </c>
      <c r="T11" s="1">
        <f t="shared" si="6"/>
        <v>0</v>
      </c>
      <c r="V11" s="1" t="e">
        <f t="shared" si="2"/>
        <v>#DIV/0!</v>
      </c>
      <c r="X11" s="1" t="e">
        <f t="shared" si="7"/>
        <v>#DIV/0!</v>
      </c>
      <c r="Z11" s="1">
        <f t="shared" si="8"/>
        <v>0</v>
      </c>
      <c r="AB11" s="1">
        <f t="shared" si="9"/>
        <v>0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J12" s="1" t="e">
        <f t="shared" si="0"/>
        <v>#DIV/0!</v>
      </c>
      <c r="K12" s="1">
        <v>10</v>
      </c>
      <c r="L12" s="1" t="e">
        <f t="shared" si="4"/>
        <v>#DIV/0!</v>
      </c>
      <c r="M12" s="1">
        <v>10</v>
      </c>
      <c r="N12" s="1">
        <f t="shared" si="3"/>
        <v>0</v>
      </c>
      <c r="O12" s="1">
        <v>10</v>
      </c>
      <c r="P12" s="1">
        <f t="shared" si="5"/>
        <v>0</v>
      </c>
      <c r="Q12" s="1">
        <v>10</v>
      </c>
      <c r="R12" s="1">
        <f t="shared" si="1"/>
        <v>0</v>
      </c>
      <c r="S12" s="1">
        <v>9</v>
      </c>
      <c r="T12" s="1">
        <f t="shared" si="6"/>
        <v>0</v>
      </c>
      <c r="U12" s="1">
        <v>9</v>
      </c>
      <c r="V12" s="1" t="e">
        <f t="shared" si="2"/>
        <v>#DIV/0!</v>
      </c>
      <c r="W12" s="1">
        <v>10</v>
      </c>
      <c r="X12" s="1" t="e">
        <f t="shared" si="7"/>
        <v>#DIV/0!</v>
      </c>
      <c r="Y12" s="1">
        <v>10</v>
      </c>
      <c r="Z12" s="1">
        <f t="shared" si="8"/>
        <v>0</v>
      </c>
      <c r="AA12" s="1">
        <v>10</v>
      </c>
      <c r="AB12" s="1">
        <f t="shared" si="9"/>
        <v>0</v>
      </c>
      <c r="AC12" s="1">
        <v>10</v>
      </c>
    </row>
    <row r="13" spans="1:29" x14ac:dyDescent="0.2">
      <c r="A13" s="1">
        <v>0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0.41499999999999998</v>
      </c>
      <c r="J13" s="1">
        <f t="shared" si="0"/>
        <v>0</v>
      </c>
      <c r="K13" s="1">
        <v>10</v>
      </c>
      <c r="L13" s="1">
        <f t="shared" si="4"/>
        <v>0</v>
      </c>
      <c r="M13" s="1">
        <v>9</v>
      </c>
      <c r="N13" s="1">
        <f t="shared" si="3"/>
        <v>0</v>
      </c>
      <c r="O13" s="1">
        <v>10</v>
      </c>
      <c r="P13" s="1">
        <f t="shared" si="5"/>
        <v>0</v>
      </c>
      <c r="Q13" s="1">
        <v>10</v>
      </c>
      <c r="R13" s="1">
        <f t="shared" si="1"/>
        <v>0</v>
      </c>
      <c r="S13" s="1">
        <v>9</v>
      </c>
      <c r="T13" s="1">
        <f t="shared" si="6"/>
        <v>0</v>
      </c>
      <c r="U13" s="1">
        <v>9</v>
      </c>
      <c r="V13" s="1">
        <f t="shared" si="2"/>
        <v>0</v>
      </c>
      <c r="W13" s="1">
        <v>10</v>
      </c>
      <c r="X13" s="1">
        <f t="shared" si="7"/>
        <v>0</v>
      </c>
      <c r="Y13" s="1">
        <v>10</v>
      </c>
      <c r="Z13" s="1">
        <f t="shared" si="8"/>
        <v>-0.25</v>
      </c>
      <c r="AA13" s="1">
        <v>10</v>
      </c>
      <c r="AB13" s="1">
        <f t="shared" si="9"/>
        <v>-0.10375</v>
      </c>
      <c r="AC13" s="1">
        <v>10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L14" s="1" t="e">
        <f t="shared" si="4"/>
        <v>#DIV/0!</v>
      </c>
      <c r="N14" s="1">
        <f t="shared" si="3"/>
        <v>0</v>
      </c>
      <c r="P14" s="1">
        <f t="shared" si="5"/>
        <v>0</v>
      </c>
      <c r="R14" s="1">
        <f t="shared" si="1"/>
        <v>0</v>
      </c>
      <c r="T14" s="1">
        <f t="shared" si="6"/>
        <v>0</v>
      </c>
      <c r="V14" s="1" t="e">
        <f t="shared" si="2"/>
        <v>#DIV/0!</v>
      </c>
      <c r="X14" s="1" t="e">
        <f t="shared" si="7"/>
        <v>#DIV/0!</v>
      </c>
      <c r="Z14" s="1">
        <f t="shared" si="8"/>
        <v>0</v>
      </c>
      <c r="AB14" s="1">
        <f t="shared" si="9"/>
        <v>0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0.11</v>
      </c>
      <c r="J15" s="1">
        <f t="shared" si="0"/>
        <v>0.5</v>
      </c>
      <c r="K15" s="1">
        <v>8</v>
      </c>
      <c r="L15" s="1">
        <f t="shared" si="4"/>
        <v>5.5E-2</v>
      </c>
      <c r="M15" s="1">
        <v>7</v>
      </c>
      <c r="N15" s="1">
        <f t="shared" si="3"/>
        <v>0.25</v>
      </c>
      <c r="O15" s="1">
        <v>8</v>
      </c>
      <c r="P15" s="1">
        <f t="shared" si="5"/>
        <v>2.75E-2</v>
      </c>
      <c r="Q15" s="1">
        <v>7</v>
      </c>
      <c r="R15" s="1">
        <f t="shared" si="1"/>
        <v>0.33333333333333331</v>
      </c>
      <c r="S15" s="1">
        <v>7</v>
      </c>
      <c r="T15" s="1">
        <f t="shared" si="6"/>
        <v>3.6666666666666667E-2</v>
      </c>
      <c r="U15" s="1">
        <v>6</v>
      </c>
      <c r="V15" s="1">
        <f t="shared" si="2"/>
        <v>0.5</v>
      </c>
      <c r="W15" s="1">
        <v>8</v>
      </c>
      <c r="X15" s="1">
        <f t="shared" si="7"/>
        <v>5.5E-2</v>
      </c>
      <c r="Y15" s="1">
        <v>7</v>
      </c>
      <c r="Z15" s="1">
        <f t="shared" si="8"/>
        <v>0.25</v>
      </c>
      <c r="AA15" s="1">
        <v>8</v>
      </c>
      <c r="AB15" s="1">
        <f t="shared" si="9"/>
        <v>2.75E-2</v>
      </c>
      <c r="AC15" s="1">
        <v>7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L16" s="1" t="e">
        <f t="shared" si="4"/>
        <v>#DIV/0!</v>
      </c>
      <c r="N16" s="1">
        <f t="shared" si="3"/>
        <v>0</v>
      </c>
      <c r="P16" s="1">
        <f t="shared" si="5"/>
        <v>0</v>
      </c>
      <c r="R16" s="1">
        <f t="shared" si="1"/>
        <v>0</v>
      </c>
      <c r="T16" s="1">
        <f t="shared" si="6"/>
        <v>0</v>
      </c>
      <c r="V16" s="1" t="e">
        <f t="shared" si="2"/>
        <v>#DIV/0!</v>
      </c>
      <c r="X16" s="1" t="e">
        <f t="shared" si="7"/>
        <v>#DIV/0!</v>
      </c>
      <c r="Z16" s="1">
        <f t="shared" si="8"/>
        <v>0</v>
      </c>
      <c r="AB16" s="1">
        <f t="shared" si="9"/>
        <v>0</v>
      </c>
    </row>
    <row r="17" spans="1:29" x14ac:dyDescent="0.2">
      <c r="A17" s="1">
        <v>0</v>
      </c>
      <c r="B17" s="1">
        <v>0</v>
      </c>
      <c r="C17" s="1">
        <v>0</v>
      </c>
      <c r="D17" s="1">
        <v>1</v>
      </c>
    </row>
    <row r="19" spans="1:29" x14ac:dyDescent="0.2">
      <c r="J19" s="4"/>
      <c r="K19" s="4"/>
      <c r="L19" s="4"/>
      <c r="M19" s="4"/>
      <c r="N19"/>
    </row>
    <row r="20" spans="1:29" x14ac:dyDescent="0.2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</sheetData>
  <sortState ref="AB23:AB36">
    <sortCondition descending="1" ref="AB23"/>
  </sortState>
  <mergeCells count="11">
    <mergeCell ref="R20:U20"/>
    <mergeCell ref="R21:U21"/>
    <mergeCell ref="V20:Y20"/>
    <mergeCell ref="V21:Y21"/>
    <mergeCell ref="Z20:AC20"/>
    <mergeCell ref="Z21:AC21"/>
    <mergeCell ref="J19:M19"/>
    <mergeCell ref="J20:M20"/>
    <mergeCell ref="J21:M21"/>
    <mergeCell ref="N20:Q20"/>
    <mergeCell ref="N21:Q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N35" sqref="N35"/>
    </sheetView>
  </sheetViews>
  <sheetFormatPr defaultColWidth="9" defaultRowHeight="14.25" x14ac:dyDescent="0.2"/>
  <cols>
    <col min="1" max="1" width="5.5" style="1" customWidth="1"/>
    <col min="2" max="2" width="6.625" style="1" customWidth="1"/>
    <col min="3" max="3" width="6.125" style="1" customWidth="1"/>
    <col min="4" max="4" width="6.625" style="1" customWidth="1"/>
    <col min="5" max="5" width="6.375" style="1" customWidth="1"/>
    <col min="6" max="6" width="5.75" style="1" customWidth="1"/>
    <col min="7" max="7" width="6.5" style="1" customWidth="1"/>
    <col min="8" max="8" width="5.5" style="1" customWidth="1"/>
    <col min="9" max="11" width="9" style="1"/>
    <col min="12" max="12" width="11.5" style="1" customWidth="1"/>
    <col min="13" max="13" width="11.625" style="1" customWidth="1"/>
    <col min="14" max="14" width="8.875" style="1" customWidth="1"/>
    <col min="15" max="15" width="9" style="1"/>
    <col min="16" max="16" width="11.625" style="1" customWidth="1"/>
    <col min="17" max="17" width="11.5" style="1" customWidth="1"/>
    <col min="18" max="19" width="9" style="1"/>
    <col min="20" max="20" width="12.5" style="1" customWidth="1"/>
    <col min="21" max="21" width="12.625" style="1" customWidth="1"/>
    <col min="22" max="22" width="10.125" style="1" customWidth="1"/>
    <col min="23" max="23" width="10.5" style="1" customWidth="1"/>
    <col min="24" max="24" width="13.125" style="1" customWidth="1"/>
    <col min="25" max="25" width="13.625" style="1" customWidth="1"/>
    <col min="26" max="27" width="9" style="1"/>
    <col min="28" max="28" width="12.75" style="1" customWidth="1"/>
    <col min="29" max="29" width="12.8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J2" s="1" t="e">
        <f t="shared" ref="J2:J23" si="0">(F2/(F2+H2))/((F2/(F2+H2))+(E2/(E2+G2)))</f>
        <v>#DIV/0!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0.11</v>
      </c>
      <c r="J3" s="1">
        <f t="shared" si="0"/>
        <v>0.5</v>
      </c>
      <c r="K3" s="1">
        <v>8</v>
      </c>
      <c r="L3" s="1">
        <f>I3*J3</f>
        <v>5.5E-2</v>
      </c>
      <c r="M3" s="1">
        <v>7</v>
      </c>
      <c r="N3" s="1">
        <f t="shared" ref="N3:N23" si="1">F3/(F3+H3+E3)</f>
        <v>0.25</v>
      </c>
      <c r="O3" s="1">
        <v>8</v>
      </c>
      <c r="P3" s="1">
        <f>I3*N3</f>
        <v>2.75E-2</v>
      </c>
      <c r="Q3" s="1">
        <v>7</v>
      </c>
      <c r="R3" s="1">
        <f t="shared" ref="R3:R23" si="2">(F3*F3)/(E3+H3)</f>
        <v>0.33333333333333331</v>
      </c>
      <c r="S3" s="1">
        <v>8</v>
      </c>
      <c r="T3" s="1">
        <f>I3*R3</f>
        <v>3.6666666666666667E-2</v>
      </c>
      <c r="U3" s="1">
        <v>7</v>
      </c>
      <c r="V3" s="1">
        <f t="shared" ref="V3:V23" si="3">F3/(((F3+H3)*(F3+E3))^(1/2))</f>
        <v>0.5</v>
      </c>
      <c r="W3" s="1">
        <v>8</v>
      </c>
      <c r="X3" s="1">
        <f>I3*V3</f>
        <v>5.5E-2</v>
      </c>
      <c r="Y3" s="1">
        <v>7</v>
      </c>
      <c r="Z3" s="1">
        <f>F3-(E3/(E3+G3+1))</f>
        <v>0.25</v>
      </c>
      <c r="AA3" s="1">
        <v>8</v>
      </c>
      <c r="AB3" s="1">
        <f>I3*Z3</f>
        <v>2.75E-2</v>
      </c>
      <c r="AC3" s="1">
        <v>7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23" si="4">I4*J4</f>
        <v>#DIV/0!</v>
      </c>
      <c r="N4" s="1">
        <f t="shared" si="1"/>
        <v>0</v>
      </c>
      <c r="P4" s="1">
        <f t="shared" ref="P4:P23" si="5">I4*N4</f>
        <v>0</v>
      </c>
      <c r="R4" s="1">
        <f t="shared" si="2"/>
        <v>0</v>
      </c>
      <c r="T4" s="1">
        <f t="shared" ref="T4:T23" si="6">I4*R4</f>
        <v>0</v>
      </c>
      <c r="V4" s="1" t="e">
        <f t="shared" si="3"/>
        <v>#DIV/0!</v>
      </c>
      <c r="X4" s="1" t="e">
        <f t="shared" ref="X4:X23" si="7">I4*V4</f>
        <v>#DIV/0!</v>
      </c>
      <c r="Z4" s="1">
        <f t="shared" ref="Z4:Z23" si="8">F4-(E4/(E4+G4+1))</f>
        <v>0</v>
      </c>
      <c r="AB4" s="1">
        <f t="shared" ref="AB4:AB23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0.34</v>
      </c>
      <c r="J5" s="1">
        <f t="shared" si="0"/>
        <v>0.5</v>
      </c>
      <c r="K5" s="1">
        <v>8</v>
      </c>
      <c r="L5" s="1">
        <f t="shared" si="4"/>
        <v>0.17</v>
      </c>
      <c r="M5" s="1">
        <v>3</v>
      </c>
      <c r="N5" s="1">
        <f t="shared" si="1"/>
        <v>0.25</v>
      </c>
      <c r="O5" s="1">
        <v>8</v>
      </c>
      <c r="P5" s="1">
        <f t="shared" si="5"/>
        <v>8.5000000000000006E-2</v>
      </c>
      <c r="Q5" s="1">
        <v>3</v>
      </c>
      <c r="R5" s="1">
        <f t="shared" si="2"/>
        <v>0.33333333333333331</v>
      </c>
      <c r="S5" s="1">
        <v>8</v>
      </c>
      <c r="T5" s="1">
        <f t="shared" si="6"/>
        <v>0.11333333333333334</v>
      </c>
      <c r="U5" s="1">
        <v>4</v>
      </c>
      <c r="V5" s="1">
        <f t="shared" si="3"/>
        <v>0.5</v>
      </c>
      <c r="W5" s="1">
        <v>8</v>
      </c>
      <c r="X5" s="1">
        <f t="shared" si="7"/>
        <v>0.17</v>
      </c>
      <c r="Y5" s="1">
        <v>3</v>
      </c>
      <c r="Z5" s="1">
        <f t="shared" si="8"/>
        <v>0.25</v>
      </c>
      <c r="AA5" s="1">
        <v>8</v>
      </c>
      <c r="AB5" s="1">
        <f t="shared" si="9"/>
        <v>8.5000000000000006E-2</v>
      </c>
      <c r="AC5" s="1">
        <v>4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0.09</v>
      </c>
      <c r="J6" s="1">
        <f t="shared" si="0"/>
        <v>0.5</v>
      </c>
      <c r="K6" s="1">
        <v>8</v>
      </c>
      <c r="L6" s="1">
        <f t="shared" si="4"/>
        <v>4.4999999999999998E-2</v>
      </c>
      <c r="M6" s="1">
        <v>8</v>
      </c>
      <c r="N6" s="1">
        <f t="shared" si="1"/>
        <v>0.25</v>
      </c>
      <c r="O6" s="1">
        <v>8</v>
      </c>
      <c r="P6" s="1">
        <f t="shared" si="5"/>
        <v>2.2499999999999999E-2</v>
      </c>
      <c r="Q6" s="1">
        <v>8</v>
      </c>
      <c r="R6" s="1">
        <f t="shared" si="2"/>
        <v>0.33333333333333331</v>
      </c>
      <c r="S6" s="1">
        <v>8</v>
      </c>
      <c r="T6" s="1">
        <f t="shared" si="6"/>
        <v>0.03</v>
      </c>
      <c r="U6" s="1">
        <v>8</v>
      </c>
      <c r="V6" s="1">
        <f t="shared" si="3"/>
        <v>0.5</v>
      </c>
      <c r="W6" s="1">
        <v>8</v>
      </c>
      <c r="X6" s="1">
        <f t="shared" si="7"/>
        <v>4.4999999999999998E-2</v>
      </c>
      <c r="Y6" s="1">
        <v>8</v>
      </c>
      <c r="Z6" s="1">
        <f t="shared" si="8"/>
        <v>0.25</v>
      </c>
      <c r="AA6" s="1">
        <v>8</v>
      </c>
      <c r="AB6" s="1">
        <f t="shared" si="9"/>
        <v>2.2499999999999999E-2</v>
      </c>
      <c r="AC6" s="1">
        <v>8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0.33</v>
      </c>
      <c r="J7" s="1">
        <f t="shared" si="0"/>
        <v>0.5</v>
      </c>
      <c r="K7" s="1">
        <v>8</v>
      </c>
      <c r="L7" s="1">
        <f t="shared" si="4"/>
        <v>0.16500000000000001</v>
      </c>
      <c r="M7" s="1">
        <v>4</v>
      </c>
      <c r="N7" s="1">
        <f t="shared" si="1"/>
        <v>0.25</v>
      </c>
      <c r="O7" s="1">
        <v>8</v>
      </c>
      <c r="P7" s="1">
        <f t="shared" si="5"/>
        <v>8.2500000000000004E-2</v>
      </c>
      <c r="Q7" s="1">
        <v>5</v>
      </c>
      <c r="R7" s="1">
        <f t="shared" si="2"/>
        <v>0.33333333333333331</v>
      </c>
      <c r="S7" s="1">
        <v>8</v>
      </c>
      <c r="T7" s="1">
        <f t="shared" si="6"/>
        <v>0.11</v>
      </c>
      <c r="U7" s="1">
        <v>5</v>
      </c>
      <c r="V7" s="1">
        <f t="shared" si="3"/>
        <v>0.5</v>
      </c>
      <c r="W7" s="1">
        <v>8</v>
      </c>
      <c r="X7" s="1">
        <f t="shared" si="7"/>
        <v>0.16500000000000001</v>
      </c>
      <c r="Y7" s="1">
        <v>4</v>
      </c>
      <c r="Z7" s="1">
        <f t="shared" si="8"/>
        <v>0.25</v>
      </c>
      <c r="AA7" s="1">
        <v>8</v>
      </c>
      <c r="AB7" s="1">
        <f t="shared" si="9"/>
        <v>8.2500000000000004E-2</v>
      </c>
      <c r="AC7" s="1">
        <v>5</v>
      </c>
    </row>
    <row r="8" spans="1:29" s="2" customFormat="1" x14ac:dyDescent="0.2">
      <c r="A8" s="2">
        <v>1</v>
      </c>
      <c r="B8" s="2">
        <v>1</v>
      </c>
      <c r="C8" s="2">
        <v>1</v>
      </c>
      <c r="D8" s="2">
        <v>1</v>
      </c>
      <c r="E8" s="2">
        <v>3</v>
      </c>
      <c r="F8" s="2">
        <v>1</v>
      </c>
      <c r="G8" s="2">
        <v>0</v>
      </c>
      <c r="H8" s="2">
        <v>0</v>
      </c>
      <c r="I8" s="2">
        <v>0.38500000000000001</v>
      </c>
      <c r="J8" s="2">
        <f t="shared" si="0"/>
        <v>0.5</v>
      </c>
      <c r="K8" s="2">
        <v>8</v>
      </c>
      <c r="L8" s="1">
        <f t="shared" si="4"/>
        <v>0.1925</v>
      </c>
      <c r="M8" s="2">
        <v>2</v>
      </c>
      <c r="N8" s="1">
        <f t="shared" si="1"/>
        <v>0.25</v>
      </c>
      <c r="O8" s="2">
        <v>8</v>
      </c>
      <c r="P8" s="1">
        <f t="shared" si="5"/>
        <v>9.6250000000000002E-2</v>
      </c>
      <c r="Q8" s="2">
        <v>2</v>
      </c>
      <c r="R8" s="1">
        <f t="shared" si="2"/>
        <v>0.33333333333333331</v>
      </c>
      <c r="S8" s="2">
        <v>8</v>
      </c>
      <c r="T8" s="1">
        <f t="shared" si="6"/>
        <v>0.12833333333333333</v>
      </c>
      <c r="U8" s="2">
        <v>2</v>
      </c>
      <c r="V8" s="1">
        <f t="shared" si="3"/>
        <v>0.5</v>
      </c>
      <c r="W8" s="2">
        <v>8</v>
      </c>
      <c r="X8" s="1">
        <f t="shared" si="7"/>
        <v>0.1925</v>
      </c>
      <c r="Y8" s="2">
        <v>1</v>
      </c>
      <c r="Z8" s="1">
        <f t="shared" si="8"/>
        <v>0.25</v>
      </c>
      <c r="AA8" s="2">
        <v>8</v>
      </c>
      <c r="AB8" s="1">
        <f t="shared" si="9"/>
        <v>9.6250000000000002E-2</v>
      </c>
      <c r="AC8" s="2">
        <v>3</v>
      </c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J9" s="1" t="e">
        <f t="shared" si="0"/>
        <v>#DIV/0!</v>
      </c>
      <c r="L9" s="1" t="e">
        <f t="shared" si="4"/>
        <v>#DIV/0!</v>
      </c>
      <c r="N9" s="1">
        <f t="shared" si="1"/>
        <v>0</v>
      </c>
      <c r="P9" s="1">
        <f t="shared" si="5"/>
        <v>0</v>
      </c>
      <c r="R9" s="1">
        <f t="shared" si="2"/>
        <v>0</v>
      </c>
      <c r="T9" s="1">
        <f t="shared" si="6"/>
        <v>0</v>
      </c>
      <c r="V9" s="1" t="e">
        <f t="shared" si="3"/>
        <v>#DIV/0!</v>
      </c>
      <c r="X9" s="1" t="e">
        <f t="shared" si="7"/>
        <v>#DIV/0!</v>
      </c>
      <c r="Z9" s="1">
        <f t="shared" si="8"/>
        <v>0</v>
      </c>
      <c r="AB9" s="1">
        <f t="shared" si="9"/>
        <v>0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0.33</v>
      </c>
      <c r="J10" s="1">
        <f t="shared" si="0"/>
        <v>0.60000000000000009</v>
      </c>
      <c r="K10" s="1">
        <v>2</v>
      </c>
      <c r="L10" s="1">
        <f t="shared" si="4"/>
        <v>0.19800000000000004</v>
      </c>
      <c r="M10" s="1">
        <v>1</v>
      </c>
      <c r="N10" s="1">
        <f t="shared" si="1"/>
        <v>0.33333333333333331</v>
      </c>
      <c r="O10" s="1">
        <v>2</v>
      </c>
      <c r="P10" s="1">
        <f t="shared" si="5"/>
        <v>0.11</v>
      </c>
      <c r="Q10" s="1">
        <v>1</v>
      </c>
      <c r="R10" s="1">
        <f t="shared" si="2"/>
        <v>0.5</v>
      </c>
      <c r="S10" s="1">
        <v>2</v>
      </c>
      <c r="T10" s="1">
        <f t="shared" si="6"/>
        <v>0.16500000000000001</v>
      </c>
      <c r="U10" s="1">
        <v>1</v>
      </c>
      <c r="V10" s="1">
        <f t="shared" si="3"/>
        <v>0.57735026918962584</v>
      </c>
      <c r="W10" s="1">
        <v>2</v>
      </c>
      <c r="X10" s="1">
        <f t="shared" si="7"/>
        <v>0.19052558883257653</v>
      </c>
      <c r="Y10" s="1">
        <v>2</v>
      </c>
      <c r="Z10" s="1">
        <f t="shared" si="8"/>
        <v>0.5</v>
      </c>
      <c r="AA10" s="1">
        <v>2</v>
      </c>
      <c r="AB10" s="1">
        <f t="shared" si="9"/>
        <v>0.16500000000000001</v>
      </c>
      <c r="AC10" s="1">
        <v>1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0</v>
      </c>
      <c r="I11" s="1">
        <v>0.25</v>
      </c>
      <c r="J11" s="1">
        <f t="shared" si="0"/>
        <v>0.60000000000000009</v>
      </c>
      <c r="K11" s="1">
        <v>2</v>
      </c>
      <c r="L11" s="1">
        <f t="shared" si="4"/>
        <v>0.15000000000000002</v>
      </c>
      <c r="M11" s="1">
        <v>5</v>
      </c>
      <c r="N11" s="1">
        <f t="shared" si="1"/>
        <v>0.33333333333333331</v>
      </c>
      <c r="O11" s="1">
        <v>2</v>
      </c>
      <c r="P11" s="1">
        <f t="shared" si="5"/>
        <v>8.3333333333333329E-2</v>
      </c>
      <c r="Q11" s="1">
        <v>4</v>
      </c>
      <c r="R11" s="1">
        <f t="shared" si="2"/>
        <v>0.5</v>
      </c>
      <c r="S11" s="1">
        <v>2</v>
      </c>
      <c r="T11" s="1">
        <f t="shared" si="6"/>
        <v>0.125</v>
      </c>
      <c r="U11" s="1">
        <v>3</v>
      </c>
      <c r="V11" s="1">
        <f t="shared" si="3"/>
        <v>0.57735026918962584</v>
      </c>
      <c r="W11" s="1">
        <v>2</v>
      </c>
      <c r="X11" s="1">
        <f t="shared" si="7"/>
        <v>0.14433756729740646</v>
      </c>
      <c r="Y11" s="1">
        <v>5</v>
      </c>
      <c r="Z11" s="1">
        <f t="shared" si="8"/>
        <v>0.5</v>
      </c>
      <c r="AA11" s="1">
        <v>2</v>
      </c>
      <c r="AB11" s="1">
        <f t="shared" si="9"/>
        <v>0.125</v>
      </c>
      <c r="AC11" s="1">
        <v>2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J12" s="1" t="e">
        <f t="shared" si="0"/>
        <v>#DIV/0!</v>
      </c>
      <c r="L12" s="1" t="e">
        <f t="shared" si="4"/>
        <v>#DIV/0!</v>
      </c>
      <c r="N12" s="1">
        <f t="shared" si="1"/>
        <v>0</v>
      </c>
      <c r="P12" s="1">
        <f t="shared" si="5"/>
        <v>0</v>
      </c>
      <c r="R12" s="1">
        <f t="shared" si="2"/>
        <v>0</v>
      </c>
      <c r="T12" s="1">
        <f t="shared" si="6"/>
        <v>0</v>
      </c>
      <c r="V12" s="1" t="e">
        <f t="shared" si="3"/>
        <v>#DIV/0!</v>
      </c>
      <c r="X12" s="1" t="e">
        <f t="shared" si="7"/>
        <v>#DIV/0!</v>
      </c>
      <c r="Z12" s="1">
        <f t="shared" si="8"/>
        <v>0</v>
      </c>
      <c r="AB12" s="1">
        <f t="shared" si="9"/>
        <v>0</v>
      </c>
    </row>
    <row r="13" spans="1:29" x14ac:dyDescent="0.2">
      <c r="A13" s="1">
        <v>0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J13" s="1">
        <f t="shared" si="0"/>
        <v>0</v>
      </c>
      <c r="K13" s="1">
        <v>13</v>
      </c>
      <c r="L13" s="1">
        <f t="shared" si="4"/>
        <v>0</v>
      </c>
      <c r="M13" s="1">
        <v>13</v>
      </c>
      <c r="N13" s="1">
        <f t="shared" si="1"/>
        <v>0</v>
      </c>
      <c r="O13" s="1">
        <v>13</v>
      </c>
      <c r="P13" s="1">
        <f t="shared" si="5"/>
        <v>0</v>
      </c>
      <c r="Q13" s="1">
        <v>13</v>
      </c>
      <c r="R13" s="1">
        <f t="shared" si="2"/>
        <v>0</v>
      </c>
      <c r="S13" s="1">
        <v>13</v>
      </c>
      <c r="T13" s="1">
        <f t="shared" si="6"/>
        <v>0</v>
      </c>
      <c r="U13" s="1">
        <v>13</v>
      </c>
      <c r="V13" s="1">
        <f t="shared" si="3"/>
        <v>0</v>
      </c>
      <c r="W13" s="1">
        <v>13</v>
      </c>
      <c r="X13" s="1">
        <f t="shared" si="7"/>
        <v>0</v>
      </c>
      <c r="Y13" s="1">
        <v>13</v>
      </c>
      <c r="Z13" s="1">
        <f t="shared" si="8"/>
        <v>-0.25</v>
      </c>
      <c r="AA13" s="1">
        <v>13</v>
      </c>
      <c r="AB13" s="1">
        <f t="shared" si="9"/>
        <v>0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L14" s="1" t="e">
        <f t="shared" si="4"/>
        <v>#DIV/0!</v>
      </c>
      <c r="N14" s="1">
        <f t="shared" si="1"/>
        <v>0</v>
      </c>
      <c r="P14" s="1">
        <f t="shared" si="5"/>
        <v>0</v>
      </c>
      <c r="R14" s="1">
        <f t="shared" si="2"/>
        <v>0</v>
      </c>
      <c r="T14" s="1">
        <f t="shared" si="6"/>
        <v>0</v>
      </c>
      <c r="V14" s="1" t="e">
        <f t="shared" si="3"/>
        <v>#DIV/0!</v>
      </c>
      <c r="X14" s="1" t="e">
        <f t="shared" si="7"/>
        <v>#DIV/0!</v>
      </c>
      <c r="Z14" s="1">
        <f t="shared" si="8"/>
        <v>0</v>
      </c>
      <c r="AB14" s="1">
        <f t="shared" si="9"/>
        <v>0</v>
      </c>
    </row>
    <row r="15" spans="1:29" x14ac:dyDescent="0.2">
      <c r="A15" s="1">
        <v>0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J15" s="1">
        <f t="shared" si="0"/>
        <v>0</v>
      </c>
      <c r="K15" s="1">
        <v>13</v>
      </c>
      <c r="L15" s="1">
        <f t="shared" si="4"/>
        <v>0</v>
      </c>
      <c r="M15" s="1">
        <v>13</v>
      </c>
      <c r="N15" s="1">
        <f t="shared" si="1"/>
        <v>0</v>
      </c>
      <c r="O15" s="1">
        <v>13</v>
      </c>
      <c r="P15" s="1">
        <f t="shared" si="5"/>
        <v>0</v>
      </c>
      <c r="Q15" s="1">
        <v>13</v>
      </c>
      <c r="R15" s="1">
        <f t="shared" si="2"/>
        <v>0</v>
      </c>
      <c r="S15" s="1">
        <v>13</v>
      </c>
      <c r="T15" s="1">
        <f t="shared" si="6"/>
        <v>0</v>
      </c>
      <c r="U15" s="1">
        <v>13</v>
      </c>
      <c r="V15" s="1">
        <f t="shared" si="3"/>
        <v>0</v>
      </c>
      <c r="W15" s="1">
        <v>13</v>
      </c>
      <c r="X15" s="1">
        <f t="shared" si="7"/>
        <v>0</v>
      </c>
      <c r="Y15" s="1">
        <v>13</v>
      </c>
      <c r="Z15" s="1">
        <f t="shared" si="8"/>
        <v>-0.25</v>
      </c>
      <c r="AA15" s="1">
        <v>13</v>
      </c>
      <c r="AB15" s="1">
        <f t="shared" si="9"/>
        <v>0</v>
      </c>
    </row>
    <row r="16" spans="1:29" x14ac:dyDescent="0.2">
      <c r="A16" s="1">
        <v>0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2</v>
      </c>
      <c r="H16" s="1">
        <v>1</v>
      </c>
      <c r="J16" s="1">
        <f t="shared" si="0"/>
        <v>0</v>
      </c>
      <c r="K16" s="1">
        <v>13</v>
      </c>
      <c r="L16" s="1">
        <f t="shared" si="4"/>
        <v>0</v>
      </c>
      <c r="M16" s="1">
        <v>13</v>
      </c>
      <c r="N16" s="1">
        <f t="shared" si="1"/>
        <v>0</v>
      </c>
      <c r="O16" s="1">
        <v>13</v>
      </c>
      <c r="P16" s="1">
        <f t="shared" si="5"/>
        <v>0</v>
      </c>
      <c r="Q16" s="1">
        <v>13</v>
      </c>
      <c r="R16" s="1">
        <f t="shared" si="2"/>
        <v>0</v>
      </c>
      <c r="S16" s="1">
        <v>13</v>
      </c>
      <c r="T16" s="1">
        <f t="shared" si="6"/>
        <v>0</v>
      </c>
      <c r="U16" s="1">
        <v>13</v>
      </c>
      <c r="V16" s="1">
        <f t="shared" si="3"/>
        <v>0</v>
      </c>
      <c r="W16" s="1">
        <v>13</v>
      </c>
      <c r="X16" s="1">
        <f t="shared" si="7"/>
        <v>0</v>
      </c>
      <c r="Y16" s="1">
        <v>13</v>
      </c>
      <c r="Z16" s="1">
        <f t="shared" si="8"/>
        <v>-0.25</v>
      </c>
      <c r="AA16" s="1">
        <v>13</v>
      </c>
      <c r="AB16" s="1">
        <f t="shared" si="9"/>
        <v>0</v>
      </c>
    </row>
    <row r="17" spans="1:29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J17" s="1" t="e">
        <f t="shared" si="0"/>
        <v>#DIV/0!</v>
      </c>
      <c r="L17" s="1" t="e">
        <f t="shared" si="4"/>
        <v>#DIV/0!</v>
      </c>
      <c r="N17" s="1">
        <f t="shared" si="1"/>
        <v>0</v>
      </c>
      <c r="P17" s="1">
        <f t="shared" si="5"/>
        <v>0</v>
      </c>
      <c r="R17" s="1">
        <f t="shared" si="2"/>
        <v>0</v>
      </c>
      <c r="T17" s="1">
        <f t="shared" si="6"/>
        <v>0</v>
      </c>
      <c r="V17" s="1" t="e">
        <f t="shared" si="3"/>
        <v>#DIV/0!</v>
      </c>
      <c r="X17" s="1" t="e">
        <f t="shared" si="7"/>
        <v>#DIV/0!</v>
      </c>
      <c r="Z17" s="1">
        <f t="shared" si="8"/>
        <v>0</v>
      </c>
      <c r="AB17" s="1">
        <f t="shared" si="9"/>
        <v>0</v>
      </c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J18" s="1" t="e">
        <f t="shared" si="0"/>
        <v>#DIV/0!</v>
      </c>
      <c r="K18" s="1">
        <v>13</v>
      </c>
      <c r="L18" s="1" t="e">
        <f t="shared" si="4"/>
        <v>#DIV/0!</v>
      </c>
      <c r="M18" s="1">
        <v>13</v>
      </c>
      <c r="N18" s="1">
        <f t="shared" si="1"/>
        <v>0</v>
      </c>
      <c r="O18" s="1">
        <v>13</v>
      </c>
      <c r="P18" s="1">
        <f t="shared" si="5"/>
        <v>0</v>
      </c>
      <c r="Q18" s="1">
        <v>13</v>
      </c>
      <c r="R18" s="1">
        <f t="shared" si="2"/>
        <v>0</v>
      </c>
      <c r="S18" s="1">
        <v>13</v>
      </c>
      <c r="T18" s="1">
        <f t="shared" si="6"/>
        <v>0</v>
      </c>
      <c r="U18" s="1">
        <v>13</v>
      </c>
      <c r="V18" s="1" t="e">
        <f t="shared" si="3"/>
        <v>#DIV/0!</v>
      </c>
      <c r="W18" s="1">
        <v>13</v>
      </c>
      <c r="X18" s="1" t="e">
        <f t="shared" si="7"/>
        <v>#DIV/0!</v>
      </c>
      <c r="Y18" s="1">
        <v>13</v>
      </c>
      <c r="Z18" s="1">
        <f t="shared" si="8"/>
        <v>0</v>
      </c>
      <c r="AA18" s="1">
        <v>13</v>
      </c>
      <c r="AB18" s="1">
        <f t="shared" si="9"/>
        <v>0</v>
      </c>
    </row>
    <row r="19" spans="1:29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J19" s="1" t="e">
        <f t="shared" si="0"/>
        <v>#DIV/0!</v>
      </c>
      <c r="L19" s="1" t="e">
        <f t="shared" si="4"/>
        <v>#DIV/0!</v>
      </c>
      <c r="N19" s="1">
        <f t="shared" si="1"/>
        <v>0</v>
      </c>
      <c r="P19" s="1">
        <f t="shared" si="5"/>
        <v>0</v>
      </c>
      <c r="R19" s="1">
        <f t="shared" si="2"/>
        <v>0</v>
      </c>
      <c r="T19" s="1">
        <f t="shared" si="6"/>
        <v>0</v>
      </c>
      <c r="V19" s="1" t="e">
        <f t="shared" si="3"/>
        <v>#DIV/0!</v>
      </c>
      <c r="X19" s="1" t="e">
        <f t="shared" si="7"/>
        <v>#DIV/0!</v>
      </c>
      <c r="Z19" s="1">
        <f t="shared" si="8"/>
        <v>0</v>
      </c>
      <c r="AB19" s="1">
        <f t="shared" si="9"/>
        <v>0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J20" s="1" t="e">
        <f t="shared" si="0"/>
        <v>#DIV/0!</v>
      </c>
      <c r="K20" s="1">
        <v>13</v>
      </c>
      <c r="L20" s="1" t="e">
        <f t="shared" si="4"/>
        <v>#DIV/0!</v>
      </c>
      <c r="M20" s="1">
        <v>13</v>
      </c>
      <c r="N20" s="1">
        <f t="shared" si="1"/>
        <v>0</v>
      </c>
      <c r="O20" s="1">
        <v>13</v>
      </c>
      <c r="P20" s="1">
        <f t="shared" si="5"/>
        <v>0</v>
      </c>
      <c r="Q20" s="1">
        <v>13</v>
      </c>
      <c r="R20" s="1">
        <f t="shared" si="2"/>
        <v>0</v>
      </c>
      <c r="S20" s="1">
        <v>13</v>
      </c>
      <c r="T20" s="1">
        <f t="shared" si="6"/>
        <v>0</v>
      </c>
      <c r="U20" s="1">
        <v>13</v>
      </c>
      <c r="V20" s="1" t="e">
        <f t="shared" si="3"/>
        <v>#DIV/0!</v>
      </c>
      <c r="W20" s="1">
        <v>13</v>
      </c>
      <c r="X20" s="1" t="e">
        <f t="shared" si="7"/>
        <v>#DIV/0!</v>
      </c>
      <c r="Y20" s="1">
        <v>13</v>
      </c>
      <c r="Z20" s="1">
        <f t="shared" si="8"/>
        <v>0</v>
      </c>
      <c r="AA20" s="1">
        <v>13</v>
      </c>
      <c r="AB20" s="1">
        <f t="shared" si="9"/>
        <v>0</v>
      </c>
    </row>
    <row r="21" spans="1:29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3</v>
      </c>
      <c r="H21" s="1">
        <v>1</v>
      </c>
      <c r="J21" s="1" t="e">
        <f t="shared" si="0"/>
        <v>#DIV/0!</v>
      </c>
      <c r="L21" s="1" t="e">
        <f t="shared" si="4"/>
        <v>#DIV/0!</v>
      </c>
      <c r="N21" s="1">
        <f t="shared" si="1"/>
        <v>0</v>
      </c>
      <c r="P21" s="1">
        <f t="shared" si="5"/>
        <v>0</v>
      </c>
      <c r="R21" s="1">
        <f t="shared" si="2"/>
        <v>0</v>
      </c>
      <c r="T21" s="1">
        <f t="shared" si="6"/>
        <v>0</v>
      </c>
      <c r="V21" s="1" t="e">
        <f t="shared" si="3"/>
        <v>#DIV/0!</v>
      </c>
      <c r="X21" s="1" t="e">
        <f t="shared" si="7"/>
        <v>#DIV/0!</v>
      </c>
      <c r="Z21" s="1">
        <f t="shared" si="8"/>
        <v>0</v>
      </c>
      <c r="AB21" s="1">
        <f t="shared" si="9"/>
        <v>0</v>
      </c>
    </row>
    <row r="22" spans="1:29" x14ac:dyDescent="0.2">
      <c r="A22" s="1">
        <v>1</v>
      </c>
      <c r="B22" s="1">
        <v>1</v>
      </c>
      <c r="C22" s="1">
        <v>1</v>
      </c>
      <c r="D22" s="1">
        <v>1</v>
      </c>
      <c r="E22" s="1">
        <v>3</v>
      </c>
      <c r="F22" s="1">
        <v>1</v>
      </c>
      <c r="G22" s="1">
        <v>0</v>
      </c>
      <c r="H22" s="1">
        <v>0</v>
      </c>
      <c r="I22" s="1">
        <v>0.11</v>
      </c>
      <c r="J22" s="1">
        <f t="shared" si="0"/>
        <v>0.5</v>
      </c>
      <c r="K22" s="1">
        <v>8</v>
      </c>
      <c r="L22" s="1">
        <f t="shared" si="4"/>
        <v>5.5E-2</v>
      </c>
      <c r="M22" s="1">
        <v>7</v>
      </c>
      <c r="N22" s="1">
        <f t="shared" si="1"/>
        <v>0.25</v>
      </c>
      <c r="O22" s="1">
        <v>8</v>
      </c>
      <c r="P22" s="1">
        <f t="shared" si="5"/>
        <v>2.75E-2</v>
      </c>
      <c r="Q22" s="1">
        <v>7</v>
      </c>
      <c r="R22" s="1">
        <f t="shared" si="2"/>
        <v>0.33333333333333331</v>
      </c>
      <c r="S22" s="1">
        <v>8</v>
      </c>
      <c r="T22" s="1">
        <f t="shared" si="6"/>
        <v>3.6666666666666667E-2</v>
      </c>
      <c r="U22" s="1">
        <v>7</v>
      </c>
      <c r="V22" s="1">
        <f t="shared" si="3"/>
        <v>0.5</v>
      </c>
      <c r="W22" s="1">
        <v>8</v>
      </c>
      <c r="X22" s="1">
        <f t="shared" si="7"/>
        <v>5.5E-2</v>
      </c>
      <c r="Y22" s="1">
        <v>7</v>
      </c>
      <c r="Z22" s="1">
        <f t="shared" si="8"/>
        <v>0.25</v>
      </c>
      <c r="AA22" s="1">
        <v>8</v>
      </c>
      <c r="AB22" s="1">
        <f t="shared" si="9"/>
        <v>2.75E-2</v>
      </c>
      <c r="AC22" s="1">
        <v>7</v>
      </c>
    </row>
    <row r="23" spans="1:29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J23" s="1" t="e">
        <f t="shared" si="0"/>
        <v>#DIV/0!</v>
      </c>
      <c r="L23" s="1" t="e">
        <f t="shared" si="4"/>
        <v>#DIV/0!</v>
      </c>
      <c r="N23" s="1">
        <f t="shared" si="1"/>
        <v>0</v>
      </c>
      <c r="P23" s="1">
        <f t="shared" si="5"/>
        <v>0</v>
      </c>
      <c r="R23" s="1">
        <f t="shared" si="2"/>
        <v>0</v>
      </c>
      <c r="T23" s="1">
        <f t="shared" si="6"/>
        <v>0</v>
      </c>
      <c r="V23" s="1" t="e">
        <f t="shared" si="3"/>
        <v>#DIV/0!</v>
      </c>
      <c r="X23" s="1" t="e">
        <f t="shared" si="7"/>
        <v>#DIV/0!</v>
      </c>
      <c r="Z23" s="1">
        <f t="shared" si="8"/>
        <v>0</v>
      </c>
      <c r="AB23" s="1">
        <f t="shared" si="9"/>
        <v>0</v>
      </c>
    </row>
    <row r="24" spans="1:29" x14ac:dyDescent="0.2">
      <c r="A24" s="1">
        <v>0</v>
      </c>
      <c r="B24" s="1">
        <v>0</v>
      </c>
      <c r="C24" s="1">
        <v>0</v>
      </c>
      <c r="D24" s="1">
        <v>1</v>
      </c>
    </row>
    <row r="26" spans="1:29" x14ac:dyDescent="0.2">
      <c r="J26" s="4"/>
      <c r="K26" s="4"/>
      <c r="L26" s="4"/>
      <c r="M26" s="4"/>
    </row>
    <row r="27" spans="1:29" x14ac:dyDescent="0.2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</sheetData>
  <sortState ref="L27:L46">
    <sortCondition descending="1" ref="L27"/>
  </sortState>
  <mergeCells count="11">
    <mergeCell ref="V27:Y27"/>
    <mergeCell ref="V28:Y28"/>
    <mergeCell ref="Z27:AC27"/>
    <mergeCell ref="Z28:AC28"/>
    <mergeCell ref="J26:M26"/>
    <mergeCell ref="J27:M27"/>
    <mergeCell ref="J28:M28"/>
    <mergeCell ref="N27:Q27"/>
    <mergeCell ref="N28:Q28"/>
    <mergeCell ref="R27:U27"/>
    <mergeCell ref="R28:U2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P33" sqref="P33"/>
    </sheetView>
  </sheetViews>
  <sheetFormatPr defaultColWidth="9" defaultRowHeight="14.25" x14ac:dyDescent="0.2"/>
  <cols>
    <col min="1" max="1" width="5.25" style="1" customWidth="1"/>
    <col min="2" max="2" width="5.5" style="1" customWidth="1"/>
    <col min="3" max="3" width="5.75" style="1" customWidth="1"/>
    <col min="4" max="6" width="5.375" style="1" customWidth="1"/>
    <col min="7" max="7" width="5.875" style="1" customWidth="1"/>
    <col min="8" max="8" width="5.5" style="1" customWidth="1"/>
    <col min="9" max="9" width="8.125" style="1" customWidth="1"/>
    <col min="10" max="10" width="8.375" style="1" customWidth="1"/>
    <col min="11" max="11" width="9" style="1"/>
    <col min="12" max="12" width="11.75" style="1" customWidth="1"/>
    <col min="13" max="13" width="11.625" style="1" customWidth="1"/>
    <col min="14" max="14" width="8" style="1" customWidth="1"/>
    <col min="15" max="15" width="9" style="1"/>
    <col min="16" max="16" width="11.5" style="1" customWidth="1"/>
    <col min="17" max="17" width="11.125" style="1" customWidth="1"/>
    <col min="18" max="19" width="9" style="1"/>
    <col min="20" max="20" width="12.375" style="1" customWidth="1"/>
    <col min="21" max="21" width="13" style="1" customWidth="1"/>
    <col min="22" max="22" width="9.875" style="1" customWidth="1"/>
    <col min="23" max="23" width="10.125" style="1" customWidth="1"/>
    <col min="24" max="24" width="13.25" style="1" customWidth="1"/>
    <col min="25" max="25" width="13.875" style="1" customWidth="1"/>
    <col min="26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J2" s="1" t="e">
        <f t="shared" ref="J2:J21" si="0">(F2/(F2+H2))/((F2/(F2+H2))+(E2/(E2+G2)))</f>
        <v>#DIV/0!</v>
      </c>
      <c r="N2" s="1">
        <f t="shared" ref="N2:N21" si="1">F2/(F2+H2+E2)</f>
        <v>0</v>
      </c>
      <c r="R2" s="1">
        <f t="shared" ref="R2:R21" si="2">(F2*F2)/(E2+H2)</f>
        <v>0</v>
      </c>
      <c r="V2" s="1" t="e">
        <f t="shared" ref="V2:V21" si="3">F2/(((F2+H2)*(F2+E2))^(1/2))</f>
        <v>#DIV/0!</v>
      </c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J3" s="1" t="e">
        <f t="shared" si="0"/>
        <v>#DIV/0!</v>
      </c>
      <c r="N3" s="1">
        <f t="shared" si="1"/>
        <v>0</v>
      </c>
      <c r="R3" s="1">
        <f t="shared" si="2"/>
        <v>0</v>
      </c>
      <c r="V3" s="1" t="e">
        <f t="shared" si="3"/>
        <v>#DIV/0!</v>
      </c>
      <c r="Z3" s="1">
        <f>F3-(E3/(E3+G3+1))</f>
        <v>0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0.09</v>
      </c>
      <c r="J4" s="1">
        <f t="shared" si="0"/>
        <v>0.5</v>
      </c>
      <c r="K4" s="1">
        <v>7</v>
      </c>
      <c r="L4" s="1">
        <f>I4*J4</f>
        <v>4.4999999999999998E-2</v>
      </c>
      <c r="M4" s="1">
        <v>7</v>
      </c>
      <c r="N4" s="1">
        <f t="shared" si="1"/>
        <v>0.25</v>
      </c>
      <c r="O4" s="1">
        <v>7</v>
      </c>
      <c r="P4" s="1">
        <f>I4*N4</f>
        <v>2.2499999999999999E-2</v>
      </c>
      <c r="Q4" s="1">
        <v>7</v>
      </c>
      <c r="R4" s="1">
        <f t="shared" si="2"/>
        <v>0.33333333333333331</v>
      </c>
      <c r="V4" s="1">
        <f t="shared" si="3"/>
        <v>0.5</v>
      </c>
      <c r="W4" s="1">
        <v>7</v>
      </c>
      <c r="X4" s="1">
        <f>I4*V4</f>
        <v>4.4999999999999998E-2</v>
      </c>
      <c r="Y4" s="1">
        <v>7</v>
      </c>
      <c r="Z4" s="1">
        <f t="shared" ref="Z4:Z21" si="4">F4-(E4/(E4+G4+1))</f>
        <v>0.25</v>
      </c>
      <c r="AB4" s="1">
        <f>I4*Z4</f>
        <v>2.2499999999999999E-2</v>
      </c>
      <c r="AC4" s="1">
        <v>7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J5" s="1" t="e">
        <f t="shared" si="0"/>
        <v>#DIV/0!</v>
      </c>
      <c r="L5" s="1" t="e">
        <f t="shared" ref="L5:L21" si="5">I5*J5</f>
        <v>#DIV/0!</v>
      </c>
      <c r="N5" s="1">
        <f t="shared" si="1"/>
        <v>0</v>
      </c>
      <c r="P5" s="1">
        <f t="shared" ref="P5:P21" si="6">I5*N5</f>
        <v>0</v>
      </c>
      <c r="R5" s="1">
        <f t="shared" si="2"/>
        <v>0</v>
      </c>
      <c r="V5" s="1" t="e">
        <f t="shared" si="3"/>
        <v>#DIV/0!</v>
      </c>
      <c r="X5" s="1" t="e">
        <f t="shared" ref="X5:X21" si="7">I5*V5</f>
        <v>#DIV/0!</v>
      </c>
      <c r="Z5" s="1">
        <f t="shared" si="4"/>
        <v>0</v>
      </c>
      <c r="AB5" s="1">
        <f t="shared" ref="AB5:AB21" si="8">I5*Z5</f>
        <v>0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0.40500000000000003</v>
      </c>
      <c r="J6" s="1">
        <f t="shared" si="0"/>
        <v>0.5</v>
      </c>
      <c r="K6" s="1">
        <v>7</v>
      </c>
      <c r="L6" s="1">
        <f t="shared" si="5"/>
        <v>0.20250000000000001</v>
      </c>
      <c r="M6" s="1">
        <v>3</v>
      </c>
      <c r="N6" s="1">
        <f t="shared" si="1"/>
        <v>0.25</v>
      </c>
      <c r="O6" s="1">
        <v>7</v>
      </c>
      <c r="P6" s="1">
        <f t="shared" si="6"/>
        <v>0.10125000000000001</v>
      </c>
      <c r="Q6" s="1">
        <v>3</v>
      </c>
      <c r="R6" s="1">
        <f t="shared" si="2"/>
        <v>0.33333333333333331</v>
      </c>
      <c r="V6" s="1">
        <f t="shared" si="3"/>
        <v>0.5</v>
      </c>
      <c r="W6" s="1">
        <v>7</v>
      </c>
      <c r="X6" s="1">
        <f t="shared" si="7"/>
        <v>0.20250000000000001</v>
      </c>
      <c r="Y6" s="1">
        <v>3</v>
      </c>
      <c r="Z6" s="1">
        <f t="shared" si="4"/>
        <v>0.25</v>
      </c>
      <c r="AB6" s="1">
        <f t="shared" si="8"/>
        <v>0.10125000000000001</v>
      </c>
      <c r="AC6" s="1">
        <v>3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0.32500000000000001</v>
      </c>
      <c r="J7" s="1">
        <f t="shared" si="0"/>
        <v>0.5</v>
      </c>
      <c r="K7" s="1">
        <v>7</v>
      </c>
      <c r="L7" s="1">
        <f t="shared" si="5"/>
        <v>0.16250000000000001</v>
      </c>
      <c r="M7" s="1">
        <v>5</v>
      </c>
      <c r="N7" s="1">
        <f t="shared" si="1"/>
        <v>0.25</v>
      </c>
      <c r="O7" s="1">
        <v>7</v>
      </c>
      <c r="P7" s="1">
        <f t="shared" si="6"/>
        <v>8.1250000000000003E-2</v>
      </c>
      <c r="Q7" s="1">
        <v>5</v>
      </c>
      <c r="R7" s="1">
        <f t="shared" si="2"/>
        <v>0.33333333333333331</v>
      </c>
      <c r="V7" s="1">
        <f t="shared" si="3"/>
        <v>0.5</v>
      </c>
      <c r="W7" s="1">
        <v>7</v>
      </c>
      <c r="X7" s="1">
        <f t="shared" si="7"/>
        <v>0.16250000000000001</v>
      </c>
      <c r="Y7" s="1">
        <v>5</v>
      </c>
      <c r="Z7" s="1">
        <f t="shared" si="4"/>
        <v>0.25</v>
      </c>
      <c r="AB7" s="1">
        <f t="shared" si="8"/>
        <v>8.1250000000000003E-2</v>
      </c>
      <c r="AC7" s="1">
        <v>5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0.37</v>
      </c>
      <c r="J8" s="1">
        <f t="shared" si="0"/>
        <v>0.5</v>
      </c>
      <c r="K8" s="1">
        <v>7</v>
      </c>
      <c r="L8" s="1">
        <f t="shared" si="5"/>
        <v>0.185</v>
      </c>
      <c r="M8" s="1">
        <v>4</v>
      </c>
      <c r="N8" s="1">
        <f t="shared" si="1"/>
        <v>0.25</v>
      </c>
      <c r="O8" s="1">
        <v>7</v>
      </c>
      <c r="P8" s="1">
        <f t="shared" si="6"/>
        <v>9.2499999999999999E-2</v>
      </c>
      <c r="Q8" s="1">
        <v>4</v>
      </c>
      <c r="R8" s="1">
        <f t="shared" si="2"/>
        <v>0.33333333333333331</v>
      </c>
      <c r="V8" s="1">
        <f t="shared" si="3"/>
        <v>0.5</v>
      </c>
      <c r="W8" s="1">
        <v>7</v>
      </c>
      <c r="X8" s="1">
        <f t="shared" si="7"/>
        <v>0.185</v>
      </c>
      <c r="Y8" s="1">
        <v>4</v>
      </c>
      <c r="Z8" s="1">
        <f t="shared" si="4"/>
        <v>0.25</v>
      </c>
      <c r="AB8" s="1">
        <f t="shared" si="8"/>
        <v>9.2499999999999999E-2</v>
      </c>
      <c r="AC8" s="1">
        <v>4</v>
      </c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J9" s="1" t="e">
        <f t="shared" si="0"/>
        <v>#DIV/0!</v>
      </c>
      <c r="L9" s="1" t="e">
        <f t="shared" si="5"/>
        <v>#DIV/0!</v>
      </c>
      <c r="N9" s="1">
        <f t="shared" si="1"/>
        <v>0</v>
      </c>
      <c r="P9" s="1">
        <f t="shared" si="6"/>
        <v>0</v>
      </c>
      <c r="R9" s="1">
        <f t="shared" si="2"/>
        <v>0</v>
      </c>
      <c r="V9" s="1" t="e">
        <f t="shared" si="3"/>
        <v>#DIV/0!</v>
      </c>
      <c r="X9" s="1" t="e">
        <f t="shared" si="7"/>
        <v>#DIV/0!</v>
      </c>
      <c r="Z9" s="1">
        <f t="shared" si="4"/>
        <v>0</v>
      </c>
      <c r="AB9" s="1">
        <f t="shared" si="8"/>
        <v>0</v>
      </c>
    </row>
    <row r="10" spans="1:29" s="2" customFormat="1" x14ac:dyDescent="0.2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3</v>
      </c>
      <c r="H10" s="2">
        <v>0</v>
      </c>
      <c r="I10" s="2">
        <v>0.40500000000000003</v>
      </c>
      <c r="J10" s="2">
        <f t="shared" si="0"/>
        <v>1</v>
      </c>
      <c r="K10" s="2">
        <v>2</v>
      </c>
      <c r="L10" s="1">
        <f t="shared" si="5"/>
        <v>0.40500000000000003</v>
      </c>
      <c r="M10" s="2">
        <v>1</v>
      </c>
      <c r="N10" s="2">
        <f t="shared" si="1"/>
        <v>1</v>
      </c>
      <c r="O10" s="2">
        <v>2</v>
      </c>
      <c r="P10" s="1">
        <f t="shared" si="6"/>
        <v>0.40500000000000003</v>
      </c>
      <c r="Q10" s="2">
        <v>1</v>
      </c>
      <c r="R10" s="2" t="e">
        <f t="shared" si="2"/>
        <v>#DIV/0!</v>
      </c>
      <c r="V10" s="2">
        <f t="shared" si="3"/>
        <v>1</v>
      </c>
      <c r="W10" s="2">
        <v>2</v>
      </c>
      <c r="X10" s="1">
        <f t="shared" si="7"/>
        <v>0.40500000000000003</v>
      </c>
      <c r="Y10" s="2">
        <v>1</v>
      </c>
      <c r="Z10" s="1">
        <f t="shared" si="4"/>
        <v>1</v>
      </c>
      <c r="AA10" s="2">
        <v>2</v>
      </c>
      <c r="AB10" s="1">
        <f t="shared" si="8"/>
        <v>0.40500000000000003</v>
      </c>
      <c r="AC10" s="2">
        <v>1</v>
      </c>
    </row>
    <row r="11" spans="1:29" x14ac:dyDescent="0.2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3</v>
      </c>
      <c r="H11" s="1">
        <v>0</v>
      </c>
      <c r="I11" s="1">
        <v>0.25</v>
      </c>
      <c r="J11" s="1">
        <f t="shared" si="0"/>
        <v>1</v>
      </c>
      <c r="K11" s="1">
        <v>2</v>
      </c>
      <c r="L11" s="1">
        <f t="shared" si="5"/>
        <v>0.25</v>
      </c>
      <c r="M11" s="1">
        <v>2</v>
      </c>
      <c r="N11" s="1">
        <f t="shared" si="1"/>
        <v>1</v>
      </c>
      <c r="O11" s="1">
        <v>2</v>
      </c>
      <c r="P11" s="1">
        <f t="shared" si="6"/>
        <v>0.25</v>
      </c>
      <c r="Q11" s="1">
        <v>2</v>
      </c>
      <c r="R11" s="1" t="e">
        <f t="shared" si="2"/>
        <v>#DIV/0!</v>
      </c>
      <c r="V11" s="1">
        <f t="shared" si="3"/>
        <v>1</v>
      </c>
      <c r="W11" s="1">
        <v>2</v>
      </c>
      <c r="X11" s="1">
        <f t="shared" si="7"/>
        <v>0.25</v>
      </c>
      <c r="Y11" s="1">
        <v>2</v>
      </c>
      <c r="Z11" s="1">
        <f t="shared" si="4"/>
        <v>1</v>
      </c>
      <c r="AA11" s="1">
        <v>2</v>
      </c>
      <c r="AB11" s="1">
        <f t="shared" si="8"/>
        <v>0.25</v>
      </c>
      <c r="AC11" s="1">
        <v>2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J12" s="1" t="e">
        <f t="shared" si="0"/>
        <v>#DIV/0!</v>
      </c>
      <c r="L12" s="1" t="e">
        <f t="shared" si="5"/>
        <v>#DIV/0!</v>
      </c>
      <c r="N12" s="1">
        <f t="shared" si="1"/>
        <v>0</v>
      </c>
      <c r="P12" s="1">
        <f t="shared" si="6"/>
        <v>0</v>
      </c>
      <c r="R12" s="1">
        <f t="shared" si="2"/>
        <v>0</v>
      </c>
      <c r="V12" s="1" t="e">
        <f t="shared" si="3"/>
        <v>#DIV/0!</v>
      </c>
      <c r="X12" s="1" t="e">
        <f t="shared" si="7"/>
        <v>#DIV/0!</v>
      </c>
      <c r="Z12" s="1">
        <f t="shared" si="4"/>
        <v>0</v>
      </c>
      <c r="AB12" s="1">
        <f t="shared" si="8"/>
        <v>0</v>
      </c>
    </row>
    <row r="13" spans="1:29" x14ac:dyDescent="0.2">
      <c r="A13" s="1">
        <v>1</v>
      </c>
      <c r="B13" s="1">
        <v>0</v>
      </c>
      <c r="C13" s="1">
        <v>1</v>
      </c>
      <c r="D13" s="1">
        <v>1</v>
      </c>
      <c r="E13" s="1">
        <v>3</v>
      </c>
      <c r="F13" s="1">
        <v>0</v>
      </c>
      <c r="G13" s="1">
        <v>0</v>
      </c>
      <c r="H13" s="1">
        <v>1</v>
      </c>
      <c r="J13" s="1">
        <f t="shared" si="0"/>
        <v>0</v>
      </c>
      <c r="K13" s="1">
        <v>12</v>
      </c>
      <c r="L13" s="1">
        <f t="shared" si="5"/>
        <v>0</v>
      </c>
      <c r="M13" s="1">
        <v>12</v>
      </c>
      <c r="N13" s="1">
        <f t="shared" si="1"/>
        <v>0</v>
      </c>
      <c r="O13" s="1">
        <v>12</v>
      </c>
      <c r="P13" s="1">
        <f t="shared" si="6"/>
        <v>0</v>
      </c>
      <c r="Q13" s="1">
        <v>12</v>
      </c>
      <c r="R13" s="1">
        <f t="shared" si="2"/>
        <v>0</v>
      </c>
      <c r="V13" s="1">
        <f t="shared" si="3"/>
        <v>0</v>
      </c>
      <c r="W13" s="1">
        <v>12</v>
      </c>
      <c r="X13" s="1">
        <f t="shared" si="7"/>
        <v>0</v>
      </c>
      <c r="Y13" s="1">
        <v>12</v>
      </c>
      <c r="Z13" s="1">
        <f t="shared" si="4"/>
        <v>-0.75</v>
      </c>
      <c r="AB13" s="1">
        <f t="shared" si="8"/>
        <v>0</v>
      </c>
    </row>
    <row r="14" spans="1:29" x14ac:dyDescent="0.2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2</v>
      </c>
      <c r="H14" s="1">
        <v>1</v>
      </c>
      <c r="J14" s="1">
        <f t="shared" si="0"/>
        <v>0</v>
      </c>
      <c r="K14" s="1">
        <v>12</v>
      </c>
      <c r="L14" s="1">
        <f t="shared" si="5"/>
        <v>0</v>
      </c>
      <c r="M14" s="1">
        <v>12</v>
      </c>
      <c r="N14" s="1">
        <f t="shared" si="1"/>
        <v>0</v>
      </c>
      <c r="O14" s="1">
        <v>12</v>
      </c>
      <c r="P14" s="1">
        <f t="shared" si="6"/>
        <v>0</v>
      </c>
      <c r="Q14" s="1">
        <v>12</v>
      </c>
      <c r="R14" s="1">
        <f t="shared" si="2"/>
        <v>0</v>
      </c>
      <c r="V14" s="1">
        <f t="shared" si="3"/>
        <v>0</v>
      </c>
      <c r="W14" s="1">
        <v>12</v>
      </c>
      <c r="X14" s="1">
        <f t="shared" si="7"/>
        <v>0</v>
      </c>
      <c r="Y14" s="1">
        <v>12</v>
      </c>
      <c r="Z14" s="1">
        <f t="shared" si="4"/>
        <v>-0.25</v>
      </c>
      <c r="AB14" s="1">
        <f t="shared" si="8"/>
        <v>0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J15" s="1" t="e">
        <f t="shared" si="0"/>
        <v>#DIV/0!</v>
      </c>
      <c r="K15" s="1">
        <v>12</v>
      </c>
      <c r="L15" s="1" t="e">
        <f t="shared" si="5"/>
        <v>#DIV/0!</v>
      </c>
      <c r="M15" s="1">
        <v>12</v>
      </c>
      <c r="N15" s="1">
        <f t="shared" si="1"/>
        <v>0</v>
      </c>
      <c r="O15" s="1">
        <v>12</v>
      </c>
      <c r="P15" s="1">
        <f t="shared" si="6"/>
        <v>0</v>
      </c>
      <c r="Q15" s="1">
        <v>12</v>
      </c>
      <c r="R15" s="1">
        <f t="shared" si="2"/>
        <v>0</v>
      </c>
      <c r="V15" s="1" t="e">
        <f t="shared" si="3"/>
        <v>#DIV/0!</v>
      </c>
      <c r="W15" s="1">
        <v>12</v>
      </c>
      <c r="X15" s="1" t="e">
        <f t="shared" si="7"/>
        <v>#DIV/0!</v>
      </c>
      <c r="Y15" s="1">
        <v>12</v>
      </c>
      <c r="Z15" s="1">
        <f t="shared" si="4"/>
        <v>0</v>
      </c>
      <c r="AB15" s="1">
        <f t="shared" si="8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L16" s="1" t="e">
        <f t="shared" si="5"/>
        <v>#DIV/0!</v>
      </c>
      <c r="N16" s="1">
        <f t="shared" si="1"/>
        <v>0</v>
      </c>
      <c r="P16" s="1">
        <f t="shared" si="6"/>
        <v>0</v>
      </c>
      <c r="R16" s="1">
        <f t="shared" si="2"/>
        <v>0</v>
      </c>
      <c r="V16" s="1" t="e">
        <f t="shared" si="3"/>
        <v>#DIV/0!</v>
      </c>
      <c r="X16" s="1" t="e">
        <f t="shared" si="7"/>
        <v>#DIV/0!</v>
      </c>
      <c r="Z16" s="1">
        <f t="shared" si="4"/>
        <v>0</v>
      </c>
      <c r="AB16" s="1">
        <f t="shared" si="8"/>
        <v>0</v>
      </c>
    </row>
    <row r="17" spans="1:29" x14ac:dyDescent="0.2">
      <c r="A17" s="1">
        <v>1</v>
      </c>
      <c r="B17" s="1">
        <v>0</v>
      </c>
      <c r="C17" s="1">
        <v>1</v>
      </c>
      <c r="D17" s="1">
        <v>0</v>
      </c>
      <c r="E17" s="1">
        <v>2</v>
      </c>
      <c r="F17" s="1">
        <v>0</v>
      </c>
      <c r="G17" s="1">
        <v>1</v>
      </c>
      <c r="H17" s="1">
        <v>1</v>
      </c>
      <c r="J17" s="1">
        <f t="shared" si="0"/>
        <v>0</v>
      </c>
      <c r="K17" s="1">
        <v>12</v>
      </c>
      <c r="L17" s="1">
        <f t="shared" si="5"/>
        <v>0</v>
      </c>
      <c r="M17" s="1">
        <v>12</v>
      </c>
      <c r="N17" s="1">
        <f t="shared" si="1"/>
        <v>0</v>
      </c>
      <c r="O17" s="1">
        <v>12</v>
      </c>
      <c r="P17" s="1">
        <f t="shared" si="6"/>
        <v>0</v>
      </c>
      <c r="Q17" s="1">
        <v>12</v>
      </c>
      <c r="R17" s="1">
        <f t="shared" si="2"/>
        <v>0</v>
      </c>
      <c r="V17" s="1">
        <f t="shared" si="3"/>
        <v>0</v>
      </c>
      <c r="W17" s="1">
        <v>12</v>
      </c>
      <c r="X17" s="1">
        <f t="shared" si="7"/>
        <v>0</v>
      </c>
      <c r="Y17" s="1">
        <v>12</v>
      </c>
      <c r="Z17" s="1">
        <f t="shared" si="4"/>
        <v>-0.5</v>
      </c>
      <c r="AB17" s="1">
        <f t="shared" si="8"/>
        <v>0</v>
      </c>
    </row>
    <row r="18" spans="1:29" x14ac:dyDescent="0.2">
      <c r="A18" s="1">
        <v>1</v>
      </c>
      <c r="B18" s="1">
        <v>0</v>
      </c>
      <c r="C18" s="1">
        <v>1</v>
      </c>
      <c r="D18" s="1">
        <v>0</v>
      </c>
      <c r="E18" s="1">
        <v>2</v>
      </c>
      <c r="F18" s="1">
        <v>0</v>
      </c>
      <c r="G18" s="1">
        <v>1</v>
      </c>
      <c r="H18" s="1">
        <v>1</v>
      </c>
      <c r="J18" s="1">
        <f t="shared" si="0"/>
        <v>0</v>
      </c>
      <c r="K18" s="1">
        <v>12</v>
      </c>
      <c r="L18" s="1">
        <f t="shared" si="5"/>
        <v>0</v>
      </c>
      <c r="M18" s="1">
        <v>12</v>
      </c>
      <c r="N18" s="1">
        <f t="shared" si="1"/>
        <v>0</v>
      </c>
      <c r="O18" s="1">
        <v>12</v>
      </c>
      <c r="P18" s="1">
        <f t="shared" si="6"/>
        <v>0</v>
      </c>
      <c r="Q18" s="1">
        <v>12</v>
      </c>
      <c r="R18" s="1">
        <f t="shared" si="2"/>
        <v>0</v>
      </c>
      <c r="V18" s="1">
        <f t="shared" si="3"/>
        <v>0</v>
      </c>
      <c r="W18" s="1">
        <v>12</v>
      </c>
      <c r="X18" s="1">
        <f t="shared" si="7"/>
        <v>0</v>
      </c>
      <c r="Y18" s="1">
        <v>12</v>
      </c>
      <c r="Z18" s="1">
        <f t="shared" si="4"/>
        <v>-0.5</v>
      </c>
      <c r="AB18" s="1">
        <f t="shared" si="8"/>
        <v>0</v>
      </c>
    </row>
    <row r="19" spans="1:29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J19" s="1" t="e">
        <f t="shared" si="0"/>
        <v>#DIV/0!</v>
      </c>
      <c r="L19" s="1" t="e">
        <f t="shared" si="5"/>
        <v>#DIV/0!</v>
      </c>
      <c r="N19" s="1">
        <f t="shared" si="1"/>
        <v>0</v>
      </c>
      <c r="P19" s="1">
        <f t="shared" si="6"/>
        <v>0</v>
      </c>
      <c r="R19" s="1">
        <f t="shared" si="2"/>
        <v>0</v>
      </c>
      <c r="V19" s="1" t="e">
        <f t="shared" si="3"/>
        <v>#DIV/0!</v>
      </c>
      <c r="X19" s="1" t="e">
        <f t="shared" si="7"/>
        <v>#DIV/0!</v>
      </c>
      <c r="Z19" s="1">
        <f t="shared" si="4"/>
        <v>0</v>
      </c>
      <c r="AB19" s="1">
        <f t="shared" si="8"/>
        <v>0</v>
      </c>
    </row>
    <row r="20" spans="1:29" x14ac:dyDescent="0.2">
      <c r="A20" s="1">
        <v>1</v>
      </c>
      <c r="B20" s="1">
        <v>1</v>
      </c>
      <c r="C20" s="1">
        <v>1</v>
      </c>
      <c r="D20" s="1">
        <v>1</v>
      </c>
      <c r="E20" s="1">
        <v>3</v>
      </c>
      <c r="F20" s="1">
        <v>1</v>
      </c>
      <c r="G20" s="1">
        <v>0</v>
      </c>
      <c r="H20" s="1">
        <v>0</v>
      </c>
      <c r="I20" s="1">
        <v>0.11</v>
      </c>
      <c r="J20" s="1">
        <f t="shared" si="0"/>
        <v>0.5</v>
      </c>
      <c r="K20" s="1">
        <v>7</v>
      </c>
      <c r="L20" s="1">
        <f t="shared" si="5"/>
        <v>5.5E-2</v>
      </c>
      <c r="M20" s="1">
        <v>6</v>
      </c>
      <c r="N20" s="1">
        <f t="shared" si="1"/>
        <v>0.25</v>
      </c>
      <c r="O20" s="1">
        <v>7</v>
      </c>
      <c r="P20" s="1">
        <f t="shared" si="6"/>
        <v>2.75E-2</v>
      </c>
      <c r="Q20" s="1">
        <v>6</v>
      </c>
      <c r="R20" s="1">
        <f t="shared" si="2"/>
        <v>0.33333333333333331</v>
      </c>
      <c r="V20" s="1">
        <f t="shared" si="3"/>
        <v>0.5</v>
      </c>
      <c r="W20" s="1">
        <v>7</v>
      </c>
      <c r="X20" s="1">
        <f t="shared" si="7"/>
        <v>5.5E-2</v>
      </c>
      <c r="Y20" s="1">
        <v>6</v>
      </c>
      <c r="Z20" s="1">
        <f t="shared" si="4"/>
        <v>0.25</v>
      </c>
      <c r="AB20" s="1">
        <f t="shared" si="8"/>
        <v>2.75E-2</v>
      </c>
      <c r="AC20" s="1">
        <v>6</v>
      </c>
    </row>
    <row r="21" spans="1:29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3</v>
      </c>
      <c r="H21" s="1">
        <v>1</v>
      </c>
      <c r="J21" s="1" t="e">
        <f t="shared" si="0"/>
        <v>#DIV/0!</v>
      </c>
      <c r="L21" s="1" t="e">
        <f t="shared" si="5"/>
        <v>#DIV/0!</v>
      </c>
      <c r="N21" s="1">
        <f t="shared" si="1"/>
        <v>0</v>
      </c>
      <c r="P21" s="1">
        <f t="shared" si="6"/>
        <v>0</v>
      </c>
      <c r="R21" s="1">
        <f t="shared" si="2"/>
        <v>0</v>
      </c>
      <c r="V21" s="1" t="e">
        <f t="shared" si="3"/>
        <v>#DIV/0!</v>
      </c>
      <c r="X21" s="1" t="e">
        <f t="shared" si="7"/>
        <v>#DIV/0!</v>
      </c>
      <c r="Z21" s="1">
        <f t="shared" si="4"/>
        <v>0</v>
      </c>
      <c r="AB21" s="1">
        <f t="shared" si="8"/>
        <v>0</v>
      </c>
    </row>
    <row r="22" spans="1:29" x14ac:dyDescent="0.2">
      <c r="A22" s="1">
        <v>0</v>
      </c>
      <c r="B22" s="1">
        <v>1</v>
      </c>
      <c r="C22" s="1">
        <v>0</v>
      </c>
      <c r="D22" s="1">
        <v>0</v>
      </c>
    </row>
    <row r="24" spans="1:29" x14ac:dyDescent="0.2">
      <c r="J24" s="4"/>
      <c r="K24" s="4"/>
      <c r="L24" s="4"/>
      <c r="M24" s="4"/>
    </row>
    <row r="25" spans="1:29" x14ac:dyDescent="0.2">
      <c r="J25" s="4"/>
      <c r="K25" s="4"/>
      <c r="L25" s="4"/>
      <c r="M25" s="4"/>
      <c r="N25" s="4"/>
      <c r="O25" s="4"/>
      <c r="P25" s="4"/>
      <c r="Q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J26" s="4"/>
      <c r="K26" s="4"/>
      <c r="L26" s="4"/>
      <c r="M26" s="4"/>
      <c r="N26" s="4"/>
      <c r="O26" s="4"/>
      <c r="P26" s="4"/>
      <c r="Q26" s="4"/>
      <c r="V26" s="4"/>
      <c r="W26" s="4"/>
      <c r="X26" s="4"/>
      <c r="Y26" s="4"/>
      <c r="Z26" s="4"/>
      <c r="AA26" s="4"/>
      <c r="AB26" s="4"/>
      <c r="AC26" s="4"/>
    </row>
  </sheetData>
  <mergeCells count="9">
    <mergeCell ref="Z25:AC25"/>
    <mergeCell ref="Z26:AC26"/>
    <mergeCell ref="J24:M24"/>
    <mergeCell ref="J25:M25"/>
    <mergeCell ref="J26:M26"/>
    <mergeCell ref="N25:Q25"/>
    <mergeCell ref="N26:Q26"/>
    <mergeCell ref="V25:Y25"/>
    <mergeCell ref="V26:Y2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V31" sqref="V31"/>
    </sheetView>
  </sheetViews>
  <sheetFormatPr defaultColWidth="9" defaultRowHeight="14.25" x14ac:dyDescent="0.2"/>
  <cols>
    <col min="1" max="1" width="5.75" style="1" customWidth="1"/>
    <col min="2" max="2" width="6.5" style="1" customWidth="1"/>
    <col min="3" max="3" width="6.25" style="1" customWidth="1"/>
    <col min="4" max="4" width="6.5" style="1" customWidth="1"/>
    <col min="5" max="5" width="6.625" style="1" customWidth="1"/>
    <col min="6" max="6" width="5.875" style="1" customWidth="1"/>
    <col min="7" max="8" width="6.25" style="1" customWidth="1"/>
    <col min="9" max="9" width="7.125" style="1" customWidth="1"/>
    <col min="10" max="11" width="9" style="1"/>
    <col min="12" max="12" width="11.25" style="1" customWidth="1"/>
    <col min="13" max="13" width="11.5" style="1" customWidth="1"/>
    <col min="14" max="15" width="9" style="1"/>
    <col min="16" max="16" width="12.25" style="1" customWidth="1"/>
    <col min="17" max="17" width="12" style="1" customWidth="1"/>
    <col min="18" max="19" width="9" style="1"/>
    <col min="20" max="20" width="12.375" style="1" customWidth="1"/>
    <col min="21" max="21" width="12.625" style="1" customWidth="1"/>
    <col min="22" max="22" width="9.875" style="1" customWidth="1"/>
    <col min="23" max="23" width="10.25" style="1" customWidth="1"/>
    <col min="24" max="24" width="13.75" style="1" customWidth="1"/>
    <col min="25" max="25" width="13.125" style="1" customWidth="1"/>
    <col min="26" max="27" width="9" style="1"/>
    <col min="28" max="28" width="11.125" style="1" customWidth="1"/>
    <col min="29" max="29" width="11.87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J3" s="1" t="e">
        <f t="shared" ref="J3:J20" si="0">(F3/(F3+H3))/((F3/(F3+H3))+(E3/(E3+G3)))</f>
        <v>#DIV/0!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0.09</v>
      </c>
      <c r="J4" s="1">
        <f t="shared" si="0"/>
        <v>0.5</v>
      </c>
      <c r="K4" s="1">
        <v>11</v>
      </c>
      <c r="L4" s="1">
        <f>I4*J4</f>
        <v>4.4999999999999998E-2</v>
      </c>
      <c r="M4" s="1">
        <v>10</v>
      </c>
      <c r="N4" s="1">
        <f t="shared" ref="N4:N20" si="1">F4/(F4+H4+E4)</f>
        <v>0.25</v>
      </c>
      <c r="O4" s="1">
        <v>11</v>
      </c>
      <c r="P4" s="1">
        <f>I4*N4</f>
        <v>2.2499999999999999E-2</v>
      </c>
      <c r="Q4" s="1">
        <v>10</v>
      </c>
      <c r="R4" s="1">
        <f t="shared" ref="R4:R20" si="2">(F4*F4)/(E4+H4)</f>
        <v>0.33333333333333331</v>
      </c>
      <c r="S4" s="1">
        <v>10</v>
      </c>
      <c r="T4" s="1">
        <f>I4*R4</f>
        <v>0.03</v>
      </c>
      <c r="U4" s="1">
        <v>9</v>
      </c>
      <c r="V4" s="1">
        <f t="shared" ref="V4:V20" si="3">F4/(((F4+H4)*(F4+E4))^(1/2))</f>
        <v>0.5</v>
      </c>
      <c r="W4" s="1">
        <v>11</v>
      </c>
      <c r="X4" s="1">
        <f>I4*V4</f>
        <v>4.4999999999999998E-2</v>
      </c>
      <c r="Y4" s="1">
        <v>10</v>
      </c>
      <c r="Z4" s="1">
        <f t="shared" ref="Z4:Z20" si="4">F4-(E4/(E4+G4+1))</f>
        <v>0.25</v>
      </c>
      <c r="AA4" s="1">
        <v>11</v>
      </c>
      <c r="AB4" s="1">
        <f>I4*Z4</f>
        <v>2.2499999999999999E-2</v>
      </c>
      <c r="AC4" s="1">
        <v>10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J5" s="1" t="e">
        <f t="shared" si="0"/>
        <v>#DIV/0!</v>
      </c>
      <c r="L5" s="1" t="e">
        <f t="shared" ref="L5:L20" si="5">I5*J5</f>
        <v>#DIV/0!</v>
      </c>
      <c r="N5" s="1">
        <f t="shared" si="1"/>
        <v>0</v>
      </c>
      <c r="P5" s="1">
        <f t="shared" ref="P5:P20" si="6">I5*N5</f>
        <v>0</v>
      </c>
      <c r="R5" s="1">
        <f t="shared" si="2"/>
        <v>0</v>
      </c>
      <c r="T5" s="1">
        <f t="shared" ref="T5:T20" si="7">I5*R5</f>
        <v>0</v>
      </c>
      <c r="V5" s="1" t="e">
        <f t="shared" si="3"/>
        <v>#DIV/0!</v>
      </c>
      <c r="X5" s="1" t="e">
        <f t="shared" ref="X5:X20" si="8">I5*V5</f>
        <v>#DIV/0!</v>
      </c>
      <c r="Z5" s="1">
        <f t="shared" si="4"/>
        <v>0</v>
      </c>
      <c r="AB5" s="1">
        <f t="shared" ref="AB5:AB20" si="9">I5*Z5</f>
        <v>0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>
        <v>0</v>
      </c>
      <c r="H6" s="1">
        <v>0</v>
      </c>
      <c r="I6" s="1">
        <v>0.32500000000000001</v>
      </c>
      <c r="J6" s="1">
        <f t="shared" si="0"/>
        <v>0.5</v>
      </c>
      <c r="K6" s="1">
        <v>11</v>
      </c>
      <c r="L6" s="1">
        <f t="shared" si="5"/>
        <v>0.16250000000000001</v>
      </c>
      <c r="M6" s="1">
        <v>5</v>
      </c>
      <c r="N6" s="1">
        <f t="shared" si="1"/>
        <v>0.25</v>
      </c>
      <c r="O6" s="1">
        <v>11</v>
      </c>
      <c r="P6" s="1">
        <f t="shared" si="6"/>
        <v>8.1250000000000003E-2</v>
      </c>
      <c r="Q6" s="1">
        <v>5</v>
      </c>
      <c r="R6" s="1">
        <f t="shared" si="2"/>
        <v>0.33333333333333331</v>
      </c>
      <c r="S6" s="1">
        <v>10</v>
      </c>
      <c r="T6" s="1">
        <f t="shared" si="7"/>
        <v>0.10833333333333334</v>
      </c>
      <c r="U6" s="1">
        <v>4</v>
      </c>
      <c r="V6" s="1">
        <f t="shared" si="3"/>
        <v>0.5</v>
      </c>
      <c r="W6" s="1">
        <v>11</v>
      </c>
      <c r="X6" s="1">
        <f t="shared" si="8"/>
        <v>0.16250000000000001</v>
      </c>
      <c r="Y6" s="1">
        <v>5</v>
      </c>
      <c r="Z6" s="1">
        <f t="shared" si="4"/>
        <v>0.25</v>
      </c>
      <c r="AA6" s="1">
        <v>11</v>
      </c>
      <c r="AB6" s="1">
        <f t="shared" si="9"/>
        <v>8.1250000000000003E-2</v>
      </c>
      <c r="AC6" s="1">
        <v>5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0.09</v>
      </c>
      <c r="J7" s="1">
        <f t="shared" si="0"/>
        <v>0.5</v>
      </c>
      <c r="K7" s="1">
        <v>11</v>
      </c>
      <c r="L7" s="1">
        <f t="shared" si="5"/>
        <v>4.4999999999999998E-2</v>
      </c>
      <c r="M7" s="1">
        <v>10</v>
      </c>
      <c r="N7" s="1">
        <f t="shared" si="1"/>
        <v>0.25</v>
      </c>
      <c r="O7" s="1">
        <v>11</v>
      </c>
      <c r="P7" s="1">
        <f t="shared" si="6"/>
        <v>2.2499999999999999E-2</v>
      </c>
      <c r="Q7" s="1">
        <v>10</v>
      </c>
      <c r="R7" s="1">
        <f t="shared" si="2"/>
        <v>0.33333333333333331</v>
      </c>
      <c r="S7" s="1">
        <v>10</v>
      </c>
      <c r="T7" s="1">
        <f t="shared" si="7"/>
        <v>0.03</v>
      </c>
      <c r="U7" s="1">
        <v>9</v>
      </c>
      <c r="V7" s="1">
        <f t="shared" si="3"/>
        <v>0.5</v>
      </c>
      <c r="W7" s="1">
        <v>11</v>
      </c>
      <c r="X7" s="1">
        <f t="shared" si="8"/>
        <v>4.4999999999999998E-2</v>
      </c>
      <c r="Y7" s="1">
        <v>10</v>
      </c>
      <c r="Z7" s="1">
        <f t="shared" si="4"/>
        <v>0.25</v>
      </c>
      <c r="AA7" s="1">
        <v>11</v>
      </c>
      <c r="AB7" s="1">
        <f t="shared" si="9"/>
        <v>2.2499999999999999E-2</v>
      </c>
      <c r="AC7" s="1">
        <v>10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0.09</v>
      </c>
      <c r="J8" s="1">
        <f t="shared" si="0"/>
        <v>0.5</v>
      </c>
      <c r="K8" s="1">
        <v>11</v>
      </c>
      <c r="L8" s="1">
        <f t="shared" si="5"/>
        <v>4.4999999999999998E-2</v>
      </c>
      <c r="M8" s="1">
        <v>10</v>
      </c>
      <c r="N8" s="1">
        <f t="shared" si="1"/>
        <v>0.25</v>
      </c>
      <c r="O8" s="1">
        <v>11</v>
      </c>
      <c r="P8" s="1">
        <f t="shared" si="6"/>
        <v>2.2499999999999999E-2</v>
      </c>
      <c r="Q8" s="1">
        <v>10</v>
      </c>
      <c r="R8" s="1">
        <f t="shared" si="2"/>
        <v>0.33333333333333331</v>
      </c>
      <c r="S8" s="1">
        <v>10</v>
      </c>
      <c r="T8" s="1">
        <f t="shared" si="7"/>
        <v>0.03</v>
      </c>
      <c r="U8" s="1">
        <v>9</v>
      </c>
      <c r="V8" s="1">
        <f t="shared" si="3"/>
        <v>0.5</v>
      </c>
      <c r="W8" s="1">
        <v>11</v>
      </c>
      <c r="X8" s="1">
        <f t="shared" si="8"/>
        <v>4.4999999999999998E-2</v>
      </c>
      <c r="Y8" s="1">
        <v>10</v>
      </c>
      <c r="Z8" s="1">
        <f t="shared" si="4"/>
        <v>0.25</v>
      </c>
      <c r="AA8" s="1">
        <v>11</v>
      </c>
      <c r="AB8" s="1">
        <f t="shared" si="9"/>
        <v>2.2499999999999999E-2</v>
      </c>
      <c r="AC8" s="1">
        <v>10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3</v>
      </c>
      <c r="F9" s="1">
        <v>1</v>
      </c>
      <c r="G9" s="1">
        <v>0</v>
      </c>
      <c r="H9" s="1">
        <v>0</v>
      </c>
      <c r="I9" s="1">
        <v>7.0000000000000007E-2</v>
      </c>
      <c r="J9" s="1">
        <f t="shared" si="0"/>
        <v>0.5</v>
      </c>
      <c r="K9" s="1">
        <v>11</v>
      </c>
      <c r="L9" s="1">
        <f t="shared" si="5"/>
        <v>3.5000000000000003E-2</v>
      </c>
      <c r="M9" s="1">
        <v>11</v>
      </c>
      <c r="N9" s="1">
        <f t="shared" si="1"/>
        <v>0.25</v>
      </c>
      <c r="O9" s="1">
        <v>11</v>
      </c>
      <c r="P9" s="1">
        <f t="shared" si="6"/>
        <v>1.7500000000000002E-2</v>
      </c>
      <c r="Q9" s="1">
        <v>11</v>
      </c>
      <c r="R9" s="1">
        <f t="shared" si="2"/>
        <v>0.33333333333333331</v>
      </c>
      <c r="S9" s="1">
        <v>10</v>
      </c>
      <c r="T9" s="1">
        <f t="shared" si="7"/>
        <v>2.3333333333333334E-2</v>
      </c>
      <c r="U9" s="1">
        <v>10</v>
      </c>
      <c r="V9" s="1">
        <f t="shared" si="3"/>
        <v>0.5</v>
      </c>
      <c r="W9" s="1">
        <v>11</v>
      </c>
      <c r="X9" s="1">
        <f t="shared" si="8"/>
        <v>3.5000000000000003E-2</v>
      </c>
      <c r="Y9" s="1">
        <v>11</v>
      </c>
      <c r="Z9" s="1">
        <f t="shared" si="4"/>
        <v>0.25</v>
      </c>
      <c r="AA9" s="1">
        <v>11</v>
      </c>
      <c r="AB9" s="1">
        <f t="shared" si="9"/>
        <v>1.7500000000000002E-2</v>
      </c>
      <c r="AC9" s="1">
        <v>11</v>
      </c>
    </row>
    <row r="10" spans="1:29" x14ac:dyDescent="0.2">
      <c r="A10" s="1">
        <v>1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0</v>
      </c>
      <c r="H10" s="1">
        <v>0</v>
      </c>
      <c r="I10" s="1">
        <v>0.32500000000000001</v>
      </c>
      <c r="J10" s="1">
        <f t="shared" si="0"/>
        <v>0.5</v>
      </c>
      <c r="K10" s="1">
        <v>11</v>
      </c>
      <c r="L10" s="1">
        <f t="shared" si="5"/>
        <v>0.16250000000000001</v>
      </c>
      <c r="M10" s="1">
        <v>5</v>
      </c>
      <c r="N10" s="1">
        <f t="shared" si="1"/>
        <v>0.25</v>
      </c>
      <c r="O10" s="1">
        <v>11</v>
      </c>
      <c r="P10" s="1">
        <f t="shared" si="6"/>
        <v>8.1250000000000003E-2</v>
      </c>
      <c r="Q10" s="1">
        <v>5</v>
      </c>
      <c r="R10" s="1">
        <f t="shared" si="2"/>
        <v>0.33333333333333331</v>
      </c>
      <c r="S10" s="1">
        <v>10</v>
      </c>
      <c r="T10" s="1">
        <f t="shared" si="7"/>
        <v>0.10833333333333334</v>
      </c>
      <c r="U10" s="1">
        <v>4</v>
      </c>
      <c r="V10" s="1">
        <f t="shared" si="3"/>
        <v>0.5</v>
      </c>
      <c r="W10" s="1">
        <v>11</v>
      </c>
      <c r="X10" s="1">
        <f t="shared" si="8"/>
        <v>0.16250000000000001</v>
      </c>
      <c r="Y10" s="1">
        <v>5</v>
      </c>
      <c r="Z10" s="1">
        <f t="shared" si="4"/>
        <v>0.25</v>
      </c>
      <c r="AA10" s="1">
        <v>11</v>
      </c>
      <c r="AB10" s="1">
        <f t="shared" si="9"/>
        <v>8.1250000000000003E-2</v>
      </c>
      <c r="AC10" s="1">
        <v>5</v>
      </c>
    </row>
    <row r="11" spans="1:29" x14ac:dyDescent="0.2">
      <c r="A11" s="1">
        <v>1</v>
      </c>
      <c r="B11" s="1">
        <v>1</v>
      </c>
      <c r="C11" s="1">
        <v>1</v>
      </c>
      <c r="D11" s="1">
        <v>1</v>
      </c>
      <c r="E11" s="1">
        <v>3</v>
      </c>
      <c r="F11" s="1">
        <v>1</v>
      </c>
      <c r="G11" s="1">
        <v>0</v>
      </c>
      <c r="H11" s="1">
        <v>0</v>
      </c>
      <c r="I11" s="1">
        <v>0.37</v>
      </c>
      <c r="J11" s="1">
        <f t="shared" si="0"/>
        <v>0.5</v>
      </c>
      <c r="K11" s="1">
        <v>11</v>
      </c>
      <c r="L11" s="1">
        <f t="shared" si="5"/>
        <v>0.185</v>
      </c>
      <c r="M11" s="1">
        <v>3</v>
      </c>
      <c r="N11" s="1">
        <f t="shared" si="1"/>
        <v>0.25</v>
      </c>
      <c r="O11" s="1">
        <v>11</v>
      </c>
      <c r="P11" s="1">
        <f t="shared" si="6"/>
        <v>9.2499999999999999E-2</v>
      </c>
      <c r="Q11" s="1">
        <v>3</v>
      </c>
      <c r="R11" s="1">
        <f t="shared" si="2"/>
        <v>0.33333333333333331</v>
      </c>
      <c r="S11" s="1">
        <v>10</v>
      </c>
      <c r="T11" s="1">
        <f t="shared" si="7"/>
        <v>0.12333333333333332</v>
      </c>
      <c r="U11" s="1">
        <v>2</v>
      </c>
      <c r="V11" s="1">
        <f t="shared" si="3"/>
        <v>0.5</v>
      </c>
      <c r="W11" s="1">
        <v>11</v>
      </c>
      <c r="X11" s="1">
        <f t="shared" si="8"/>
        <v>0.185</v>
      </c>
      <c r="Y11" s="1">
        <v>3</v>
      </c>
      <c r="Z11" s="1">
        <f t="shared" si="4"/>
        <v>0.25</v>
      </c>
      <c r="AA11" s="1">
        <v>11</v>
      </c>
      <c r="AB11" s="1">
        <f t="shared" si="9"/>
        <v>9.2499999999999999E-2</v>
      </c>
      <c r="AC11" s="1">
        <v>3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0</v>
      </c>
      <c r="I12" s="1">
        <v>0.37</v>
      </c>
      <c r="J12" s="1">
        <f t="shared" si="0"/>
        <v>0.60000000000000009</v>
      </c>
      <c r="K12" s="1">
        <v>2</v>
      </c>
      <c r="L12" s="1">
        <f t="shared" si="5"/>
        <v>0.22200000000000003</v>
      </c>
      <c r="M12" s="1">
        <v>2</v>
      </c>
      <c r="N12" s="1">
        <f t="shared" si="1"/>
        <v>0.33333333333333331</v>
      </c>
      <c r="O12" s="1">
        <v>2</v>
      </c>
      <c r="P12" s="1">
        <f t="shared" si="6"/>
        <v>0.12333333333333332</v>
      </c>
      <c r="Q12" s="1">
        <v>2</v>
      </c>
      <c r="R12" s="1">
        <f t="shared" si="2"/>
        <v>0.5</v>
      </c>
      <c r="S12" s="1">
        <v>1</v>
      </c>
      <c r="T12" s="1">
        <f t="shared" si="7"/>
        <v>0.185</v>
      </c>
      <c r="U12" s="1">
        <v>1</v>
      </c>
      <c r="V12" s="1">
        <f t="shared" si="3"/>
        <v>0.57735026918962584</v>
      </c>
      <c r="W12" s="1">
        <v>2</v>
      </c>
      <c r="X12" s="1">
        <f t="shared" si="8"/>
        <v>0.21361959960016155</v>
      </c>
      <c r="Y12" s="1">
        <v>2</v>
      </c>
      <c r="Z12" s="1">
        <f t="shared" si="4"/>
        <v>0.5</v>
      </c>
      <c r="AA12" s="1">
        <v>2</v>
      </c>
      <c r="AB12" s="1">
        <f t="shared" si="9"/>
        <v>0.185</v>
      </c>
      <c r="AC12" s="1">
        <v>2</v>
      </c>
    </row>
    <row r="13" spans="1:29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0.23</v>
      </c>
      <c r="J13" s="1">
        <f t="shared" si="0"/>
        <v>1</v>
      </c>
      <c r="K13" s="1">
        <v>1</v>
      </c>
      <c r="L13" s="1">
        <f t="shared" si="5"/>
        <v>0.23</v>
      </c>
      <c r="M13" s="1">
        <v>1</v>
      </c>
      <c r="N13" s="1">
        <f t="shared" si="1"/>
        <v>1</v>
      </c>
      <c r="O13" s="1">
        <v>1</v>
      </c>
      <c r="P13" s="1">
        <f t="shared" si="6"/>
        <v>0.23</v>
      </c>
      <c r="Q13" s="1">
        <v>1</v>
      </c>
      <c r="R13" s="1" t="e">
        <f t="shared" si="2"/>
        <v>#DIV/0!</v>
      </c>
      <c r="T13" s="1" t="e">
        <f t="shared" si="7"/>
        <v>#DIV/0!</v>
      </c>
      <c r="V13" s="1">
        <f t="shared" si="3"/>
        <v>1</v>
      </c>
      <c r="W13" s="1">
        <v>1</v>
      </c>
      <c r="X13" s="1">
        <f t="shared" si="8"/>
        <v>0.23</v>
      </c>
      <c r="Y13" s="1">
        <v>1</v>
      </c>
      <c r="Z13" s="1">
        <f t="shared" si="4"/>
        <v>1</v>
      </c>
      <c r="AA13" s="1">
        <v>1</v>
      </c>
      <c r="AB13" s="1">
        <f t="shared" si="9"/>
        <v>0.23</v>
      </c>
      <c r="AC13" s="1">
        <v>1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K14" s="1">
        <v>15</v>
      </c>
      <c r="L14" s="1" t="e">
        <f t="shared" si="5"/>
        <v>#DIV/0!</v>
      </c>
      <c r="M14" s="1">
        <v>15</v>
      </c>
      <c r="N14" s="1">
        <f t="shared" si="1"/>
        <v>0</v>
      </c>
      <c r="O14" s="1">
        <v>15</v>
      </c>
      <c r="P14" s="1">
        <f t="shared" si="6"/>
        <v>0</v>
      </c>
      <c r="Q14" s="1">
        <v>15</v>
      </c>
      <c r="R14" s="1">
        <f t="shared" si="2"/>
        <v>0</v>
      </c>
      <c r="S14" s="1">
        <v>14</v>
      </c>
      <c r="T14" s="1">
        <f t="shared" si="7"/>
        <v>0</v>
      </c>
      <c r="U14" s="1">
        <v>14</v>
      </c>
      <c r="V14" s="1" t="e">
        <f t="shared" si="3"/>
        <v>#DIV/0!</v>
      </c>
      <c r="W14" s="1">
        <v>15</v>
      </c>
      <c r="X14" s="1" t="e">
        <f t="shared" si="8"/>
        <v>#DIV/0!</v>
      </c>
      <c r="Y14" s="1">
        <v>15</v>
      </c>
      <c r="Z14" s="1">
        <f t="shared" si="4"/>
        <v>0</v>
      </c>
      <c r="AA14" s="1">
        <v>15</v>
      </c>
      <c r="AB14" s="1">
        <f t="shared" si="9"/>
        <v>0</v>
      </c>
    </row>
    <row r="15" spans="1:29" x14ac:dyDescent="0.2">
      <c r="A15" s="1">
        <v>1</v>
      </c>
      <c r="B15" s="1">
        <v>0</v>
      </c>
      <c r="C15" s="1">
        <v>1</v>
      </c>
      <c r="D15" s="1">
        <v>0</v>
      </c>
      <c r="E15" s="1">
        <v>2</v>
      </c>
      <c r="F15" s="1">
        <v>0</v>
      </c>
      <c r="G15" s="1">
        <v>1</v>
      </c>
      <c r="H15" s="1">
        <v>1</v>
      </c>
      <c r="J15" s="1">
        <f t="shared" si="0"/>
        <v>0</v>
      </c>
      <c r="K15" s="1">
        <v>15</v>
      </c>
      <c r="L15" s="1">
        <f t="shared" si="5"/>
        <v>0</v>
      </c>
      <c r="M15" s="1">
        <v>15</v>
      </c>
      <c r="N15" s="1">
        <f t="shared" si="1"/>
        <v>0</v>
      </c>
      <c r="O15" s="1">
        <v>15</v>
      </c>
      <c r="P15" s="1">
        <f t="shared" si="6"/>
        <v>0</v>
      </c>
      <c r="Q15" s="1">
        <v>15</v>
      </c>
      <c r="R15" s="1">
        <f t="shared" si="2"/>
        <v>0</v>
      </c>
      <c r="S15" s="1">
        <v>14</v>
      </c>
      <c r="T15" s="1">
        <f t="shared" si="7"/>
        <v>0</v>
      </c>
      <c r="U15" s="1">
        <v>14</v>
      </c>
      <c r="V15" s="1">
        <f t="shared" si="3"/>
        <v>0</v>
      </c>
      <c r="W15" s="1">
        <v>15</v>
      </c>
      <c r="X15" s="1">
        <f t="shared" si="8"/>
        <v>0</v>
      </c>
      <c r="Y15" s="1">
        <v>15</v>
      </c>
      <c r="Z15" s="1">
        <f t="shared" si="4"/>
        <v>-0.5</v>
      </c>
      <c r="AA15" s="1">
        <v>15</v>
      </c>
      <c r="AB15" s="1">
        <f t="shared" si="9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K16" s="1">
        <v>15</v>
      </c>
      <c r="L16" s="1" t="e">
        <f t="shared" si="5"/>
        <v>#DIV/0!</v>
      </c>
      <c r="M16" s="1">
        <v>15</v>
      </c>
      <c r="N16" s="1">
        <f t="shared" si="1"/>
        <v>0</v>
      </c>
      <c r="O16" s="1">
        <v>15</v>
      </c>
      <c r="P16" s="1">
        <f t="shared" si="6"/>
        <v>0</v>
      </c>
      <c r="Q16" s="1">
        <v>15</v>
      </c>
      <c r="R16" s="1">
        <f t="shared" si="2"/>
        <v>0</v>
      </c>
      <c r="S16" s="1">
        <v>14</v>
      </c>
      <c r="T16" s="1">
        <f t="shared" si="7"/>
        <v>0</v>
      </c>
      <c r="U16" s="1">
        <v>14</v>
      </c>
      <c r="V16" s="1" t="e">
        <f t="shared" si="3"/>
        <v>#DIV/0!</v>
      </c>
      <c r="W16" s="1">
        <v>15</v>
      </c>
      <c r="X16" s="1" t="e">
        <f t="shared" si="8"/>
        <v>#DIV/0!</v>
      </c>
      <c r="Y16" s="1">
        <v>15</v>
      </c>
      <c r="Z16" s="1">
        <f t="shared" si="4"/>
        <v>0</v>
      </c>
      <c r="AA16" s="1">
        <v>15</v>
      </c>
      <c r="AB16" s="1">
        <f t="shared" si="9"/>
        <v>0</v>
      </c>
    </row>
    <row r="17" spans="1:29" x14ac:dyDescent="0.2">
      <c r="A17" s="1">
        <v>0</v>
      </c>
      <c r="B17" s="1">
        <v>1</v>
      </c>
      <c r="C17" s="1">
        <v>0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J17" s="1">
        <f t="shared" si="0"/>
        <v>0</v>
      </c>
      <c r="K17" s="1">
        <v>15</v>
      </c>
      <c r="L17" s="1">
        <f t="shared" si="5"/>
        <v>0</v>
      </c>
      <c r="M17" s="1">
        <v>15</v>
      </c>
      <c r="N17" s="1">
        <f t="shared" si="1"/>
        <v>0</v>
      </c>
      <c r="O17" s="1">
        <v>15</v>
      </c>
      <c r="P17" s="1">
        <f t="shared" si="6"/>
        <v>0</v>
      </c>
      <c r="Q17" s="1">
        <v>15</v>
      </c>
      <c r="R17" s="1">
        <f t="shared" si="2"/>
        <v>0</v>
      </c>
      <c r="S17" s="1">
        <v>14</v>
      </c>
      <c r="T17" s="1">
        <f t="shared" si="7"/>
        <v>0</v>
      </c>
      <c r="U17" s="1">
        <v>14</v>
      </c>
      <c r="V17" s="1">
        <f t="shared" si="3"/>
        <v>0</v>
      </c>
      <c r="W17" s="1">
        <v>15</v>
      </c>
      <c r="X17" s="1">
        <f t="shared" si="8"/>
        <v>0</v>
      </c>
      <c r="Y17" s="1">
        <v>15</v>
      </c>
      <c r="Z17" s="1">
        <f t="shared" si="4"/>
        <v>-0.25</v>
      </c>
      <c r="AA17" s="1">
        <v>15</v>
      </c>
      <c r="AB17" s="1">
        <f t="shared" si="9"/>
        <v>0</v>
      </c>
    </row>
    <row r="18" spans="1:29" s="2" customFormat="1" x14ac:dyDescent="0.2">
      <c r="A18" s="2">
        <v>1</v>
      </c>
      <c r="B18" s="2">
        <v>1</v>
      </c>
      <c r="C18" s="2">
        <v>1</v>
      </c>
      <c r="D18" s="2">
        <v>1</v>
      </c>
      <c r="E18" s="2">
        <v>3</v>
      </c>
      <c r="F18" s="2">
        <v>1</v>
      </c>
      <c r="G18" s="2">
        <v>0</v>
      </c>
      <c r="H18" s="2">
        <v>0</v>
      </c>
      <c r="I18" s="2">
        <v>0.23</v>
      </c>
      <c r="J18" s="2">
        <f t="shared" si="0"/>
        <v>0.5</v>
      </c>
      <c r="K18" s="2">
        <v>11</v>
      </c>
      <c r="L18" s="1">
        <f t="shared" si="5"/>
        <v>0.115</v>
      </c>
      <c r="M18" s="2">
        <v>6</v>
      </c>
      <c r="N18" s="1">
        <f t="shared" si="1"/>
        <v>0.25</v>
      </c>
      <c r="O18" s="2">
        <v>11</v>
      </c>
      <c r="P18" s="1">
        <f t="shared" si="6"/>
        <v>5.7500000000000002E-2</v>
      </c>
      <c r="Q18" s="2">
        <v>6</v>
      </c>
      <c r="R18" s="1">
        <f t="shared" si="2"/>
        <v>0.33333333333333331</v>
      </c>
      <c r="S18" s="2">
        <v>10</v>
      </c>
      <c r="T18" s="1">
        <f t="shared" si="7"/>
        <v>7.6666666666666661E-2</v>
      </c>
      <c r="U18" s="2">
        <v>5</v>
      </c>
      <c r="V18" s="1">
        <f t="shared" si="3"/>
        <v>0.5</v>
      </c>
      <c r="W18" s="2">
        <v>11</v>
      </c>
      <c r="X18" s="1">
        <f t="shared" si="8"/>
        <v>0.115</v>
      </c>
      <c r="Y18" s="2">
        <v>6</v>
      </c>
      <c r="Z18" s="1">
        <f t="shared" si="4"/>
        <v>0.25</v>
      </c>
      <c r="AA18" s="2">
        <v>11</v>
      </c>
      <c r="AB18" s="1">
        <f t="shared" si="9"/>
        <v>5.7500000000000002E-2</v>
      </c>
      <c r="AC18" s="2">
        <v>6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0</v>
      </c>
      <c r="H19" s="1">
        <v>0</v>
      </c>
      <c r="I19" s="1">
        <v>0.11</v>
      </c>
      <c r="J19" s="1">
        <f t="shared" si="0"/>
        <v>0.5</v>
      </c>
      <c r="K19" s="1">
        <v>11</v>
      </c>
      <c r="L19" s="1">
        <f t="shared" si="5"/>
        <v>5.5E-2</v>
      </c>
      <c r="M19" s="1">
        <v>7</v>
      </c>
      <c r="N19" s="1">
        <f t="shared" si="1"/>
        <v>0.25</v>
      </c>
      <c r="O19" s="1">
        <v>11</v>
      </c>
      <c r="P19" s="1">
        <f t="shared" si="6"/>
        <v>2.75E-2</v>
      </c>
      <c r="Q19" s="1">
        <v>7</v>
      </c>
      <c r="R19" s="1">
        <f t="shared" si="2"/>
        <v>0.33333333333333331</v>
      </c>
      <c r="S19" s="1">
        <v>10</v>
      </c>
      <c r="T19" s="1">
        <f t="shared" si="7"/>
        <v>3.6666666666666667E-2</v>
      </c>
      <c r="U19" s="1">
        <v>6</v>
      </c>
      <c r="V19" s="1">
        <f t="shared" si="3"/>
        <v>0.5</v>
      </c>
      <c r="W19" s="1">
        <v>11</v>
      </c>
      <c r="X19" s="1">
        <f t="shared" si="8"/>
        <v>5.5E-2</v>
      </c>
      <c r="Y19" s="1">
        <v>7</v>
      </c>
      <c r="Z19" s="1">
        <f t="shared" si="4"/>
        <v>0.25</v>
      </c>
      <c r="AA19" s="1">
        <v>11</v>
      </c>
      <c r="AB19" s="1">
        <f t="shared" si="9"/>
        <v>2.75E-2</v>
      </c>
      <c r="AC19" s="1">
        <v>7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J20" s="1" t="e">
        <f t="shared" si="0"/>
        <v>#DIV/0!</v>
      </c>
      <c r="L20" s="1" t="e">
        <f t="shared" si="5"/>
        <v>#DIV/0!</v>
      </c>
      <c r="N20" s="1">
        <f t="shared" si="1"/>
        <v>0</v>
      </c>
      <c r="P20" s="1">
        <f t="shared" si="6"/>
        <v>0</v>
      </c>
      <c r="R20" s="1">
        <f t="shared" si="2"/>
        <v>0</v>
      </c>
      <c r="T20" s="1">
        <f t="shared" si="7"/>
        <v>0</v>
      </c>
      <c r="V20" s="1" t="e">
        <f t="shared" si="3"/>
        <v>#DIV/0!</v>
      </c>
      <c r="X20" s="1" t="e">
        <f t="shared" si="8"/>
        <v>#DIV/0!</v>
      </c>
      <c r="Z20" s="1">
        <f t="shared" si="4"/>
        <v>0</v>
      </c>
      <c r="AB20" s="1">
        <f t="shared" si="9"/>
        <v>0</v>
      </c>
    </row>
    <row r="21" spans="1:29" x14ac:dyDescent="0.2">
      <c r="A21" s="1">
        <v>0</v>
      </c>
      <c r="B21" s="1">
        <v>0</v>
      </c>
      <c r="C21" s="1">
        <v>0</v>
      </c>
      <c r="D21" s="1">
        <v>1</v>
      </c>
    </row>
    <row r="23" spans="1:29" x14ac:dyDescent="0.2">
      <c r="J23" s="4"/>
      <c r="K23" s="4"/>
      <c r="L23" s="4"/>
      <c r="M23" s="4"/>
    </row>
    <row r="24" spans="1:29" x14ac:dyDescent="0.2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</sheetData>
  <sortState ref="AB29:AB45">
    <sortCondition descending="1" ref="AB29"/>
  </sortState>
  <mergeCells count="11">
    <mergeCell ref="V24:Y24"/>
    <mergeCell ref="V25:Y25"/>
    <mergeCell ref="Z24:AC24"/>
    <mergeCell ref="Z25:AC25"/>
    <mergeCell ref="J23:M23"/>
    <mergeCell ref="J24:M24"/>
    <mergeCell ref="J25:M25"/>
    <mergeCell ref="N24:Q24"/>
    <mergeCell ref="N25:Q25"/>
    <mergeCell ref="R24:U24"/>
    <mergeCell ref="R25:U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2023-05-04T03:43:09Z</dcterms:modified>
</cp:coreProperties>
</file>