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1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" i="14" l="1"/>
  <c r="AC5" i="14"/>
  <c r="AC6" i="14"/>
  <c r="AC7" i="14"/>
  <c r="AC8" i="14"/>
  <c r="AC9" i="14"/>
  <c r="AC10" i="14"/>
  <c r="AC11" i="14"/>
  <c r="AC12" i="14"/>
  <c r="AC13" i="14"/>
  <c r="AC14" i="14"/>
  <c r="AC15" i="14"/>
  <c r="AC16" i="14"/>
  <c r="AC17" i="14"/>
  <c r="AC3" i="14"/>
  <c r="AA4" i="14"/>
  <c r="AA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3" i="14"/>
  <c r="Y4" i="14"/>
  <c r="Y5" i="14"/>
  <c r="Y6" i="14"/>
  <c r="Y7" i="14"/>
  <c r="Y8" i="14"/>
  <c r="Y9" i="14"/>
  <c r="Y10" i="14"/>
  <c r="Y11" i="14"/>
  <c r="Y12" i="14"/>
  <c r="Y13" i="14"/>
  <c r="Y14" i="14"/>
  <c r="Y15" i="14"/>
  <c r="Y16" i="14"/>
  <c r="Y17" i="14"/>
  <c r="Y3" i="14"/>
  <c r="U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3" i="14"/>
  <c r="Y5" i="4" l="1"/>
  <c r="Y6" i="4"/>
  <c r="Y7" i="4"/>
  <c r="Y8" i="4"/>
  <c r="Y9" i="4"/>
  <c r="Y10" i="4"/>
  <c r="Y11" i="4"/>
  <c r="Y12" i="4"/>
  <c r="Y13" i="4"/>
  <c r="Y14" i="4"/>
  <c r="Y15" i="4"/>
  <c r="Y16" i="4"/>
  <c r="Y17" i="4"/>
  <c r="Y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4" i="4"/>
  <c r="AC4" i="9" l="1"/>
  <c r="AC5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3" i="9"/>
  <c r="AA4" i="9"/>
  <c r="AA5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3" i="9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3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3" i="9"/>
  <c r="AC4" i="13" l="1"/>
  <c r="AC5" i="13"/>
  <c r="AC6" i="13"/>
  <c r="AC7" i="13"/>
  <c r="AC8" i="13"/>
  <c r="AC9" i="13"/>
  <c r="AC10" i="13"/>
  <c r="AC11" i="13"/>
  <c r="AC12" i="13"/>
  <c r="AC13" i="13"/>
  <c r="AC14" i="13"/>
  <c r="AC15" i="13"/>
  <c r="AC3" i="13"/>
  <c r="AA4" i="13"/>
  <c r="AA5" i="13"/>
  <c r="AA6" i="13"/>
  <c r="AA7" i="13"/>
  <c r="AA8" i="13"/>
  <c r="AA9" i="13"/>
  <c r="AA10" i="13"/>
  <c r="AA11" i="13"/>
  <c r="AA12" i="13"/>
  <c r="AA13" i="13"/>
  <c r="AA14" i="13"/>
  <c r="AA15" i="13"/>
  <c r="AA3" i="13"/>
  <c r="AC4" i="12"/>
  <c r="AC5" i="12"/>
  <c r="AC6" i="12"/>
  <c r="AC7" i="12"/>
  <c r="AC8" i="12"/>
  <c r="AC9" i="12"/>
  <c r="AC10" i="12"/>
  <c r="AC11" i="12"/>
  <c r="AC12" i="12"/>
  <c r="AC13" i="12"/>
  <c r="AC14" i="12"/>
  <c r="AC3" i="12"/>
  <c r="AA4" i="12"/>
  <c r="AA5" i="12"/>
  <c r="AA6" i="12"/>
  <c r="AA7" i="12"/>
  <c r="AA8" i="12"/>
  <c r="AA9" i="12"/>
  <c r="AA10" i="12"/>
  <c r="AA11" i="12"/>
  <c r="AA12" i="12"/>
  <c r="AA13" i="12"/>
  <c r="AA14" i="12"/>
  <c r="AA3" i="12"/>
  <c r="AC4" i="11"/>
  <c r="AC5" i="11"/>
  <c r="AC6" i="11"/>
  <c r="AC7" i="11"/>
  <c r="AC8" i="11"/>
  <c r="AC9" i="11"/>
  <c r="AC10" i="11"/>
  <c r="AC11" i="11"/>
  <c r="AC12" i="11"/>
  <c r="AC3" i="11"/>
  <c r="AA4" i="11"/>
  <c r="AA5" i="11"/>
  <c r="AA6" i="11"/>
  <c r="AA7" i="11"/>
  <c r="AA8" i="11"/>
  <c r="AA9" i="11"/>
  <c r="AA10" i="11"/>
  <c r="AA11" i="11"/>
  <c r="AA12" i="11"/>
  <c r="AA3" i="11"/>
  <c r="AC4" i="10"/>
  <c r="AC5" i="10"/>
  <c r="AC6" i="10"/>
  <c r="AC7" i="10"/>
  <c r="AC8" i="10"/>
  <c r="AC9" i="10"/>
  <c r="AC10" i="10"/>
  <c r="AC11" i="10"/>
  <c r="AC12" i="10"/>
  <c r="AC13" i="10"/>
  <c r="AC14" i="10"/>
  <c r="AC3" i="10"/>
  <c r="AA4" i="10"/>
  <c r="AA5" i="10"/>
  <c r="AA6" i="10"/>
  <c r="AA7" i="10"/>
  <c r="AA8" i="10"/>
  <c r="AA9" i="10"/>
  <c r="AA10" i="10"/>
  <c r="AA11" i="10"/>
  <c r="AA12" i="10"/>
  <c r="AA13" i="10"/>
  <c r="AA14" i="10"/>
  <c r="AA3" i="10"/>
  <c r="AC4" i="8"/>
  <c r="AC5" i="8"/>
  <c r="AC6" i="8"/>
  <c r="AC7" i="8"/>
  <c r="AC8" i="8"/>
  <c r="AC9" i="8"/>
  <c r="AC10" i="8"/>
  <c r="AC11" i="8"/>
  <c r="AC12" i="8"/>
  <c r="AC3" i="8"/>
  <c r="AA4" i="8"/>
  <c r="AA5" i="8"/>
  <c r="AA6" i="8"/>
  <c r="AA7" i="8"/>
  <c r="AA8" i="8"/>
  <c r="AA9" i="8"/>
  <c r="AA10" i="8"/>
  <c r="AA11" i="8"/>
  <c r="AA12" i="8"/>
  <c r="AA3" i="8"/>
  <c r="AC4" i="7"/>
  <c r="AC5" i="7"/>
  <c r="AC6" i="7"/>
  <c r="AC7" i="7"/>
  <c r="AC8" i="7"/>
  <c r="AC9" i="7"/>
  <c r="AC10" i="7"/>
  <c r="AC11" i="7"/>
  <c r="AC12" i="7"/>
  <c r="AC13" i="7"/>
  <c r="AC14" i="7"/>
  <c r="AC3" i="7"/>
  <c r="AA4" i="7"/>
  <c r="AA5" i="7"/>
  <c r="AA6" i="7"/>
  <c r="AA7" i="7"/>
  <c r="AA8" i="7"/>
  <c r="AA9" i="7"/>
  <c r="AA10" i="7"/>
  <c r="AA11" i="7"/>
  <c r="AA12" i="7"/>
  <c r="AA13" i="7"/>
  <c r="AA14" i="7"/>
  <c r="AA3" i="7"/>
  <c r="AC5" i="6"/>
  <c r="AC6" i="6"/>
  <c r="AC7" i="6"/>
  <c r="AC8" i="6"/>
  <c r="AC9" i="6"/>
  <c r="AC10" i="6"/>
  <c r="AC11" i="6"/>
  <c r="AC12" i="6"/>
  <c r="AC13" i="6"/>
  <c r="AC14" i="6"/>
  <c r="AC15" i="6"/>
  <c r="AC4" i="6"/>
  <c r="AA5" i="6"/>
  <c r="AA6" i="6"/>
  <c r="AA7" i="6"/>
  <c r="AA8" i="6"/>
  <c r="AA9" i="6"/>
  <c r="AA10" i="6"/>
  <c r="AA11" i="6"/>
  <c r="AA12" i="6"/>
  <c r="AA13" i="6"/>
  <c r="AA14" i="6"/>
  <c r="AA15" i="6"/>
  <c r="AA4" i="6"/>
  <c r="AC5" i="5"/>
  <c r="AC6" i="5"/>
  <c r="AC7" i="5"/>
  <c r="AC8" i="5"/>
  <c r="AC9" i="5"/>
  <c r="AC10" i="5"/>
  <c r="AC11" i="5"/>
  <c r="AC12" i="5"/>
  <c r="AC13" i="5"/>
  <c r="AC14" i="5"/>
  <c r="AC15" i="5"/>
  <c r="AC16" i="5"/>
  <c r="AC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4" i="5"/>
  <c r="AC4" i="4" l="1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3" i="4"/>
  <c r="AC4" i="3" l="1"/>
  <c r="AC5" i="3"/>
  <c r="AC6" i="3"/>
  <c r="AC7" i="3"/>
  <c r="AC8" i="3"/>
  <c r="AC9" i="3"/>
  <c r="AC10" i="3"/>
  <c r="AC11" i="3"/>
  <c r="AC12" i="3"/>
  <c r="AC3" i="3"/>
  <c r="AA4" i="3"/>
  <c r="AA5" i="3"/>
  <c r="AA6" i="3"/>
  <c r="AA7" i="3"/>
  <c r="AA8" i="3"/>
  <c r="AA9" i="3"/>
  <c r="AA10" i="3"/>
  <c r="AA11" i="3"/>
  <c r="AA12" i="3"/>
  <c r="AA3" i="3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3" i="2"/>
  <c r="AC4" i="1"/>
  <c r="AC5" i="1"/>
  <c r="AC6" i="1"/>
  <c r="AC7" i="1"/>
  <c r="AC8" i="1"/>
  <c r="AC9" i="1"/>
  <c r="AC10" i="1"/>
  <c r="AC11" i="1"/>
  <c r="AC12" i="1"/>
  <c r="AC3" i="1"/>
  <c r="AA4" i="1"/>
  <c r="AA5" i="1"/>
  <c r="AA6" i="1"/>
  <c r="AA7" i="1"/>
  <c r="AA8" i="1"/>
  <c r="AA9" i="1"/>
  <c r="AA10" i="1"/>
  <c r="AA11" i="1"/>
  <c r="AA12" i="1"/>
  <c r="AA3" i="1"/>
  <c r="W4" i="14" l="1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3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3" i="14"/>
  <c r="Y4" i="13"/>
  <c r="Y5" i="13"/>
  <c r="Y6" i="13"/>
  <c r="Y7" i="13"/>
  <c r="Y8" i="13"/>
  <c r="Y9" i="13"/>
  <c r="Y10" i="13"/>
  <c r="Y11" i="13"/>
  <c r="Y12" i="13"/>
  <c r="Y13" i="13"/>
  <c r="Y14" i="13"/>
  <c r="Y15" i="13"/>
  <c r="Y3" i="13"/>
  <c r="U4" i="13"/>
  <c r="U5" i="13"/>
  <c r="U6" i="13"/>
  <c r="U7" i="13"/>
  <c r="U8" i="13"/>
  <c r="U9" i="13"/>
  <c r="U10" i="13"/>
  <c r="U11" i="13"/>
  <c r="U12" i="13"/>
  <c r="U13" i="13"/>
  <c r="U14" i="13"/>
  <c r="U15" i="13"/>
  <c r="U3" i="13"/>
  <c r="Q4" i="13"/>
  <c r="Q5" i="13"/>
  <c r="Q6" i="13"/>
  <c r="Q7" i="13"/>
  <c r="Q8" i="13"/>
  <c r="Q9" i="13"/>
  <c r="Q10" i="13"/>
  <c r="Q11" i="13"/>
  <c r="Q12" i="13"/>
  <c r="Q13" i="13"/>
  <c r="Q14" i="13"/>
  <c r="Q15" i="13"/>
  <c r="Q3" i="13"/>
  <c r="M4" i="13"/>
  <c r="M5" i="13"/>
  <c r="M6" i="13"/>
  <c r="M7" i="13"/>
  <c r="M8" i="13"/>
  <c r="M9" i="13"/>
  <c r="M10" i="13"/>
  <c r="M11" i="13"/>
  <c r="M12" i="13"/>
  <c r="M13" i="13"/>
  <c r="M14" i="13"/>
  <c r="M15" i="13"/>
  <c r="M3" i="13"/>
  <c r="W4" i="13"/>
  <c r="W5" i="13"/>
  <c r="W6" i="13"/>
  <c r="W7" i="13"/>
  <c r="W8" i="13"/>
  <c r="W9" i="13"/>
  <c r="W10" i="13"/>
  <c r="W11" i="13"/>
  <c r="W12" i="13"/>
  <c r="W13" i="13"/>
  <c r="W14" i="13"/>
  <c r="W15" i="13"/>
  <c r="W3" i="13"/>
  <c r="S4" i="13"/>
  <c r="S5" i="13"/>
  <c r="S6" i="13"/>
  <c r="S7" i="13"/>
  <c r="S8" i="13"/>
  <c r="S9" i="13"/>
  <c r="S10" i="13"/>
  <c r="S11" i="13"/>
  <c r="S12" i="13"/>
  <c r="S13" i="13"/>
  <c r="S14" i="13"/>
  <c r="S15" i="13"/>
  <c r="S3" i="13"/>
  <c r="O4" i="13"/>
  <c r="O5" i="13"/>
  <c r="O6" i="13"/>
  <c r="O7" i="13"/>
  <c r="O8" i="13"/>
  <c r="O9" i="13"/>
  <c r="O10" i="13"/>
  <c r="O11" i="13"/>
  <c r="O12" i="13"/>
  <c r="O13" i="13"/>
  <c r="O14" i="13"/>
  <c r="O15" i="13"/>
  <c r="O3" i="13"/>
  <c r="K4" i="13"/>
  <c r="K5" i="13"/>
  <c r="K6" i="13"/>
  <c r="K7" i="13"/>
  <c r="K8" i="13"/>
  <c r="K9" i="13"/>
  <c r="K10" i="13"/>
  <c r="K11" i="13"/>
  <c r="K12" i="13"/>
  <c r="K13" i="13"/>
  <c r="K14" i="13"/>
  <c r="K15" i="13"/>
  <c r="K3" i="13"/>
  <c r="Y4" i="12"/>
  <c r="Y5" i="12"/>
  <c r="Y6" i="12"/>
  <c r="Y7" i="12"/>
  <c r="Y8" i="12"/>
  <c r="Y9" i="12"/>
  <c r="Y10" i="12"/>
  <c r="Y11" i="12"/>
  <c r="Y12" i="12"/>
  <c r="Y13" i="12"/>
  <c r="Y14" i="12"/>
  <c r="Y3" i="12"/>
  <c r="U4" i="12"/>
  <c r="U5" i="12"/>
  <c r="U6" i="12"/>
  <c r="U7" i="12"/>
  <c r="U8" i="12"/>
  <c r="U9" i="12"/>
  <c r="U10" i="12"/>
  <c r="U11" i="12"/>
  <c r="U12" i="12"/>
  <c r="U13" i="12"/>
  <c r="U14" i="12"/>
  <c r="U3" i="12"/>
  <c r="Q4" i="12"/>
  <c r="Q5" i="12"/>
  <c r="Q6" i="12"/>
  <c r="Q7" i="12"/>
  <c r="Q8" i="12"/>
  <c r="Q9" i="12"/>
  <c r="Q10" i="12"/>
  <c r="Q11" i="12"/>
  <c r="Q12" i="12"/>
  <c r="Q13" i="12"/>
  <c r="Q14" i="12"/>
  <c r="Q3" i="12"/>
  <c r="M4" i="12"/>
  <c r="M5" i="12"/>
  <c r="M6" i="12"/>
  <c r="M7" i="12"/>
  <c r="M8" i="12"/>
  <c r="M9" i="12"/>
  <c r="M10" i="12"/>
  <c r="M11" i="12"/>
  <c r="M12" i="12"/>
  <c r="M13" i="12"/>
  <c r="M14" i="12"/>
  <c r="M3" i="12"/>
  <c r="W4" i="12"/>
  <c r="W5" i="12"/>
  <c r="W6" i="12"/>
  <c r="W7" i="12"/>
  <c r="W8" i="12"/>
  <c r="W9" i="12"/>
  <c r="W10" i="12"/>
  <c r="W11" i="12"/>
  <c r="W12" i="12"/>
  <c r="W13" i="12"/>
  <c r="W14" i="12"/>
  <c r="W3" i="12"/>
  <c r="S4" i="12"/>
  <c r="S5" i="12"/>
  <c r="S6" i="12"/>
  <c r="S7" i="12"/>
  <c r="S8" i="12"/>
  <c r="S9" i="12"/>
  <c r="S10" i="12"/>
  <c r="S11" i="12"/>
  <c r="S12" i="12"/>
  <c r="S13" i="12"/>
  <c r="S14" i="12"/>
  <c r="S3" i="12"/>
  <c r="O4" i="12"/>
  <c r="O5" i="12"/>
  <c r="O6" i="12"/>
  <c r="O7" i="12"/>
  <c r="O8" i="12"/>
  <c r="O9" i="12"/>
  <c r="O10" i="12"/>
  <c r="O11" i="12"/>
  <c r="O12" i="12"/>
  <c r="O13" i="12"/>
  <c r="O14" i="12"/>
  <c r="O3" i="12"/>
  <c r="K4" i="12"/>
  <c r="K5" i="12"/>
  <c r="K6" i="12"/>
  <c r="K7" i="12"/>
  <c r="K8" i="12"/>
  <c r="K9" i="12"/>
  <c r="K10" i="12"/>
  <c r="K11" i="12"/>
  <c r="K12" i="12"/>
  <c r="K13" i="12"/>
  <c r="K14" i="12"/>
  <c r="K3" i="12"/>
  <c r="Y4" i="11"/>
  <c r="Y5" i="11"/>
  <c r="Y6" i="11"/>
  <c r="Y7" i="11"/>
  <c r="Y8" i="11"/>
  <c r="Y9" i="11"/>
  <c r="Y10" i="11"/>
  <c r="Y11" i="11"/>
  <c r="Y12" i="11"/>
  <c r="Y3" i="11"/>
  <c r="U4" i="11"/>
  <c r="U5" i="11"/>
  <c r="U6" i="11"/>
  <c r="U7" i="11"/>
  <c r="U8" i="11"/>
  <c r="U9" i="11"/>
  <c r="U10" i="11"/>
  <c r="U11" i="11"/>
  <c r="U12" i="11"/>
  <c r="U3" i="11"/>
  <c r="Q4" i="11"/>
  <c r="Q5" i="11"/>
  <c r="Q6" i="11"/>
  <c r="Q7" i="11"/>
  <c r="Q8" i="11"/>
  <c r="Q9" i="11"/>
  <c r="Q10" i="11"/>
  <c r="Q11" i="11"/>
  <c r="Q12" i="11"/>
  <c r="Q3" i="11"/>
  <c r="M4" i="11"/>
  <c r="M5" i="11"/>
  <c r="M6" i="11"/>
  <c r="M7" i="11"/>
  <c r="M8" i="11"/>
  <c r="M9" i="11"/>
  <c r="M10" i="11"/>
  <c r="M11" i="11"/>
  <c r="M12" i="11"/>
  <c r="M3" i="11"/>
  <c r="W4" i="11"/>
  <c r="W5" i="11"/>
  <c r="W6" i="11"/>
  <c r="W7" i="11"/>
  <c r="W8" i="11"/>
  <c r="W9" i="11"/>
  <c r="W10" i="11"/>
  <c r="W11" i="11"/>
  <c r="W12" i="11"/>
  <c r="W3" i="11"/>
  <c r="S4" i="11"/>
  <c r="S5" i="11"/>
  <c r="S6" i="11"/>
  <c r="S7" i="11"/>
  <c r="S8" i="11"/>
  <c r="S9" i="11"/>
  <c r="S10" i="11"/>
  <c r="S11" i="11"/>
  <c r="S12" i="11"/>
  <c r="S3" i="11"/>
  <c r="O4" i="11"/>
  <c r="O5" i="11"/>
  <c r="O6" i="11"/>
  <c r="O7" i="11"/>
  <c r="O8" i="11"/>
  <c r="O9" i="11"/>
  <c r="O10" i="11"/>
  <c r="O11" i="11"/>
  <c r="O12" i="11"/>
  <c r="O3" i="11"/>
  <c r="K4" i="11"/>
  <c r="K5" i="11"/>
  <c r="K6" i="11"/>
  <c r="K7" i="11"/>
  <c r="K8" i="11"/>
  <c r="K9" i="11"/>
  <c r="K10" i="11"/>
  <c r="K11" i="11"/>
  <c r="K12" i="11"/>
  <c r="K3" i="11"/>
  <c r="Y4" i="10"/>
  <c r="Y5" i="10"/>
  <c r="Y6" i="10"/>
  <c r="Y7" i="10"/>
  <c r="Y8" i="10"/>
  <c r="Y9" i="10"/>
  <c r="Y10" i="10"/>
  <c r="Y11" i="10"/>
  <c r="Y12" i="10"/>
  <c r="Y13" i="10"/>
  <c r="Y14" i="10"/>
  <c r="Y3" i="10"/>
  <c r="U4" i="10"/>
  <c r="U5" i="10"/>
  <c r="U6" i="10"/>
  <c r="U7" i="10"/>
  <c r="U8" i="10"/>
  <c r="U9" i="10"/>
  <c r="U10" i="10"/>
  <c r="U11" i="10"/>
  <c r="U12" i="10"/>
  <c r="U13" i="10"/>
  <c r="U14" i="10"/>
  <c r="U3" i="10"/>
  <c r="Q4" i="10"/>
  <c r="Q5" i="10"/>
  <c r="Q6" i="10"/>
  <c r="Q7" i="10"/>
  <c r="Q8" i="10"/>
  <c r="Q9" i="10"/>
  <c r="Q10" i="10"/>
  <c r="Q11" i="10"/>
  <c r="Q12" i="10"/>
  <c r="Q13" i="10"/>
  <c r="Q14" i="10"/>
  <c r="Q3" i="10"/>
  <c r="M4" i="10"/>
  <c r="M5" i="10"/>
  <c r="M6" i="10"/>
  <c r="M7" i="10"/>
  <c r="M8" i="10"/>
  <c r="M9" i="10"/>
  <c r="M10" i="10"/>
  <c r="M11" i="10"/>
  <c r="M12" i="10"/>
  <c r="M13" i="10"/>
  <c r="M14" i="10"/>
  <c r="M3" i="10"/>
  <c r="W4" i="10"/>
  <c r="W5" i="10"/>
  <c r="W6" i="10"/>
  <c r="W7" i="10"/>
  <c r="W8" i="10"/>
  <c r="W9" i="10"/>
  <c r="W10" i="10"/>
  <c r="W11" i="10"/>
  <c r="W12" i="10"/>
  <c r="W13" i="10"/>
  <c r="W14" i="10"/>
  <c r="W3" i="10"/>
  <c r="S4" i="10"/>
  <c r="S5" i="10"/>
  <c r="S6" i="10"/>
  <c r="S7" i="10"/>
  <c r="S8" i="10"/>
  <c r="S9" i="10"/>
  <c r="S10" i="10"/>
  <c r="S11" i="10"/>
  <c r="S12" i="10"/>
  <c r="S13" i="10"/>
  <c r="S14" i="10"/>
  <c r="S3" i="10"/>
  <c r="O4" i="10"/>
  <c r="O5" i="10"/>
  <c r="O6" i="10"/>
  <c r="O7" i="10"/>
  <c r="O8" i="10"/>
  <c r="O9" i="10"/>
  <c r="O10" i="10"/>
  <c r="O11" i="10"/>
  <c r="O12" i="10"/>
  <c r="O13" i="10"/>
  <c r="O14" i="10"/>
  <c r="O3" i="10"/>
  <c r="K4" i="10"/>
  <c r="K5" i="10"/>
  <c r="K6" i="10"/>
  <c r="K7" i="10"/>
  <c r="K8" i="10"/>
  <c r="K9" i="10"/>
  <c r="K10" i="10"/>
  <c r="K11" i="10"/>
  <c r="K12" i="10"/>
  <c r="K13" i="10"/>
  <c r="K14" i="10"/>
  <c r="K3" i="10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3" i="9"/>
  <c r="K4" i="9"/>
  <c r="M4" i="9" s="1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3" i="9"/>
  <c r="Y4" i="8"/>
  <c r="Y5" i="8"/>
  <c r="Y6" i="8"/>
  <c r="Y7" i="8"/>
  <c r="Y8" i="8"/>
  <c r="Y9" i="8"/>
  <c r="Y10" i="8"/>
  <c r="Y11" i="8"/>
  <c r="Y12" i="8"/>
  <c r="Y3" i="8"/>
  <c r="U4" i="8"/>
  <c r="U5" i="8"/>
  <c r="U6" i="8"/>
  <c r="U7" i="8"/>
  <c r="U8" i="8"/>
  <c r="U9" i="8"/>
  <c r="U10" i="8"/>
  <c r="U11" i="8"/>
  <c r="U12" i="8"/>
  <c r="U3" i="8"/>
  <c r="Q4" i="8"/>
  <c r="Q5" i="8"/>
  <c r="Q6" i="8"/>
  <c r="Q7" i="8"/>
  <c r="Q8" i="8"/>
  <c r="Q9" i="8"/>
  <c r="Q10" i="8"/>
  <c r="Q11" i="8"/>
  <c r="Q12" i="8"/>
  <c r="Q3" i="8"/>
  <c r="M4" i="8"/>
  <c r="M5" i="8"/>
  <c r="M6" i="8"/>
  <c r="M7" i="8"/>
  <c r="M8" i="8"/>
  <c r="M9" i="8"/>
  <c r="M10" i="8"/>
  <c r="M11" i="8"/>
  <c r="M12" i="8"/>
  <c r="M3" i="8"/>
  <c r="Y4" i="7"/>
  <c r="Y5" i="7"/>
  <c r="Y6" i="7"/>
  <c r="Y7" i="7"/>
  <c r="Y8" i="7"/>
  <c r="Y9" i="7"/>
  <c r="Y10" i="7"/>
  <c r="Y11" i="7"/>
  <c r="Y12" i="7"/>
  <c r="Y13" i="7"/>
  <c r="Y14" i="7"/>
  <c r="Y3" i="7"/>
  <c r="U4" i="7"/>
  <c r="U5" i="7"/>
  <c r="U6" i="7"/>
  <c r="U7" i="7"/>
  <c r="U8" i="7"/>
  <c r="U9" i="7"/>
  <c r="U10" i="7"/>
  <c r="U11" i="7"/>
  <c r="U12" i="7"/>
  <c r="U13" i="7"/>
  <c r="U14" i="7"/>
  <c r="U3" i="7"/>
  <c r="Q4" i="7"/>
  <c r="Q5" i="7"/>
  <c r="Q6" i="7"/>
  <c r="Q7" i="7"/>
  <c r="Q8" i="7"/>
  <c r="Q9" i="7"/>
  <c r="Q10" i="7"/>
  <c r="Q11" i="7"/>
  <c r="Q12" i="7"/>
  <c r="Q13" i="7"/>
  <c r="Q14" i="7"/>
  <c r="Q3" i="7"/>
  <c r="M4" i="7"/>
  <c r="M5" i="7"/>
  <c r="M6" i="7"/>
  <c r="M7" i="7"/>
  <c r="M8" i="7"/>
  <c r="M9" i="7"/>
  <c r="M10" i="7"/>
  <c r="M11" i="7"/>
  <c r="M12" i="7"/>
  <c r="M13" i="7"/>
  <c r="M14" i="7"/>
  <c r="M3" i="7"/>
  <c r="Y5" i="6"/>
  <c r="Y6" i="6"/>
  <c r="Y7" i="6"/>
  <c r="Y8" i="6"/>
  <c r="Y9" i="6"/>
  <c r="Y10" i="6"/>
  <c r="Y11" i="6"/>
  <c r="Y12" i="6"/>
  <c r="Y13" i="6"/>
  <c r="Y14" i="6"/>
  <c r="Y15" i="6"/>
  <c r="Y4" i="6"/>
  <c r="U5" i="6"/>
  <c r="U6" i="6"/>
  <c r="U7" i="6"/>
  <c r="U8" i="6"/>
  <c r="U9" i="6"/>
  <c r="U10" i="6"/>
  <c r="U11" i="6"/>
  <c r="U12" i="6"/>
  <c r="U13" i="6"/>
  <c r="U14" i="6"/>
  <c r="U15" i="6"/>
  <c r="U4" i="6"/>
  <c r="Q5" i="6"/>
  <c r="Q6" i="6"/>
  <c r="Q7" i="6"/>
  <c r="Q8" i="6"/>
  <c r="Q9" i="6"/>
  <c r="Q10" i="6"/>
  <c r="Q11" i="6"/>
  <c r="Q12" i="6"/>
  <c r="Q13" i="6"/>
  <c r="Q14" i="6"/>
  <c r="Q15" i="6"/>
  <c r="Q4" i="6"/>
  <c r="M5" i="6"/>
  <c r="M6" i="6"/>
  <c r="M7" i="6"/>
  <c r="M8" i="6"/>
  <c r="M9" i="6"/>
  <c r="M10" i="6"/>
  <c r="M11" i="6"/>
  <c r="M12" i="6"/>
  <c r="M13" i="6"/>
  <c r="M14" i="6"/>
  <c r="M15" i="6"/>
  <c r="M4" i="6"/>
  <c r="Y5" i="5"/>
  <c r="Y6" i="5"/>
  <c r="Y7" i="5"/>
  <c r="Y8" i="5"/>
  <c r="Y9" i="5"/>
  <c r="Y10" i="5"/>
  <c r="Y11" i="5"/>
  <c r="Y12" i="5"/>
  <c r="Y13" i="5"/>
  <c r="Y14" i="5"/>
  <c r="Y15" i="5"/>
  <c r="Y16" i="5"/>
  <c r="Y4" i="5"/>
  <c r="U5" i="5"/>
  <c r="U6" i="5"/>
  <c r="U7" i="5"/>
  <c r="U8" i="5"/>
  <c r="U9" i="5"/>
  <c r="U10" i="5"/>
  <c r="U11" i="5"/>
  <c r="U12" i="5"/>
  <c r="U13" i="5"/>
  <c r="U14" i="5"/>
  <c r="U15" i="5"/>
  <c r="U16" i="5"/>
  <c r="U4" i="5"/>
  <c r="Q5" i="5"/>
  <c r="Q6" i="5"/>
  <c r="Q7" i="5"/>
  <c r="Q8" i="5"/>
  <c r="Q9" i="5"/>
  <c r="Q10" i="5"/>
  <c r="Q11" i="5"/>
  <c r="Q12" i="5"/>
  <c r="Q13" i="5"/>
  <c r="Q14" i="5"/>
  <c r="Q15" i="5"/>
  <c r="Q16" i="5"/>
  <c r="Q4" i="5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4" i="4"/>
  <c r="Y4" i="3"/>
  <c r="Y5" i="3"/>
  <c r="Y6" i="3"/>
  <c r="Y7" i="3"/>
  <c r="Y8" i="3"/>
  <c r="Y9" i="3"/>
  <c r="Y10" i="3"/>
  <c r="Y11" i="3"/>
  <c r="Y12" i="3"/>
  <c r="Y3" i="3"/>
  <c r="U4" i="3"/>
  <c r="U5" i="3"/>
  <c r="U6" i="3"/>
  <c r="U7" i="3"/>
  <c r="U8" i="3"/>
  <c r="U9" i="3"/>
  <c r="U10" i="3"/>
  <c r="U11" i="3"/>
  <c r="U12" i="3"/>
  <c r="U3" i="3"/>
  <c r="Q4" i="3"/>
  <c r="Q5" i="3"/>
  <c r="Q6" i="3"/>
  <c r="Q7" i="3"/>
  <c r="Q8" i="3"/>
  <c r="Q9" i="3"/>
  <c r="Q10" i="3"/>
  <c r="Q11" i="3"/>
  <c r="Q12" i="3"/>
  <c r="Q3" i="3"/>
  <c r="M4" i="3"/>
  <c r="M5" i="3"/>
  <c r="M6" i="3"/>
  <c r="M7" i="3"/>
  <c r="M8" i="3"/>
  <c r="M9" i="3"/>
  <c r="M10" i="3"/>
  <c r="M11" i="3"/>
  <c r="M12" i="3"/>
  <c r="M3" i="3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3" i="2"/>
  <c r="M5" i="5"/>
  <c r="M6" i="5"/>
  <c r="M7" i="5"/>
  <c r="M8" i="5"/>
  <c r="M9" i="5"/>
  <c r="M10" i="5"/>
  <c r="M11" i="5"/>
  <c r="M12" i="5"/>
  <c r="M13" i="5"/>
  <c r="M14" i="5"/>
  <c r="M15" i="5"/>
  <c r="M16" i="5"/>
  <c r="M4" i="5"/>
  <c r="Y4" i="1"/>
  <c r="Y5" i="1"/>
  <c r="Y6" i="1"/>
  <c r="Y7" i="1"/>
  <c r="Y8" i="1"/>
  <c r="Y9" i="1"/>
  <c r="Y10" i="1"/>
  <c r="Y11" i="1"/>
  <c r="Y12" i="1"/>
  <c r="Y3" i="1"/>
  <c r="U4" i="1"/>
  <c r="U5" i="1"/>
  <c r="U6" i="1"/>
  <c r="U7" i="1"/>
  <c r="U8" i="1"/>
  <c r="U9" i="1"/>
  <c r="U10" i="1"/>
  <c r="U11" i="1"/>
  <c r="U12" i="1"/>
  <c r="U3" i="1"/>
  <c r="Q4" i="1"/>
  <c r="Q5" i="1"/>
  <c r="Q6" i="1"/>
  <c r="Q7" i="1"/>
  <c r="Q8" i="1"/>
  <c r="Q9" i="1"/>
  <c r="Q10" i="1"/>
  <c r="Q11" i="1"/>
  <c r="Q12" i="1"/>
  <c r="Q3" i="1"/>
  <c r="M4" i="1"/>
  <c r="M5" i="1"/>
  <c r="M6" i="1"/>
  <c r="M7" i="1"/>
  <c r="M8" i="1"/>
  <c r="M9" i="1"/>
  <c r="M10" i="1"/>
  <c r="M11" i="1"/>
  <c r="M12" i="1"/>
  <c r="M3" i="1"/>
  <c r="W3" i="8"/>
  <c r="W4" i="8"/>
  <c r="W5" i="8"/>
  <c r="W6" i="8"/>
  <c r="W7" i="8"/>
  <c r="W8" i="8"/>
  <c r="W9" i="8"/>
  <c r="W10" i="8"/>
  <c r="W11" i="8"/>
  <c r="W12" i="8"/>
  <c r="W2" i="8"/>
  <c r="S3" i="8"/>
  <c r="S4" i="8"/>
  <c r="S5" i="8"/>
  <c r="S6" i="8"/>
  <c r="S7" i="8"/>
  <c r="S8" i="8"/>
  <c r="S9" i="8"/>
  <c r="S10" i="8"/>
  <c r="S11" i="8"/>
  <c r="S12" i="8"/>
  <c r="S2" i="8"/>
  <c r="O3" i="8"/>
  <c r="O4" i="8"/>
  <c r="O5" i="8"/>
  <c r="O6" i="8"/>
  <c r="O7" i="8"/>
  <c r="O8" i="8"/>
  <c r="O9" i="8"/>
  <c r="O10" i="8"/>
  <c r="O11" i="8"/>
  <c r="O12" i="8"/>
  <c r="O2" i="8"/>
  <c r="K3" i="8"/>
  <c r="K4" i="8"/>
  <c r="K5" i="8"/>
  <c r="K6" i="8"/>
  <c r="K7" i="8"/>
  <c r="K8" i="8"/>
  <c r="K9" i="8"/>
  <c r="K10" i="8"/>
  <c r="K11" i="8"/>
  <c r="K12" i="8"/>
  <c r="K2" i="8"/>
  <c r="W3" i="7"/>
  <c r="W4" i="7"/>
  <c r="W5" i="7"/>
  <c r="W6" i="7"/>
  <c r="W7" i="7"/>
  <c r="W8" i="7"/>
  <c r="W9" i="7"/>
  <c r="W10" i="7"/>
  <c r="W11" i="7"/>
  <c r="W12" i="7"/>
  <c r="W13" i="7"/>
  <c r="W14" i="7"/>
  <c r="W2" i="7"/>
  <c r="S3" i="7"/>
  <c r="S4" i="7"/>
  <c r="S5" i="7"/>
  <c r="S6" i="7"/>
  <c r="S7" i="7"/>
  <c r="S8" i="7"/>
  <c r="S9" i="7"/>
  <c r="S10" i="7"/>
  <c r="S11" i="7"/>
  <c r="S12" i="7"/>
  <c r="S13" i="7"/>
  <c r="S14" i="7"/>
  <c r="S2" i="7"/>
  <c r="O3" i="7"/>
  <c r="O4" i="7"/>
  <c r="O5" i="7"/>
  <c r="O6" i="7"/>
  <c r="O7" i="7"/>
  <c r="O8" i="7"/>
  <c r="O9" i="7"/>
  <c r="O10" i="7"/>
  <c r="O11" i="7"/>
  <c r="O12" i="7"/>
  <c r="O13" i="7"/>
  <c r="O14" i="7"/>
  <c r="O2" i="7"/>
  <c r="K3" i="7"/>
  <c r="K4" i="7"/>
  <c r="K5" i="7"/>
  <c r="K6" i="7"/>
  <c r="K7" i="7"/>
  <c r="K8" i="7"/>
  <c r="K9" i="7"/>
  <c r="K10" i="7"/>
  <c r="K11" i="7"/>
  <c r="K12" i="7"/>
  <c r="K13" i="7"/>
  <c r="K14" i="7"/>
  <c r="K2" i="7"/>
  <c r="W4" i="6"/>
  <c r="W5" i="6"/>
  <c r="W6" i="6"/>
  <c r="W7" i="6"/>
  <c r="W8" i="6"/>
  <c r="W9" i="6"/>
  <c r="W10" i="6"/>
  <c r="W11" i="6"/>
  <c r="W12" i="6"/>
  <c r="W13" i="6"/>
  <c r="W14" i="6"/>
  <c r="W15" i="6"/>
  <c r="W3" i="6"/>
  <c r="S4" i="6"/>
  <c r="S5" i="6"/>
  <c r="S6" i="6"/>
  <c r="S7" i="6"/>
  <c r="S8" i="6"/>
  <c r="S9" i="6"/>
  <c r="S10" i="6"/>
  <c r="S11" i="6"/>
  <c r="S12" i="6"/>
  <c r="S13" i="6"/>
  <c r="S14" i="6"/>
  <c r="S15" i="6"/>
  <c r="S3" i="6"/>
  <c r="O4" i="6"/>
  <c r="O5" i="6"/>
  <c r="O6" i="6"/>
  <c r="O7" i="6"/>
  <c r="O8" i="6"/>
  <c r="O9" i="6"/>
  <c r="O10" i="6"/>
  <c r="O11" i="6"/>
  <c r="O12" i="6"/>
  <c r="O13" i="6"/>
  <c r="O14" i="6"/>
  <c r="O15" i="6"/>
  <c r="O3" i="6"/>
  <c r="K4" i="6"/>
  <c r="K5" i="6"/>
  <c r="K6" i="6"/>
  <c r="K7" i="6"/>
  <c r="K8" i="6"/>
  <c r="K9" i="6"/>
  <c r="K10" i="6"/>
  <c r="K11" i="6"/>
  <c r="K12" i="6"/>
  <c r="K13" i="6"/>
  <c r="K14" i="6"/>
  <c r="K15" i="6"/>
  <c r="K3" i="6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3" i="5"/>
  <c r="W3" i="3"/>
  <c r="W4" i="3"/>
  <c r="W5" i="3"/>
  <c r="W6" i="3"/>
  <c r="W7" i="3"/>
  <c r="W8" i="3"/>
  <c r="W9" i="3"/>
  <c r="W10" i="3"/>
  <c r="W11" i="3"/>
  <c r="W12" i="3"/>
  <c r="W2" i="3"/>
  <c r="S3" i="3"/>
  <c r="S4" i="3"/>
  <c r="S5" i="3"/>
  <c r="S6" i="3"/>
  <c r="S7" i="3"/>
  <c r="S8" i="3"/>
  <c r="S9" i="3"/>
  <c r="S10" i="3"/>
  <c r="S11" i="3"/>
  <c r="S12" i="3"/>
  <c r="S2" i="3"/>
  <c r="O3" i="3"/>
  <c r="O4" i="3"/>
  <c r="O5" i="3"/>
  <c r="O6" i="3"/>
  <c r="O7" i="3"/>
  <c r="O8" i="3"/>
  <c r="O9" i="3"/>
  <c r="O10" i="3"/>
  <c r="O11" i="3"/>
  <c r="O12" i="3"/>
  <c r="O2" i="3"/>
  <c r="K3" i="3"/>
  <c r="K4" i="3"/>
  <c r="K5" i="3"/>
  <c r="K6" i="3"/>
  <c r="K7" i="3"/>
  <c r="K8" i="3"/>
  <c r="K9" i="3"/>
  <c r="K10" i="3"/>
  <c r="K11" i="3"/>
  <c r="K12" i="3"/>
  <c r="K2" i="3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2" i="2"/>
  <c r="W3" i="1"/>
  <c r="W4" i="1"/>
  <c r="W5" i="1"/>
  <c r="W6" i="1"/>
  <c r="W7" i="1"/>
  <c r="W8" i="1"/>
  <c r="W9" i="1"/>
  <c r="W10" i="1"/>
  <c r="W11" i="1"/>
  <c r="W12" i="1"/>
  <c r="W2" i="1"/>
  <c r="S3" i="1"/>
  <c r="S4" i="1"/>
  <c r="S5" i="1"/>
  <c r="S6" i="1"/>
  <c r="S7" i="1"/>
  <c r="S8" i="1"/>
  <c r="S9" i="1"/>
  <c r="S10" i="1"/>
  <c r="S11" i="1"/>
  <c r="S12" i="1"/>
  <c r="S2" i="1"/>
  <c r="O3" i="1"/>
  <c r="O4" i="1"/>
  <c r="O5" i="1"/>
  <c r="O6" i="1"/>
  <c r="O7" i="1"/>
  <c r="O8" i="1"/>
  <c r="O9" i="1"/>
  <c r="O10" i="1"/>
  <c r="O11" i="1"/>
  <c r="O12" i="1"/>
  <c r="O2" i="1"/>
  <c r="K3" i="1"/>
  <c r="K4" i="1"/>
  <c r="K5" i="1"/>
  <c r="K6" i="1"/>
  <c r="K7" i="1"/>
  <c r="K8" i="1"/>
  <c r="K9" i="1"/>
  <c r="K10" i="1"/>
  <c r="K11" i="1"/>
  <c r="K12" i="1"/>
  <c r="K2" i="1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3" i="4"/>
</calcChain>
</file>

<file path=xl/sharedStrings.xml><?xml version="1.0" encoding="utf-8"?>
<sst xmlns="http://schemas.openxmlformats.org/spreadsheetml/2006/main" count="420" uniqueCount="34">
  <si>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</si>
  <si>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</si>
  <si>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</si>
  <si>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</si>
  <si>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t5</t>
    <phoneticPr fontId="1" type="noConversion"/>
  </si>
  <si>
    <t>ep</t>
    <phoneticPr fontId="1" type="noConversion"/>
  </si>
  <si>
    <t>ef</t>
    <phoneticPr fontId="1" type="noConversion"/>
  </si>
  <si>
    <t>np</t>
    <phoneticPr fontId="1" type="noConversion"/>
  </si>
  <si>
    <t>nf</t>
    <phoneticPr fontId="1" type="noConversion"/>
  </si>
  <si>
    <t>TDIDF(S)</t>
    <phoneticPr fontId="1" type="noConversion"/>
  </si>
  <si>
    <t>SUS(tara)</t>
    <phoneticPr fontId="1" type="noConversion"/>
  </si>
  <si>
    <t>rank(tara)</t>
    <phoneticPr fontId="1" type="noConversion"/>
  </si>
  <si>
    <t>SUS(TD-tara)</t>
    <phoneticPr fontId="1" type="noConversion"/>
  </si>
  <si>
    <t>rank(TD-tara)</t>
    <phoneticPr fontId="1" type="noConversion"/>
  </si>
  <si>
    <t>SUS(jacc)</t>
    <phoneticPr fontId="1" type="noConversion"/>
  </si>
  <si>
    <t>rank(jacc)</t>
    <phoneticPr fontId="1" type="noConversion"/>
  </si>
  <si>
    <t>SUS(TD-jacc)</t>
    <phoneticPr fontId="1" type="noConversion"/>
  </si>
  <si>
    <t>rank(TD-jacc)</t>
    <phoneticPr fontId="1" type="noConversion"/>
  </si>
  <si>
    <t>SUS(dstar)</t>
    <phoneticPr fontId="1" type="noConversion"/>
  </si>
  <si>
    <t>rank(dstar)</t>
    <phoneticPr fontId="1" type="noConversion"/>
  </si>
  <si>
    <t>SUS(TD-dstar)</t>
    <phoneticPr fontId="1" type="noConversion"/>
  </si>
  <si>
    <t>rank(TD-dstar)</t>
    <phoneticPr fontId="1" type="noConversion"/>
  </si>
  <si>
    <t>SUS(ochiai)</t>
    <phoneticPr fontId="1" type="noConversion"/>
  </si>
  <si>
    <t>rank(ochiai)</t>
    <phoneticPr fontId="1" type="noConversion"/>
  </si>
  <si>
    <t>SUS(TD-ochiai)</t>
    <phoneticPr fontId="1" type="noConversion"/>
  </si>
  <si>
    <t>rank(TD-ochiai)</t>
    <phoneticPr fontId="1" type="noConversion"/>
  </si>
  <si>
    <t>SUS(Op2)</t>
    <phoneticPr fontId="1" type="noConversion"/>
  </si>
  <si>
    <t>rank(Op2)</t>
    <phoneticPr fontId="1" type="noConversion"/>
  </si>
  <si>
    <t>SUS(TD-op2)</t>
    <phoneticPr fontId="1" type="noConversion"/>
  </si>
  <si>
    <t>rank(TD-op2)</t>
    <phoneticPr fontId="1" type="noConversion"/>
  </si>
  <si>
    <t>SUS(Op2)</t>
  </si>
  <si>
    <t>rank(Op2)</t>
  </si>
  <si>
    <t>SUS(TD-op2)</t>
  </si>
  <si>
    <t>rank(TD-op2)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</si>
</sst>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workbookViewId="0">
      <selection activeCell="M28" sqref="M28"/>
    </sheetView>
  </sheetViews>
  <sheetFormatPr defaultRowHeight="14.25" x14ac:dyDescent="0.2"/>
  <cols>
    <col min="1" max="1" width="6.5" style="1" customWidth="1"/>
    <col min="2" max="2" width="6.25" style="1" customWidth="1"/>
    <col min="3" max="3" width="6.5" style="1" customWidth="1"/>
    <col min="4" max="4" width="6.625" style="1" customWidth="1"/>
    <col min="5" max="5" width="6.25" style="1" customWidth="1"/>
    <col min="6" max="6" width="6.125" style="1" customWidth="1"/>
    <col min="7" max="7" width="7" style="1" customWidth="1"/>
    <col min="8" max="9" width="6.75" style="1" customWidth="1"/>
    <col min="10" max="10" width="8.125" style="1" customWidth="1"/>
    <col min="11" max="11" width="8" style="1" customWidth="1"/>
    <col min="12" max="12" width="9" style="1"/>
    <col min="13" max="13" width="11.5" style="1" customWidth="1"/>
    <col min="14" max="14" width="11.75" style="1" customWidth="1"/>
    <col min="15" max="16" width="9" style="1"/>
    <col min="17" max="17" width="11.625" style="1" customWidth="1"/>
    <col min="18" max="18" width="11.875" style="1" customWidth="1"/>
    <col min="19" max="20" width="9" style="1"/>
    <col min="21" max="21" width="12" style="1" customWidth="1"/>
    <col min="22" max="22" width="12.625" style="1" customWidth="1"/>
    <col min="23" max="23" width="10.125" style="1" customWidth="1"/>
    <col min="24" max="24" width="9.875" style="1" customWidth="1"/>
    <col min="25" max="25" width="13.125" style="1" customWidth="1"/>
    <col min="26" max="26" width="13.625" style="1" customWidth="1"/>
    <col min="27" max="28" width="9" style="1"/>
    <col min="29" max="29" width="12.125" style="1" customWidth="1"/>
    <col min="30" max="30" width="14.875" style="1" customWidth="1"/>
    <col min="31" max="16384" width="9" style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4" t="s">
        <v>26</v>
      </c>
      <c r="AB1" s="4" t="s">
        <v>27</v>
      </c>
      <c r="AC1" s="4" t="s">
        <v>28</v>
      </c>
      <c r="AD1" s="4" t="s">
        <v>29</v>
      </c>
    </row>
    <row r="2" spans="1:30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4</v>
      </c>
      <c r="I2" s="1">
        <v>1</v>
      </c>
      <c r="K2" s="1" t="e">
        <f t="shared" ref="K2:K12" si="0">(G2/(G2+I2))/((G2/(G2+I2))+(F2/(F2+H2)))</f>
        <v>#DIV/0!</v>
      </c>
      <c r="O2" s="1">
        <f>G2/(G2+I2+F2)</f>
        <v>0</v>
      </c>
      <c r="S2" s="1">
        <f t="shared" ref="S2:S12" si="1">(G2*G2)/(F2+I2)</f>
        <v>0</v>
      </c>
      <c r="W2" s="1" t="e">
        <f t="shared" ref="W2:W12" si="2">G2/(((G2+I2)*(G2+F2))^(1/2))</f>
        <v>#DIV/0!</v>
      </c>
    </row>
    <row r="3" spans="1:30" x14ac:dyDescent="0.2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4</v>
      </c>
      <c r="G3" s="1">
        <v>1</v>
      </c>
      <c r="H3" s="1">
        <v>0</v>
      </c>
      <c r="I3" s="1">
        <v>0</v>
      </c>
      <c r="J3" s="1">
        <v>0.22</v>
      </c>
      <c r="K3" s="1">
        <f t="shared" si="0"/>
        <v>0.5</v>
      </c>
      <c r="L3" s="1">
        <v>6</v>
      </c>
      <c r="M3" s="1">
        <f>J3*K3</f>
        <v>0.11</v>
      </c>
      <c r="N3" s="1">
        <v>5</v>
      </c>
      <c r="O3" s="1">
        <f t="shared" ref="O3:O12" si="3">G3/(G3+I3+F3)</f>
        <v>0.2</v>
      </c>
      <c r="P3" s="1">
        <v>6</v>
      </c>
      <c r="Q3" s="1">
        <f>J3*O3</f>
        <v>4.4000000000000004E-2</v>
      </c>
      <c r="R3" s="1">
        <v>5</v>
      </c>
      <c r="S3" s="1">
        <f t="shared" si="1"/>
        <v>0.25</v>
      </c>
      <c r="T3" s="1">
        <v>6</v>
      </c>
      <c r="U3" s="1">
        <f>J3*S3</f>
        <v>5.5E-2</v>
      </c>
      <c r="V3" s="1">
        <v>5</v>
      </c>
      <c r="W3" s="1">
        <f t="shared" si="2"/>
        <v>0.44721359549995793</v>
      </c>
      <c r="X3" s="1">
        <v>6</v>
      </c>
      <c r="Y3" s="1">
        <f>J3*W3</f>
        <v>9.8386991009990751E-2</v>
      </c>
      <c r="Z3" s="1">
        <v>5</v>
      </c>
      <c r="AA3" s="1">
        <f t="shared" ref="AA3:AA12" si="4">G3-(F3/(F3+H3+1))</f>
        <v>0.19999999999999996</v>
      </c>
      <c r="AB3" s="1">
        <v>6</v>
      </c>
      <c r="AC3" s="1">
        <f>J3*AA3</f>
        <v>4.3999999999999991E-2</v>
      </c>
      <c r="AD3" s="1">
        <v>5</v>
      </c>
    </row>
    <row r="4" spans="1:30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4</v>
      </c>
      <c r="I4" s="1">
        <v>1</v>
      </c>
      <c r="K4" s="1" t="e">
        <f t="shared" si="0"/>
        <v>#DIV/0!</v>
      </c>
      <c r="M4" s="1" t="e">
        <f t="shared" ref="M4:M12" si="5">J4*K4</f>
        <v>#DIV/0!</v>
      </c>
      <c r="O4" s="1">
        <f t="shared" si="3"/>
        <v>0</v>
      </c>
      <c r="Q4" s="1">
        <f t="shared" ref="Q4:Q12" si="6">J4*O4</f>
        <v>0</v>
      </c>
      <c r="S4" s="1">
        <f t="shared" si="1"/>
        <v>0</v>
      </c>
      <c r="U4" s="1">
        <f t="shared" ref="U4:U12" si="7">J4*S4</f>
        <v>0</v>
      </c>
      <c r="W4" s="1" t="e">
        <f t="shared" si="2"/>
        <v>#DIV/0!</v>
      </c>
      <c r="Y4" s="1" t="e">
        <f t="shared" ref="Y4:Y12" si="8">J4*W4</f>
        <v>#DIV/0!</v>
      </c>
      <c r="AA4" s="4">
        <f t="shared" si="4"/>
        <v>0</v>
      </c>
      <c r="AC4" s="4">
        <f t="shared" ref="AC4:AC12" si="9">J4*AA4</f>
        <v>0</v>
      </c>
    </row>
    <row r="5" spans="1:30" x14ac:dyDescent="0.2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4</v>
      </c>
      <c r="G5" s="1">
        <v>1</v>
      </c>
      <c r="H5" s="1">
        <v>0</v>
      </c>
      <c r="I5" s="1">
        <v>0</v>
      </c>
      <c r="J5" s="1">
        <v>0.39500000000000002</v>
      </c>
      <c r="K5" s="1">
        <f t="shared" si="0"/>
        <v>0.5</v>
      </c>
      <c r="L5" s="1">
        <v>6</v>
      </c>
      <c r="M5" s="1">
        <f t="shared" si="5"/>
        <v>0.19750000000000001</v>
      </c>
      <c r="N5" s="1">
        <v>3</v>
      </c>
      <c r="O5" s="1">
        <f t="shared" si="3"/>
        <v>0.2</v>
      </c>
      <c r="P5" s="1">
        <v>6</v>
      </c>
      <c r="Q5" s="1">
        <f t="shared" si="6"/>
        <v>7.9000000000000015E-2</v>
      </c>
      <c r="R5" s="1">
        <v>3</v>
      </c>
      <c r="S5" s="1">
        <f t="shared" si="1"/>
        <v>0.25</v>
      </c>
      <c r="T5" s="1">
        <v>6</v>
      </c>
      <c r="U5" s="1">
        <f t="shared" si="7"/>
        <v>9.8750000000000004E-2</v>
      </c>
      <c r="V5" s="1">
        <v>3</v>
      </c>
      <c r="W5" s="1">
        <f t="shared" si="2"/>
        <v>0.44721359549995793</v>
      </c>
      <c r="X5" s="1">
        <v>6</v>
      </c>
      <c r="Y5" s="1">
        <f t="shared" si="8"/>
        <v>0.17664937022248339</v>
      </c>
      <c r="Z5" s="1">
        <v>3</v>
      </c>
      <c r="AA5" s="4">
        <f t="shared" si="4"/>
        <v>0.19999999999999996</v>
      </c>
      <c r="AB5" s="1">
        <v>6</v>
      </c>
      <c r="AC5" s="4">
        <f t="shared" si="9"/>
        <v>7.8999999999999987E-2</v>
      </c>
      <c r="AD5" s="1">
        <v>3</v>
      </c>
    </row>
    <row r="6" spans="1:30" x14ac:dyDescent="0.2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4</v>
      </c>
      <c r="G6" s="1">
        <v>1</v>
      </c>
      <c r="H6" s="1">
        <v>0</v>
      </c>
      <c r="I6" s="1">
        <v>0</v>
      </c>
      <c r="J6" s="1">
        <v>0.33</v>
      </c>
      <c r="K6" s="1">
        <f t="shared" si="0"/>
        <v>0.5</v>
      </c>
      <c r="L6" s="1">
        <v>6</v>
      </c>
      <c r="M6" s="1">
        <f t="shared" si="5"/>
        <v>0.16500000000000001</v>
      </c>
      <c r="N6" s="1">
        <v>4</v>
      </c>
      <c r="O6" s="1">
        <f t="shared" si="3"/>
        <v>0.2</v>
      </c>
      <c r="P6" s="1">
        <v>6</v>
      </c>
      <c r="Q6" s="1">
        <f t="shared" si="6"/>
        <v>6.6000000000000003E-2</v>
      </c>
      <c r="R6" s="1">
        <v>4</v>
      </c>
      <c r="S6" s="1">
        <f t="shared" si="1"/>
        <v>0.25</v>
      </c>
      <c r="T6" s="1">
        <v>6</v>
      </c>
      <c r="U6" s="1">
        <f t="shared" si="7"/>
        <v>8.2500000000000004E-2</v>
      </c>
      <c r="V6" s="1">
        <v>4</v>
      </c>
      <c r="W6" s="1">
        <f t="shared" si="2"/>
        <v>0.44721359549995793</v>
      </c>
      <c r="X6" s="1">
        <v>6</v>
      </c>
      <c r="Y6" s="1">
        <f t="shared" si="8"/>
        <v>0.14758048651498612</v>
      </c>
      <c r="Z6" s="1">
        <v>4</v>
      </c>
      <c r="AA6" s="4">
        <f t="shared" si="4"/>
        <v>0.19999999999999996</v>
      </c>
      <c r="AB6" s="1">
        <v>6</v>
      </c>
      <c r="AC6" s="4">
        <f t="shared" si="9"/>
        <v>6.5999999999999989E-2</v>
      </c>
      <c r="AD6" s="1">
        <v>4</v>
      </c>
    </row>
    <row r="7" spans="1:30" s="2" customFormat="1" x14ac:dyDescent="0.2">
      <c r="A7" s="2">
        <v>1</v>
      </c>
      <c r="B7" s="2">
        <v>1</v>
      </c>
      <c r="C7" s="2">
        <v>1</v>
      </c>
      <c r="D7" s="2">
        <v>1</v>
      </c>
      <c r="E7" s="2">
        <v>1</v>
      </c>
      <c r="F7" s="2">
        <v>4</v>
      </c>
      <c r="G7" s="2">
        <v>1</v>
      </c>
      <c r="H7" s="2">
        <v>0</v>
      </c>
      <c r="I7" s="2">
        <v>0</v>
      </c>
      <c r="J7" s="2">
        <v>0.39500000000000002</v>
      </c>
      <c r="K7" s="2">
        <f t="shared" si="0"/>
        <v>0.5</v>
      </c>
      <c r="L7" s="2">
        <v>6</v>
      </c>
      <c r="M7" s="1">
        <f t="shared" si="5"/>
        <v>0.19750000000000001</v>
      </c>
      <c r="N7" s="2">
        <v>3</v>
      </c>
      <c r="O7" s="2">
        <f t="shared" si="3"/>
        <v>0.2</v>
      </c>
      <c r="P7" s="2">
        <v>6</v>
      </c>
      <c r="Q7" s="1">
        <f t="shared" si="6"/>
        <v>7.9000000000000015E-2</v>
      </c>
      <c r="R7" s="2">
        <v>3</v>
      </c>
      <c r="S7" s="2">
        <f t="shared" si="1"/>
        <v>0.25</v>
      </c>
      <c r="T7" s="2">
        <v>6</v>
      </c>
      <c r="U7" s="1">
        <f t="shared" si="7"/>
        <v>9.8750000000000004E-2</v>
      </c>
      <c r="V7" s="2">
        <v>3</v>
      </c>
      <c r="W7" s="2">
        <f t="shared" si="2"/>
        <v>0.44721359549995793</v>
      </c>
      <c r="X7" s="2">
        <v>6</v>
      </c>
      <c r="Y7" s="1">
        <f t="shared" si="8"/>
        <v>0.17664937022248339</v>
      </c>
      <c r="Z7" s="2">
        <v>3</v>
      </c>
      <c r="AA7" s="4">
        <f t="shared" si="4"/>
        <v>0.19999999999999996</v>
      </c>
      <c r="AB7" s="2">
        <v>6</v>
      </c>
      <c r="AC7" s="4">
        <f t="shared" si="9"/>
        <v>7.8999999999999987E-2</v>
      </c>
      <c r="AD7" s="2">
        <v>3</v>
      </c>
    </row>
    <row r="8" spans="1:30" x14ac:dyDescent="0.2">
      <c r="A8" s="1">
        <v>1</v>
      </c>
      <c r="B8" s="1">
        <v>0</v>
      </c>
      <c r="C8" s="1">
        <v>1</v>
      </c>
      <c r="D8" s="1">
        <v>0</v>
      </c>
      <c r="E8" s="1">
        <v>1</v>
      </c>
      <c r="F8" s="1">
        <v>3</v>
      </c>
      <c r="G8" s="1">
        <v>0</v>
      </c>
      <c r="H8" s="1">
        <v>1</v>
      </c>
      <c r="I8" s="1">
        <v>1</v>
      </c>
      <c r="K8" s="1">
        <f t="shared" si="0"/>
        <v>0</v>
      </c>
      <c r="L8" s="1">
        <v>8</v>
      </c>
      <c r="M8" s="1">
        <f t="shared" si="5"/>
        <v>0</v>
      </c>
      <c r="N8" s="1">
        <v>8</v>
      </c>
      <c r="O8" s="1">
        <f t="shared" si="3"/>
        <v>0</v>
      </c>
      <c r="P8" s="1">
        <v>8</v>
      </c>
      <c r="Q8" s="1">
        <f t="shared" si="6"/>
        <v>0</v>
      </c>
      <c r="R8" s="1">
        <v>8</v>
      </c>
      <c r="S8" s="1">
        <f t="shared" si="1"/>
        <v>0</v>
      </c>
      <c r="T8" s="1">
        <v>8</v>
      </c>
      <c r="U8" s="1">
        <f t="shared" si="7"/>
        <v>0</v>
      </c>
      <c r="V8" s="1">
        <v>8</v>
      </c>
      <c r="W8" s="1">
        <f t="shared" si="2"/>
        <v>0</v>
      </c>
      <c r="X8" s="1">
        <v>8</v>
      </c>
      <c r="Y8" s="1">
        <f t="shared" si="8"/>
        <v>0</v>
      </c>
      <c r="Z8" s="1">
        <v>8</v>
      </c>
      <c r="AA8" s="4">
        <f t="shared" si="4"/>
        <v>-0.6</v>
      </c>
      <c r="AB8" s="1">
        <v>8</v>
      </c>
      <c r="AC8" s="4">
        <f t="shared" si="9"/>
        <v>0</v>
      </c>
      <c r="AD8" s="1">
        <v>8</v>
      </c>
    </row>
    <row r="9" spans="1:30" s="3" customFormat="1" x14ac:dyDescent="0.2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4</v>
      </c>
      <c r="I9" s="3">
        <v>1</v>
      </c>
      <c r="K9" s="3" t="e">
        <f t="shared" si="0"/>
        <v>#DIV/0!</v>
      </c>
      <c r="L9" s="3">
        <v>8</v>
      </c>
      <c r="M9" s="1" t="e">
        <f t="shared" si="5"/>
        <v>#DIV/0!</v>
      </c>
      <c r="N9" s="3">
        <v>8</v>
      </c>
      <c r="O9" s="3">
        <f t="shared" si="3"/>
        <v>0</v>
      </c>
      <c r="P9" s="3">
        <v>8</v>
      </c>
      <c r="Q9" s="1">
        <f t="shared" si="6"/>
        <v>0</v>
      </c>
      <c r="R9" s="3">
        <v>8</v>
      </c>
      <c r="S9" s="1">
        <f t="shared" si="1"/>
        <v>0</v>
      </c>
      <c r="T9" s="3">
        <v>8</v>
      </c>
      <c r="U9" s="1">
        <f t="shared" si="7"/>
        <v>0</v>
      </c>
      <c r="V9" s="3">
        <v>8</v>
      </c>
      <c r="W9" s="1" t="e">
        <f t="shared" si="2"/>
        <v>#DIV/0!</v>
      </c>
      <c r="X9" s="3">
        <v>8</v>
      </c>
      <c r="Y9" s="1" t="e">
        <f t="shared" si="8"/>
        <v>#DIV/0!</v>
      </c>
      <c r="Z9" s="3">
        <v>8</v>
      </c>
      <c r="AA9" s="4">
        <f t="shared" si="4"/>
        <v>0</v>
      </c>
      <c r="AB9" s="3">
        <v>7</v>
      </c>
      <c r="AC9" s="4">
        <f t="shared" si="9"/>
        <v>0</v>
      </c>
      <c r="AD9" s="3">
        <v>8</v>
      </c>
    </row>
    <row r="10" spans="1:30" x14ac:dyDescent="0.2">
      <c r="A10" s="1">
        <v>0</v>
      </c>
      <c r="B10" s="1">
        <v>1</v>
      </c>
      <c r="C10" s="1">
        <v>0</v>
      </c>
      <c r="D10" s="1">
        <v>1</v>
      </c>
      <c r="E10" s="1">
        <v>0</v>
      </c>
      <c r="F10" s="1">
        <v>1</v>
      </c>
      <c r="G10" s="1">
        <v>1</v>
      </c>
      <c r="H10" s="1">
        <v>3</v>
      </c>
      <c r="I10" s="1">
        <v>0</v>
      </c>
      <c r="J10" s="1">
        <v>0.42499999999999999</v>
      </c>
      <c r="K10" s="1">
        <f t="shared" si="0"/>
        <v>0.8</v>
      </c>
      <c r="L10" s="1">
        <v>1</v>
      </c>
      <c r="M10" s="1">
        <f t="shared" si="5"/>
        <v>0.34</v>
      </c>
      <c r="N10" s="1">
        <v>1</v>
      </c>
      <c r="O10" s="1">
        <f t="shared" si="3"/>
        <v>0.5</v>
      </c>
      <c r="P10" s="1">
        <v>1</v>
      </c>
      <c r="Q10" s="1">
        <f t="shared" si="6"/>
        <v>0.21249999999999999</v>
      </c>
      <c r="R10" s="1">
        <v>1</v>
      </c>
      <c r="S10" s="1">
        <f t="shared" si="1"/>
        <v>1</v>
      </c>
      <c r="T10" s="1">
        <v>1</v>
      </c>
      <c r="U10" s="1">
        <f t="shared" si="7"/>
        <v>0.42499999999999999</v>
      </c>
      <c r="V10" s="1">
        <v>1</v>
      </c>
      <c r="W10" s="1">
        <f t="shared" si="2"/>
        <v>0.70710678118654746</v>
      </c>
      <c r="X10" s="1">
        <v>1</v>
      </c>
      <c r="Y10" s="1">
        <f t="shared" si="8"/>
        <v>0.30052038200428266</v>
      </c>
      <c r="Z10" s="1">
        <v>1</v>
      </c>
      <c r="AA10" s="4">
        <f t="shared" si="4"/>
        <v>0.8</v>
      </c>
      <c r="AB10" s="1">
        <v>1</v>
      </c>
      <c r="AC10" s="4">
        <f t="shared" si="9"/>
        <v>0.34</v>
      </c>
      <c r="AD10" s="1">
        <v>1</v>
      </c>
    </row>
    <row r="11" spans="1:30" x14ac:dyDescent="0.2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4</v>
      </c>
      <c r="G11" s="1">
        <v>1</v>
      </c>
      <c r="H11" s="1">
        <v>0</v>
      </c>
      <c r="I11" s="1">
        <v>0</v>
      </c>
      <c r="J11" s="1">
        <v>0.13</v>
      </c>
      <c r="K11" s="1">
        <f t="shared" si="0"/>
        <v>0.5</v>
      </c>
      <c r="L11" s="1">
        <v>6</v>
      </c>
      <c r="M11" s="1">
        <f t="shared" si="5"/>
        <v>6.5000000000000002E-2</v>
      </c>
      <c r="N11" s="1">
        <v>6</v>
      </c>
      <c r="O11" s="1">
        <f t="shared" si="3"/>
        <v>0.2</v>
      </c>
      <c r="P11" s="1">
        <v>6</v>
      </c>
      <c r="Q11" s="1">
        <f t="shared" si="6"/>
        <v>2.6000000000000002E-2</v>
      </c>
      <c r="R11" s="1">
        <v>6</v>
      </c>
      <c r="S11" s="1">
        <f t="shared" si="1"/>
        <v>0.25</v>
      </c>
      <c r="T11" s="1">
        <v>6</v>
      </c>
      <c r="U11" s="1">
        <f t="shared" si="7"/>
        <v>3.2500000000000001E-2</v>
      </c>
      <c r="V11" s="1">
        <v>6</v>
      </c>
      <c r="W11" s="1">
        <f t="shared" si="2"/>
        <v>0.44721359549995793</v>
      </c>
      <c r="X11" s="1">
        <v>6</v>
      </c>
      <c r="Y11" s="1">
        <f t="shared" si="8"/>
        <v>5.8137767414994532E-2</v>
      </c>
      <c r="Z11" s="1">
        <v>6</v>
      </c>
      <c r="AA11" s="4">
        <f t="shared" si="4"/>
        <v>0.19999999999999996</v>
      </c>
      <c r="AB11" s="1">
        <v>6</v>
      </c>
      <c r="AC11" s="4">
        <f t="shared" si="9"/>
        <v>2.5999999999999995E-2</v>
      </c>
      <c r="AD11" s="1">
        <v>6</v>
      </c>
    </row>
    <row r="12" spans="1:30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4</v>
      </c>
      <c r="I12" s="1">
        <v>1</v>
      </c>
      <c r="K12" s="1" t="e">
        <f t="shared" si="0"/>
        <v>#DIV/0!</v>
      </c>
      <c r="M12" s="1" t="e">
        <f t="shared" si="5"/>
        <v>#DIV/0!</v>
      </c>
      <c r="O12" s="1">
        <f t="shared" si="3"/>
        <v>0</v>
      </c>
      <c r="Q12" s="1">
        <f t="shared" si="6"/>
        <v>0</v>
      </c>
      <c r="S12" s="1">
        <f t="shared" si="1"/>
        <v>0</v>
      </c>
      <c r="U12" s="1">
        <f t="shared" si="7"/>
        <v>0</v>
      </c>
      <c r="W12" s="1" t="e">
        <f t="shared" si="2"/>
        <v>#DIV/0!</v>
      </c>
      <c r="Y12" s="1" t="e">
        <f t="shared" si="8"/>
        <v>#DIV/0!</v>
      </c>
      <c r="AA12" s="4">
        <f t="shared" si="4"/>
        <v>0</v>
      </c>
      <c r="AC12" s="4">
        <f t="shared" si="9"/>
        <v>0</v>
      </c>
    </row>
    <row r="13" spans="1:30" x14ac:dyDescent="0.2">
      <c r="A13" s="1">
        <v>0</v>
      </c>
      <c r="B13" s="1">
        <v>0</v>
      </c>
      <c r="C13" s="1">
        <v>0</v>
      </c>
      <c r="D13" s="1">
        <v>1</v>
      </c>
      <c r="E13" s="1">
        <v>0</v>
      </c>
    </row>
    <row r="16" spans="1:30" x14ac:dyDescent="0.2">
      <c r="K16" s="6"/>
      <c r="L16" s="6"/>
      <c r="M16" s="6"/>
      <c r="N16" s="6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1:30" x14ac:dyDescent="0.2"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11:30" x14ac:dyDescent="0.2"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11:30" x14ac:dyDescent="0.2"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workbookViewId="0">
      <selection activeCell="N25" sqref="N25"/>
    </sheetView>
  </sheetViews>
  <sheetFormatPr defaultRowHeight="14.25" x14ac:dyDescent="0.2"/>
  <cols>
    <col min="1" max="1" width="5.875" style="1" customWidth="1"/>
    <col min="2" max="2" width="6" style="1" customWidth="1"/>
    <col min="3" max="3" width="5.75" style="1" customWidth="1"/>
    <col min="4" max="4" width="6.125" style="1" customWidth="1"/>
    <col min="5" max="6" width="5.875" style="1" customWidth="1"/>
    <col min="7" max="7" width="5.125" style="1" customWidth="1"/>
    <col min="8" max="8" width="5.625" style="1" customWidth="1"/>
    <col min="9" max="9" width="5.75" style="1" customWidth="1"/>
    <col min="10" max="10" width="7.5" style="1" customWidth="1"/>
    <col min="11" max="12" width="8.625" style="1" customWidth="1"/>
    <col min="13" max="14" width="11.625" style="1" customWidth="1"/>
    <col min="15" max="15" width="8.5" style="1" customWidth="1"/>
    <col min="16" max="16" width="8.375" style="1" customWidth="1"/>
    <col min="17" max="17" width="11.75" style="1" customWidth="1"/>
    <col min="18" max="18" width="11.5" style="1" customWidth="1"/>
    <col min="19" max="19" width="9" style="1"/>
    <col min="20" max="20" width="9.25" style="1" customWidth="1"/>
    <col min="21" max="21" width="11.875" style="1" customWidth="1"/>
    <col min="22" max="22" width="12.625" style="1" customWidth="1"/>
    <col min="23" max="23" width="9.875" style="1" customWidth="1"/>
    <col min="24" max="24" width="10.25" style="1" customWidth="1"/>
    <col min="25" max="25" width="13.125" style="1" customWidth="1"/>
    <col min="26" max="26" width="13.25" style="1" customWidth="1"/>
    <col min="27" max="28" width="9" style="1"/>
    <col min="29" max="29" width="11.25" style="1" customWidth="1"/>
    <col min="30" max="30" width="12.625" style="1" customWidth="1"/>
    <col min="31" max="16384" width="9" style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30</v>
      </c>
      <c r="AB1" s="1" t="s">
        <v>31</v>
      </c>
      <c r="AC1" s="1" t="s">
        <v>32</v>
      </c>
      <c r="AD1" s="1" t="s">
        <v>33</v>
      </c>
    </row>
    <row r="2" spans="1:30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4</v>
      </c>
      <c r="I2" s="1">
        <v>1</v>
      </c>
    </row>
    <row r="3" spans="1:30" x14ac:dyDescent="0.2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4</v>
      </c>
      <c r="G3" s="1">
        <v>1</v>
      </c>
      <c r="H3" s="1">
        <v>0</v>
      </c>
      <c r="I3" s="1">
        <v>0</v>
      </c>
      <c r="J3" s="1">
        <v>0.22</v>
      </c>
      <c r="K3" s="1">
        <f t="shared" ref="K3:K14" si="0">(G3/(G3+I3))/((G3/(G3+I3))+(F3/(F3+H3)))</f>
        <v>0.5</v>
      </c>
      <c r="L3" s="1">
        <v>8</v>
      </c>
      <c r="M3" s="1">
        <f>J3*K3</f>
        <v>0.11</v>
      </c>
      <c r="N3" s="1">
        <v>7</v>
      </c>
      <c r="O3" s="1">
        <f t="shared" ref="O3:O14" si="1">G3/(G3+I3+F3)</f>
        <v>0.2</v>
      </c>
      <c r="P3" s="1">
        <v>8</v>
      </c>
      <c r="Q3" s="1">
        <f>J3*O3</f>
        <v>4.4000000000000004E-2</v>
      </c>
      <c r="R3" s="1">
        <v>7</v>
      </c>
      <c r="S3" s="1">
        <f t="shared" ref="S3:S14" si="2">(G3*G3)/(F3+I3)</f>
        <v>0.25</v>
      </c>
      <c r="T3" s="1">
        <v>8</v>
      </c>
      <c r="U3" s="1">
        <f>J3*S3</f>
        <v>5.5E-2</v>
      </c>
      <c r="V3" s="1">
        <v>7</v>
      </c>
      <c r="W3" s="1">
        <f t="shared" ref="W3:W14" si="3">G3/(((G3+I3)*(G3+F3))^(1/2))</f>
        <v>0.44721359549995793</v>
      </c>
      <c r="X3" s="1">
        <v>8</v>
      </c>
      <c r="Y3" s="1">
        <f>J3*W3</f>
        <v>9.8386991009990751E-2</v>
      </c>
      <c r="Z3" s="1">
        <v>7</v>
      </c>
      <c r="AA3" s="1">
        <f t="shared" ref="AA3:AA14" si="4">G3-(F3/(F3+H3+1))</f>
        <v>0.19999999999999996</v>
      </c>
      <c r="AC3" s="1">
        <f>J3*AA3</f>
        <v>4.3999999999999991E-2</v>
      </c>
    </row>
    <row r="4" spans="1:30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4</v>
      </c>
      <c r="I4" s="1">
        <v>1</v>
      </c>
      <c r="K4" s="1" t="e">
        <f t="shared" si="0"/>
        <v>#DIV/0!</v>
      </c>
      <c r="M4" s="1" t="e">
        <f t="shared" ref="M4:M14" si="5">J4*K4</f>
        <v>#DIV/0!</v>
      </c>
      <c r="O4" s="1">
        <f t="shared" si="1"/>
        <v>0</v>
      </c>
      <c r="Q4" s="1">
        <f t="shared" ref="Q4:Q14" si="6">J4*O4</f>
        <v>0</v>
      </c>
      <c r="S4" s="1">
        <f t="shared" si="2"/>
        <v>0</v>
      </c>
      <c r="U4" s="1">
        <f t="shared" ref="U4:U14" si="7">J4*S4</f>
        <v>0</v>
      </c>
      <c r="W4" s="1" t="e">
        <f t="shared" si="3"/>
        <v>#DIV/0!</v>
      </c>
      <c r="Y4" s="1" t="e">
        <f t="shared" ref="Y4:Y14" si="8">J4*W4</f>
        <v>#DIV/0!</v>
      </c>
      <c r="AA4" s="7">
        <f t="shared" si="4"/>
        <v>0</v>
      </c>
      <c r="AC4" s="7">
        <f t="shared" ref="AC4:AC14" si="9">J4*AA4</f>
        <v>0</v>
      </c>
    </row>
    <row r="5" spans="1:30" x14ac:dyDescent="0.2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4</v>
      </c>
      <c r="G5" s="1">
        <v>1</v>
      </c>
      <c r="H5" s="1">
        <v>0</v>
      </c>
      <c r="I5" s="1">
        <v>0</v>
      </c>
      <c r="J5" s="1">
        <v>0.44</v>
      </c>
      <c r="K5" s="1">
        <f t="shared" si="0"/>
        <v>0.5</v>
      </c>
      <c r="L5" s="1">
        <v>8</v>
      </c>
      <c r="M5" s="1">
        <f t="shared" si="5"/>
        <v>0.22</v>
      </c>
      <c r="N5" s="1">
        <v>2</v>
      </c>
      <c r="O5" s="1">
        <f t="shared" si="1"/>
        <v>0.2</v>
      </c>
      <c r="P5" s="1">
        <v>8</v>
      </c>
      <c r="Q5" s="1">
        <f t="shared" si="6"/>
        <v>8.8000000000000009E-2</v>
      </c>
      <c r="R5" s="1">
        <v>3</v>
      </c>
      <c r="S5" s="1">
        <f t="shared" si="2"/>
        <v>0.25</v>
      </c>
      <c r="T5" s="1">
        <v>8</v>
      </c>
      <c r="U5" s="1">
        <f t="shared" si="7"/>
        <v>0.11</v>
      </c>
      <c r="V5" s="1">
        <v>3</v>
      </c>
      <c r="W5" s="1">
        <f t="shared" si="3"/>
        <v>0.44721359549995793</v>
      </c>
      <c r="X5" s="1">
        <v>8</v>
      </c>
      <c r="Y5" s="1">
        <f t="shared" si="8"/>
        <v>0.1967739820199815</v>
      </c>
      <c r="Z5" s="1">
        <v>2</v>
      </c>
      <c r="AA5" s="7">
        <f t="shared" si="4"/>
        <v>0.19999999999999996</v>
      </c>
      <c r="AC5" s="7">
        <f t="shared" si="9"/>
        <v>8.7999999999999981E-2</v>
      </c>
      <c r="AD5" s="1">
        <v>3</v>
      </c>
    </row>
    <row r="6" spans="1:30" x14ac:dyDescent="0.2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4</v>
      </c>
      <c r="G6" s="1">
        <v>1</v>
      </c>
      <c r="H6" s="1">
        <v>0</v>
      </c>
      <c r="I6" s="1">
        <v>0</v>
      </c>
      <c r="J6" s="1">
        <v>0.375</v>
      </c>
      <c r="K6" s="1">
        <f t="shared" si="0"/>
        <v>0.5</v>
      </c>
      <c r="L6" s="1">
        <v>8</v>
      </c>
      <c r="M6" s="1">
        <f t="shared" si="5"/>
        <v>0.1875</v>
      </c>
      <c r="N6" s="1">
        <v>5</v>
      </c>
      <c r="O6" s="1">
        <f t="shared" si="1"/>
        <v>0.2</v>
      </c>
      <c r="P6" s="1">
        <v>8</v>
      </c>
      <c r="Q6" s="1">
        <f t="shared" si="6"/>
        <v>7.5000000000000011E-2</v>
      </c>
      <c r="R6" s="1">
        <v>5</v>
      </c>
      <c r="S6" s="1">
        <f t="shared" si="2"/>
        <v>0.25</v>
      </c>
      <c r="T6" s="1">
        <v>8</v>
      </c>
      <c r="U6" s="1">
        <f t="shared" si="7"/>
        <v>9.375E-2</v>
      </c>
      <c r="V6" s="1">
        <v>5</v>
      </c>
      <c r="W6" s="1">
        <f t="shared" si="3"/>
        <v>0.44721359549995793</v>
      </c>
      <c r="X6" s="1">
        <v>8</v>
      </c>
      <c r="Y6" s="1">
        <f t="shared" si="8"/>
        <v>0.16770509831248423</v>
      </c>
      <c r="Z6" s="1">
        <v>5</v>
      </c>
      <c r="AA6" s="7">
        <f t="shared" si="4"/>
        <v>0.19999999999999996</v>
      </c>
      <c r="AC6" s="7">
        <f t="shared" si="9"/>
        <v>7.4999999999999983E-2</v>
      </c>
      <c r="AD6" s="1">
        <v>5</v>
      </c>
    </row>
    <row r="7" spans="1:30" x14ac:dyDescent="0.2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4</v>
      </c>
      <c r="G7" s="1">
        <v>1</v>
      </c>
      <c r="H7" s="1">
        <v>0</v>
      </c>
      <c r="I7" s="1">
        <v>0</v>
      </c>
      <c r="J7" s="1">
        <v>0.36499999999999999</v>
      </c>
      <c r="K7" s="1">
        <f t="shared" si="0"/>
        <v>0.5</v>
      </c>
      <c r="L7" s="1">
        <v>8</v>
      </c>
      <c r="M7" s="1">
        <f t="shared" si="5"/>
        <v>0.1825</v>
      </c>
      <c r="N7" s="1">
        <v>6</v>
      </c>
      <c r="O7" s="1">
        <f t="shared" si="1"/>
        <v>0.2</v>
      </c>
      <c r="P7" s="1">
        <v>8</v>
      </c>
      <c r="Q7" s="1">
        <f t="shared" si="6"/>
        <v>7.2999999999999995E-2</v>
      </c>
      <c r="R7" s="1">
        <v>6</v>
      </c>
      <c r="S7" s="1">
        <f t="shared" si="2"/>
        <v>0.25</v>
      </c>
      <c r="T7" s="1">
        <v>8</v>
      </c>
      <c r="U7" s="1">
        <f t="shared" si="7"/>
        <v>9.1249999999999998E-2</v>
      </c>
      <c r="V7" s="1">
        <v>6</v>
      </c>
      <c r="W7" s="1">
        <f t="shared" si="3"/>
        <v>0.44721359549995793</v>
      </c>
      <c r="X7" s="1">
        <v>8</v>
      </c>
      <c r="Y7" s="1">
        <f t="shared" si="8"/>
        <v>0.16323296235748463</v>
      </c>
      <c r="Z7" s="1">
        <v>6</v>
      </c>
      <c r="AA7" s="7">
        <f t="shared" si="4"/>
        <v>0.19999999999999996</v>
      </c>
      <c r="AC7" s="7">
        <f t="shared" si="9"/>
        <v>7.2999999999999982E-2</v>
      </c>
      <c r="AD7" s="1">
        <v>6</v>
      </c>
    </row>
    <row r="8" spans="1:30" x14ac:dyDescent="0.2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4</v>
      </c>
      <c r="G8" s="1">
        <v>1</v>
      </c>
      <c r="H8" s="1">
        <v>0</v>
      </c>
      <c r="I8" s="1">
        <v>0</v>
      </c>
      <c r="J8" s="1">
        <v>0.66</v>
      </c>
      <c r="K8" s="1">
        <f t="shared" si="0"/>
        <v>0.5</v>
      </c>
      <c r="L8" s="1">
        <v>8</v>
      </c>
      <c r="M8" s="1">
        <f t="shared" si="5"/>
        <v>0.33</v>
      </c>
      <c r="N8" s="1">
        <v>1</v>
      </c>
      <c r="O8" s="1">
        <f t="shared" si="1"/>
        <v>0.2</v>
      </c>
      <c r="P8" s="1">
        <v>8</v>
      </c>
      <c r="Q8" s="1">
        <f t="shared" si="6"/>
        <v>0.13200000000000001</v>
      </c>
      <c r="R8" s="1">
        <v>1</v>
      </c>
      <c r="S8" s="1">
        <f t="shared" si="2"/>
        <v>0.25</v>
      </c>
      <c r="T8" s="1">
        <v>8</v>
      </c>
      <c r="U8" s="1">
        <f t="shared" si="7"/>
        <v>0.16500000000000001</v>
      </c>
      <c r="V8" s="1">
        <v>2</v>
      </c>
      <c r="W8" s="1">
        <f t="shared" si="3"/>
        <v>0.44721359549995793</v>
      </c>
      <c r="X8" s="1">
        <v>8</v>
      </c>
      <c r="Y8" s="1">
        <f t="shared" si="8"/>
        <v>0.29516097302997224</v>
      </c>
      <c r="Z8" s="1">
        <v>1</v>
      </c>
      <c r="AA8" s="7">
        <f t="shared" si="4"/>
        <v>0.19999999999999996</v>
      </c>
      <c r="AC8" s="7">
        <f t="shared" si="9"/>
        <v>0.13199999999999998</v>
      </c>
      <c r="AD8" s="1">
        <v>2</v>
      </c>
    </row>
    <row r="9" spans="1:30" s="2" customFormat="1" x14ac:dyDescent="0.2">
      <c r="A9" s="2">
        <v>1</v>
      </c>
      <c r="B9" s="2">
        <v>1</v>
      </c>
      <c r="C9" s="2">
        <v>1</v>
      </c>
      <c r="D9" s="2">
        <v>1</v>
      </c>
      <c r="E9" s="2">
        <v>1</v>
      </c>
      <c r="F9" s="2">
        <v>4</v>
      </c>
      <c r="G9" s="2">
        <v>1</v>
      </c>
      <c r="H9" s="2">
        <v>0</v>
      </c>
      <c r="I9" s="2">
        <v>0</v>
      </c>
      <c r="J9" s="2">
        <v>0.43</v>
      </c>
      <c r="K9" s="2">
        <f t="shared" si="0"/>
        <v>0.5</v>
      </c>
      <c r="L9" s="2">
        <v>8</v>
      </c>
      <c r="M9" s="1">
        <f t="shared" si="5"/>
        <v>0.215</v>
      </c>
      <c r="N9" s="2">
        <v>3</v>
      </c>
      <c r="O9" s="2">
        <f t="shared" si="1"/>
        <v>0.2</v>
      </c>
      <c r="P9" s="2">
        <v>8</v>
      </c>
      <c r="Q9" s="1">
        <f t="shared" si="6"/>
        <v>8.6000000000000007E-2</v>
      </c>
      <c r="R9" s="2">
        <v>4</v>
      </c>
      <c r="S9" s="2">
        <f t="shared" si="2"/>
        <v>0.25</v>
      </c>
      <c r="T9" s="2">
        <v>8</v>
      </c>
      <c r="U9" s="1">
        <f t="shared" si="7"/>
        <v>0.1075</v>
      </c>
      <c r="V9" s="2">
        <v>4</v>
      </c>
      <c r="W9" s="2">
        <f t="shared" si="3"/>
        <v>0.44721359549995793</v>
      </c>
      <c r="X9" s="2">
        <v>8</v>
      </c>
      <c r="Y9" s="1">
        <f t="shared" si="8"/>
        <v>0.19230184606498191</v>
      </c>
      <c r="Z9" s="2">
        <v>3</v>
      </c>
      <c r="AA9" s="7">
        <f t="shared" si="4"/>
        <v>0.19999999999999996</v>
      </c>
      <c r="AC9" s="7">
        <f t="shared" si="9"/>
        <v>8.5999999999999979E-2</v>
      </c>
      <c r="AD9" s="2">
        <v>4</v>
      </c>
    </row>
    <row r="10" spans="1:30" x14ac:dyDescent="0.2">
      <c r="A10" s="1">
        <v>1</v>
      </c>
      <c r="B10" s="1">
        <v>0</v>
      </c>
      <c r="C10" s="1">
        <v>1</v>
      </c>
      <c r="D10" s="1">
        <v>0</v>
      </c>
      <c r="E10" s="1">
        <v>1</v>
      </c>
      <c r="F10" s="1">
        <v>3</v>
      </c>
      <c r="G10" s="1">
        <v>0</v>
      </c>
      <c r="H10" s="1">
        <v>1</v>
      </c>
      <c r="I10" s="1">
        <v>1</v>
      </c>
      <c r="K10" s="1">
        <f t="shared" si="0"/>
        <v>0</v>
      </c>
      <c r="L10" s="1">
        <v>10</v>
      </c>
      <c r="M10" s="1">
        <f t="shared" si="5"/>
        <v>0</v>
      </c>
      <c r="N10" s="1">
        <v>10</v>
      </c>
      <c r="O10" s="1">
        <f t="shared" si="1"/>
        <v>0</v>
      </c>
      <c r="P10" s="1">
        <v>10</v>
      </c>
      <c r="Q10" s="1">
        <f t="shared" si="6"/>
        <v>0</v>
      </c>
      <c r="R10" s="1">
        <v>10</v>
      </c>
      <c r="S10" s="1">
        <f t="shared" si="2"/>
        <v>0</v>
      </c>
      <c r="T10" s="1">
        <v>10</v>
      </c>
      <c r="U10" s="1">
        <f t="shared" si="7"/>
        <v>0</v>
      </c>
      <c r="V10" s="1">
        <v>10</v>
      </c>
      <c r="W10" s="1">
        <f t="shared" si="3"/>
        <v>0</v>
      </c>
      <c r="X10" s="1">
        <v>10</v>
      </c>
      <c r="Y10" s="1">
        <f t="shared" si="8"/>
        <v>0</v>
      </c>
      <c r="Z10" s="1">
        <v>10</v>
      </c>
      <c r="AA10" s="7">
        <f t="shared" si="4"/>
        <v>-0.6</v>
      </c>
      <c r="AC10" s="7">
        <f t="shared" si="9"/>
        <v>0</v>
      </c>
    </row>
    <row r="11" spans="1:30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4</v>
      </c>
      <c r="I11" s="1">
        <v>1</v>
      </c>
      <c r="K11" s="1" t="e">
        <f t="shared" si="0"/>
        <v>#DIV/0!</v>
      </c>
      <c r="L11" s="1">
        <v>10</v>
      </c>
      <c r="M11" s="1" t="e">
        <f t="shared" si="5"/>
        <v>#DIV/0!</v>
      </c>
      <c r="N11" s="1">
        <v>10</v>
      </c>
      <c r="O11" s="1">
        <f t="shared" si="1"/>
        <v>0</v>
      </c>
      <c r="P11" s="1">
        <v>10</v>
      </c>
      <c r="Q11" s="1">
        <f t="shared" si="6"/>
        <v>0</v>
      </c>
      <c r="R11" s="1">
        <v>10</v>
      </c>
      <c r="S11" s="1">
        <f t="shared" si="2"/>
        <v>0</v>
      </c>
      <c r="T11" s="1">
        <v>10</v>
      </c>
      <c r="U11" s="1">
        <f t="shared" si="7"/>
        <v>0</v>
      </c>
      <c r="V11" s="1">
        <v>10</v>
      </c>
      <c r="W11" s="1" t="e">
        <f t="shared" si="3"/>
        <v>#DIV/0!</v>
      </c>
      <c r="X11" s="1">
        <v>10</v>
      </c>
      <c r="Y11" s="1" t="e">
        <f t="shared" si="8"/>
        <v>#DIV/0!</v>
      </c>
      <c r="Z11" s="1">
        <v>10</v>
      </c>
      <c r="AA11" s="7">
        <f t="shared" si="4"/>
        <v>0</v>
      </c>
      <c r="AC11" s="7">
        <f t="shared" si="9"/>
        <v>0</v>
      </c>
    </row>
    <row r="12" spans="1:30" x14ac:dyDescent="0.2">
      <c r="A12" s="1">
        <v>0</v>
      </c>
      <c r="B12" s="1">
        <v>1</v>
      </c>
      <c r="C12" s="1">
        <v>0</v>
      </c>
      <c r="D12" s="1">
        <v>1</v>
      </c>
      <c r="E12" s="1">
        <v>0</v>
      </c>
      <c r="F12" s="1">
        <v>1</v>
      </c>
      <c r="G12" s="1">
        <v>1</v>
      </c>
      <c r="H12" s="1">
        <v>3</v>
      </c>
      <c r="I12" s="1">
        <v>0</v>
      </c>
      <c r="J12" s="1">
        <v>0.25</v>
      </c>
      <c r="K12" s="1">
        <f t="shared" si="0"/>
        <v>0.8</v>
      </c>
      <c r="L12" s="1">
        <v>1</v>
      </c>
      <c r="M12" s="1">
        <f t="shared" si="5"/>
        <v>0.2</v>
      </c>
      <c r="N12" s="1">
        <v>4</v>
      </c>
      <c r="O12" s="1">
        <f t="shared" si="1"/>
        <v>0.5</v>
      </c>
      <c r="P12" s="1">
        <v>1</v>
      </c>
      <c r="Q12" s="1">
        <f t="shared" si="6"/>
        <v>0.125</v>
      </c>
      <c r="R12" s="1">
        <v>2</v>
      </c>
      <c r="S12" s="1">
        <f t="shared" si="2"/>
        <v>1</v>
      </c>
      <c r="T12" s="1">
        <v>1</v>
      </c>
      <c r="U12" s="1">
        <f t="shared" si="7"/>
        <v>0.25</v>
      </c>
      <c r="V12" s="1">
        <v>1</v>
      </c>
      <c r="W12" s="1">
        <f t="shared" si="3"/>
        <v>0.70710678118654746</v>
      </c>
      <c r="X12" s="1">
        <v>1</v>
      </c>
      <c r="Y12" s="1">
        <f t="shared" si="8"/>
        <v>0.17677669529663687</v>
      </c>
      <c r="Z12" s="1">
        <v>4</v>
      </c>
      <c r="AA12" s="7">
        <f t="shared" si="4"/>
        <v>0.8</v>
      </c>
      <c r="AC12" s="7">
        <f t="shared" si="9"/>
        <v>0.2</v>
      </c>
      <c r="AD12" s="1">
        <v>1</v>
      </c>
    </row>
    <row r="13" spans="1:30" x14ac:dyDescent="0.2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4</v>
      </c>
      <c r="G13" s="1">
        <v>1</v>
      </c>
      <c r="H13" s="1">
        <v>0</v>
      </c>
      <c r="I13" s="1">
        <v>0</v>
      </c>
      <c r="J13" s="1">
        <v>0.13</v>
      </c>
      <c r="K13" s="1">
        <f t="shared" si="0"/>
        <v>0.5</v>
      </c>
      <c r="L13" s="1">
        <v>8</v>
      </c>
      <c r="M13" s="1">
        <f t="shared" si="5"/>
        <v>6.5000000000000002E-2</v>
      </c>
      <c r="N13" s="1">
        <v>8</v>
      </c>
      <c r="O13" s="1">
        <f t="shared" si="1"/>
        <v>0.2</v>
      </c>
      <c r="P13" s="1">
        <v>8</v>
      </c>
      <c r="Q13" s="1">
        <f t="shared" si="6"/>
        <v>2.6000000000000002E-2</v>
      </c>
      <c r="R13" s="1">
        <v>8</v>
      </c>
      <c r="S13" s="1">
        <f t="shared" si="2"/>
        <v>0.25</v>
      </c>
      <c r="T13" s="1">
        <v>8</v>
      </c>
      <c r="U13" s="1">
        <f t="shared" si="7"/>
        <v>3.2500000000000001E-2</v>
      </c>
      <c r="V13" s="1">
        <v>8</v>
      </c>
      <c r="W13" s="1">
        <f t="shared" si="3"/>
        <v>0.44721359549995793</v>
      </c>
      <c r="X13" s="1">
        <v>8</v>
      </c>
      <c r="Y13" s="1">
        <f t="shared" si="8"/>
        <v>5.8137767414994532E-2</v>
      </c>
      <c r="Z13" s="1">
        <v>8</v>
      </c>
      <c r="AA13" s="7">
        <f t="shared" si="4"/>
        <v>0.19999999999999996</v>
      </c>
      <c r="AC13" s="7">
        <f t="shared" si="9"/>
        <v>2.5999999999999995E-2</v>
      </c>
    </row>
    <row r="14" spans="1:30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4</v>
      </c>
      <c r="I14" s="1">
        <v>1</v>
      </c>
      <c r="K14" s="1" t="e">
        <f t="shared" si="0"/>
        <v>#DIV/0!</v>
      </c>
      <c r="M14" s="1" t="e">
        <f t="shared" si="5"/>
        <v>#DIV/0!</v>
      </c>
      <c r="O14" s="1">
        <f t="shared" si="1"/>
        <v>0</v>
      </c>
      <c r="Q14" s="1">
        <f t="shared" si="6"/>
        <v>0</v>
      </c>
      <c r="S14" s="1">
        <f t="shared" si="2"/>
        <v>0</v>
      </c>
      <c r="U14" s="1">
        <f t="shared" si="7"/>
        <v>0</v>
      </c>
      <c r="W14" s="1" t="e">
        <f t="shared" si="3"/>
        <v>#DIV/0!</v>
      </c>
      <c r="Y14" s="1" t="e">
        <f t="shared" si="8"/>
        <v>#DIV/0!</v>
      </c>
      <c r="AA14" s="7">
        <f t="shared" si="4"/>
        <v>0</v>
      </c>
      <c r="AC14" s="7">
        <f t="shared" si="9"/>
        <v>0</v>
      </c>
    </row>
    <row r="15" spans="1:30" x14ac:dyDescent="0.2">
      <c r="A15" s="1">
        <v>0</v>
      </c>
      <c r="B15" s="1">
        <v>0</v>
      </c>
      <c r="C15" s="1">
        <v>0</v>
      </c>
      <c r="D15" s="1">
        <v>1</v>
      </c>
      <c r="E15" s="1">
        <v>0</v>
      </c>
    </row>
    <row r="17" spans="11:30" x14ac:dyDescent="0.2">
      <c r="K17" s="6"/>
      <c r="L17" s="6"/>
      <c r="M17" s="6"/>
      <c r="N17" s="6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1:30" x14ac:dyDescent="0.2"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11:30" x14ac:dyDescent="0.2"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topLeftCell="A4" workbookViewId="0">
      <selection activeCell="M29" sqref="M29"/>
    </sheetView>
  </sheetViews>
  <sheetFormatPr defaultRowHeight="14.25" x14ac:dyDescent="0.2"/>
  <cols>
    <col min="1" max="2" width="6" style="1" customWidth="1"/>
    <col min="3" max="3" width="6.375" style="1" customWidth="1"/>
    <col min="4" max="4" width="5.625" style="1" customWidth="1"/>
    <col min="5" max="5" width="6.25" style="1" customWidth="1"/>
    <col min="6" max="6" width="5.625" style="1" customWidth="1"/>
    <col min="7" max="7" width="6.25" style="1" customWidth="1"/>
    <col min="8" max="8" width="6" style="1" customWidth="1"/>
    <col min="9" max="9" width="5.5" style="1" customWidth="1"/>
    <col min="10" max="10" width="8" style="1" customWidth="1"/>
    <col min="11" max="11" width="8.5" style="1" customWidth="1"/>
    <col min="12" max="12" width="8.625" style="1" customWidth="1"/>
    <col min="13" max="14" width="11.875" style="1" customWidth="1"/>
    <col min="15" max="15" width="8.125" style="1" customWidth="1"/>
    <col min="16" max="16" width="8.25" style="1" customWidth="1"/>
    <col min="17" max="17" width="11.625" style="1" customWidth="1"/>
    <col min="18" max="18" width="12" style="1" customWidth="1"/>
    <col min="19" max="19" width="8.875" style="1" customWidth="1"/>
    <col min="20" max="20" width="9.5" style="1" customWidth="1"/>
    <col min="21" max="21" width="12.375" style="1" customWidth="1"/>
    <col min="22" max="22" width="12.5" style="1" customWidth="1"/>
    <col min="23" max="23" width="9.625" style="1" customWidth="1"/>
    <col min="24" max="24" width="10.125" style="1" customWidth="1"/>
    <col min="25" max="25" width="13.25" style="1" customWidth="1"/>
    <col min="26" max="26" width="13.375" style="1" customWidth="1"/>
    <col min="27" max="28" width="9" style="1"/>
    <col min="29" max="29" width="12.375" style="1" customWidth="1"/>
    <col min="30" max="30" width="12.125" style="1" customWidth="1"/>
    <col min="31" max="16384" width="9" style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7" t="s">
        <v>30</v>
      </c>
      <c r="AB1" s="7" t="s">
        <v>31</v>
      </c>
      <c r="AC1" s="7" t="s">
        <v>32</v>
      </c>
      <c r="AD1" s="7" t="s">
        <v>33</v>
      </c>
    </row>
    <row r="2" spans="1:30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4</v>
      </c>
      <c r="I2" s="1">
        <v>1</v>
      </c>
    </row>
    <row r="3" spans="1:30" x14ac:dyDescent="0.2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4</v>
      </c>
      <c r="G3" s="1">
        <v>1</v>
      </c>
      <c r="H3" s="1">
        <v>0</v>
      </c>
      <c r="I3" s="1">
        <v>0</v>
      </c>
      <c r="J3" s="1">
        <v>0.21</v>
      </c>
      <c r="K3" s="1">
        <f t="shared" ref="K3:K12" si="0">(G3/(G3+I3))/((G3/(G3+I3))+(F3/(F3+H3)))</f>
        <v>0.5</v>
      </c>
      <c r="L3" s="1">
        <v>6</v>
      </c>
      <c r="M3" s="1">
        <f>J3*K3</f>
        <v>0.105</v>
      </c>
      <c r="N3" s="1">
        <v>5</v>
      </c>
      <c r="O3" s="1">
        <f t="shared" ref="O3:O12" si="1">G3/(G3+I3+F3)</f>
        <v>0.2</v>
      </c>
      <c r="P3" s="1">
        <v>6</v>
      </c>
      <c r="Q3" s="1">
        <f>J3*O3</f>
        <v>4.2000000000000003E-2</v>
      </c>
      <c r="R3" s="1">
        <v>5</v>
      </c>
      <c r="S3" s="1">
        <f t="shared" ref="S3:S12" si="2">(G3*G3)/(F3+I3)</f>
        <v>0.25</v>
      </c>
      <c r="T3" s="1">
        <v>6</v>
      </c>
      <c r="U3" s="1">
        <f>J3*S3</f>
        <v>5.2499999999999998E-2</v>
      </c>
      <c r="V3" s="1">
        <v>5</v>
      </c>
      <c r="W3" s="1">
        <f t="shared" ref="W3:W12" si="3">G3/(((G3+I3)*(G3+F3))^(1/2))</f>
        <v>0.44721359549995793</v>
      </c>
      <c r="X3" s="1">
        <v>6</v>
      </c>
      <c r="Y3" s="1">
        <f>J3*W3</f>
        <v>9.3914855054991156E-2</v>
      </c>
      <c r="Z3" s="1">
        <v>5</v>
      </c>
      <c r="AA3" s="1">
        <f t="shared" ref="AA3:AA12" si="4">G3-(F3/(F3+H3+1))</f>
        <v>0.19999999999999996</v>
      </c>
      <c r="AB3" s="7">
        <v>6</v>
      </c>
      <c r="AC3" s="1">
        <f>J3*AA3</f>
        <v>4.1999999999999989E-2</v>
      </c>
    </row>
    <row r="4" spans="1:30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4</v>
      </c>
      <c r="I4" s="1">
        <v>1</v>
      </c>
      <c r="K4" s="1" t="e">
        <f t="shared" si="0"/>
        <v>#DIV/0!</v>
      </c>
      <c r="M4" s="1" t="e">
        <f t="shared" ref="M4:M12" si="5">J4*K4</f>
        <v>#DIV/0!</v>
      </c>
      <c r="O4" s="1">
        <f t="shared" si="1"/>
        <v>0</v>
      </c>
      <c r="Q4" s="1">
        <f t="shared" ref="Q4:Q12" si="6">J4*O4</f>
        <v>0</v>
      </c>
      <c r="S4" s="1">
        <f t="shared" si="2"/>
        <v>0</v>
      </c>
      <c r="U4" s="1">
        <f t="shared" ref="U4:U12" si="7">J4*S4</f>
        <v>0</v>
      </c>
      <c r="W4" s="1" t="e">
        <f t="shared" si="3"/>
        <v>#DIV/0!</v>
      </c>
      <c r="Y4" s="1" t="e">
        <f t="shared" ref="Y4:Y12" si="8">J4*W4</f>
        <v>#DIV/0!</v>
      </c>
      <c r="AA4" s="7">
        <f t="shared" si="4"/>
        <v>0</v>
      </c>
      <c r="AB4" s="7"/>
      <c r="AC4" s="7">
        <f t="shared" ref="AC4:AC12" si="9">J4*AA4</f>
        <v>0</v>
      </c>
    </row>
    <row r="5" spans="1:30" x14ac:dyDescent="0.2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4</v>
      </c>
      <c r="G5" s="1">
        <v>1</v>
      </c>
      <c r="H5" s="1">
        <v>0</v>
      </c>
      <c r="I5" s="1">
        <v>0</v>
      </c>
      <c r="J5" s="1">
        <v>0.44</v>
      </c>
      <c r="K5" s="1">
        <f t="shared" si="0"/>
        <v>0.5</v>
      </c>
      <c r="L5" s="1">
        <v>6</v>
      </c>
      <c r="M5" s="1">
        <f t="shared" si="5"/>
        <v>0.22</v>
      </c>
      <c r="N5" s="1">
        <v>2</v>
      </c>
      <c r="O5" s="1">
        <f t="shared" si="1"/>
        <v>0.2</v>
      </c>
      <c r="P5" s="1">
        <v>6</v>
      </c>
      <c r="Q5" s="1">
        <f t="shared" si="6"/>
        <v>8.8000000000000009E-2</v>
      </c>
      <c r="R5" s="1">
        <v>2</v>
      </c>
      <c r="S5" s="1">
        <f t="shared" si="2"/>
        <v>0.25</v>
      </c>
      <c r="T5" s="1">
        <v>6</v>
      </c>
      <c r="U5" s="1">
        <f t="shared" si="7"/>
        <v>0.11</v>
      </c>
      <c r="V5" s="1">
        <v>2</v>
      </c>
      <c r="W5" s="1">
        <f t="shared" si="3"/>
        <v>0.44721359549995793</v>
      </c>
      <c r="X5" s="1">
        <v>6</v>
      </c>
      <c r="Y5" s="1">
        <f t="shared" si="8"/>
        <v>0.1967739820199815</v>
      </c>
      <c r="Z5" s="1">
        <v>2</v>
      </c>
      <c r="AA5" s="7">
        <f t="shared" si="4"/>
        <v>0.19999999999999996</v>
      </c>
      <c r="AB5" s="7">
        <v>6</v>
      </c>
      <c r="AC5" s="7">
        <f t="shared" si="9"/>
        <v>8.7999999999999981E-2</v>
      </c>
      <c r="AD5" s="1">
        <v>2</v>
      </c>
    </row>
    <row r="6" spans="1:30" x14ac:dyDescent="0.2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4</v>
      </c>
      <c r="G6" s="1">
        <v>1</v>
      </c>
      <c r="H6" s="1">
        <v>0</v>
      </c>
      <c r="I6" s="1">
        <v>0</v>
      </c>
      <c r="J6" s="1">
        <v>0.38</v>
      </c>
      <c r="K6" s="1">
        <f t="shared" si="0"/>
        <v>0.5</v>
      </c>
      <c r="L6" s="1">
        <v>6</v>
      </c>
      <c r="M6" s="1">
        <f t="shared" si="5"/>
        <v>0.19</v>
      </c>
      <c r="N6" s="1">
        <v>4</v>
      </c>
      <c r="O6" s="1">
        <f t="shared" si="1"/>
        <v>0.2</v>
      </c>
      <c r="P6" s="1">
        <v>6</v>
      </c>
      <c r="Q6" s="1">
        <f t="shared" si="6"/>
        <v>7.6000000000000012E-2</v>
      </c>
      <c r="R6" s="1">
        <v>4</v>
      </c>
      <c r="S6" s="1">
        <f t="shared" si="2"/>
        <v>0.25</v>
      </c>
      <c r="T6" s="1">
        <v>6</v>
      </c>
      <c r="U6" s="1">
        <f t="shared" si="7"/>
        <v>9.5000000000000001E-2</v>
      </c>
      <c r="V6" s="1">
        <v>4</v>
      </c>
      <c r="W6" s="1">
        <f t="shared" si="3"/>
        <v>0.44721359549995793</v>
      </c>
      <c r="X6" s="1">
        <v>6</v>
      </c>
      <c r="Y6" s="1">
        <f t="shared" si="8"/>
        <v>0.16994116628998401</v>
      </c>
      <c r="Z6" s="1">
        <v>4</v>
      </c>
      <c r="AA6" s="7">
        <f t="shared" si="4"/>
        <v>0.19999999999999996</v>
      </c>
      <c r="AB6" s="7">
        <v>6</v>
      </c>
      <c r="AC6" s="7">
        <f t="shared" si="9"/>
        <v>7.5999999999999984E-2</v>
      </c>
    </row>
    <row r="7" spans="1:30" s="2" customFormat="1" x14ac:dyDescent="0.2">
      <c r="A7" s="2">
        <v>1</v>
      </c>
      <c r="B7" s="2">
        <v>1</v>
      </c>
      <c r="C7" s="2">
        <v>1</v>
      </c>
      <c r="D7" s="2">
        <v>1</v>
      </c>
      <c r="E7" s="2">
        <v>1</v>
      </c>
      <c r="F7" s="2">
        <v>4</v>
      </c>
      <c r="G7" s="2">
        <v>1</v>
      </c>
      <c r="H7" s="2">
        <v>0</v>
      </c>
      <c r="I7" s="2">
        <v>0</v>
      </c>
      <c r="J7" s="2">
        <v>0.43</v>
      </c>
      <c r="K7" s="1">
        <f t="shared" si="0"/>
        <v>0.5</v>
      </c>
      <c r="L7" s="2">
        <v>6</v>
      </c>
      <c r="M7" s="1">
        <f t="shared" si="5"/>
        <v>0.215</v>
      </c>
      <c r="N7" s="2">
        <v>3</v>
      </c>
      <c r="O7" s="1">
        <f t="shared" si="1"/>
        <v>0.2</v>
      </c>
      <c r="P7" s="2">
        <v>6</v>
      </c>
      <c r="Q7" s="1">
        <f t="shared" si="6"/>
        <v>8.6000000000000007E-2</v>
      </c>
      <c r="R7" s="2">
        <v>3</v>
      </c>
      <c r="S7" s="1">
        <f t="shared" si="2"/>
        <v>0.25</v>
      </c>
      <c r="T7" s="2">
        <v>6</v>
      </c>
      <c r="U7" s="1">
        <f t="shared" si="7"/>
        <v>0.1075</v>
      </c>
      <c r="V7" s="2">
        <v>3</v>
      </c>
      <c r="W7" s="1">
        <f t="shared" si="3"/>
        <v>0.44721359549995793</v>
      </c>
      <c r="X7" s="2">
        <v>6</v>
      </c>
      <c r="Y7" s="1">
        <f t="shared" si="8"/>
        <v>0.19230184606498191</v>
      </c>
      <c r="Z7" s="2">
        <v>3</v>
      </c>
      <c r="AA7" s="7">
        <f t="shared" si="4"/>
        <v>0.19999999999999996</v>
      </c>
      <c r="AB7" s="2">
        <v>6</v>
      </c>
      <c r="AC7" s="7">
        <f t="shared" si="9"/>
        <v>8.5999999999999979E-2</v>
      </c>
      <c r="AD7" s="2">
        <v>3</v>
      </c>
    </row>
    <row r="8" spans="1:30" x14ac:dyDescent="0.2">
      <c r="A8" s="1">
        <v>1</v>
      </c>
      <c r="B8" s="1">
        <v>0</v>
      </c>
      <c r="C8" s="1">
        <v>1</v>
      </c>
      <c r="D8" s="1">
        <v>0</v>
      </c>
      <c r="E8" s="1">
        <v>1</v>
      </c>
      <c r="F8" s="1">
        <v>3</v>
      </c>
      <c r="G8" s="1">
        <v>0</v>
      </c>
      <c r="H8" s="1">
        <v>1</v>
      </c>
      <c r="I8" s="1">
        <v>1</v>
      </c>
      <c r="K8" s="1">
        <f t="shared" si="0"/>
        <v>0</v>
      </c>
      <c r="L8" s="1">
        <v>8</v>
      </c>
      <c r="M8" s="1">
        <f t="shared" si="5"/>
        <v>0</v>
      </c>
      <c r="N8" s="1">
        <v>8</v>
      </c>
      <c r="O8" s="1">
        <f t="shared" si="1"/>
        <v>0</v>
      </c>
      <c r="P8" s="1">
        <v>8</v>
      </c>
      <c r="Q8" s="1">
        <f t="shared" si="6"/>
        <v>0</v>
      </c>
      <c r="R8" s="1">
        <v>8</v>
      </c>
      <c r="S8" s="1">
        <f t="shared" si="2"/>
        <v>0</v>
      </c>
      <c r="U8" s="1">
        <f t="shared" si="7"/>
        <v>0</v>
      </c>
      <c r="V8" s="1">
        <v>8</v>
      </c>
      <c r="W8" s="1">
        <f t="shared" si="3"/>
        <v>0</v>
      </c>
      <c r="X8" s="1">
        <v>8</v>
      </c>
      <c r="Y8" s="1">
        <f t="shared" si="8"/>
        <v>0</v>
      </c>
      <c r="Z8" s="1">
        <v>8</v>
      </c>
      <c r="AA8" s="7">
        <f t="shared" si="4"/>
        <v>-0.6</v>
      </c>
      <c r="AB8" s="7">
        <v>8</v>
      </c>
      <c r="AC8" s="7">
        <f t="shared" si="9"/>
        <v>0</v>
      </c>
    </row>
    <row r="9" spans="1:30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4</v>
      </c>
      <c r="I9" s="1">
        <v>1</v>
      </c>
      <c r="K9" s="1" t="e">
        <f t="shared" si="0"/>
        <v>#DIV/0!</v>
      </c>
      <c r="L9" s="1">
        <v>8</v>
      </c>
      <c r="M9" s="1" t="e">
        <f t="shared" si="5"/>
        <v>#DIV/0!</v>
      </c>
      <c r="N9" s="1">
        <v>8</v>
      </c>
      <c r="O9" s="1">
        <f t="shared" si="1"/>
        <v>0</v>
      </c>
      <c r="P9" s="1">
        <v>8</v>
      </c>
      <c r="Q9" s="1">
        <f t="shared" si="6"/>
        <v>0</v>
      </c>
      <c r="R9" s="1">
        <v>8</v>
      </c>
      <c r="S9" s="1">
        <f t="shared" si="2"/>
        <v>0</v>
      </c>
      <c r="U9" s="1">
        <f t="shared" si="7"/>
        <v>0</v>
      </c>
      <c r="V9" s="1">
        <v>8</v>
      </c>
      <c r="W9" s="1" t="e">
        <f t="shared" si="3"/>
        <v>#DIV/0!</v>
      </c>
      <c r="X9" s="1">
        <v>8</v>
      </c>
      <c r="Y9" s="1" t="e">
        <f t="shared" si="8"/>
        <v>#DIV/0!</v>
      </c>
      <c r="Z9" s="1">
        <v>8</v>
      </c>
      <c r="AA9" s="7">
        <f t="shared" si="4"/>
        <v>0</v>
      </c>
      <c r="AB9" s="7">
        <v>8</v>
      </c>
      <c r="AC9" s="7">
        <f t="shared" si="9"/>
        <v>0</v>
      </c>
    </row>
    <row r="10" spans="1:30" x14ac:dyDescent="0.2">
      <c r="A10" s="1">
        <v>0</v>
      </c>
      <c r="B10" s="1">
        <v>1</v>
      </c>
      <c r="C10" s="1">
        <v>0</v>
      </c>
      <c r="D10" s="1">
        <v>1</v>
      </c>
      <c r="E10" s="1">
        <v>0</v>
      </c>
      <c r="F10" s="1">
        <v>1</v>
      </c>
      <c r="G10" s="1">
        <v>1</v>
      </c>
      <c r="H10" s="1">
        <v>3</v>
      </c>
      <c r="I10" s="1">
        <v>0</v>
      </c>
      <c r="J10" s="1">
        <v>0.46</v>
      </c>
      <c r="K10" s="1">
        <f t="shared" si="0"/>
        <v>0.8</v>
      </c>
      <c r="L10" s="1">
        <v>1</v>
      </c>
      <c r="M10" s="1">
        <f t="shared" si="5"/>
        <v>0.36800000000000005</v>
      </c>
      <c r="N10" s="1">
        <v>1</v>
      </c>
      <c r="O10" s="1">
        <f t="shared" si="1"/>
        <v>0.5</v>
      </c>
      <c r="P10" s="1">
        <v>1</v>
      </c>
      <c r="Q10" s="1">
        <f t="shared" si="6"/>
        <v>0.23</v>
      </c>
      <c r="R10" s="1">
        <v>1</v>
      </c>
      <c r="S10" s="1">
        <f t="shared" si="2"/>
        <v>1</v>
      </c>
      <c r="T10" s="1">
        <v>1</v>
      </c>
      <c r="U10" s="1">
        <f t="shared" si="7"/>
        <v>0.46</v>
      </c>
      <c r="V10" s="1">
        <v>1</v>
      </c>
      <c r="W10" s="1">
        <f t="shared" si="3"/>
        <v>0.70710678118654746</v>
      </c>
      <c r="X10" s="1">
        <v>1</v>
      </c>
      <c r="Y10" s="1">
        <f t="shared" si="8"/>
        <v>0.32526911934581182</v>
      </c>
      <c r="Z10" s="1">
        <v>1</v>
      </c>
      <c r="AA10" s="7">
        <f t="shared" si="4"/>
        <v>0.8</v>
      </c>
      <c r="AB10" s="7">
        <v>1</v>
      </c>
      <c r="AC10" s="7">
        <f t="shared" si="9"/>
        <v>0.36800000000000005</v>
      </c>
      <c r="AD10" s="1">
        <v>1</v>
      </c>
    </row>
    <row r="11" spans="1:30" x14ac:dyDescent="0.2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4</v>
      </c>
      <c r="G11" s="1">
        <v>1</v>
      </c>
      <c r="H11" s="1">
        <v>0</v>
      </c>
      <c r="I11" s="1">
        <v>0</v>
      </c>
      <c r="J11" s="1">
        <v>0.12</v>
      </c>
      <c r="K11" s="1">
        <f t="shared" si="0"/>
        <v>0.5</v>
      </c>
      <c r="L11" s="1">
        <v>6</v>
      </c>
      <c r="M11" s="1">
        <f t="shared" si="5"/>
        <v>0.06</v>
      </c>
      <c r="N11" s="1">
        <v>6</v>
      </c>
      <c r="O11" s="1">
        <f t="shared" si="1"/>
        <v>0.2</v>
      </c>
      <c r="P11" s="1">
        <v>6</v>
      </c>
      <c r="Q11" s="1">
        <f t="shared" si="6"/>
        <v>2.4E-2</v>
      </c>
      <c r="R11" s="1">
        <v>6</v>
      </c>
      <c r="S11" s="1">
        <f t="shared" si="2"/>
        <v>0.25</v>
      </c>
      <c r="T11" s="1">
        <v>6</v>
      </c>
      <c r="U11" s="1">
        <f t="shared" si="7"/>
        <v>0.03</v>
      </c>
      <c r="V11" s="1">
        <v>6</v>
      </c>
      <c r="W11" s="1">
        <f t="shared" si="3"/>
        <v>0.44721359549995793</v>
      </c>
      <c r="X11" s="1">
        <v>6</v>
      </c>
      <c r="Y11" s="1">
        <f t="shared" si="8"/>
        <v>5.366563145999495E-2</v>
      </c>
      <c r="Z11" s="1">
        <v>6</v>
      </c>
      <c r="AA11" s="7">
        <f t="shared" si="4"/>
        <v>0.19999999999999996</v>
      </c>
      <c r="AB11" s="7">
        <v>6</v>
      </c>
      <c r="AC11" s="7">
        <f t="shared" si="9"/>
        <v>2.3999999999999994E-2</v>
      </c>
    </row>
    <row r="12" spans="1:30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4</v>
      </c>
      <c r="I12" s="1">
        <v>1</v>
      </c>
      <c r="K12" s="1" t="e">
        <f t="shared" si="0"/>
        <v>#DIV/0!</v>
      </c>
      <c r="M12" s="1" t="e">
        <f t="shared" si="5"/>
        <v>#DIV/0!</v>
      </c>
      <c r="O12" s="1">
        <f t="shared" si="1"/>
        <v>0</v>
      </c>
      <c r="Q12" s="1">
        <f t="shared" si="6"/>
        <v>0</v>
      </c>
      <c r="S12" s="1">
        <f t="shared" si="2"/>
        <v>0</v>
      </c>
      <c r="U12" s="1">
        <f t="shared" si="7"/>
        <v>0</v>
      </c>
      <c r="W12" s="1" t="e">
        <f t="shared" si="3"/>
        <v>#DIV/0!</v>
      </c>
      <c r="Y12" s="1" t="e">
        <f t="shared" si="8"/>
        <v>#DIV/0!</v>
      </c>
      <c r="AA12" s="7">
        <f t="shared" si="4"/>
        <v>0</v>
      </c>
      <c r="AC12" s="7">
        <f t="shared" si="9"/>
        <v>0</v>
      </c>
    </row>
    <row r="13" spans="1:30" x14ac:dyDescent="0.2">
      <c r="A13" s="1">
        <v>0</v>
      </c>
      <c r="B13" s="1">
        <v>0</v>
      </c>
      <c r="C13" s="1">
        <v>0</v>
      </c>
      <c r="D13" s="1">
        <v>1</v>
      </c>
      <c r="E13" s="1">
        <v>0</v>
      </c>
    </row>
    <row r="14" spans="1:30" x14ac:dyDescent="0.2"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30" x14ac:dyDescent="0.2">
      <c r="K15" s="6"/>
      <c r="L15" s="6"/>
      <c r="M15" s="6"/>
      <c r="N15" s="6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30" x14ac:dyDescent="0.2"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10"/>
      <c r="AB16" s="10"/>
      <c r="AC16" s="10"/>
      <c r="AD16" s="10"/>
    </row>
    <row r="17" spans="11:30" x14ac:dyDescent="0.2"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10"/>
      <c r="AB17" s="10"/>
      <c r="AC17" s="10"/>
      <c r="AD17" s="10"/>
    </row>
    <row r="18" spans="11:30" x14ac:dyDescent="0.2"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1:30" x14ac:dyDescent="0.2"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</sheetData>
  <mergeCells count="2">
    <mergeCell ref="AA16:AD16"/>
    <mergeCell ref="AA17:AD17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topLeftCell="H1" workbookViewId="0">
      <selection activeCell="AA3" sqref="AA3"/>
    </sheetView>
  </sheetViews>
  <sheetFormatPr defaultRowHeight="14.25" x14ac:dyDescent="0.2"/>
  <cols>
    <col min="1" max="1" width="6" style="1" customWidth="1"/>
    <col min="2" max="2" width="6.375" style="1" customWidth="1"/>
    <col min="3" max="4" width="6.125" style="1" customWidth="1"/>
    <col min="5" max="6" width="6.375" style="1" customWidth="1"/>
    <col min="7" max="7" width="5.625" style="1" customWidth="1"/>
    <col min="8" max="8" width="6.125" style="1" customWidth="1"/>
    <col min="9" max="9" width="5.875" style="1" customWidth="1"/>
    <col min="10" max="10" width="8" style="1" customWidth="1"/>
    <col min="11" max="11" width="8.125" style="1" customWidth="1"/>
    <col min="12" max="12" width="9" style="1"/>
    <col min="13" max="13" width="11" style="1" customWidth="1"/>
    <col min="14" max="14" width="11.625" style="1" customWidth="1"/>
    <col min="15" max="15" width="8.375" style="1" customWidth="1"/>
    <col min="16" max="16" width="8.875" style="1" customWidth="1"/>
    <col min="17" max="17" width="11.625" style="1" customWidth="1"/>
    <col min="18" max="18" width="11.25" style="1" customWidth="1"/>
    <col min="19" max="19" width="9" style="1"/>
    <col min="20" max="20" width="9.625" style="1" customWidth="1"/>
    <col min="21" max="21" width="12.625" style="1" customWidth="1"/>
    <col min="22" max="22" width="13" style="1" customWidth="1"/>
    <col min="23" max="23" width="9.5" style="1" customWidth="1"/>
    <col min="24" max="24" width="10.125" style="1" customWidth="1"/>
    <col min="25" max="26" width="13.375" style="1" customWidth="1"/>
    <col min="27" max="28" width="9" style="1"/>
    <col min="29" max="29" width="11.75" style="1" customWidth="1"/>
    <col min="30" max="30" width="11.375" style="1" customWidth="1"/>
    <col min="31" max="16384" width="9" style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7" t="s">
        <v>30</v>
      </c>
      <c r="AB1" s="7" t="s">
        <v>31</v>
      </c>
      <c r="AC1" s="7" t="s">
        <v>32</v>
      </c>
      <c r="AD1" s="7" t="s">
        <v>33</v>
      </c>
    </row>
    <row r="2" spans="1:30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4</v>
      </c>
      <c r="I2" s="1">
        <v>1</v>
      </c>
    </row>
    <row r="3" spans="1:30" x14ac:dyDescent="0.2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4</v>
      </c>
      <c r="G3" s="1">
        <v>1</v>
      </c>
      <c r="H3" s="1">
        <v>0</v>
      </c>
      <c r="I3" s="1">
        <v>0</v>
      </c>
      <c r="J3" s="1">
        <v>0.21</v>
      </c>
      <c r="K3" s="1">
        <f t="shared" ref="K3:K14" si="0">(G3/(G3+I3))/((G3/(G3+I3))+(F3/(F3+H3)))</f>
        <v>0.5</v>
      </c>
      <c r="L3" s="1">
        <v>9</v>
      </c>
      <c r="M3" s="1">
        <f>J3*K3</f>
        <v>0.105</v>
      </c>
      <c r="N3" s="1">
        <v>8</v>
      </c>
      <c r="O3" s="1">
        <f t="shared" ref="O3:O14" si="1">G3/(G3+I3+F3)</f>
        <v>0.2</v>
      </c>
      <c r="P3" s="1">
        <v>9</v>
      </c>
      <c r="Q3" s="1">
        <f>J3*O3</f>
        <v>4.2000000000000003E-2</v>
      </c>
      <c r="R3" s="1">
        <v>8</v>
      </c>
      <c r="S3" s="1">
        <f t="shared" ref="S3:S14" si="2">(G3*G3)/(F3+I3)</f>
        <v>0.25</v>
      </c>
      <c r="T3" s="1">
        <v>8</v>
      </c>
      <c r="U3" s="1">
        <f>J3*S3</f>
        <v>5.2499999999999998E-2</v>
      </c>
      <c r="V3" s="1">
        <v>7</v>
      </c>
      <c r="W3" s="1">
        <f t="shared" ref="W3:W14" si="3">G3/(((G3+I3)*(G3+F3))^(1/2))</f>
        <v>0.44721359549995793</v>
      </c>
      <c r="X3" s="1">
        <v>9</v>
      </c>
      <c r="Y3" s="1">
        <f>J3*W3</f>
        <v>9.3914855054991156E-2</v>
      </c>
      <c r="Z3" s="1">
        <v>8</v>
      </c>
      <c r="AA3" s="1">
        <f t="shared" ref="AA3:AA14" si="4">G3-(F3/(F3+H3+1))</f>
        <v>0.19999999999999996</v>
      </c>
      <c r="AC3" s="1">
        <f>J3*AA3</f>
        <v>4.1999999999999989E-2</v>
      </c>
    </row>
    <row r="4" spans="1:30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4</v>
      </c>
      <c r="I4" s="1">
        <v>1</v>
      </c>
      <c r="K4" s="1" t="e">
        <f t="shared" si="0"/>
        <v>#DIV/0!</v>
      </c>
      <c r="M4" s="1" t="e">
        <f t="shared" ref="M4:M14" si="5">J4*K4</f>
        <v>#DIV/0!</v>
      </c>
      <c r="O4" s="1">
        <f t="shared" si="1"/>
        <v>0</v>
      </c>
      <c r="Q4" s="1">
        <f t="shared" ref="Q4:Q14" si="6">J4*O4</f>
        <v>0</v>
      </c>
      <c r="S4" s="1">
        <f t="shared" si="2"/>
        <v>0</v>
      </c>
      <c r="U4" s="1">
        <f t="shared" ref="U4:U14" si="7">J4*S4</f>
        <v>0</v>
      </c>
      <c r="W4" s="1" t="e">
        <f t="shared" si="3"/>
        <v>#DIV/0!</v>
      </c>
      <c r="Y4" s="1" t="e">
        <f t="shared" ref="Y4:Y14" si="8">J4*W4</f>
        <v>#DIV/0!</v>
      </c>
      <c r="AA4" s="7">
        <f t="shared" si="4"/>
        <v>0</v>
      </c>
      <c r="AC4" s="7">
        <f t="shared" ref="AC4:AC14" si="9">J4*AA4</f>
        <v>0</v>
      </c>
    </row>
    <row r="5" spans="1:30" x14ac:dyDescent="0.2">
      <c r="A5" s="1">
        <v>0</v>
      </c>
      <c r="B5" s="1">
        <v>0</v>
      </c>
      <c r="C5" s="1">
        <v>1</v>
      </c>
      <c r="D5" s="1">
        <v>1</v>
      </c>
      <c r="E5" s="1">
        <v>1</v>
      </c>
      <c r="F5" s="1">
        <v>4</v>
      </c>
      <c r="G5" s="1">
        <v>1</v>
      </c>
      <c r="H5" s="1">
        <v>0</v>
      </c>
      <c r="I5" s="1">
        <v>0</v>
      </c>
      <c r="J5" s="1">
        <v>0.435</v>
      </c>
      <c r="K5" s="1">
        <f t="shared" si="0"/>
        <v>0.5</v>
      </c>
      <c r="L5" s="1">
        <v>9</v>
      </c>
      <c r="M5" s="1">
        <f t="shared" si="5"/>
        <v>0.2175</v>
      </c>
      <c r="N5" s="1">
        <v>6</v>
      </c>
      <c r="O5" s="1">
        <f t="shared" si="1"/>
        <v>0.2</v>
      </c>
      <c r="P5" s="1">
        <v>9</v>
      </c>
      <c r="Q5" s="1">
        <f t="shared" si="6"/>
        <v>8.7000000000000008E-2</v>
      </c>
      <c r="R5" s="1">
        <v>6</v>
      </c>
      <c r="S5" s="1">
        <f t="shared" si="2"/>
        <v>0.25</v>
      </c>
      <c r="T5" s="1">
        <v>8</v>
      </c>
      <c r="U5" s="1">
        <f t="shared" si="7"/>
        <v>0.10875</v>
      </c>
      <c r="V5" s="1">
        <v>5</v>
      </c>
      <c r="W5" s="1">
        <f t="shared" si="3"/>
        <v>0.44721359549995793</v>
      </c>
      <c r="X5" s="1">
        <v>9</v>
      </c>
      <c r="Y5" s="1">
        <f t="shared" si="8"/>
        <v>0.19453791404248169</v>
      </c>
      <c r="Z5" s="1">
        <v>6</v>
      </c>
      <c r="AA5" s="7">
        <f t="shared" si="4"/>
        <v>0.19999999999999996</v>
      </c>
      <c r="AC5" s="7">
        <f t="shared" si="9"/>
        <v>8.699999999999998E-2</v>
      </c>
    </row>
    <row r="6" spans="1:30" x14ac:dyDescent="0.2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4</v>
      </c>
      <c r="G6" s="1">
        <v>1</v>
      </c>
      <c r="H6" s="1">
        <v>0</v>
      </c>
      <c r="I6" s="1">
        <v>0</v>
      </c>
      <c r="J6" s="1">
        <v>0.375</v>
      </c>
      <c r="K6" s="1">
        <f t="shared" si="0"/>
        <v>0.5</v>
      </c>
      <c r="L6" s="1">
        <v>9</v>
      </c>
      <c r="M6" s="1">
        <f t="shared" si="5"/>
        <v>0.1875</v>
      </c>
      <c r="N6" s="1">
        <v>7</v>
      </c>
      <c r="O6" s="1">
        <f t="shared" si="1"/>
        <v>0.2</v>
      </c>
      <c r="P6" s="1">
        <v>9</v>
      </c>
      <c r="Q6" s="1">
        <f t="shared" si="6"/>
        <v>7.5000000000000011E-2</v>
      </c>
      <c r="R6" s="1">
        <v>7</v>
      </c>
      <c r="S6" s="1">
        <f t="shared" si="2"/>
        <v>0.25</v>
      </c>
      <c r="T6" s="1">
        <v>8</v>
      </c>
      <c r="U6" s="1">
        <f t="shared" si="7"/>
        <v>9.375E-2</v>
      </c>
      <c r="V6" s="1">
        <v>6</v>
      </c>
      <c r="W6" s="1">
        <f t="shared" si="3"/>
        <v>0.44721359549995793</v>
      </c>
      <c r="X6" s="1">
        <v>9</v>
      </c>
      <c r="Y6" s="1">
        <f t="shared" si="8"/>
        <v>0.16770509831248423</v>
      </c>
      <c r="Z6" s="1">
        <v>7</v>
      </c>
      <c r="AA6" s="7">
        <f t="shared" si="4"/>
        <v>0.19999999999999996</v>
      </c>
      <c r="AC6" s="7">
        <f t="shared" si="9"/>
        <v>7.4999999999999983E-2</v>
      </c>
    </row>
    <row r="7" spans="1:30" x14ac:dyDescent="0.2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4</v>
      </c>
      <c r="G7" s="1">
        <v>1</v>
      </c>
      <c r="H7" s="1">
        <v>0</v>
      </c>
      <c r="I7" s="1">
        <v>0</v>
      </c>
      <c r="J7" s="1">
        <v>0.44500000000000001</v>
      </c>
      <c r="K7" s="1">
        <f t="shared" si="0"/>
        <v>0.5</v>
      </c>
      <c r="L7" s="1">
        <v>9</v>
      </c>
      <c r="M7" s="1">
        <f t="shared" si="5"/>
        <v>0.2225</v>
      </c>
      <c r="N7" s="1">
        <v>5</v>
      </c>
      <c r="O7" s="1">
        <f t="shared" si="1"/>
        <v>0.2</v>
      </c>
      <c r="P7" s="1">
        <v>9</v>
      </c>
      <c r="Q7" s="1">
        <f t="shared" si="6"/>
        <v>8.900000000000001E-2</v>
      </c>
      <c r="R7" s="1">
        <v>5</v>
      </c>
      <c r="S7" s="1">
        <f t="shared" si="2"/>
        <v>0.25</v>
      </c>
      <c r="T7" s="1">
        <v>8</v>
      </c>
      <c r="U7" s="1">
        <f t="shared" si="7"/>
        <v>0.11125</v>
      </c>
      <c r="V7" s="1">
        <v>4</v>
      </c>
      <c r="W7" s="1">
        <f t="shared" si="3"/>
        <v>0.44721359549995793</v>
      </c>
      <c r="X7" s="1">
        <v>9</v>
      </c>
      <c r="Y7" s="1">
        <f t="shared" si="8"/>
        <v>0.19901004999748129</v>
      </c>
      <c r="Z7" s="1">
        <v>5</v>
      </c>
      <c r="AA7" s="7">
        <f t="shared" si="4"/>
        <v>0.19999999999999996</v>
      </c>
      <c r="AC7" s="7">
        <f t="shared" si="9"/>
        <v>8.8999999999999982E-2</v>
      </c>
      <c r="AD7" s="1">
        <v>5</v>
      </c>
    </row>
    <row r="8" spans="1:30" x14ac:dyDescent="0.2">
      <c r="A8" s="1">
        <v>0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1</v>
      </c>
      <c r="H8" s="1">
        <v>4</v>
      </c>
      <c r="I8" s="1">
        <v>0</v>
      </c>
      <c r="J8" s="1">
        <v>0.26</v>
      </c>
      <c r="K8" s="1">
        <f t="shared" si="0"/>
        <v>1</v>
      </c>
      <c r="L8" s="1">
        <v>1</v>
      </c>
      <c r="M8" s="1">
        <f t="shared" si="5"/>
        <v>0.26</v>
      </c>
      <c r="N8" s="1">
        <v>2</v>
      </c>
      <c r="O8" s="1">
        <f t="shared" si="1"/>
        <v>1</v>
      </c>
      <c r="P8" s="1">
        <v>1</v>
      </c>
      <c r="Q8" s="1">
        <f t="shared" si="6"/>
        <v>0.26</v>
      </c>
      <c r="R8" s="1">
        <v>1</v>
      </c>
      <c r="S8" s="1" t="e">
        <f t="shared" si="2"/>
        <v>#DIV/0!</v>
      </c>
      <c r="T8" s="1">
        <v>10</v>
      </c>
      <c r="U8" s="1" t="e">
        <f t="shared" si="7"/>
        <v>#DIV/0!</v>
      </c>
      <c r="V8" s="1">
        <v>10</v>
      </c>
      <c r="W8" s="1">
        <f t="shared" si="3"/>
        <v>1</v>
      </c>
      <c r="X8" s="1">
        <v>1</v>
      </c>
      <c r="Y8" s="1">
        <f t="shared" si="8"/>
        <v>0.26</v>
      </c>
      <c r="Z8" s="1">
        <v>2</v>
      </c>
      <c r="AA8" s="7">
        <f t="shared" si="4"/>
        <v>1</v>
      </c>
      <c r="AC8" s="7">
        <f t="shared" si="9"/>
        <v>0.26</v>
      </c>
      <c r="AD8" s="1">
        <v>2</v>
      </c>
    </row>
    <row r="9" spans="1:30" s="2" customFormat="1" x14ac:dyDescent="0.2">
      <c r="A9" s="2">
        <v>1</v>
      </c>
      <c r="B9" s="2">
        <v>1</v>
      </c>
      <c r="C9" s="2">
        <v>1</v>
      </c>
      <c r="D9" s="2">
        <v>1</v>
      </c>
      <c r="E9" s="2">
        <v>1</v>
      </c>
      <c r="F9" s="2">
        <v>4</v>
      </c>
      <c r="G9" s="2">
        <v>1</v>
      </c>
      <c r="H9" s="2">
        <v>0</v>
      </c>
      <c r="I9" s="2">
        <v>0</v>
      </c>
      <c r="J9" s="2">
        <v>0.44500000000000001</v>
      </c>
      <c r="K9" s="2">
        <f t="shared" si="0"/>
        <v>0.5</v>
      </c>
      <c r="L9" s="2">
        <v>9</v>
      </c>
      <c r="M9" s="1">
        <f t="shared" si="5"/>
        <v>0.2225</v>
      </c>
      <c r="N9" s="2">
        <v>5</v>
      </c>
      <c r="O9" s="2">
        <f t="shared" si="1"/>
        <v>0.2</v>
      </c>
      <c r="P9" s="2">
        <v>9</v>
      </c>
      <c r="Q9" s="1">
        <f t="shared" si="6"/>
        <v>8.900000000000001E-2</v>
      </c>
      <c r="R9" s="2">
        <v>5</v>
      </c>
      <c r="S9" s="2">
        <f t="shared" si="2"/>
        <v>0.25</v>
      </c>
      <c r="T9" s="2">
        <v>8</v>
      </c>
      <c r="U9" s="1">
        <f t="shared" si="7"/>
        <v>0.11125</v>
      </c>
      <c r="V9" s="2">
        <v>4</v>
      </c>
      <c r="W9" s="2">
        <f t="shared" si="3"/>
        <v>0.44721359549995793</v>
      </c>
      <c r="X9" s="2">
        <v>9</v>
      </c>
      <c r="Y9" s="1">
        <f t="shared" si="8"/>
        <v>0.19901004999748129</v>
      </c>
      <c r="Z9" s="2">
        <v>5</v>
      </c>
      <c r="AA9" s="7">
        <f t="shared" si="4"/>
        <v>0.19999999999999996</v>
      </c>
      <c r="AB9" s="2">
        <v>9</v>
      </c>
      <c r="AC9" s="7">
        <f t="shared" si="9"/>
        <v>8.8999999999999982E-2</v>
      </c>
      <c r="AD9" s="2">
        <v>5</v>
      </c>
    </row>
    <row r="10" spans="1:30" x14ac:dyDescent="0.2">
      <c r="A10" s="1">
        <v>1</v>
      </c>
      <c r="B10" s="1">
        <v>0</v>
      </c>
      <c r="C10" s="1">
        <v>1</v>
      </c>
      <c r="D10" s="1">
        <v>0</v>
      </c>
      <c r="E10" s="1">
        <v>1</v>
      </c>
      <c r="F10" s="1">
        <v>3</v>
      </c>
      <c r="G10" s="1">
        <v>0</v>
      </c>
      <c r="H10" s="1">
        <v>1</v>
      </c>
      <c r="I10" s="1">
        <v>1</v>
      </c>
      <c r="K10" s="1">
        <f t="shared" si="0"/>
        <v>0</v>
      </c>
      <c r="L10" s="1">
        <v>10</v>
      </c>
      <c r="M10" s="1">
        <f t="shared" si="5"/>
        <v>0</v>
      </c>
      <c r="N10" s="1">
        <v>10</v>
      </c>
      <c r="O10" s="1">
        <f t="shared" si="1"/>
        <v>0</v>
      </c>
      <c r="P10" s="1">
        <v>10</v>
      </c>
      <c r="Q10" s="1">
        <f t="shared" si="6"/>
        <v>0</v>
      </c>
      <c r="R10" s="1">
        <v>10</v>
      </c>
      <c r="S10" s="1">
        <f t="shared" si="2"/>
        <v>0</v>
      </c>
      <c r="T10" s="1">
        <v>10</v>
      </c>
      <c r="U10" s="1">
        <f t="shared" si="7"/>
        <v>0</v>
      </c>
      <c r="V10" s="1">
        <v>10</v>
      </c>
      <c r="W10" s="1">
        <f t="shared" si="3"/>
        <v>0</v>
      </c>
      <c r="X10" s="1">
        <v>10</v>
      </c>
      <c r="Y10" s="1">
        <f t="shared" si="8"/>
        <v>0</v>
      </c>
      <c r="Z10" s="1">
        <v>10</v>
      </c>
      <c r="AA10" s="7">
        <f t="shared" si="4"/>
        <v>-0.6</v>
      </c>
      <c r="AC10" s="7">
        <f t="shared" si="9"/>
        <v>0</v>
      </c>
    </row>
    <row r="11" spans="1:30" s="2" customFormat="1" x14ac:dyDescent="0.2">
      <c r="A11" s="2">
        <v>1</v>
      </c>
      <c r="B11" s="2">
        <v>1</v>
      </c>
      <c r="C11" s="2">
        <v>1</v>
      </c>
      <c r="D11" s="2">
        <v>1</v>
      </c>
      <c r="E11" s="2">
        <v>1</v>
      </c>
      <c r="F11" s="2">
        <v>4</v>
      </c>
      <c r="G11" s="2">
        <v>1</v>
      </c>
      <c r="H11" s="2">
        <v>0</v>
      </c>
      <c r="I11" s="2">
        <v>0</v>
      </c>
      <c r="J11" s="2">
        <v>0.44500000000000001</v>
      </c>
      <c r="K11" s="2">
        <f t="shared" si="0"/>
        <v>0.5</v>
      </c>
      <c r="L11" s="2">
        <v>9</v>
      </c>
      <c r="M11" s="1">
        <f t="shared" si="5"/>
        <v>0.2225</v>
      </c>
      <c r="N11" s="2">
        <v>5</v>
      </c>
      <c r="O11" s="2">
        <f t="shared" si="1"/>
        <v>0.2</v>
      </c>
      <c r="P11" s="2">
        <v>9</v>
      </c>
      <c r="Q11" s="1">
        <f t="shared" si="6"/>
        <v>8.900000000000001E-2</v>
      </c>
      <c r="R11" s="2">
        <v>5</v>
      </c>
      <c r="S11" s="2">
        <f t="shared" si="2"/>
        <v>0.25</v>
      </c>
      <c r="T11" s="2">
        <v>8</v>
      </c>
      <c r="U11" s="1">
        <f t="shared" si="7"/>
        <v>0.11125</v>
      </c>
      <c r="V11" s="2">
        <v>4</v>
      </c>
      <c r="W11" s="2">
        <f t="shared" si="3"/>
        <v>0.44721359549995793</v>
      </c>
      <c r="X11" s="2">
        <v>9</v>
      </c>
      <c r="Y11" s="1">
        <f t="shared" si="8"/>
        <v>0.19901004999748129</v>
      </c>
      <c r="Z11" s="2">
        <v>5</v>
      </c>
      <c r="AA11" s="7">
        <f t="shared" si="4"/>
        <v>0.19999999999999996</v>
      </c>
      <c r="AB11" s="2">
        <v>9</v>
      </c>
      <c r="AC11" s="7">
        <f t="shared" si="9"/>
        <v>8.8999999999999982E-2</v>
      </c>
      <c r="AD11" s="2">
        <v>5</v>
      </c>
    </row>
    <row r="12" spans="1:30" x14ac:dyDescent="0.2">
      <c r="A12" s="1">
        <v>0</v>
      </c>
      <c r="B12" s="1">
        <v>1</v>
      </c>
      <c r="C12" s="1">
        <v>0</v>
      </c>
      <c r="D12" s="1">
        <v>1</v>
      </c>
      <c r="E12" s="1">
        <v>0</v>
      </c>
      <c r="F12" s="1">
        <v>1</v>
      </c>
      <c r="G12" s="1">
        <v>1</v>
      </c>
      <c r="H12" s="1">
        <v>3</v>
      </c>
      <c r="I12" s="1">
        <v>0</v>
      </c>
      <c r="J12" s="1">
        <v>0.46</v>
      </c>
      <c r="K12" s="1">
        <f t="shared" si="0"/>
        <v>0.8</v>
      </c>
      <c r="L12" s="1">
        <v>2</v>
      </c>
      <c r="M12" s="1">
        <f t="shared" si="5"/>
        <v>0.36800000000000005</v>
      </c>
      <c r="N12" s="1">
        <v>1</v>
      </c>
      <c r="O12" s="1">
        <f t="shared" si="1"/>
        <v>0.5</v>
      </c>
      <c r="P12" s="1">
        <v>2</v>
      </c>
      <c r="Q12" s="1">
        <f t="shared" si="6"/>
        <v>0.23</v>
      </c>
      <c r="R12" s="1">
        <v>2</v>
      </c>
      <c r="S12" s="1">
        <f t="shared" si="2"/>
        <v>1</v>
      </c>
      <c r="T12" s="1">
        <v>1</v>
      </c>
      <c r="U12" s="1">
        <f t="shared" si="7"/>
        <v>0.46</v>
      </c>
      <c r="V12" s="1">
        <v>1</v>
      </c>
      <c r="W12" s="1">
        <f t="shared" si="3"/>
        <v>0.70710678118654746</v>
      </c>
      <c r="X12" s="1">
        <v>2</v>
      </c>
      <c r="Y12" s="1">
        <f t="shared" si="8"/>
        <v>0.32526911934581182</v>
      </c>
      <c r="Z12" s="1">
        <v>1</v>
      </c>
      <c r="AA12" s="7">
        <f t="shared" si="4"/>
        <v>0.8</v>
      </c>
      <c r="AC12" s="7">
        <f t="shared" si="9"/>
        <v>0.36800000000000005</v>
      </c>
      <c r="AD12" s="1">
        <v>1</v>
      </c>
    </row>
    <row r="13" spans="1:30" x14ac:dyDescent="0.2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4</v>
      </c>
      <c r="G13" s="1">
        <v>1</v>
      </c>
      <c r="H13" s="1">
        <v>0</v>
      </c>
      <c r="I13" s="1">
        <v>0</v>
      </c>
      <c r="J13" s="1">
        <v>0.12</v>
      </c>
      <c r="K13" s="1">
        <f t="shared" si="0"/>
        <v>0.5</v>
      </c>
      <c r="L13" s="1">
        <v>9</v>
      </c>
      <c r="M13" s="1">
        <f t="shared" si="5"/>
        <v>0.06</v>
      </c>
      <c r="N13" s="1">
        <v>9</v>
      </c>
      <c r="O13" s="1">
        <f t="shared" si="1"/>
        <v>0.2</v>
      </c>
      <c r="P13" s="1">
        <v>9</v>
      </c>
      <c r="Q13" s="1">
        <f t="shared" si="6"/>
        <v>2.4E-2</v>
      </c>
      <c r="R13" s="1">
        <v>9</v>
      </c>
      <c r="S13" s="1">
        <f t="shared" si="2"/>
        <v>0.25</v>
      </c>
      <c r="T13" s="1">
        <v>8</v>
      </c>
      <c r="U13" s="1">
        <f t="shared" si="7"/>
        <v>0.03</v>
      </c>
      <c r="V13" s="1">
        <v>8</v>
      </c>
      <c r="W13" s="1">
        <f t="shared" si="3"/>
        <v>0.44721359549995793</v>
      </c>
      <c r="X13" s="1">
        <v>9</v>
      </c>
      <c r="Y13" s="1">
        <f t="shared" si="8"/>
        <v>5.366563145999495E-2</v>
      </c>
      <c r="Z13" s="1">
        <v>9</v>
      </c>
      <c r="AA13" s="7">
        <f t="shared" si="4"/>
        <v>0.19999999999999996</v>
      </c>
      <c r="AC13" s="7">
        <f t="shared" si="9"/>
        <v>2.3999999999999994E-2</v>
      </c>
    </row>
    <row r="14" spans="1:30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4</v>
      </c>
      <c r="I14" s="1">
        <v>1</v>
      </c>
      <c r="K14" s="1" t="e">
        <f t="shared" si="0"/>
        <v>#DIV/0!</v>
      </c>
      <c r="M14" s="1" t="e">
        <f t="shared" si="5"/>
        <v>#DIV/0!</v>
      </c>
      <c r="O14" s="1">
        <f t="shared" si="1"/>
        <v>0</v>
      </c>
      <c r="Q14" s="1">
        <f t="shared" si="6"/>
        <v>0</v>
      </c>
      <c r="S14" s="1">
        <f t="shared" si="2"/>
        <v>0</v>
      </c>
      <c r="U14" s="1">
        <f t="shared" si="7"/>
        <v>0</v>
      </c>
      <c r="W14" s="1" t="e">
        <f t="shared" si="3"/>
        <v>#DIV/0!</v>
      </c>
      <c r="Y14" s="1" t="e">
        <f t="shared" si="8"/>
        <v>#DIV/0!</v>
      </c>
      <c r="AA14" s="7">
        <f t="shared" si="4"/>
        <v>0</v>
      </c>
      <c r="AC14" s="7">
        <f t="shared" si="9"/>
        <v>0</v>
      </c>
    </row>
    <row r="15" spans="1:30" x14ac:dyDescent="0.2">
      <c r="A15" s="1">
        <v>0</v>
      </c>
      <c r="B15" s="1">
        <v>0</v>
      </c>
      <c r="C15" s="1">
        <v>0</v>
      </c>
      <c r="D15" s="1">
        <v>1</v>
      </c>
      <c r="E15" s="1">
        <v>0</v>
      </c>
    </row>
    <row r="17" spans="11:30" x14ac:dyDescent="0.2">
      <c r="K17" s="6"/>
      <c r="L17" s="6"/>
      <c r="M17" s="6"/>
      <c r="N17" s="6"/>
      <c r="O17" s="8"/>
      <c r="P17" s="8"/>
      <c r="Q17" s="8"/>
      <c r="R17" s="8"/>
      <c r="S17" s="8"/>
      <c r="T17" s="8"/>
      <c r="U17" s="8"/>
      <c r="V17" s="8"/>
      <c r="W17" s="6"/>
      <c r="X17" s="6"/>
      <c r="Y17" s="6"/>
      <c r="Z17" s="6"/>
      <c r="AA17" s="10"/>
      <c r="AB17" s="10"/>
      <c r="AC17" s="10"/>
      <c r="AD17" s="10"/>
    </row>
    <row r="18" spans="11:30" x14ac:dyDescent="0.2"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10"/>
      <c r="AB18" s="10"/>
      <c r="AC18" s="10"/>
      <c r="AD18" s="10"/>
    </row>
    <row r="19" spans="11:30" x14ac:dyDescent="0.2"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1:30" x14ac:dyDescent="0.2"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</sheetData>
  <mergeCells count="2">
    <mergeCell ref="AA17:AD17"/>
    <mergeCell ref="AA18:AD18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workbookViewId="0">
      <selection activeCell="P32" sqref="P32"/>
    </sheetView>
  </sheetViews>
  <sheetFormatPr defaultRowHeight="14.25" x14ac:dyDescent="0.2"/>
  <cols>
    <col min="1" max="1" width="6" style="1" customWidth="1"/>
    <col min="2" max="2" width="5.75" style="1" customWidth="1"/>
    <col min="3" max="3" width="5.625" style="1" customWidth="1"/>
    <col min="4" max="5" width="5.875" style="1" customWidth="1"/>
    <col min="6" max="6" width="5.75" style="1" customWidth="1"/>
    <col min="7" max="7" width="6.125" style="1" customWidth="1"/>
    <col min="8" max="8" width="5.125" style="1" customWidth="1"/>
    <col min="9" max="9" width="5.875" style="1" customWidth="1"/>
    <col min="10" max="10" width="8" style="1" customWidth="1"/>
    <col min="11" max="12" width="8.5" style="1" customWidth="1"/>
    <col min="13" max="13" width="11.375" style="1" customWidth="1"/>
    <col min="14" max="14" width="11.75" style="1" customWidth="1"/>
    <col min="15" max="16" width="9" style="1"/>
    <col min="17" max="17" width="11.75" style="1" customWidth="1"/>
    <col min="18" max="18" width="11.625" style="1" customWidth="1"/>
    <col min="19" max="19" width="9" style="1"/>
    <col min="20" max="20" width="9.375" style="1" customWidth="1"/>
    <col min="21" max="21" width="12.25" style="1" customWidth="1"/>
    <col min="22" max="22" width="12.75" style="1" customWidth="1"/>
    <col min="23" max="23" width="9.875" style="1" customWidth="1"/>
    <col min="24" max="24" width="10.5" style="1" customWidth="1"/>
    <col min="25" max="25" width="12.75" style="1" customWidth="1"/>
    <col min="26" max="26" width="13.375" style="1" customWidth="1"/>
    <col min="27" max="28" width="9" style="1"/>
    <col min="29" max="29" width="11.875" style="1" customWidth="1"/>
    <col min="30" max="30" width="12.75" style="1" customWidth="1"/>
    <col min="31" max="16384" width="9" style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7" t="s">
        <v>30</v>
      </c>
      <c r="AB1" s="7" t="s">
        <v>31</v>
      </c>
      <c r="AC1" s="7" t="s">
        <v>32</v>
      </c>
      <c r="AD1" s="7" t="s">
        <v>33</v>
      </c>
    </row>
    <row r="2" spans="1:30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2</v>
      </c>
    </row>
    <row r="3" spans="1:30" x14ac:dyDescent="0.2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3</v>
      </c>
      <c r="G3" s="1">
        <v>2</v>
      </c>
      <c r="H3" s="1">
        <v>0</v>
      </c>
      <c r="I3" s="1">
        <v>0</v>
      </c>
      <c r="J3" s="1">
        <v>0.09</v>
      </c>
      <c r="K3" s="1">
        <f t="shared" ref="K3:K15" si="0">(G3/(G3+I3))/((G3/(G3+I3))+(F3/(F3+H3)))</f>
        <v>0.5</v>
      </c>
      <c r="L3" s="1">
        <v>8</v>
      </c>
      <c r="M3" s="1">
        <f>J3*K3</f>
        <v>4.4999999999999998E-2</v>
      </c>
      <c r="N3" s="1">
        <v>8</v>
      </c>
      <c r="O3" s="1">
        <f t="shared" ref="O3:O15" si="1">G3/(G3+I3+F3)</f>
        <v>0.4</v>
      </c>
      <c r="P3" s="1">
        <v>8</v>
      </c>
      <c r="Q3" s="1">
        <f>J3*O3</f>
        <v>3.5999999999999997E-2</v>
      </c>
      <c r="R3" s="1">
        <v>8</v>
      </c>
      <c r="S3" s="1">
        <f t="shared" ref="S3:S15" si="2">(G3*G3)/(F3+I3)</f>
        <v>1.3333333333333333</v>
      </c>
      <c r="T3" s="1">
        <v>7</v>
      </c>
      <c r="U3" s="1">
        <f>J3*S3</f>
        <v>0.12</v>
      </c>
      <c r="V3" s="1">
        <v>7</v>
      </c>
      <c r="W3" s="1">
        <f t="shared" ref="W3:W15" si="3">G3/(((G3+I3)*(G3+F3))^(1/2))</f>
        <v>0.63245553203367588</v>
      </c>
      <c r="X3" s="1">
        <v>8</v>
      </c>
      <c r="Y3" s="1">
        <f>J3*W3</f>
        <v>5.692099788303083E-2</v>
      </c>
      <c r="Z3" s="1">
        <v>8</v>
      </c>
      <c r="AA3" s="1">
        <f t="shared" ref="AA3:AA15" si="4">G3-(F3/(F3+H3+1))</f>
        <v>1.25</v>
      </c>
      <c r="AB3" s="7">
        <v>8</v>
      </c>
      <c r="AC3" s="1">
        <f>J3*AA3</f>
        <v>0.11249999999999999</v>
      </c>
    </row>
    <row r="4" spans="1:30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3</v>
      </c>
      <c r="I4" s="1">
        <v>2</v>
      </c>
      <c r="K4" s="1" t="e">
        <f t="shared" si="0"/>
        <v>#DIV/0!</v>
      </c>
      <c r="M4" s="1" t="e">
        <f t="shared" ref="M4:M15" si="5">J4*K4</f>
        <v>#DIV/0!</v>
      </c>
      <c r="O4" s="1">
        <f t="shared" si="1"/>
        <v>0</v>
      </c>
      <c r="Q4" s="1">
        <f t="shared" ref="Q4:Q15" si="6">J4*O4</f>
        <v>0</v>
      </c>
      <c r="S4" s="1">
        <f t="shared" si="2"/>
        <v>0</v>
      </c>
      <c r="U4" s="1">
        <f t="shared" ref="U4:U15" si="7">J4*S4</f>
        <v>0</v>
      </c>
      <c r="W4" s="1" t="e">
        <f t="shared" si="3"/>
        <v>#DIV/0!</v>
      </c>
      <c r="Y4" s="1" t="e">
        <f t="shared" ref="Y4:Y15" si="8">J4*W4</f>
        <v>#DIV/0!</v>
      </c>
      <c r="AA4" s="7">
        <f t="shared" si="4"/>
        <v>0</v>
      </c>
      <c r="AB4" s="7"/>
      <c r="AC4" s="7">
        <f t="shared" ref="AC4:AC15" si="9">J4*AA4</f>
        <v>0</v>
      </c>
    </row>
    <row r="5" spans="1:30" x14ac:dyDescent="0.2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3</v>
      </c>
      <c r="G5" s="1">
        <v>2</v>
      </c>
      <c r="H5" s="1">
        <v>0</v>
      </c>
      <c r="I5" s="1">
        <v>0</v>
      </c>
      <c r="J5" s="1">
        <v>0.42</v>
      </c>
      <c r="K5" s="1">
        <f t="shared" si="0"/>
        <v>0.5</v>
      </c>
      <c r="L5" s="1">
        <v>8</v>
      </c>
      <c r="M5" s="1">
        <f t="shared" si="5"/>
        <v>0.21</v>
      </c>
      <c r="N5" s="1">
        <v>3</v>
      </c>
      <c r="O5" s="1">
        <f t="shared" si="1"/>
        <v>0.4</v>
      </c>
      <c r="P5" s="1">
        <v>8</v>
      </c>
      <c r="Q5" s="1">
        <f t="shared" si="6"/>
        <v>0.16800000000000001</v>
      </c>
      <c r="R5" s="1">
        <v>3</v>
      </c>
      <c r="S5" s="1">
        <f t="shared" si="2"/>
        <v>1.3333333333333333</v>
      </c>
      <c r="T5" s="1">
        <v>7</v>
      </c>
      <c r="U5" s="1">
        <f t="shared" si="7"/>
        <v>0.55999999999999994</v>
      </c>
      <c r="V5" s="1">
        <v>3</v>
      </c>
      <c r="W5" s="1">
        <f t="shared" si="3"/>
        <v>0.63245553203367588</v>
      </c>
      <c r="X5" s="1">
        <v>8</v>
      </c>
      <c r="Y5" s="1">
        <f t="shared" si="8"/>
        <v>0.26563132345414386</v>
      </c>
      <c r="Z5" s="1">
        <v>3</v>
      </c>
      <c r="AA5" s="7">
        <f t="shared" si="4"/>
        <v>1.25</v>
      </c>
      <c r="AB5" s="7">
        <v>8</v>
      </c>
      <c r="AC5" s="7">
        <f t="shared" si="9"/>
        <v>0.52500000000000002</v>
      </c>
    </row>
    <row r="6" spans="1:30" x14ac:dyDescent="0.2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3</v>
      </c>
      <c r="G6" s="1">
        <v>2</v>
      </c>
      <c r="H6" s="1">
        <v>0</v>
      </c>
      <c r="I6" s="1">
        <v>0</v>
      </c>
      <c r="J6" s="1">
        <v>0.37</v>
      </c>
      <c r="K6" s="1">
        <f t="shared" si="0"/>
        <v>0.5</v>
      </c>
      <c r="L6" s="1">
        <v>8</v>
      </c>
      <c r="M6" s="1">
        <f t="shared" si="5"/>
        <v>0.185</v>
      </c>
      <c r="N6" s="1">
        <v>4</v>
      </c>
      <c r="O6" s="1">
        <f t="shared" si="1"/>
        <v>0.4</v>
      </c>
      <c r="P6" s="1">
        <v>8</v>
      </c>
      <c r="Q6" s="1">
        <f t="shared" si="6"/>
        <v>0.14799999999999999</v>
      </c>
      <c r="R6" s="1">
        <v>4</v>
      </c>
      <c r="S6" s="1">
        <f t="shared" si="2"/>
        <v>1.3333333333333333</v>
      </c>
      <c r="T6" s="1">
        <v>7</v>
      </c>
      <c r="U6" s="1">
        <f t="shared" si="7"/>
        <v>0.49333333333333329</v>
      </c>
      <c r="V6" s="1">
        <v>4</v>
      </c>
      <c r="W6" s="1">
        <f t="shared" si="3"/>
        <v>0.63245553203367588</v>
      </c>
      <c r="X6" s="1">
        <v>8</v>
      </c>
      <c r="Y6" s="1">
        <f t="shared" si="8"/>
        <v>0.23400854685246009</v>
      </c>
      <c r="Z6" s="1">
        <v>4</v>
      </c>
      <c r="AA6" s="7">
        <f t="shared" si="4"/>
        <v>1.25</v>
      </c>
      <c r="AB6" s="7">
        <v>8</v>
      </c>
      <c r="AC6" s="7">
        <f t="shared" si="9"/>
        <v>0.46250000000000002</v>
      </c>
    </row>
    <row r="7" spans="1:30" s="2" customFormat="1" x14ac:dyDescent="0.2">
      <c r="A7" s="2">
        <v>1</v>
      </c>
      <c r="B7" s="2">
        <v>1</v>
      </c>
      <c r="C7" s="2">
        <v>1</v>
      </c>
      <c r="D7" s="2">
        <v>1</v>
      </c>
      <c r="E7" s="2">
        <v>1</v>
      </c>
      <c r="F7" s="2">
        <v>3</v>
      </c>
      <c r="G7" s="2">
        <v>2</v>
      </c>
      <c r="H7" s="2">
        <v>0</v>
      </c>
      <c r="I7" s="2">
        <v>0</v>
      </c>
      <c r="J7" s="2">
        <v>0.435</v>
      </c>
      <c r="K7" s="2">
        <f t="shared" si="0"/>
        <v>0.5</v>
      </c>
      <c r="L7" s="2">
        <v>8</v>
      </c>
      <c r="M7" s="1">
        <f t="shared" si="5"/>
        <v>0.2175</v>
      </c>
      <c r="N7" s="2">
        <v>2</v>
      </c>
      <c r="O7" s="2">
        <f t="shared" si="1"/>
        <v>0.4</v>
      </c>
      <c r="P7" s="2">
        <v>8</v>
      </c>
      <c r="Q7" s="1">
        <f t="shared" si="6"/>
        <v>0.17400000000000002</v>
      </c>
      <c r="R7" s="2">
        <v>2</v>
      </c>
      <c r="S7" s="2">
        <f t="shared" si="2"/>
        <v>1.3333333333333333</v>
      </c>
      <c r="T7" s="2">
        <v>7</v>
      </c>
      <c r="U7" s="1">
        <f t="shared" si="7"/>
        <v>0.57999999999999996</v>
      </c>
      <c r="V7" s="2">
        <v>2</v>
      </c>
      <c r="W7" s="2">
        <f t="shared" si="3"/>
        <v>0.63245553203367588</v>
      </c>
      <c r="X7" s="2">
        <v>8</v>
      </c>
      <c r="Y7" s="1">
        <f t="shared" si="8"/>
        <v>0.27511815643464899</v>
      </c>
      <c r="Z7" s="2">
        <v>2</v>
      </c>
      <c r="AA7" s="7">
        <f t="shared" si="4"/>
        <v>1.25</v>
      </c>
      <c r="AB7" s="2">
        <v>8</v>
      </c>
      <c r="AC7" s="7">
        <f t="shared" si="9"/>
        <v>0.54374999999999996</v>
      </c>
      <c r="AD7" s="2">
        <v>2</v>
      </c>
    </row>
    <row r="8" spans="1:30" x14ac:dyDescent="0.2">
      <c r="A8" s="1">
        <v>0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1</v>
      </c>
      <c r="H8" s="1">
        <v>3</v>
      </c>
      <c r="I8" s="1">
        <v>1</v>
      </c>
      <c r="J8" s="1">
        <v>0.09</v>
      </c>
      <c r="K8" s="1">
        <f t="shared" si="0"/>
        <v>1</v>
      </c>
      <c r="L8" s="1">
        <v>1</v>
      </c>
      <c r="M8" s="1">
        <f t="shared" si="5"/>
        <v>0.09</v>
      </c>
      <c r="N8" s="1">
        <v>6</v>
      </c>
      <c r="O8" s="1">
        <f t="shared" si="1"/>
        <v>0.5</v>
      </c>
      <c r="P8" s="1">
        <v>1</v>
      </c>
      <c r="Q8" s="1">
        <f t="shared" si="6"/>
        <v>4.4999999999999998E-2</v>
      </c>
      <c r="R8" s="1">
        <v>6</v>
      </c>
      <c r="S8" s="1">
        <f t="shared" si="2"/>
        <v>1</v>
      </c>
      <c r="T8" s="1">
        <v>8</v>
      </c>
      <c r="U8" s="1">
        <f t="shared" si="7"/>
        <v>0.09</v>
      </c>
      <c r="V8" s="1">
        <v>8</v>
      </c>
      <c r="W8" s="1">
        <f t="shared" si="3"/>
        <v>0.70710678118654746</v>
      </c>
      <c r="X8" s="1">
        <v>1</v>
      </c>
      <c r="Y8" s="1">
        <f t="shared" si="8"/>
        <v>6.3639610306789274E-2</v>
      </c>
      <c r="Z8" s="1">
        <v>7</v>
      </c>
      <c r="AA8" s="7">
        <f t="shared" si="4"/>
        <v>1</v>
      </c>
      <c r="AB8" s="7">
        <v>1</v>
      </c>
      <c r="AC8" s="7">
        <f t="shared" si="9"/>
        <v>0.09</v>
      </c>
    </row>
    <row r="9" spans="1:30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3</v>
      </c>
      <c r="I9" s="1">
        <v>2</v>
      </c>
      <c r="K9" s="1" t="e">
        <f t="shared" si="0"/>
        <v>#DIV/0!</v>
      </c>
      <c r="L9" s="1">
        <v>12</v>
      </c>
      <c r="M9" s="1" t="e">
        <f t="shared" si="5"/>
        <v>#DIV/0!</v>
      </c>
      <c r="N9" s="1">
        <v>12</v>
      </c>
      <c r="O9" s="1">
        <f t="shared" si="1"/>
        <v>0</v>
      </c>
      <c r="P9" s="1">
        <v>12</v>
      </c>
      <c r="Q9" s="1">
        <f t="shared" si="6"/>
        <v>0</v>
      </c>
      <c r="R9" s="1">
        <v>12</v>
      </c>
      <c r="S9" s="1">
        <f t="shared" si="2"/>
        <v>0</v>
      </c>
      <c r="T9" s="1">
        <v>12</v>
      </c>
      <c r="U9" s="1">
        <f t="shared" si="7"/>
        <v>0</v>
      </c>
      <c r="V9" s="1">
        <v>12</v>
      </c>
      <c r="W9" s="1" t="e">
        <f t="shared" si="3"/>
        <v>#DIV/0!</v>
      </c>
      <c r="X9" s="1">
        <v>12</v>
      </c>
      <c r="Y9" s="1" t="e">
        <f t="shared" si="8"/>
        <v>#DIV/0!</v>
      </c>
      <c r="Z9" s="1">
        <v>12</v>
      </c>
      <c r="AA9" s="7">
        <f t="shared" si="4"/>
        <v>0</v>
      </c>
      <c r="AB9" s="7">
        <v>12</v>
      </c>
      <c r="AC9" s="7">
        <f t="shared" si="9"/>
        <v>0</v>
      </c>
    </row>
    <row r="10" spans="1:30" x14ac:dyDescent="0.2">
      <c r="A10" s="1">
        <v>1</v>
      </c>
      <c r="B10" s="1">
        <v>1</v>
      </c>
      <c r="C10" s="1">
        <v>1</v>
      </c>
      <c r="D10" s="1">
        <v>0</v>
      </c>
      <c r="E10" s="1">
        <v>1</v>
      </c>
      <c r="F10" s="1">
        <v>3</v>
      </c>
      <c r="G10" s="1">
        <v>1</v>
      </c>
      <c r="H10" s="1">
        <v>0</v>
      </c>
      <c r="I10" s="1">
        <v>1</v>
      </c>
      <c r="J10" s="1">
        <v>0.09</v>
      </c>
      <c r="K10" s="1">
        <f t="shared" si="0"/>
        <v>0.33333333333333331</v>
      </c>
      <c r="L10" s="1">
        <v>9</v>
      </c>
      <c r="M10" s="1">
        <f t="shared" si="5"/>
        <v>0.03</v>
      </c>
      <c r="N10" s="1">
        <v>9</v>
      </c>
      <c r="O10" s="1">
        <f t="shared" si="1"/>
        <v>0.2</v>
      </c>
      <c r="P10" s="1">
        <v>9</v>
      </c>
      <c r="Q10" s="1">
        <f t="shared" si="6"/>
        <v>1.7999999999999999E-2</v>
      </c>
      <c r="R10" s="1">
        <v>9</v>
      </c>
      <c r="S10" s="1">
        <f t="shared" si="2"/>
        <v>0.25</v>
      </c>
      <c r="T10" s="1">
        <v>9</v>
      </c>
      <c r="U10" s="1">
        <f t="shared" si="7"/>
        <v>2.2499999999999999E-2</v>
      </c>
      <c r="V10" s="1">
        <v>9</v>
      </c>
      <c r="W10" s="1">
        <f t="shared" si="3"/>
        <v>0.35355339059327373</v>
      </c>
      <c r="X10" s="1">
        <v>9</v>
      </c>
      <c r="Y10" s="1">
        <f t="shared" si="8"/>
        <v>3.1819805153394637E-2</v>
      </c>
      <c r="Z10" s="1">
        <v>9</v>
      </c>
      <c r="AA10" s="7">
        <f t="shared" si="4"/>
        <v>0.25</v>
      </c>
      <c r="AB10" s="7">
        <v>9</v>
      </c>
      <c r="AC10" s="7">
        <f t="shared" si="9"/>
        <v>2.2499999999999999E-2</v>
      </c>
    </row>
    <row r="11" spans="1:30" s="2" customFormat="1" x14ac:dyDescent="0.2">
      <c r="A11" s="2">
        <v>1</v>
      </c>
      <c r="B11" s="2">
        <v>1</v>
      </c>
      <c r="C11" s="2">
        <v>1</v>
      </c>
      <c r="D11" s="2">
        <v>1</v>
      </c>
      <c r="E11" s="2">
        <v>1</v>
      </c>
      <c r="F11" s="2">
        <v>3</v>
      </c>
      <c r="G11" s="2">
        <v>2</v>
      </c>
      <c r="H11" s="2">
        <v>0</v>
      </c>
      <c r="I11" s="2">
        <v>0</v>
      </c>
      <c r="J11" s="2">
        <v>0.22</v>
      </c>
      <c r="K11" s="2">
        <f t="shared" si="0"/>
        <v>0.5</v>
      </c>
      <c r="L11" s="2">
        <v>8</v>
      </c>
      <c r="M11" s="1">
        <f t="shared" si="5"/>
        <v>0.11</v>
      </c>
      <c r="N11" s="2">
        <v>5</v>
      </c>
      <c r="O11" s="2">
        <f t="shared" si="1"/>
        <v>0.4</v>
      </c>
      <c r="P11" s="2">
        <v>8</v>
      </c>
      <c r="Q11" s="1">
        <f t="shared" si="6"/>
        <v>8.8000000000000009E-2</v>
      </c>
      <c r="R11" s="2">
        <v>5</v>
      </c>
      <c r="S11" s="2">
        <f t="shared" si="2"/>
        <v>1.3333333333333333</v>
      </c>
      <c r="T11" s="2">
        <v>7</v>
      </c>
      <c r="U11" s="1">
        <f t="shared" si="7"/>
        <v>0.29333333333333333</v>
      </c>
      <c r="V11" s="2">
        <v>5</v>
      </c>
      <c r="W11" s="2">
        <f t="shared" si="3"/>
        <v>0.63245553203367588</v>
      </c>
      <c r="X11" s="2">
        <v>8</v>
      </c>
      <c r="Y11" s="1">
        <f t="shared" si="8"/>
        <v>0.1391402170474087</v>
      </c>
      <c r="Z11" s="2">
        <v>5</v>
      </c>
      <c r="AA11" s="7">
        <f t="shared" si="4"/>
        <v>1.25</v>
      </c>
      <c r="AB11" s="2">
        <v>8</v>
      </c>
      <c r="AC11" s="7">
        <f t="shared" si="9"/>
        <v>0.27500000000000002</v>
      </c>
    </row>
    <row r="12" spans="1:30" x14ac:dyDescent="0.2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3</v>
      </c>
      <c r="G12" s="1">
        <v>2</v>
      </c>
      <c r="H12" s="1">
        <v>0</v>
      </c>
      <c r="I12" s="1">
        <v>0</v>
      </c>
      <c r="J12" s="1">
        <v>0.44500000000000001</v>
      </c>
      <c r="K12" s="1">
        <f t="shared" si="0"/>
        <v>0.5</v>
      </c>
      <c r="L12" s="1">
        <v>8</v>
      </c>
      <c r="M12" s="1">
        <f t="shared" si="5"/>
        <v>0.2225</v>
      </c>
      <c r="N12" s="1">
        <v>1</v>
      </c>
      <c r="O12" s="1">
        <f t="shared" si="1"/>
        <v>0.4</v>
      </c>
      <c r="P12" s="1">
        <v>8</v>
      </c>
      <c r="Q12" s="1">
        <f t="shared" si="6"/>
        <v>0.17800000000000002</v>
      </c>
      <c r="R12" s="1">
        <v>1</v>
      </c>
      <c r="S12" s="1">
        <f t="shared" si="2"/>
        <v>1.3333333333333333</v>
      </c>
      <c r="T12" s="1">
        <v>7</v>
      </c>
      <c r="U12" s="1">
        <f t="shared" si="7"/>
        <v>0.59333333333333327</v>
      </c>
      <c r="V12" s="1">
        <v>1</v>
      </c>
      <c r="W12" s="1">
        <f t="shared" si="3"/>
        <v>0.63245553203367588</v>
      </c>
      <c r="X12" s="1">
        <v>8</v>
      </c>
      <c r="Y12" s="1">
        <f t="shared" si="8"/>
        <v>0.28144271175498575</v>
      </c>
      <c r="Z12" s="1">
        <v>1</v>
      </c>
      <c r="AA12" s="7">
        <f t="shared" si="4"/>
        <v>1.25</v>
      </c>
      <c r="AB12" s="7">
        <v>8</v>
      </c>
      <c r="AC12" s="7">
        <f t="shared" si="9"/>
        <v>0.55625000000000002</v>
      </c>
      <c r="AD12" s="1">
        <v>1</v>
      </c>
    </row>
    <row r="13" spans="1:30" x14ac:dyDescent="0.2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3</v>
      </c>
      <c r="I13" s="1">
        <v>2</v>
      </c>
      <c r="K13" s="1" t="e">
        <f t="shared" si="0"/>
        <v>#DIV/0!</v>
      </c>
      <c r="L13" s="1">
        <v>12</v>
      </c>
      <c r="M13" s="1" t="e">
        <f t="shared" si="5"/>
        <v>#DIV/0!</v>
      </c>
      <c r="N13" s="1">
        <v>12</v>
      </c>
      <c r="O13" s="1">
        <f t="shared" si="1"/>
        <v>0</v>
      </c>
      <c r="P13" s="1">
        <v>12</v>
      </c>
      <c r="Q13" s="1">
        <f t="shared" si="6"/>
        <v>0</v>
      </c>
      <c r="R13" s="1">
        <v>12</v>
      </c>
      <c r="S13" s="1">
        <f t="shared" si="2"/>
        <v>0</v>
      </c>
      <c r="T13" s="1">
        <v>12</v>
      </c>
      <c r="U13" s="1">
        <f t="shared" si="7"/>
        <v>0</v>
      </c>
      <c r="V13" s="1">
        <v>12</v>
      </c>
      <c r="W13" s="1" t="e">
        <f t="shared" si="3"/>
        <v>#DIV/0!</v>
      </c>
      <c r="X13" s="1">
        <v>12</v>
      </c>
      <c r="Y13" s="1" t="e">
        <f t="shared" si="8"/>
        <v>#DIV/0!</v>
      </c>
      <c r="Z13" s="1">
        <v>12</v>
      </c>
      <c r="AA13" s="7">
        <f t="shared" si="4"/>
        <v>0</v>
      </c>
      <c r="AB13" s="7">
        <v>12</v>
      </c>
      <c r="AC13" s="7">
        <f t="shared" si="9"/>
        <v>0</v>
      </c>
    </row>
    <row r="14" spans="1:30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2</v>
      </c>
      <c r="K14" s="1" t="e">
        <f t="shared" si="0"/>
        <v>#DIV/0!</v>
      </c>
      <c r="L14" s="1">
        <v>12</v>
      </c>
      <c r="M14" s="1" t="e">
        <f t="shared" si="5"/>
        <v>#DIV/0!</v>
      </c>
      <c r="N14" s="1">
        <v>12</v>
      </c>
      <c r="O14" s="1">
        <f t="shared" si="1"/>
        <v>0</v>
      </c>
      <c r="P14" s="1">
        <v>12</v>
      </c>
      <c r="Q14" s="1">
        <f t="shared" si="6"/>
        <v>0</v>
      </c>
      <c r="R14" s="1">
        <v>12</v>
      </c>
      <c r="S14" s="1">
        <f t="shared" si="2"/>
        <v>0</v>
      </c>
      <c r="T14" s="1">
        <v>12</v>
      </c>
      <c r="U14" s="1">
        <f t="shared" si="7"/>
        <v>0</v>
      </c>
      <c r="V14" s="1">
        <v>12</v>
      </c>
      <c r="W14" s="1" t="e">
        <f t="shared" si="3"/>
        <v>#DIV/0!</v>
      </c>
      <c r="X14" s="1">
        <v>12</v>
      </c>
      <c r="Y14" s="1" t="e">
        <f t="shared" si="8"/>
        <v>#DIV/0!</v>
      </c>
      <c r="Z14" s="1">
        <v>12</v>
      </c>
      <c r="AA14" s="7">
        <f t="shared" si="4"/>
        <v>0</v>
      </c>
      <c r="AB14" s="7">
        <v>12</v>
      </c>
      <c r="AC14" s="7">
        <f t="shared" si="9"/>
        <v>0</v>
      </c>
    </row>
    <row r="15" spans="1:30" x14ac:dyDescent="0.2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3</v>
      </c>
      <c r="G15" s="1">
        <v>2</v>
      </c>
      <c r="H15" s="1">
        <v>0</v>
      </c>
      <c r="I15" s="1">
        <v>0</v>
      </c>
      <c r="J15" s="1">
        <v>0.1</v>
      </c>
      <c r="K15" s="1">
        <f t="shared" si="0"/>
        <v>0.5</v>
      </c>
      <c r="L15" s="1">
        <v>8</v>
      </c>
      <c r="M15" s="1">
        <f t="shared" si="5"/>
        <v>0.05</v>
      </c>
      <c r="N15" s="1">
        <v>7</v>
      </c>
      <c r="O15" s="1">
        <f t="shared" si="1"/>
        <v>0.4</v>
      </c>
      <c r="P15" s="1">
        <v>8</v>
      </c>
      <c r="Q15" s="1">
        <f t="shared" si="6"/>
        <v>4.0000000000000008E-2</v>
      </c>
      <c r="R15" s="1">
        <v>7</v>
      </c>
      <c r="S15" s="1">
        <f t="shared" si="2"/>
        <v>1.3333333333333333</v>
      </c>
      <c r="T15" s="1">
        <v>7</v>
      </c>
      <c r="U15" s="1">
        <f t="shared" si="7"/>
        <v>0.13333333333333333</v>
      </c>
      <c r="V15" s="1">
        <v>6</v>
      </c>
      <c r="W15" s="1">
        <f t="shared" si="3"/>
        <v>0.63245553203367588</v>
      </c>
      <c r="X15" s="1">
        <v>8</v>
      </c>
      <c r="Y15" s="1">
        <f t="shared" si="8"/>
        <v>6.3245553203367597E-2</v>
      </c>
      <c r="Z15" s="1">
        <v>7</v>
      </c>
      <c r="AA15" s="7">
        <f t="shared" si="4"/>
        <v>1.25</v>
      </c>
      <c r="AB15" s="7">
        <v>8</v>
      </c>
      <c r="AC15" s="7">
        <f t="shared" si="9"/>
        <v>0.125</v>
      </c>
    </row>
    <row r="16" spans="1:30" x14ac:dyDescent="0.2">
      <c r="A16" s="1">
        <v>0</v>
      </c>
      <c r="B16" s="1">
        <v>1</v>
      </c>
      <c r="C16" s="1">
        <v>0</v>
      </c>
      <c r="D16" s="1">
        <v>1</v>
      </c>
      <c r="E16" s="1">
        <v>0</v>
      </c>
    </row>
    <row r="18" spans="11:30" x14ac:dyDescent="0.2">
      <c r="K18" s="6"/>
      <c r="L18" s="6"/>
      <c r="M18" s="6"/>
      <c r="N18" s="6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1:30" x14ac:dyDescent="0.2"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10"/>
      <c r="AB19" s="10"/>
      <c r="AC19" s="10"/>
      <c r="AD19" s="10"/>
    </row>
    <row r="20" spans="11:30" x14ac:dyDescent="0.2"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10"/>
      <c r="AB20" s="10"/>
      <c r="AC20" s="10"/>
      <c r="AD20" s="10"/>
    </row>
  </sheetData>
  <mergeCells count="2">
    <mergeCell ref="AA19:AD19"/>
    <mergeCell ref="AA20:AD20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tabSelected="1" workbookViewId="0">
      <selection activeCell="AB30" sqref="AA30:AB30"/>
    </sheetView>
  </sheetViews>
  <sheetFormatPr defaultRowHeight="14.25" x14ac:dyDescent="0.2"/>
  <cols>
    <col min="1" max="1" width="5.25" style="1" customWidth="1"/>
    <col min="2" max="2" width="6" style="1" customWidth="1"/>
    <col min="3" max="3" width="5.125" style="1" customWidth="1"/>
    <col min="4" max="4" width="5.375" style="1" customWidth="1"/>
    <col min="5" max="5" width="5.625" style="1" customWidth="1"/>
    <col min="6" max="6" width="5.375" style="1" customWidth="1"/>
    <col min="7" max="7" width="5.625" style="1" customWidth="1"/>
    <col min="8" max="8" width="6" style="1" customWidth="1"/>
    <col min="9" max="9" width="5.875" style="1" customWidth="1"/>
    <col min="10" max="10" width="8.375" style="1" customWidth="1"/>
    <col min="11" max="11" width="8.5" style="1" customWidth="1"/>
    <col min="12" max="12" width="9" style="1"/>
    <col min="13" max="13" width="11.5" style="1" customWidth="1"/>
    <col min="14" max="14" width="11.75" style="1" customWidth="1"/>
    <col min="15" max="15" width="8.625" style="1" customWidth="1"/>
    <col min="16" max="16" width="8.5" style="1" customWidth="1"/>
    <col min="17" max="17" width="11.25" style="1" customWidth="1"/>
    <col min="18" max="18" width="11.625" style="1" customWidth="1"/>
    <col min="19" max="20" width="9" style="1"/>
    <col min="21" max="21" width="11.75" style="1" customWidth="1"/>
    <col min="22" max="22" width="12.375" style="1" customWidth="1"/>
    <col min="23" max="23" width="9.625" style="1" customWidth="1"/>
    <col min="24" max="24" width="10.375" style="1" customWidth="1"/>
    <col min="25" max="25" width="13.375" style="1" customWidth="1"/>
    <col min="26" max="26" width="13" style="1" customWidth="1"/>
    <col min="27" max="16384" width="9" style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7" t="s">
        <v>30</v>
      </c>
      <c r="AB1" s="7" t="s">
        <v>31</v>
      </c>
      <c r="AC1" s="7" t="s">
        <v>32</v>
      </c>
      <c r="AD1" s="7" t="s">
        <v>33</v>
      </c>
    </row>
    <row r="2" spans="1:30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3</v>
      </c>
    </row>
    <row r="3" spans="1:30" x14ac:dyDescent="0.2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2</v>
      </c>
      <c r="G3" s="1">
        <v>3</v>
      </c>
      <c r="H3" s="1">
        <v>0</v>
      </c>
      <c r="I3" s="1">
        <v>0</v>
      </c>
      <c r="J3" s="1">
        <v>0.19</v>
      </c>
      <c r="K3" s="1">
        <f t="shared" ref="K3:K17" si="0">(G3/(G3+I3))/((G3/(G3+I3))+(F3/(F3+H3)))</f>
        <v>0.5</v>
      </c>
      <c r="L3" s="1">
        <v>7</v>
      </c>
      <c r="M3" s="1">
        <f>J3*K3</f>
        <v>9.5000000000000001E-2</v>
      </c>
      <c r="O3" s="1">
        <f t="shared" ref="O3:O17" si="1">G3/(G3+I3+F3)</f>
        <v>0.6</v>
      </c>
      <c r="Q3" s="1">
        <f>J3*O3</f>
        <v>0.11399999999999999</v>
      </c>
      <c r="S3" s="1">
        <f t="shared" ref="S3:S17" si="2">(G3*G3)/(F3+I3)</f>
        <v>4.5</v>
      </c>
      <c r="U3" s="1">
        <f>J3*S3</f>
        <v>0.85499999999999998</v>
      </c>
      <c r="W3" s="1">
        <f t="shared" ref="W3:W17" si="3">G3/(((G3+I3)*(G3+F3))^(1/2))</f>
        <v>0.7745966692414834</v>
      </c>
      <c r="Y3" s="1">
        <f>J3*W3</f>
        <v>0.14717336715588186</v>
      </c>
      <c r="AA3" s="1">
        <f t="shared" ref="AA3:AA17" si="4">G3-(F3/(F3+H3+1))</f>
        <v>2.3333333333333335</v>
      </c>
      <c r="AC3" s="1">
        <f>J3*AA3</f>
        <v>0.44333333333333336</v>
      </c>
    </row>
    <row r="4" spans="1:30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3</v>
      </c>
      <c r="K4" s="1" t="e">
        <f t="shared" si="0"/>
        <v>#DIV/0!</v>
      </c>
      <c r="M4" s="9" t="e">
        <f t="shared" ref="M4:M17" si="5">J4*K4</f>
        <v>#DIV/0!</v>
      </c>
      <c r="O4" s="1">
        <f t="shared" si="1"/>
        <v>0</v>
      </c>
      <c r="Q4" s="9">
        <f t="shared" ref="Q4:Q17" si="6">J4*O4</f>
        <v>0</v>
      </c>
      <c r="S4" s="1">
        <f t="shared" si="2"/>
        <v>0</v>
      </c>
      <c r="U4" s="9">
        <f t="shared" ref="U4:U17" si="7">J4*S4</f>
        <v>0</v>
      </c>
      <c r="W4" s="1" t="e">
        <f t="shared" si="3"/>
        <v>#DIV/0!</v>
      </c>
      <c r="Y4" s="9" t="e">
        <f t="shared" ref="Y4:Y17" si="8">J4*W4</f>
        <v>#DIV/0!</v>
      </c>
      <c r="AA4" s="9">
        <f t="shared" si="4"/>
        <v>0</v>
      </c>
      <c r="AC4" s="9">
        <f t="shared" ref="AC4:AC17" si="9">J4*AA4</f>
        <v>0</v>
      </c>
    </row>
    <row r="5" spans="1:30" x14ac:dyDescent="0.2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2</v>
      </c>
      <c r="G5" s="1">
        <v>3</v>
      </c>
      <c r="H5" s="1">
        <v>0</v>
      </c>
      <c r="I5" s="1">
        <v>0</v>
      </c>
      <c r="J5" s="1">
        <v>0.43</v>
      </c>
      <c r="K5" s="1">
        <f t="shared" si="0"/>
        <v>0.5</v>
      </c>
      <c r="L5" s="1">
        <v>7</v>
      </c>
      <c r="M5" s="9">
        <f t="shared" si="5"/>
        <v>0.215</v>
      </c>
      <c r="O5" s="1">
        <f t="shared" si="1"/>
        <v>0.6</v>
      </c>
      <c r="Q5" s="9">
        <f t="shared" si="6"/>
        <v>0.25800000000000001</v>
      </c>
      <c r="S5" s="1">
        <f t="shared" si="2"/>
        <v>4.5</v>
      </c>
      <c r="U5" s="9">
        <f t="shared" si="7"/>
        <v>1.9350000000000001</v>
      </c>
      <c r="W5" s="1">
        <f t="shared" si="3"/>
        <v>0.7745966692414834</v>
      </c>
      <c r="Y5" s="9">
        <f t="shared" si="8"/>
        <v>0.33307656777383787</v>
      </c>
      <c r="AA5" s="9">
        <f t="shared" si="4"/>
        <v>2.3333333333333335</v>
      </c>
      <c r="AC5" s="9">
        <f t="shared" si="9"/>
        <v>1.0033333333333334</v>
      </c>
    </row>
    <row r="6" spans="1:30" x14ac:dyDescent="0.2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2</v>
      </c>
      <c r="G6" s="1">
        <v>3</v>
      </c>
      <c r="H6" s="1">
        <v>0</v>
      </c>
      <c r="I6" s="1">
        <v>0</v>
      </c>
      <c r="J6" s="1">
        <v>0.375</v>
      </c>
      <c r="K6" s="1">
        <f t="shared" si="0"/>
        <v>0.5</v>
      </c>
      <c r="L6" s="1">
        <v>7</v>
      </c>
      <c r="M6" s="9">
        <f t="shared" si="5"/>
        <v>0.1875</v>
      </c>
      <c r="O6" s="1">
        <f t="shared" si="1"/>
        <v>0.6</v>
      </c>
      <c r="Q6" s="9">
        <f t="shared" si="6"/>
        <v>0.22499999999999998</v>
      </c>
      <c r="S6" s="1">
        <f t="shared" si="2"/>
        <v>4.5</v>
      </c>
      <c r="U6" s="9">
        <f t="shared" si="7"/>
        <v>1.6875</v>
      </c>
      <c r="W6" s="1">
        <f t="shared" si="3"/>
        <v>0.7745966692414834</v>
      </c>
      <c r="Y6" s="9">
        <f t="shared" si="8"/>
        <v>0.29047375096555628</v>
      </c>
      <c r="AA6" s="9">
        <f t="shared" si="4"/>
        <v>2.3333333333333335</v>
      </c>
      <c r="AC6" s="9">
        <f t="shared" si="9"/>
        <v>0.875</v>
      </c>
    </row>
    <row r="7" spans="1:30" x14ac:dyDescent="0.2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2</v>
      </c>
      <c r="G7" s="1">
        <v>3</v>
      </c>
      <c r="H7" s="1">
        <v>0</v>
      </c>
      <c r="I7" s="1">
        <v>0</v>
      </c>
      <c r="J7" s="1">
        <v>0.44</v>
      </c>
      <c r="K7" s="1">
        <f t="shared" si="0"/>
        <v>0.5</v>
      </c>
      <c r="L7" s="1">
        <v>7</v>
      </c>
      <c r="M7" s="9">
        <f t="shared" si="5"/>
        <v>0.22</v>
      </c>
      <c r="O7" s="1">
        <f t="shared" si="1"/>
        <v>0.6</v>
      </c>
      <c r="Q7" s="9">
        <f t="shared" si="6"/>
        <v>0.26400000000000001</v>
      </c>
      <c r="S7" s="1">
        <f t="shared" si="2"/>
        <v>4.5</v>
      </c>
      <c r="U7" s="9">
        <f t="shared" si="7"/>
        <v>1.98</v>
      </c>
      <c r="W7" s="1">
        <f t="shared" si="3"/>
        <v>0.7745966692414834</v>
      </c>
      <c r="Y7" s="9">
        <f t="shared" si="8"/>
        <v>0.34082253446625271</v>
      </c>
      <c r="AA7" s="9">
        <f t="shared" si="4"/>
        <v>2.3333333333333335</v>
      </c>
      <c r="AC7" s="9">
        <f t="shared" si="9"/>
        <v>1.0266666666666668</v>
      </c>
    </row>
    <row r="8" spans="1:30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3</v>
      </c>
      <c r="K8" s="1" t="e">
        <f t="shared" si="0"/>
        <v>#DIV/0!</v>
      </c>
      <c r="M8" s="9" t="e">
        <f t="shared" si="5"/>
        <v>#DIV/0!</v>
      </c>
      <c r="O8" s="1">
        <f t="shared" si="1"/>
        <v>0</v>
      </c>
      <c r="Q8" s="9">
        <f t="shared" si="6"/>
        <v>0</v>
      </c>
      <c r="S8" s="1">
        <f t="shared" si="2"/>
        <v>0</v>
      </c>
      <c r="U8" s="9">
        <f t="shared" si="7"/>
        <v>0</v>
      </c>
      <c r="W8" s="1" t="e">
        <f t="shared" si="3"/>
        <v>#DIV/0!</v>
      </c>
      <c r="Y8" s="9" t="e">
        <f t="shared" si="8"/>
        <v>#DIV/0!</v>
      </c>
      <c r="AA8" s="9">
        <f t="shared" si="4"/>
        <v>0</v>
      </c>
      <c r="AC8" s="9">
        <f t="shared" si="9"/>
        <v>0</v>
      </c>
    </row>
    <row r="9" spans="1:30" s="2" customFormat="1" x14ac:dyDescent="0.2">
      <c r="A9" s="2">
        <v>1</v>
      </c>
      <c r="B9" s="2">
        <v>1</v>
      </c>
      <c r="C9" s="2">
        <v>1</v>
      </c>
      <c r="D9" s="2">
        <v>0</v>
      </c>
      <c r="E9" s="2">
        <v>1</v>
      </c>
      <c r="F9" s="2">
        <v>1</v>
      </c>
      <c r="G9" s="2">
        <v>3</v>
      </c>
      <c r="H9" s="2">
        <v>1</v>
      </c>
      <c r="I9" s="2">
        <v>0</v>
      </c>
      <c r="J9" s="2">
        <v>0.44</v>
      </c>
      <c r="K9" s="2">
        <f t="shared" si="0"/>
        <v>0.66666666666666663</v>
      </c>
      <c r="L9" s="2">
        <v>2</v>
      </c>
      <c r="M9" s="9">
        <f t="shared" si="5"/>
        <v>0.29333333333333333</v>
      </c>
      <c r="N9" s="2">
        <v>2</v>
      </c>
      <c r="O9" s="2">
        <f t="shared" si="1"/>
        <v>0.75</v>
      </c>
      <c r="P9" s="2">
        <v>2</v>
      </c>
      <c r="Q9" s="9">
        <f t="shared" si="6"/>
        <v>0.33</v>
      </c>
      <c r="R9" s="2">
        <v>2</v>
      </c>
      <c r="S9" s="2">
        <f t="shared" si="2"/>
        <v>9</v>
      </c>
      <c r="T9" s="2">
        <v>2</v>
      </c>
      <c r="U9" s="9">
        <f t="shared" si="7"/>
        <v>3.96</v>
      </c>
      <c r="V9" s="2">
        <v>2</v>
      </c>
      <c r="W9" s="2">
        <f t="shared" si="3"/>
        <v>0.86602540378443871</v>
      </c>
      <c r="X9" s="2">
        <v>2</v>
      </c>
      <c r="Y9" s="9">
        <f t="shared" si="8"/>
        <v>0.38105117766515301</v>
      </c>
      <c r="Z9" s="2">
        <v>2</v>
      </c>
      <c r="AA9" s="9">
        <f t="shared" si="4"/>
        <v>2.6666666666666665</v>
      </c>
      <c r="AB9" s="2">
        <v>2</v>
      </c>
      <c r="AC9" s="9">
        <f t="shared" si="9"/>
        <v>1.1733333333333333</v>
      </c>
      <c r="AD9" s="2">
        <v>2</v>
      </c>
    </row>
    <row r="10" spans="1:30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2</v>
      </c>
      <c r="I10" s="1">
        <v>3</v>
      </c>
      <c r="K10" s="1" t="e">
        <f t="shared" si="0"/>
        <v>#DIV/0!</v>
      </c>
      <c r="L10" s="1">
        <v>11</v>
      </c>
      <c r="M10" s="9" t="e">
        <f t="shared" si="5"/>
        <v>#DIV/0!</v>
      </c>
      <c r="O10" s="1">
        <f t="shared" si="1"/>
        <v>0</v>
      </c>
      <c r="Q10" s="9">
        <f t="shared" si="6"/>
        <v>0</v>
      </c>
      <c r="S10" s="1">
        <f t="shared" si="2"/>
        <v>0</v>
      </c>
      <c r="U10" s="9">
        <f t="shared" si="7"/>
        <v>0</v>
      </c>
      <c r="W10" s="1" t="e">
        <f t="shared" si="3"/>
        <v>#DIV/0!</v>
      </c>
      <c r="Y10" s="9" t="e">
        <f t="shared" si="8"/>
        <v>#DIV/0!</v>
      </c>
      <c r="AA10" s="9">
        <f t="shared" si="4"/>
        <v>0</v>
      </c>
      <c r="AC10" s="9">
        <f t="shared" si="9"/>
        <v>0</v>
      </c>
    </row>
    <row r="11" spans="1:30" x14ac:dyDescent="0.2">
      <c r="A11" s="1">
        <v>1</v>
      </c>
      <c r="B11" s="1">
        <v>1</v>
      </c>
      <c r="C11" s="1">
        <v>1</v>
      </c>
      <c r="D11" s="1">
        <v>0</v>
      </c>
      <c r="E11" s="1">
        <v>1</v>
      </c>
      <c r="F11" s="1">
        <v>1</v>
      </c>
      <c r="G11" s="1">
        <v>3</v>
      </c>
      <c r="H11" s="1">
        <v>1</v>
      </c>
      <c r="I11" s="1">
        <v>0</v>
      </c>
      <c r="J11" s="1">
        <v>0.44</v>
      </c>
      <c r="K11" s="1">
        <f t="shared" si="0"/>
        <v>0.66666666666666663</v>
      </c>
      <c r="L11" s="1">
        <v>2</v>
      </c>
      <c r="M11" s="9">
        <f t="shared" si="5"/>
        <v>0.29333333333333333</v>
      </c>
      <c r="N11" s="1">
        <v>2</v>
      </c>
      <c r="O11" s="1">
        <f t="shared" si="1"/>
        <v>0.75</v>
      </c>
      <c r="P11" s="1">
        <v>2</v>
      </c>
      <c r="Q11" s="9">
        <f t="shared" si="6"/>
        <v>0.33</v>
      </c>
      <c r="R11" s="1">
        <v>2</v>
      </c>
      <c r="S11" s="1">
        <f t="shared" si="2"/>
        <v>9</v>
      </c>
      <c r="T11" s="1">
        <v>2</v>
      </c>
      <c r="U11" s="9">
        <f t="shared" si="7"/>
        <v>3.96</v>
      </c>
      <c r="V11" s="1">
        <v>2</v>
      </c>
      <c r="W11" s="1">
        <f t="shared" si="3"/>
        <v>0.86602540378443871</v>
      </c>
      <c r="X11" s="1">
        <v>2</v>
      </c>
      <c r="Y11" s="9">
        <f t="shared" si="8"/>
        <v>0.38105117766515301</v>
      </c>
      <c r="Z11" s="1">
        <v>2</v>
      </c>
      <c r="AA11" s="9">
        <f t="shared" si="4"/>
        <v>2.6666666666666665</v>
      </c>
      <c r="AB11" s="1">
        <v>2</v>
      </c>
      <c r="AC11" s="9">
        <f t="shared" si="9"/>
        <v>1.1733333333333333</v>
      </c>
      <c r="AD11" s="1">
        <v>2</v>
      </c>
    </row>
    <row r="12" spans="1:30" x14ac:dyDescent="0.2">
      <c r="A12" s="1">
        <v>0</v>
      </c>
      <c r="B12" s="1">
        <v>1</v>
      </c>
      <c r="C12" s="1">
        <v>0</v>
      </c>
      <c r="D12" s="1">
        <v>0</v>
      </c>
      <c r="E12" s="1">
        <v>0</v>
      </c>
      <c r="F12" s="1">
        <v>1</v>
      </c>
      <c r="G12" s="1">
        <v>0</v>
      </c>
      <c r="H12" s="1">
        <v>1</v>
      </c>
      <c r="I12" s="1">
        <v>3</v>
      </c>
      <c r="K12" s="1">
        <f t="shared" si="0"/>
        <v>0</v>
      </c>
      <c r="L12" s="1">
        <v>11</v>
      </c>
      <c r="M12" s="9">
        <f t="shared" si="5"/>
        <v>0</v>
      </c>
      <c r="O12" s="1">
        <f t="shared" si="1"/>
        <v>0</v>
      </c>
      <c r="Q12" s="9">
        <f t="shared" si="6"/>
        <v>0</v>
      </c>
      <c r="S12" s="1">
        <f t="shared" si="2"/>
        <v>0</v>
      </c>
      <c r="U12" s="9">
        <f t="shared" si="7"/>
        <v>0</v>
      </c>
      <c r="W12" s="1">
        <f t="shared" si="3"/>
        <v>0</v>
      </c>
      <c r="Y12" s="9">
        <f t="shared" si="8"/>
        <v>0</v>
      </c>
      <c r="AA12" s="9">
        <f t="shared" si="4"/>
        <v>-0.33333333333333331</v>
      </c>
      <c r="AC12" s="9">
        <f t="shared" si="9"/>
        <v>0</v>
      </c>
    </row>
    <row r="13" spans="1:30" x14ac:dyDescent="0.2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3</v>
      </c>
      <c r="K13" s="1" t="e">
        <f t="shared" si="0"/>
        <v>#DIV/0!</v>
      </c>
      <c r="M13" s="9" t="e">
        <f t="shared" si="5"/>
        <v>#DIV/0!</v>
      </c>
      <c r="O13" s="1">
        <f t="shared" si="1"/>
        <v>0</v>
      </c>
      <c r="Q13" s="9">
        <f t="shared" si="6"/>
        <v>0</v>
      </c>
      <c r="S13" s="1">
        <f t="shared" si="2"/>
        <v>0</v>
      </c>
      <c r="U13" s="9">
        <f t="shared" si="7"/>
        <v>0</v>
      </c>
      <c r="W13" s="1" t="e">
        <f t="shared" si="3"/>
        <v>#DIV/0!</v>
      </c>
      <c r="Y13" s="9" t="e">
        <f t="shared" si="8"/>
        <v>#DIV/0!</v>
      </c>
      <c r="AA13" s="9">
        <f t="shared" si="4"/>
        <v>0</v>
      </c>
      <c r="AC13" s="9">
        <f t="shared" si="9"/>
        <v>0</v>
      </c>
    </row>
    <row r="14" spans="1:30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2</v>
      </c>
      <c r="I14" s="1">
        <v>3</v>
      </c>
      <c r="K14" s="1" t="e">
        <f t="shared" si="0"/>
        <v>#DIV/0!</v>
      </c>
      <c r="L14" s="1">
        <v>11</v>
      </c>
      <c r="M14" s="9" t="e">
        <f t="shared" si="5"/>
        <v>#DIV/0!</v>
      </c>
      <c r="O14" s="1">
        <f t="shared" si="1"/>
        <v>0</v>
      </c>
      <c r="Q14" s="9">
        <f t="shared" si="6"/>
        <v>0</v>
      </c>
      <c r="S14" s="1">
        <f t="shared" si="2"/>
        <v>0</v>
      </c>
      <c r="U14" s="9">
        <f t="shared" si="7"/>
        <v>0</v>
      </c>
      <c r="W14" s="1" t="e">
        <f t="shared" si="3"/>
        <v>#DIV/0!</v>
      </c>
      <c r="Y14" s="9" t="e">
        <f t="shared" si="8"/>
        <v>#DIV/0!</v>
      </c>
      <c r="AA14" s="9">
        <f t="shared" si="4"/>
        <v>0</v>
      </c>
      <c r="AC14" s="9">
        <f t="shared" si="9"/>
        <v>0</v>
      </c>
    </row>
    <row r="15" spans="1:30" x14ac:dyDescent="0.2">
      <c r="A15" s="1">
        <v>0</v>
      </c>
      <c r="B15" s="1">
        <v>0</v>
      </c>
      <c r="C15" s="1">
        <v>0</v>
      </c>
      <c r="D15" s="1">
        <v>1</v>
      </c>
      <c r="E15" s="1">
        <v>0</v>
      </c>
      <c r="F15" s="1">
        <v>1</v>
      </c>
      <c r="G15" s="1">
        <v>0</v>
      </c>
      <c r="H15" s="1">
        <v>1</v>
      </c>
      <c r="I15" s="1">
        <v>3</v>
      </c>
      <c r="K15" s="1">
        <f t="shared" si="0"/>
        <v>0</v>
      </c>
      <c r="L15" s="1">
        <v>11</v>
      </c>
      <c r="M15" s="9">
        <f t="shared" si="5"/>
        <v>0</v>
      </c>
      <c r="O15" s="1">
        <f t="shared" si="1"/>
        <v>0</v>
      </c>
      <c r="Q15" s="9">
        <f t="shared" si="6"/>
        <v>0</v>
      </c>
      <c r="S15" s="1">
        <f t="shared" si="2"/>
        <v>0</v>
      </c>
      <c r="U15" s="9">
        <f t="shared" si="7"/>
        <v>0</v>
      </c>
      <c r="W15" s="1">
        <f t="shared" si="3"/>
        <v>0</v>
      </c>
      <c r="Y15" s="9">
        <f t="shared" si="8"/>
        <v>0</v>
      </c>
      <c r="AA15" s="9">
        <f t="shared" si="4"/>
        <v>-0.33333333333333331</v>
      </c>
      <c r="AC15" s="9">
        <f t="shared" si="9"/>
        <v>0</v>
      </c>
    </row>
    <row r="16" spans="1:30" x14ac:dyDescent="0.2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2</v>
      </c>
      <c r="G16" s="1">
        <v>3</v>
      </c>
      <c r="H16" s="1">
        <v>0</v>
      </c>
      <c r="I16" s="1">
        <v>0</v>
      </c>
      <c r="J16" s="1">
        <v>0.11</v>
      </c>
      <c r="K16" s="1">
        <f t="shared" si="0"/>
        <v>0.5</v>
      </c>
      <c r="L16" s="1">
        <v>7</v>
      </c>
      <c r="M16" s="9">
        <f t="shared" si="5"/>
        <v>5.5E-2</v>
      </c>
      <c r="O16" s="1">
        <f t="shared" si="1"/>
        <v>0.6</v>
      </c>
      <c r="Q16" s="9">
        <f t="shared" si="6"/>
        <v>6.6000000000000003E-2</v>
      </c>
      <c r="S16" s="1">
        <f t="shared" si="2"/>
        <v>4.5</v>
      </c>
      <c r="U16" s="9">
        <f t="shared" si="7"/>
        <v>0.495</v>
      </c>
      <c r="W16" s="1">
        <f t="shared" si="3"/>
        <v>0.7745966692414834</v>
      </c>
      <c r="Y16" s="9">
        <f t="shared" si="8"/>
        <v>8.5205633616563178E-2</v>
      </c>
      <c r="AA16" s="9">
        <f t="shared" si="4"/>
        <v>2.3333333333333335</v>
      </c>
      <c r="AC16" s="9">
        <f t="shared" si="9"/>
        <v>0.25666666666666671</v>
      </c>
    </row>
    <row r="17" spans="1:30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3</v>
      </c>
      <c r="K17" s="1" t="e">
        <f t="shared" si="0"/>
        <v>#DIV/0!</v>
      </c>
      <c r="M17" s="9" t="e">
        <f t="shared" si="5"/>
        <v>#DIV/0!</v>
      </c>
      <c r="O17" s="1">
        <f t="shared" si="1"/>
        <v>0</v>
      </c>
      <c r="Q17" s="9">
        <f t="shared" si="6"/>
        <v>0</v>
      </c>
      <c r="S17" s="1">
        <f t="shared" si="2"/>
        <v>0</v>
      </c>
      <c r="U17" s="9">
        <f t="shared" si="7"/>
        <v>0</v>
      </c>
      <c r="W17" s="1" t="e">
        <f t="shared" si="3"/>
        <v>#DIV/0!</v>
      </c>
      <c r="Y17" s="9" t="e">
        <f t="shared" si="8"/>
        <v>#DIV/0!</v>
      </c>
      <c r="AA17" s="9">
        <f t="shared" si="4"/>
        <v>0</v>
      </c>
      <c r="AC17" s="9">
        <f t="shared" si="9"/>
        <v>0</v>
      </c>
    </row>
    <row r="18" spans="1:30" x14ac:dyDescent="0.2">
      <c r="A18" s="1">
        <v>1</v>
      </c>
      <c r="B18" s="1">
        <v>0</v>
      </c>
      <c r="C18" s="1">
        <v>1</v>
      </c>
      <c r="D18" s="1">
        <v>0</v>
      </c>
      <c r="E18" s="1">
        <v>1</v>
      </c>
    </row>
    <row r="21" spans="1:30" x14ac:dyDescent="0.2">
      <c r="K21" s="6"/>
      <c r="L21" s="6"/>
      <c r="M21" s="6"/>
      <c r="N21" s="6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30" x14ac:dyDescent="0.2"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10"/>
      <c r="AB22" s="10"/>
      <c r="AC22" s="10"/>
      <c r="AD22" s="10"/>
    </row>
    <row r="23" spans="1:30" x14ac:dyDescent="0.2"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10"/>
      <c r="AB23" s="10"/>
      <c r="AC23" s="10"/>
      <c r="AD23" s="10"/>
    </row>
    <row r="24" spans="1:30" x14ac:dyDescent="0.2"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</sheetData>
  <mergeCells count="2">
    <mergeCell ref="AA22:AD22"/>
    <mergeCell ref="AA23:AD2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topLeftCell="I1" workbookViewId="0">
      <selection activeCell="Q33" sqref="Q33"/>
    </sheetView>
  </sheetViews>
  <sheetFormatPr defaultRowHeight="14.25" x14ac:dyDescent="0.2"/>
  <cols>
    <col min="1" max="2" width="5.875" style="1" customWidth="1"/>
    <col min="3" max="3" width="5" style="1" customWidth="1"/>
    <col min="4" max="4" width="5.75" style="1" customWidth="1"/>
    <col min="5" max="5" width="6" style="1" customWidth="1"/>
    <col min="6" max="6" width="6.125" style="1" customWidth="1"/>
    <col min="7" max="7" width="5.375" style="1" customWidth="1"/>
    <col min="8" max="8" width="6.125" style="1" customWidth="1"/>
    <col min="9" max="9" width="5.5" style="1" customWidth="1"/>
    <col min="10" max="10" width="8" style="1" customWidth="1"/>
    <col min="11" max="11" width="8.625" style="1" customWidth="1"/>
    <col min="12" max="12" width="8.75" style="1" customWidth="1"/>
    <col min="13" max="13" width="11.625" style="1" customWidth="1"/>
    <col min="14" max="14" width="11.875" style="1" customWidth="1"/>
    <col min="15" max="16" width="9" style="1"/>
    <col min="17" max="17" width="11.625" style="1" customWidth="1"/>
    <col min="18" max="18" width="11.75" style="1" customWidth="1"/>
    <col min="19" max="20" width="9" style="1"/>
    <col min="21" max="21" width="12.5" style="1" customWidth="1"/>
    <col min="22" max="22" width="12.75" style="1" customWidth="1"/>
    <col min="23" max="23" width="10" style="1" customWidth="1"/>
    <col min="24" max="24" width="10.375" style="1" customWidth="1"/>
    <col min="25" max="25" width="13.125" style="1" customWidth="1"/>
    <col min="26" max="26" width="13" style="1" customWidth="1"/>
    <col min="27" max="28" width="9" style="1"/>
    <col min="29" max="29" width="11.625" style="1" customWidth="1"/>
    <col min="30" max="30" width="12.625" style="1" customWidth="1"/>
    <col min="31" max="16384" width="9" style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4" t="s">
        <v>26</v>
      </c>
      <c r="AB1" s="4" t="s">
        <v>27</v>
      </c>
      <c r="AC1" s="4" t="s">
        <v>28</v>
      </c>
      <c r="AD1" s="4" t="s">
        <v>29</v>
      </c>
    </row>
    <row r="2" spans="1:30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4</v>
      </c>
      <c r="I2" s="1">
        <v>1</v>
      </c>
      <c r="K2" s="1" t="e">
        <f t="shared" ref="K2:K17" si="0">(G2/(G2+I2))/((G2/(G2+I2))+(F2/(F2+H2)))</f>
        <v>#DIV/0!</v>
      </c>
      <c r="O2" s="1">
        <f>G2/(G2+I2+F2)</f>
        <v>0</v>
      </c>
      <c r="S2" s="1">
        <f t="shared" ref="S2:S17" si="1">(G2*G2)/(F2+I2)</f>
        <v>0</v>
      </c>
      <c r="W2" s="1" t="e">
        <f t="shared" ref="W2:W17" si="2">G2/(((G2+I2)*(G2+F2))^(1/2))</f>
        <v>#DIV/0!</v>
      </c>
    </row>
    <row r="3" spans="1:30" x14ac:dyDescent="0.2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4</v>
      </c>
      <c r="G3" s="1">
        <v>1</v>
      </c>
      <c r="H3" s="1">
        <v>0</v>
      </c>
      <c r="I3" s="1">
        <v>0</v>
      </c>
      <c r="J3" s="1">
        <v>0.20499999999999999</v>
      </c>
      <c r="K3" s="1">
        <f t="shared" si="0"/>
        <v>0.5</v>
      </c>
      <c r="L3" s="1">
        <v>9</v>
      </c>
      <c r="M3" s="1">
        <f>J3*K3</f>
        <v>0.10249999999999999</v>
      </c>
      <c r="N3" s="1">
        <v>7</v>
      </c>
      <c r="O3" s="1">
        <f t="shared" ref="O3:O17" si="3">G3/(G3+I3+F3)</f>
        <v>0.2</v>
      </c>
      <c r="P3" s="1">
        <v>9</v>
      </c>
      <c r="Q3" s="1">
        <f>J3*O3</f>
        <v>4.1000000000000002E-2</v>
      </c>
      <c r="R3" s="1">
        <v>7</v>
      </c>
      <c r="S3" s="1">
        <f t="shared" si="1"/>
        <v>0.25</v>
      </c>
      <c r="T3" s="1">
        <v>9</v>
      </c>
      <c r="U3" s="1">
        <f>J3*S3</f>
        <v>5.1249999999999997E-2</v>
      </c>
      <c r="V3" s="1">
        <v>7</v>
      </c>
      <c r="W3" s="1">
        <f t="shared" si="2"/>
        <v>0.44721359549995793</v>
      </c>
      <c r="X3" s="1">
        <v>9</v>
      </c>
      <c r="Y3" s="1">
        <f>J3*W3</f>
        <v>9.1678787077491372E-2</v>
      </c>
      <c r="Z3" s="1">
        <v>7</v>
      </c>
      <c r="AA3" s="1">
        <f t="shared" ref="AA3:AA17" si="4">G3-(F3/(F3+H3+1))</f>
        <v>0.19999999999999996</v>
      </c>
      <c r="AB3" s="4">
        <v>9</v>
      </c>
      <c r="AC3" s="1">
        <f>J3*AA3</f>
        <v>4.0999999999999988E-2</v>
      </c>
      <c r="AD3" s="1">
        <v>7</v>
      </c>
    </row>
    <row r="4" spans="1:30" x14ac:dyDescent="0.2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4</v>
      </c>
      <c r="G4" s="1">
        <v>1</v>
      </c>
      <c r="H4" s="1">
        <v>0</v>
      </c>
      <c r="I4" s="1">
        <v>0</v>
      </c>
      <c r="J4" s="1">
        <v>0.19</v>
      </c>
      <c r="K4" s="1">
        <f t="shared" si="0"/>
        <v>0.5</v>
      </c>
      <c r="L4" s="1">
        <v>9</v>
      </c>
      <c r="M4" s="1">
        <f t="shared" ref="M4:M17" si="5">J4*K4</f>
        <v>9.5000000000000001E-2</v>
      </c>
      <c r="N4" s="1">
        <v>8</v>
      </c>
      <c r="O4" s="1">
        <f t="shared" si="3"/>
        <v>0.2</v>
      </c>
      <c r="P4" s="1">
        <v>9</v>
      </c>
      <c r="Q4" s="1">
        <f t="shared" ref="Q4:Q17" si="6">J4*O4</f>
        <v>3.8000000000000006E-2</v>
      </c>
      <c r="R4" s="1">
        <v>8</v>
      </c>
      <c r="S4" s="1">
        <f t="shared" si="1"/>
        <v>0.25</v>
      </c>
      <c r="T4" s="1">
        <v>9</v>
      </c>
      <c r="U4" s="1">
        <f t="shared" ref="U4:U17" si="7">J4*S4</f>
        <v>4.7500000000000001E-2</v>
      </c>
      <c r="V4" s="1">
        <v>8</v>
      </c>
      <c r="W4" s="1">
        <f t="shared" si="2"/>
        <v>0.44721359549995793</v>
      </c>
      <c r="X4" s="1">
        <v>9</v>
      </c>
      <c r="Y4" s="1">
        <f t="shared" ref="Y4:Y17" si="8">J4*W4</f>
        <v>8.4970583144992007E-2</v>
      </c>
      <c r="Z4" s="1">
        <v>8</v>
      </c>
      <c r="AA4" s="4">
        <f t="shared" si="4"/>
        <v>0.19999999999999996</v>
      </c>
      <c r="AB4" s="4">
        <v>9</v>
      </c>
      <c r="AC4" s="4">
        <f t="shared" ref="AC4:AC17" si="9">J4*AA4</f>
        <v>3.7999999999999992E-2</v>
      </c>
      <c r="AD4" s="1">
        <v>8</v>
      </c>
    </row>
    <row r="5" spans="1:30" x14ac:dyDescent="0.2">
      <c r="A5" s="1">
        <v>1</v>
      </c>
      <c r="B5" s="1">
        <v>0</v>
      </c>
      <c r="C5" s="1">
        <v>1</v>
      </c>
      <c r="D5" s="1">
        <v>0</v>
      </c>
      <c r="E5" s="1">
        <v>1</v>
      </c>
      <c r="F5" s="1">
        <v>3</v>
      </c>
      <c r="G5" s="1">
        <v>0</v>
      </c>
      <c r="H5" s="1">
        <v>1</v>
      </c>
      <c r="I5" s="1">
        <v>1</v>
      </c>
      <c r="K5" s="1">
        <f t="shared" si="0"/>
        <v>0</v>
      </c>
      <c r="L5" s="1">
        <v>12</v>
      </c>
      <c r="M5" s="1">
        <f t="shared" si="5"/>
        <v>0</v>
      </c>
      <c r="N5" s="1">
        <v>12</v>
      </c>
      <c r="O5" s="1">
        <f t="shared" si="3"/>
        <v>0</v>
      </c>
      <c r="P5" s="1">
        <v>12</v>
      </c>
      <c r="Q5" s="1">
        <f t="shared" si="6"/>
        <v>0</v>
      </c>
      <c r="R5" s="1">
        <v>12</v>
      </c>
      <c r="S5" s="1">
        <f t="shared" si="1"/>
        <v>0</v>
      </c>
      <c r="T5" s="1">
        <v>12</v>
      </c>
      <c r="U5" s="1">
        <f t="shared" si="7"/>
        <v>0</v>
      </c>
      <c r="V5" s="1">
        <v>12</v>
      </c>
      <c r="W5" s="1">
        <f t="shared" si="2"/>
        <v>0</v>
      </c>
      <c r="X5" s="1">
        <v>12</v>
      </c>
      <c r="Y5" s="1">
        <f t="shared" si="8"/>
        <v>0</v>
      </c>
      <c r="Z5" s="1">
        <v>12</v>
      </c>
      <c r="AA5" s="4">
        <f t="shared" si="4"/>
        <v>-0.6</v>
      </c>
      <c r="AB5" s="4">
        <v>12</v>
      </c>
      <c r="AC5" s="4">
        <f t="shared" si="9"/>
        <v>0</v>
      </c>
      <c r="AD5" s="1">
        <v>12</v>
      </c>
    </row>
    <row r="6" spans="1:30" x14ac:dyDescent="0.2">
      <c r="A6" s="1">
        <v>0</v>
      </c>
      <c r="B6" s="1">
        <v>1</v>
      </c>
      <c r="C6" s="1">
        <v>0</v>
      </c>
      <c r="D6" s="1">
        <v>1</v>
      </c>
      <c r="E6" s="1">
        <v>0</v>
      </c>
      <c r="F6" s="1">
        <v>1</v>
      </c>
      <c r="G6" s="1">
        <v>1</v>
      </c>
      <c r="H6" s="1">
        <v>3</v>
      </c>
      <c r="I6" s="1">
        <v>0</v>
      </c>
      <c r="J6" s="1">
        <v>0.16</v>
      </c>
      <c r="K6" s="1">
        <f t="shared" si="0"/>
        <v>0.8</v>
      </c>
      <c r="L6" s="1">
        <v>2</v>
      </c>
      <c r="M6" s="1">
        <f t="shared" si="5"/>
        <v>0.128</v>
      </c>
      <c r="N6" s="1">
        <v>5</v>
      </c>
      <c r="O6" s="1">
        <f t="shared" si="3"/>
        <v>0.5</v>
      </c>
      <c r="P6" s="1">
        <v>2</v>
      </c>
      <c r="Q6" s="1">
        <f t="shared" si="6"/>
        <v>0.08</v>
      </c>
      <c r="R6" s="1">
        <v>4</v>
      </c>
      <c r="S6" s="1">
        <f t="shared" si="1"/>
        <v>1</v>
      </c>
      <c r="T6" s="1">
        <v>2</v>
      </c>
      <c r="U6" s="1">
        <f t="shared" si="7"/>
        <v>0.16</v>
      </c>
      <c r="V6" s="1">
        <v>2</v>
      </c>
      <c r="W6" s="1">
        <f t="shared" si="2"/>
        <v>0.70710678118654746</v>
      </c>
      <c r="X6" s="1">
        <v>2</v>
      </c>
      <c r="Y6" s="1">
        <f t="shared" si="8"/>
        <v>0.11313708498984759</v>
      </c>
      <c r="Z6" s="1">
        <v>5</v>
      </c>
      <c r="AA6" s="4">
        <f t="shared" si="4"/>
        <v>0.8</v>
      </c>
      <c r="AB6" s="4">
        <v>2</v>
      </c>
      <c r="AC6" s="4">
        <f t="shared" si="9"/>
        <v>0.128</v>
      </c>
      <c r="AD6" s="1">
        <v>2</v>
      </c>
    </row>
    <row r="7" spans="1:30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4</v>
      </c>
      <c r="I7" s="1">
        <v>1</v>
      </c>
      <c r="K7" s="1" t="e">
        <f t="shared" si="0"/>
        <v>#DIV/0!</v>
      </c>
      <c r="M7" s="1" t="e">
        <f t="shared" si="5"/>
        <v>#DIV/0!</v>
      </c>
      <c r="O7" s="1">
        <f t="shared" si="3"/>
        <v>0</v>
      </c>
      <c r="Q7" s="1">
        <f t="shared" si="6"/>
        <v>0</v>
      </c>
      <c r="S7" s="1">
        <f t="shared" si="1"/>
        <v>0</v>
      </c>
      <c r="U7" s="1">
        <f t="shared" si="7"/>
        <v>0</v>
      </c>
      <c r="W7" s="1" t="e">
        <f t="shared" si="2"/>
        <v>#DIV/0!</v>
      </c>
      <c r="Y7" s="1" t="e">
        <f t="shared" si="8"/>
        <v>#DIV/0!</v>
      </c>
      <c r="AA7" s="4">
        <f t="shared" si="4"/>
        <v>0</v>
      </c>
      <c r="AB7" s="4"/>
      <c r="AC7" s="4">
        <f t="shared" si="9"/>
        <v>0</v>
      </c>
    </row>
    <row r="8" spans="1:30" x14ac:dyDescent="0.2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4</v>
      </c>
      <c r="G8" s="1">
        <v>1</v>
      </c>
      <c r="H8" s="1">
        <v>0</v>
      </c>
      <c r="I8" s="1">
        <v>0</v>
      </c>
      <c r="J8" s="1">
        <v>0.24</v>
      </c>
      <c r="K8" s="1">
        <f t="shared" si="0"/>
        <v>0.5</v>
      </c>
      <c r="L8" s="1">
        <v>9</v>
      </c>
      <c r="M8" s="1">
        <f t="shared" si="5"/>
        <v>0.12</v>
      </c>
      <c r="N8" s="1">
        <v>6</v>
      </c>
      <c r="O8" s="1">
        <f t="shared" si="3"/>
        <v>0.2</v>
      </c>
      <c r="P8" s="1">
        <v>9</v>
      </c>
      <c r="Q8" s="1">
        <f t="shared" si="6"/>
        <v>4.8000000000000001E-2</v>
      </c>
      <c r="R8" s="1">
        <v>6</v>
      </c>
      <c r="S8" s="1">
        <f t="shared" si="1"/>
        <v>0.25</v>
      </c>
      <c r="T8" s="1">
        <v>9</v>
      </c>
      <c r="U8" s="1">
        <f t="shared" si="7"/>
        <v>0.06</v>
      </c>
      <c r="V8" s="1">
        <v>6</v>
      </c>
      <c r="W8" s="1">
        <f t="shared" si="2"/>
        <v>0.44721359549995793</v>
      </c>
      <c r="X8" s="1">
        <v>9</v>
      </c>
      <c r="Y8" s="1">
        <f t="shared" si="8"/>
        <v>0.1073312629199899</v>
      </c>
      <c r="Z8" s="1">
        <v>6</v>
      </c>
      <c r="AA8" s="4">
        <f t="shared" si="4"/>
        <v>0.19999999999999996</v>
      </c>
      <c r="AB8" s="4">
        <v>9</v>
      </c>
      <c r="AC8" s="4">
        <f t="shared" si="9"/>
        <v>4.7999999999999987E-2</v>
      </c>
      <c r="AD8" s="1">
        <v>6</v>
      </c>
    </row>
    <row r="9" spans="1:30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4</v>
      </c>
      <c r="I9" s="1">
        <v>1</v>
      </c>
      <c r="K9" s="1" t="e">
        <f t="shared" si="0"/>
        <v>#DIV/0!</v>
      </c>
      <c r="M9" s="1" t="e">
        <f t="shared" si="5"/>
        <v>#DIV/0!</v>
      </c>
      <c r="O9" s="1">
        <f t="shared" si="3"/>
        <v>0</v>
      </c>
      <c r="Q9" s="1">
        <f t="shared" si="6"/>
        <v>0</v>
      </c>
      <c r="S9" s="1">
        <f t="shared" si="1"/>
        <v>0</v>
      </c>
      <c r="U9" s="1">
        <f t="shared" si="7"/>
        <v>0</v>
      </c>
      <c r="W9" s="1" t="e">
        <f t="shared" si="2"/>
        <v>#DIV/0!</v>
      </c>
      <c r="Y9" s="1" t="e">
        <f t="shared" si="8"/>
        <v>#DIV/0!</v>
      </c>
      <c r="AA9" s="4">
        <f t="shared" si="4"/>
        <v>0</v>
      </c>
      <c r="AB9" s="4"/>
      <c r="AC9" s="4">
        <f t="shared" si="9"/>
        <v>0</v>
      </c>
    </row>
    <row r="10" spans="1:30" x14ac:dyDescent="0.2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4</v>
      </c>
      <c r="G10" s="1">
        <v>1</v>
      </c>
      <c r="H10" s="1">
        <v>0</v>
      </c>
      <c r="I10" s="1">
        <v>0</v>
      </c>
      <c r="J10" s="1">
        <v>0.435</v>
      </c>
      <c r="K10" s="1">
        <f t="shared" si="0"/>
        <v>0.5</v>
      </c>
      <c r="L10" s="1">
        <v>9</v>
      </c>
      <c r="M10" s="1">
        <f t="shared" si="5"/>
        <v>0.2175</v>
      </c>
      <c r="N10" s="1">
        <v>2</v>
      </c>
      <c r="O10" s="1">
        <f t="shared" si="3"/>
        <v>0.2</v>
      </c>
      <c r="P10" s="1">
        <v>9</v>
      </c>
      <c r="Q10" s="1">
        <f t="shared" si="6"/>
        <v>8.7000000000000008E-2</v>
      </c>
      <c r="R10" s="1">
        <v>2</v>
      </c>
      <c r="S10" s="1">
        <f t="shared" si="1"/>
        <v>0.25</v>
      </c>
      <c r="T10" s="1">
        <v>9</v>
      </c>
      <c r="U10" s="1">
        <f t="shared" si="7"/>
        <v>0.10875</v>
      </c>
      <c r="V10" s="1">
        <v>3</v>
      </c>
      <c r="W10" s="1">
        <f t="shared" si="2"/>
        <v>0.44721359549995793</v>
      </c>
      <c r="X10" s="1">
        <v>9</v>
      </c>
      <c r="Y10" s="1">
        <f t="shared" si="8"/>
        <v>0.19453791404248169</v>
      </c>
      <c r="Z10" s="1">
        <v>2</v>
      </c>
      <c r="AA10" s="4">
        <f t="shared" si="4"/>
        <v>0.19999999999999996</v>
      </c>
      <c r="AB10" s="4">
        <v>9</v>
      </c>
      <c r="AC10" s="4">
        <f t="shared" si="9"/>
        <v>8.699999999999998E-2</v>
      </c>
      <c r="AD10" s="1">
        <v>3</v>
      </c>
    </row>
    <row r="11" spans="1:30" x14ac:dyDescent="0.2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4</v>
      </c>
      <c r="G11" s="1">
        <v>1</v>
      </c>
      <c r="H11" s="1">
        <v>0</v>
      </c>
      <c r="I11" s="1">
        <v>0</v>
      </c>
      <c r="J11" s="1">
        <v>0.36</v>
      </c>
      <c r="K11" s="1">
        <f t="shared" si="0"/>
        <v>0.5</v>
      </c>
      <c r="L11" s="1">
        <v>9</v>
      </c>
      <c r="M11" s="1">
        <f t="shared" si="5"/>
        <v>0.18</v>
      </c>
      <c r="N11" s="1">
        <v>4</v>
      </c>
      <c r="O11" s="1">
        <f t="shared" si="3"/>
        <v>0.2</v>
      </c>
      <c r="P11" s="1">
        <v>9</v>
      </c>
      <c r="Q11" s="1">
        <f t="shared" si="6"/>
        <v>7.1999999999999995E-2</v>
      </c>
      <c r="R11" s="1">
        <v>5</v>
      </c>
      <c r="S11" s="1">
        <f t="shared" si="1"/>
        <v>0.25</v>
      </c>
      <c r="T11" s="1">
        <v>9</v>
      </c>
      <c r="U11" s="1">
        <f t="shared" si="7"/>
        <v>0.09</v>
      </c>
      <c r="V11" s="1">
        <v>5</v>
      </c>
      <c r="W11" s="1">
        <f t="shared" si="2"/>
        <v>0.44721359549995793</v>
      </c>
      <c r="X11" s="1">
        <v>9</v>
      </c>
      <c r="Y11" s="1">
        <f t="shared" si="8"/>
        <v>0.16099689437998485</v>
      </c>
      <c r="Z11" s="1">
        <v>4</v>
      </c>
      <c r="AA11" s="4">
        <f t="shared" si="4"/>
        <v>0.19999999999999996</v>
      </c>
      <c r="AB11" s="4">
        <v>9</v>
      </c>
      <c r="AC11" s="4">
        <f t="shared" si="9"/>
        <v>7.1999999999999981E-2</v>
      </c>
      <c r="AD11" s="1">
        <v>5</v>
      </c>
    </row>
    <row r="12" spans="1:30" s="2" customFormat="1" x14ac:dyDescent="0.2">
      <c r="A12" s="2">
        <v>1</v>
      </c>
      <c r="B12" s="2">
        <v>1</v>
      </c>
      <c r="C12" s="2">
        <v>1</v>
      </c>
      <c r="D12" s="2">
        <v>1</v>
      </c>
      <c r="E12" s="2">
        <v>1</v>
      </c>
      <c r="F12" s="2">
        <v>4</v>
      </c>
      <c r="G12" s="2">
        <v>1</v>
      </c>
      <c r="H12" s="2">
        <v>0</v>
      </c>
      <c r="I12" s="2">
        <v>0</v>
      </c>
      <c r="J12" s="2">
        <v>0.42</v>
      </c>
      <c r="K12" s="2">
        <f t="shared" si="0"/>
        <v>0.5</v>
      </c>
      <c r="L12" s="2">
        <v>9</v>
      </c>
      <c r="M12" s="1">
        <f t="shared" si="5"/>
        <v>0.21</v>
      </c>
      <c r="N12" s="2">
        <v>3</v>
      </c>
      <c r="O12" s="2">
        <f t="shared" si="3"/>
        <v>0.2</v>
      </c>
      <c r="P12" s="2">
        <v>9</v>
      </c>
      <c r="Q12" s="1">
        <f t="shared" si="6"/>
        <v>8.4000000000000005E-2</v>
      </c>
      <c r="R12" s="2">
        <v>3</v>
      </c>
      <c r="S12" s="2">
        <f t="shared" si="1"/>
        <v>0.25</v>
      </c>
      <c r="T12" s="2">
        <v>9</v>
      </c>
      <c r="U12" s="1">
        <f t="shared" si="7"/>
        <v>0.105</v>
      </c>
      <c r="V12" s="2">
        <v>4</v>
      </c>
      <c r="W12" s="2">
        <f t="shared" si="2"/>
        <v>0.44721359549995793</v>
      </c>
      <c r="X12" s="2">
        <v>9</v>
      </c>
      <c r="Y12" s="1">
        <f t="shared" si="8"/>
        <v>0.18782971010998231</v>
      </c>
      <c r="Z12" s="2">
        <v>3</v>
      </c>
      <c r="AA12" s="4">
        <f t="shared" si="4"/>
        <v>0.19999999999999996</v>
      </c>
      <c r="AB12" s="2">
        <v>9</v>
      </c>
      <c r="AC12" s="4">
        <f t="shared" si="9"/>
        <v>8.3999999999999977E-2</v>
      </c>
      <c r="AD12" s="2">
        <v>4</v>
      </c>
    </row>
    <row r="13" spans="1:30" x14ac:dyDescent="0.2">
      <c r="A13" s="1">
        <v>1</v>
      </c>
      <c r="B13" s="1">
        <v>0</v>
      </c>
      <c r="C13" s="1">
        <v>1</v>
      </c>
      <c r="D13" s="1">
        <v>0</v>
      </c>
      <c r="E13" s="1">
        <v>1</v>
      </c>
      <c r="F13" s="1">
        <v>3</v>
      </c>
      <c r="G13" s="1">
        <v>0</v>
      </c>
      <c r="H13" s="1">
        <v>1</v>
      </c>
      <c r="I13" s="1">
        <v>1</v>
      </c>
      <c r="K13" s="1">
        <f t="shared" si="0"/>
        <v>0</v>
      </c>
      <c r="L13" s="1">
        <v>12</v>
      </c>
      <c r="M13" s="1">
        <f t="shared" si="5"/>
        <v>0</v>
      </c>
      <c r="N13" s="1">
        <v>12</v>
      </c>
      <c r="O13" s="1">
        <f t="shared" si="3"/>
        <v>0</v>
      </c>
      <c r="P13" s="1">
        <v>12</v>
      </c>
      <c r="Q13" s="1">
        <f t="shared" si="6"/>
        <v>0</v>
      </c>
      <c r="R13" s="1">
        <v>12</v>
      </c>
      <c r="S13" s="1">
        <f t="shared" si="1"/>
        <v>0</v>
      </c>
      <c r="T13" s="1">
        <v>12</v>
      </c>
      <c r="U13" s="1">
        <f t="shared" si="7"/>
        <v>0</v>
      </c>
      <c r="V13" s="1">
        <v>12</v>
      </c>
      <c r="W13" s="1">
        <f t="shared" si="2"/>
        <v>0</v>
      </c>
      <c r="X13" s="1">
        <v>12</v>
      </c>
      <c r="Y13" s="1">
        <f t="shared" si="8"/>
        <v>0</v>
      </c>
      <c r="Z13" s="1">
        <v>12</v>
      </c>
      <c r="AA13" s="4">
        <f t="shared" si="4"/>
        <v>-0.6</v>
      </c>
      <c r="AB13" s="4">
        <v>12</v>
      </c>
      <c r="AC13" s="4">
        <f t="shared" si="9"/>
        <v>0</v>
      </c>
      <c r="AD13" s="1">
        <v>12</v>
      </c>
    </row>
    <row r="14" spans="1:30" s="3" customFormat="1" x14ac:dyDescent="0.2">
      <c r="A14" s="3">
        <v>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4</v>
      </c>
      <c r="I14" s="3">
        <v>1</v>
      </c>
      <c r="K14" s="3" t="e">
        <f t="shared" si="0"/>
        <v>#DIV/0!</v>
      </c>
      <c r="L14" s="3">
        <v>12</v>
      </c>
      <c r="M14" s="1" t="e">
        <f t="shared" si="5"/>
        <v>#DIV/0!</v>
      </c>
      <c r="N14" s="3">
        <v>12</v>
      </c>
      <c r="O14" s="3">
        <f t="shared" si="3"/>
        <v>0</v>
      </c>
      <c r="P14" s="3">
        <v>12</v>
      </c>
      <c r="Q14" s="1">
        <f t="shared" si="6"/>
        <v>0</v>
      </c>
      <c r="R14" s="3">
        <v>12</v>
      </c>
      <c r="S14" s="3">
        <f t="shared" si="1"/>
        <v>0</v>
      </c>
      <c r="T14" s="3">
        <v>12</v>
      </c>
      <c r="U14" s="1">
        <f t="shared" si="7"/>
        <v>0</v>
      </c>
      <c r="V14" s="3">
        <v>12</v>
      </c>
      <c r="W14" s="3" t="e">
        <f t="shared" si="2"/>
        <v>#DIV/0!</v>
      </c>
      <c r="X14" s="3">
        <v>12</v>
      </c>
      <c r="Y14" s="1" t="e">
        <f t="shared" si="8"/>
        <v>#DIV/0!</v>
      </c>
      <c r="Z14" s="3">
        <v>12</v>
      </c>
      <c r="AA14" s="4">
        <f t="shared" si="4"/>
        <v>0</v>
      </c>
      <c r="AB14" s="3">
        <v>10</v>
      </c>
      <c r="AC14" s="4">
        <f t="shared" si="9"/>
        <v>0</v>
      </c>
      <c r="AD14" s="3">
        <v>10</v>
      </c>
    </row>
    <row r="15" spans="1:30" x14ac:dyDescent="0.2">
      <c r="A15" s="1">
        <v>0</v>
      </c>
      <c r="B15" s="1">
        <v>1</v>
      </c>
      <c r="C15" s="1">
        <v>0</v>
      </c>
      <c r="D15" s="1">
        <v>1</v>
      </c>
      <c r="E15" s="1">
        <v>0</v>
      </c>
      <c r="F15" s="1">
        <v>1</v>
      </c>
      <c r="G15" s="1">
        <v>1</v>
      </c>
      <c r="H15" s="1">
        <v>3</v>
      </c>
      <c r="I15" s="1">
        <v>0</v>
      </c>
      <c r="J15" s="1">
        <v>0.435</v>
      </c>
      <c r="K15" s="1">
        <f t="shared" si="0"/>
        <v>0.8</v>
      </c>
      <c r="L15" s="1">
        <v>2</v>
      </c>
      <c r="M15" s="1">
        <f t="shared" si="5"/>
        <v>0.34800000000000003</v>
      </c>
      <c r="N15" s="1">
        <v>1</v>
      </c>
      <c r="O15" s="1">
        <f t="shared" si="3"/>
        <v>0.5</v>
      </c>
      <c r="P15" s="1">
        <v>2</v>
      </c>
      <c r="Q15" s="1">
        <f t="shared" si="6"/>
        <v>0.2175</v>
      </c>
      <c r="R15" s="1">
        <v>1</v>
      </c>
      <c r="S15" s="1">
        <f t="shared" si="1"/>
        <v>1</v>
      </c>
      <c r="T15" s="1">
        <v>2</v>
      </c>
      <c r="U15" s="1">
        <f t="shared" si="7"/>
        <v>0.435</v>
      </c>
      <c r="V15" s="1">
        <v>1</v>
      </c>
      <c r="W15" s="1">
        <f t="shared" si="2"/>
        <v>0.70710678118654746</v>
      </c>
      <c r="X15" s="1">
        <v>2</v>
      </c>
      <c r="Y15" s="1">
        <f t="shared" si="8"/>
        <v>0.30759144981614817</v>
      </c>
      <c r="Z15" s="1">
        <v>1</v>
      </c>
      <c r="AA15" s="4">
        <f t="shared" si="4"/>
        <v>0.8</v>
      </c>
      <c r="AB15" s="4">
        <v>2</v>
      </c>
      <c r="AC15" s="4">
        <f t="shared" si="9"/>
        <v>0.34800000000000003</v>
      </c>
      <c r="AD15" s="1">
        <v>1</v>
      </c>
    </row>
    <row r="16" spans="1:30" x14ac:dyDescent="0.2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4</v>
      </c>
      <c r="G16" s="1">
        <v>1</v>
      </c>
      <c r="H16" s="1">
        <v>0</v>
      </c>
      <c r="I16" s="1">
        <v>0</v>
      </c>
      <c r="J16" s="1">
        <v>0.16</v>
      </c>
      <c r="K16" s="1">
        <f t="shared" si="0"/>
        <v>0.5</v>
      </c>
      <c r="L16" s="1">
        <v>9</v>
      </c>
      <c r="M16" s="1">
        <f t="shared" si="5"/>
        <v>0.08</v>
      </c>
      <c r="N16" s="1">
        <v>9</v>
      </c>
      <c r="O16" s="1">
        <f t="shared" si="3"/>
        <v>0.2</v>
      </c>
      <c r="P16" s="1">
        <v>9</v>
      </c>
      <c r="Q16" s="1">
        <f t="shared" si="6"/>
        <v>3.2000000000000001E-2</v>
      </c>
      <c r="R16" s="1">
        <v>9</v>
      </c>
      <c r="S16" s="1">
        <f t="shared" si="1"/>
        <v>0.25</v>
      </c>
      <c r="T16" s="1">
        <v>9</v>
      </c>
      <c r="U16" s="1">
        <f t="shared" si="7"/>
        <v>0.04</v>
      </c>
      <c r="V16" s="1">
        <v>9</v>
      </c>
      <c r="W16" s="1">
        <f t="shared" si="2"/>
        <v>0.44721359549995793</v>
      </c>
      <c r="X16" s="1">
        <v>9</v>
      </c>
      <c r="Y16" s="1">
        <f t="shared" si="8"/>
        <v>7.1554175279993276E-2</v>
      </c>
      <c r="Z16" s="1">
        <v>9</v>
      </c>
      <c r="AA16" s="4">
        <f t="shared" si="4"/>
        <v>0.19999999999999996</v>
      </c>
      <c r="AB16" s="4">
        <v>9</v>
      </c>
      <c r="AC16" s="4">
        <f t="shared" si="9"/>
        <v>3.1999999999999994E-2</v>
      </c>
      <c r="AD16" s="1">
        <v>9</v>
      </c>
    </row>
    <row r="17" spans="1:30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4</v>
      </c>
      <c r="I17" s="1">
        <v>1</v>
      </c>
      <c r="K17" s="1" t="e">
        <f t="shared" si="0"/>
        <v>#DIV/0!</v>
      </c>
      <c r="M17" s="1" t="e">
        <f t="shared" si="5"/>
        <v>#DIV/0!</v>
      </c>
      <c r="O17" s="1">
        <f t="shared" si="3"/>
        <v>0</v>
      </c>
      <c r="Q17" s="1">
        <f t="shared" si="6"/>
        <v>0</v>
      </c>
      <c r="S17" s="1">
        <f t="shared" si="1"/>
        <v>0</v>
      </c>
      <c r="U17" s="1">
        <f t="shared" si="7"/>
        <v>0</v>
      </c>
      <c r="W17" s="1" t="e">
        <f t="shared" si="2"/>
        <v>#DIV/0!</v>
      </c>
      <c r="Y17" s="1" t="e">
        <f t="shared" si="8"/>
        <v>#DIV/0!</v>
      </c>
      <c r="AA17" s="4">
        <f t="shared" si="4"/>
        <v>0</v>
      </c>
      <c r="AB17" s="4"/>
      <c r="AC17" s="4">
        <f t="shared" si="9"/>
        <v>0</v>
      </c>
    </row>
    <row r="18" spans="1:30" x14ac:dyDescent="0.2">
      <c r="A18" s="1">
        <v>0</v>
      </c>
      <c r="B18" s="1">
        <v>0</v>
      </c>
      <c r="C18" s="1">
        <v>0</v>
      </c>
      <c r="D18" s="1">
        <v>1</v>
      </c>
      <c r="E18" s="1">
        <v>0</v>
      </c>
    </row>
    <row r="20" spans="1:30" x14ac:dyDescent="0.2">
      <c r="K20" s="6"/>
      <c r="L20" s="6"/>
      <c r="M20" s="6"/>
      <c r="N20" s="6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x14ac:dyDescent="0.2">
      <c r="K21" s="6"/>
      <c r="L21" s="6"/>
      <c r="M21" s="6"/>
      <c r="N21" s="6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x14ac:dyDescent="0.2"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x14ac:dyDescent="0.2">
      <c r="K23" s="6"/>
      <c r="L23" s="6"/>
      <c r="M23" s="6"/>
      <c r="N23" s="6"/>
      <c r="O23" s="6"/>
      <c r="P23" s="6"/>
      <c r="Q23" s="6"/>
      <c r="R23" s="6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x14ac:dyDescent="0.2"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spans="1:30" x14ac:dyDescent="0.2"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"/>
  <sheetViews>
    <sheetView workbookViewId="0">
      <selection activeCell="H36" sqref="H36"/>
    </sheetView>
  </sheetViews>
  <sheetFormatPr defaultRowHeight="14.25" x14ac:dyDescent="0.2"/>
  <cols>
    <col min="1" max="1" width="5.625" style="1" customWidth="1"/>
    <col min="2" max="2" width="6.5" style="1" customWidth="1"/>
    <col min="3" max="4" width="5.75" style="1" customWidth="1"/>
    <col min="5" max="5" width="5.875" style="1" customWidth="1"/>
    <col min="6" max="7" width="6" style="1" customWidth="1"/>
    <col min="8" max="8" width="5" style="1" customWidth="1"/>
    <col min="9" max="9" width="6.25" style="1" customWidth="1"/>
    <col min="10" max="10" width="7.625" style="1" customWidth="1"/>
    <col min="11" max="11" width="8.75" style="1" customWidth="1"/>
    <col min="12" max="12" width="9" style="1"/>
    <col min="13" max="13" width="11.5" style="1" customWidth="1"/>
    <col min="14" max="14" width="11.625" style="1" customWidth="1"/>
    <col min="15" max="15" width="8.5" style="1" customWidth="1"/>
    <col min="16" max="16" width="8.625" style="1" customWidth="1"/>
    <col min="17" max="17" width="11.75" style="1" customWidth="1"/>
    <col min="18" max="18" width="11.625" style="1" customWidth="1"/>
    <col min="19" max="19" width="9" style="1"/>
    <col min="20" max="20" width="9.25" style="1" customWidth="1"/>
    <col min="21" max="21" width="12.625" style="1" customWidth="1"/>
    <col min="22" max="22" width="12.375" style="1" customWidth="1"/>
    <col min="23" max="24" width="10.125" style="1" customWidth="1"/>
    <col min="25" max="25" width="13" style="1" customWidth="1"/>
    <col min="26" max="26" width="13.875" style="1" customWidth="1"/>
    <col min="27" max="28" width="9" style="1"/>
    <col min="29" max="29" width="11.25" style="1" customWidth="1"/>
    <col min="30" max="30" width="12.25" style="1" customWidth="1"/>
    <col min="31" max="16384" width="9" style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4" t="s">
        <v>26</v>
      </c>
      <c r="AB1" s="4" t="s">
        <v>27</v>
      </c>
      <c r="AC1" s="4" t="s">
        <v>28</v>
      </c>
      <c r="AD1" s="4" t="s">
        <v>29</v>
      </c>
    </row>
    <row r="2" spans="1:30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4</v>
      </c>
      <c r="I2" s="1">
        <v>1</v>
      </c>
      <c r="K2" s="1" t="e">
        <f t="shared" ref="K2:K12" si="0">(G2/(G2+I2))/((G2/(G2+I2))+(F2/(F2+H2)))</f>
        <v>#DIV/0!</v>
      </c>
      <c r="O2" s="1">
        <f>G2/(G2+I2+F2)</f>
        <v>0</v>
      </c>
      <c r="S2" s="1">
        <f t="shared" ref="S2:S12" si="1">(G2*G2)/(F2+I2)</f>
        <v>0</v>
      </c>
      <c r="W2" s="1" t="e">
        <f t="shared" ref="W2:W12" si="2">G2/(((G2+I2)*(G2+F2))^(1/2))</f>
        <v>#DIV/0!</v>
      </c>
    </row>
    <row r="3" spans="1:30" x14ac:dyDescent="0.2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4</v>
      </c>
      <c r="G3" s="1">
        <v>1</v>
      </c>
      <c r="H3" s="1">
        <v>0</v>
      </c>
      <c r="I3" s="1">
        <v>0</v>
      </c>
      <c r="J3" s="1">
        <v>0.22</v>
      </c>
      <c r="K3" s="1">
        <f t="shared" si="0"/>
        <v>0.5</v>
      </c>
      <c r="L3" s="1">
        <v>6</v>
      </c>
      <c r="M3" s="1">
        <f>J3*K3</f>
        <v>0.11</v>
      </c>
      <c r="N3" s="1">
        <v>5</v>
      </c>
      <c r="O3" s="1">
        <f t="shared" ref="O3:O12" si="3">G3/(G3+I3+F3)</f>
        <v>0.2</v>
      </c>
      <c r="P3" s="1">
        <v>6</v>
      </c>
      <c r="Q3" s="1">
        <f>J3*O3</f>
        <v>4.4000000000000004E-2</v>
      </c>
      <c r="R3" s="1">
        <v>5</v>
      </c>
      <c r="S3" s="1">
        <f t="shared" si="1"/>
        <v>0.25</v>
      </c>
      <c r="T3" s="1">
        <v>6</v>
      </c>
      <c r="U3" s="1">
        <f>J3*S3</f>
        <v>5.5E-2</v>
      </c>
      <c r="V3" s="1">
        <v>5</v>
      </c>
      <c r="W3" s="1">
        <f t="shared" si="2"/>
        <v>0.44721359549995793</v>
      </c>
      <c r="X3" s="1">
        <v>6</v>
      </c>
      <c r="Y3" s="1">
        <f>J3*W3</f>
        <v>9.8386991009990751E-2</v>
      </c>
      <c r="Z3" s="1">
        <v>5</v>
      </c>
      <c r="AA3" s="1">
        <f t="shared" ref="AA3:AA12" si="4">G3-(F3/(F3+H3+1))</f>
        <v>0.19999999999999996</v>
      </c>
      <c r="AB3" s="5">
        <v>6</v>
      </c>
      <c r="AC3" s="1">
        <f>J3*AA3</f>
        <v>4.3999999999999991E-2</v>
      </c>
      <c r="AD3" s="1">
        <v>5</v>
      </c>
    </row>
    <row r="4" spans="1:30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4</v>
      </c>
      <c r="I4" s="1">
        <v>1</v>
      </c>
      <c r="K4" s="1" t="e">
        <f t="shared" si="0"/>
        <v>#DIV/0!</v>
      </c>
      <c r="M4" s="1" t="e">
        <f t="shared" ref="M4:M12" si="5">J4*K4</f>
        <v>#DIV/0!</v>
      </c>
      <c r="O4" s="1">
        <f t="shared" si="3"/>
        <v>0</v>
      </c>
      <c r="Q4" s="1">
        <f t="shared" ref="Q4:Q12" si="6">J4*O4</f>
        <v>0</v>
      </c>
      <c r="S4" s="1">
        <f t="shared" si="1"/>
        <v>0</v>
      </c>
      <c r="U4" s="1">
        <f t="shared" ref="U4:U12" si="7">J4*S4</f>
        <v>0</v>
      </c>
      <c r="W4" s="1" t="e">
        <f t="shared" si="2"/>
        <v>#DIV/0!</v>
      </c>
      <c r="Y4" s="1" t="e">
        <f t="shared" ref="Y4:Y12" si="8">J4*W4</f>
        <v>#DIV/0!</v>
      </c>
      <c r="AA4" s="4">
        <f t="shared" si="4"/>
        <v>0</v>
      </c>
      <c r="AB4" s="5"/>
      <c r="AC4" s="4">
        <f t="shared" ref="AC4:AC12" si="9">J4*AA4</f>
        <v>0</v>
      </c>
    </row>
    <row r="5" spans="1:30" x14ac:dyDescent="0.2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4</v>
      </c>
      <c r="G5" s="1">
        <v>1</v>
      </c>
      <c r="H5" s="1">
        <v>0</v>
      </c>
      <c r="I5" s="1">
        <v>0</v>
      </c>
      <c r="J5" s="1">
        <v>0.44</v>
      </c>
      <c r="K5" s="1">
        <f t="shared" si="0"/>
        <v>0.5</v>
      </c>
      <c r="L5" s="1">
        <v>6</v>
      </c>
      <c r="M5" s="1">
        <f t="shared" si="5"/>
        <v>0.22</v>
      </c>
      <c r="N5" s="1">
        <v>1</v>
      </c>
      <c r="O5" s="1">
        <f t="shared" si="3"/>
        <v>0.2</v>
      </c>
      <c r="P5" s="1">
        <v>6</v>
      </c>
      <c r="Q5" s="1">
        <f t="shared" si="6"/>
        <v>8.8000000000000009E-2</v>
      </c>
      <c r="R5" s="1">
        <v>2</v>
      </c>
      <c r="S5" s="1">
        <f t="shared" si="1"/>
        <v>0.25</v>
      </c>
      <c r="T5" s="1">
        <v>6</v>
      </c>
      <c r="U5" s="1">
        <f t="shared" si="7"/>
        <v>0.11</v>
      </c>
      <c r="V5" s="1">
        <v>2</v>
      </c>
      <c r="W5" s="1">
        <f t="shared" si="2"/>
        <v>0.44721359549995793</v>
      </c>
      <c r="X5" s="1">
        <v>6</v>
      </c>
      <c r="Y5" s="1">
        <f t="shared" si="8"/>
        <v>0.1967739820199815</v>
      </c>
      <c r="Z5" s="1">
        <v>1</v>
      </c>
      <c r="AA5" s="4">
        <f t="shared" si="4"/>
        <v>0.19999999999999996</v>
      </c>
      <c r="AB5" s="5">
        <v>6</v>
      </c>
      <c r="AC5" s="4">
        <f t="shared" si="9"/>
        <v>8.7999999999999981E-2</v>
      </c>
      <c r="AD5" s="1">
        <v>2</v>
      </c>
    </row>
    <row r="6" spans="1:30" x14ac:dyDescent="0.2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4</v>
      </c>
      <c r="G6" s="1">
        <v>1</v>
      </c>
      <c r="H6" s="1">
        <v>0</v>
      </c>
      <c r="I6" s="1">
        <v>0</v>
      </c>
      <c r="J6" s="1">
        <v>0.375</v>
      </c>
      <c r="K6" s="1">
        <f t="shared" si="0"/>
        <v>0.5</v>
      </c>
      <c r="L6" s="1">
        <v>6</v>
      </c>
      <c r="M6" s="1">
        <f t="shared" si="5"/>
        <v>0.1875</v>
      </c>
      <c r="N6" s="1">
        <v>4</v>
      </c>
      <c r="O6" s="1">
        <f t="shared" si="3"/>
        <v>0.2</v>
      </c>
      <c r="P6" s="1">
        <v>6</v>
      </c>
      <c r="Q6" s="1">
        <f t="shared" si="6"/>
        <v>7.5000000000000011E-2</v>
      </c>
      <c r="R6" s="1">
        <v>4</v>
      </c>
      <c r="S6" s="1">
        <f t="shared" si="1"/>
        <v>0.25</v>
      </c>
      <c r="T6" s="1">
        <v>6</v>
      </c>
      <c r="U6" s="1">
        <f t="shared" si="7"/>
        <v>9.375E-2</v>
      </c>
      <c r="V6" s="1">
        <v>4</v>
      </c>
      <c r="W6" s="1">
        <f t="shared" si="2"/>
        <v>0.44721359549995793</v>
      </c>
      <c r="X6" s="1">
        <v>6</v>
      </c>
      <c r="Y6" s="1">
        <f t="shared" si="8"/>
        <v>0.16770509831248423</v>
      </c>
      <c r="Z6" s="1">
        <v>4</v>
      </c>
      <c r="AA6" s="4">
        <f t="shared" si="4"/>
        <v>0.19999999999999996</v>
      </c>
      <c r="AB6" s="5">
        <v>6</v>
      </c>
      <c r="AC6" s="4">
        <f t="shared" si="9"/>
        <v>7.4999999999999983E-2</v>
      </c>
      <c r="AD6" s="1">
        <v>4</v>
      </c>
    </row>
    <row r="7" spans="1:30" s="2" customFormat="1" x14ac:dyDescent="0.2">
      <c r="A7" s="2">
        <v>1</v>
      </c>
      <c r="B7" s="2">
        <v>1</v>
      </c>
      <c r="C7" s="2">
        <v>1</v>
      </c>
      <c r="D7" s="2">
        <v>1</v>
      </c>
      <c r="E7" s="2">
        <v>1</v>
      </c>
      <c r="F7" s="2">
        <v>4</v>
      </c>
      <c r="G7" s="2">
        <v>1</v>
      </c>
      <c r="H7" s="2">
        <v>0</v>
      </c>
      <c r="I7" s="2">
        <v>0</v>
      </c>
      <c r="J7" s="2">
        <v>0.43</v>
      </c>
      <c r="K7" s="2">
        <f t="shared" si="0"/>
        <v>0.5</v>
      </c>
      <c r="L7" s="2">
        <v>6</v>
      </c>
      <c r="M7" s="1">
        <f t="shared" si="5"/>
        <v>0.215</v>
      </c>
      <c r="N7" s="2">
        <v>2</v>
      </c>
      <c r="O7" s="2">
        <f t="shared" si="3"/>
        <v>0.2</v>
      </c>
      <c r="P7" s="2">
        <v>6</v>
      </c>
      <c r="Q7" s="1">
        <f t="shared" si="6"/>
        <v>8.6000000000000007E-2</v>
      </c>
      <c r="R7" s="2">
        <v>3</v>
      </c>
      <c r="S7" s="2">
        <f t="shared" si="1"/>
        <v>0.25</v>
      </c>
      <c r="T7" s="2">
        <v>6</v>
      </c>
      <c r="U7" s="1">
        <f t="shared" si="7"/>
        <v>0.1075</v>
      </c>
      <c r="V7" s="2">
        <v>3</v>
      </c>
      <c r="W7" s="2">
        <f t="shared" si="2"/>
        <v>0.44721359549995793</v>
      </c>
      <c r="X7" s="2">
        <v>6</v>
      </c>
      <c r="Y7" s="1">
        <f t="shared" si="8"/>
        <v>0.19230184606498191</v>
      </c>
      <c r="Z7" s="2">
        <v>2</v>
      </c>
      <c r="AA7" s="4">
        <f t="shared" si="4"/>
        <v>0.19999999999999996</v>
      </c>
      <c r="AB7" s="2">
        <v>6</v>
      </c>
      <c r="AC7" s="4">
        <f t="shared" si="9"/>
        <v>8.5999999999999979E-2</v>
      </c>
      <c r="AD7" s="2">
        <v>3</v>
      </c>
    </row>
    <row r="8" spans="1:30" x14ac:dyDescent="0.2">
      <c r="A8" s="1">
        <v>1</v>
      </c>
      <c r="B8" s="1">
        <v>0</v>
      </c>
      <c r="C8" s="1">
        <v>1</v>
      </c>
      <c r="D8" s="1">
        <v>0</v>
      </c>
      <c r="E8" s="1">
        <v>1</v>
      </c>
      <c r="F8" s="1">
        <v>3</v>
      </c>
      <c r="G8" s="1">
        <v>0</v>
      </c>
      <c r="H8" s="1">
        <v>1</v>
      </c>
      <c r="I8" s="1">
        <v>1</v>
      </c>
      <c r="K8" s="1">
        <f t="shared" si="0"/>
        <v>0</v>
      </c>
      <c r="L8" s="1">
        <v>8</v>
      </c>
      <c r="M8" s="1">
        <f t="shared" si="5"/>
        <v>0</v>
      </c>
      <c r="N8" s="1">
        <v>8</v>
      </c>
      <c r="O8" s="1">
        <f t="shared" si="3"/>
        <v>0</v>
      </c>
      <c r="P8" s="1">
        <v>8</v>
      </c>
      <c r="Q8" s="1">
        <f t="shared" si="6"/>
        <v>0</v>
      </c>
      <c r="R8" s="1">
        <v>8</v>
      </c>
      <c r="S8" s="1">
        <f t="shared" si="1"/>
        <v>0</v>
      </c>
      <c r="T8" s="1">
        <v>8</v>
      </c>
      <c r="U8" s="1">
        <f t="shared" si="7"/>
        <v>0</v>
      </c>
      <c r="V8" s="1">
        <v>8</v>
      </c>
      <c r="W8" s="1">
        <f t="shared" si="2"/>
        <v>0</v>
      </c>
      <c r="X8" s="1">
        <v>8</v>
      </c>
      <c r="Y8" s="1">
        <f t="shared" si="8"/>
        <v>0</v>
      </c>
      <c r="Z8" s="1">
        <v>8</v>
      </c>
      <c r="AA8" s="4">
        <f t="shared" si="4"/>
        <v>-0.6</v>
      </c>
      <c r="AB8" s="5">
        <v>8</v>
      </c>
      <c r="AC8" s="4">
        <f t="shared" si="9"/>
        <v>0</v>
      </c>
      <c r="AD8" s="1">
        <v>8</v>
      </c>
    </row>
    <row r="9" spans="1:30" s="3" customFormat="1" x14ac:dyDescent="0.2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4</v>
      </c>
      <c r="I9" s="3">
        <v>1</v>
      </c>
      <c r="K9" s="3" t="e">
        <f t="shared" si="0"/>
        <v>#DIV/0!</v>
      </c>
      <c r="L9" s="3">
        <v>8</v>
      </c>
      <c r="M9" s="1" t="e">
        <f t="shared" si="5"/>
        <v>#DIV/0!</v>
      </c>
      <c r="N9" s="3">
        <v>8</v>
      </c>
      <c r="O9" s="3">
        <f t="shared" si="3"/>
        <v>0</v>
      </c>
      <c r="P9" s="3">
        <v>8</v>
      </c>
      <c r="Q9" s="1">
        <f t="shared" si="6"/>
        <v>0</v>
      </c>
      <c r="R9" s="3">
        <v>8</v>
      </c>
      <c r="S9" s="3">
        <f t="shared" si="1"/>
        <v>0</v>
      </c>
      <c r="T9" s="3">
        <v>8</v>
      </c>
      <c r="U9" s="1">
        <f t="shared" si="7"/>
        <v>0</v>
      </c>
      <c r="V9" s="3">
        <v>8</v>
      </c>
      <c r="W9" s="3" t="e">
        <f t="shared" si="2"/>
        <v>#DIV/0!</v>
      </c>
      <c r="X9" s="3">
        <v>8</v>
      </c>
      <c r="Y9" s="1" t="e">
        <f t="shared" si="8"/>
        <v>#DIV/0!</v>
      </c>
      <c r="Z9" s="3">
        <v>8</v>
      </c>
      <c r="AA9" s="4">
        <f t="shared" si="4"/>
        <v>0</v>
      </c>
      <c r="AB9" s="3">
        <v>7</v>
      </c>
      <c r="AC9" s="4">
        <f t="shared" si="9"/>
        <v>0</v>
      </c>
      <c r="AD9" s="3">
        <v>7</v>
      </c>
    </row>
    <row r="10" spans="1:30" x14ac:dyDescent="0.2">
      <c r="A10" s="1">
        <v>0</v>
      </c>
      <c r="B10" s="1">
        <v>1</v>
      </c>
      <c r="C10" s="1">
        <v>0</v>
      </c>
      <c r="D10" s="1">
        <v>1</v>
      </c>
      <c r="E10" s="1">
        <v>0</v>
      </c>
      <c r="F10" s="1">
        <v>1</v>
      </c>
      <c r="G10" s="1">
        <v>1</v>
      </c>
      <c r="H10" s="1">
        <v>3</v>
      </c>
      <c r="I10" s="1">
        <v>0</v>
      </c>
      <c r="J10" s="1">
        <v>0.25</v>
      </c>
      <c r="K10" s="1">
        <f t="shared" si="0"/>
        <v>0.8</v>
      </c>
      <c r="L10" s="1">
        <v>1</v>
      </c>
      <c r="M10" s="1">
        <f t="shared" si="5"/>
        <v>0.2</v>
      </c>
      <c r="N10" s="1">
        <v>3</v>
      </c>
      <c r="O10" s="1">
        <f t="shared" si="3"/>
        <v>0.5</v>
      </c>
      <c r="P10" s="1">
        <v>1</v>
      </c>
      <c r="Q10" s="1">
        <f t="shared" si="6"/>
        <v>0.125</v>
      </c>
      <c r="R10" s="1">
        <v>1</v>
      </c>
      <c r="S10" s="1">
        <f t="shared" si="1"/>
        <v>1</v>
      </c>
      <c r="T10" s="1">
        <v>1</v>
      </c>
      <c r="U10" s="1">
        <f t="shared" si="7"/>
        <v>0.25</v>
      </c>
      <c r="V10" s="1">
        <v>1</v>
      </c>
      <c r="W10" s="1">
        <f t="shared" si="2"/>
        <v>0.70710678118654746</v>
      </c>
      <c r="X10" s="1">
        <v>1</v>
      </c>
      <c r="Y10" s="1">
        <f t="shared" si="8"/>
        <v>0.17677669529663687</v>
      </c>
      <c r="Z10" s="1">
        <v>3</v>
      </c>
      <c r="AA10" s="4">
        <f t="shared" si="4"/>
        <v>0.8</v>
      </c>
      <c r="AB10" s="5">
        <v>1</v>
      </c>
      <c r="AC10" s="4">
        <f t="shared" si="9"/>
        <v>0.2</v>
      </c>
      <c r="AD10" s="1">
        <v>1</v>
      </c>
    </row>
    <row r="11" spans="1:30" x14ac:dyDescent="0.2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4</v>
      </c>
      <c r="G11" s="1">
        <v>1</v>
      </c>
      <c r="H11" s="1">
        <v>0</v>
      </c>
      <c r="I11" s="1">
        <v>0</v>
      </c>
      <c r="J11" s="1">
        <v>0.13</v>
      </c>
      <c r="K11" s="1">
        <f t="shared" si="0"/>
        <v>0.5</v>
      </c>
      <c r="L11" s="1">
        <v>6</v>
      </c>
      <c r="M11" s="1">
        <f t="shared" si="5"/>
        <v>6.5000000000000002E-2</v>
      </c>
      <c r="N11" s="1">
        <v>6</v>
      </c>
      <c r="O11" s="1">
        <f t="shared" si="3"/>
        <v>0.2</v>
      </c>
      <c r="P11" s="1">
        <v>6</v>
      </c>
      <c r="Q11" s="1">
        <f t="shared" si="6"/>
        <v>2.6000000000000002E-2</v>
      </c>
      <c r="R11" s="1">
        <v>6</v>
      </c>
      <c r="S11" s="1">
        <f t="shared" si="1"/>
        <v>0.25</v>
      </c>
      <c r="T11" s="1">
        <v>6</v>
      </c>
      <c r="U11" s="1">
        <f t="shared" si="7"/>
        <v>3.2500000000000001E-2</v>
      </c>
      <c r="V11" s="1">
        <v>6</v>
      </c>
      <c r="W11" s="1">
        <f t="shared" si="2"/>
        <v>0.44721359549995793</v>
      </c>
      <c r="X11" s="1">
        <v>6</v>
      </c>
      <c r="Y11" s="1">
        <f t="shared" si="8"/>
        <v>5.8137767414994532E-2</v>
      </c>
      <c r="Z11" s="1">
        <v>6</v>
      </c>
      <c r="AA11" s="4">
        <f t="shared" si="4"/>
        <v>0.19999999999999996</v>
      </c>
      <c r="AB11" s="5">
        <v>6</v>
      </c>
      <c r="AC11" s="4">
        <f t="shared" si="9"/>
        <v>2.5999999999999995E-2</v>
      </c>
      <c r="AD11" s="1">
        <v>6</v>
      </c>
    </row>
    <row r="12" spans="1:30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4</v>
      </c>
      <c r="I12" s="1">
        <v>1</v>
      </c>
      <c r="K12" s="1" t="e">
        <f t="shared" si="0"/>
        <v>#DIV/0!</v>
      </c>
      <c r="M12" s="1" t="e">
        <f t="shared" si="5"/>
        <v>#DIV/0!</v>
      </c>
      <c r="O12" s="1">
        <f t="shared" si="3"/>
        <v>0</v>
      </c>
      <c r="Q12" s="1">
        <f t="shared" si="6"/>
        <v>0</v>
      </c>
      <c r="S12" s="1">
        <f t="shared" si="1"/>
        <v>0</v>
      </c>
      <c r="U12" s="1">
        <f t="shared" si="7"/>
        <v>0</v>
      </c>
      <c r="W12" s="1" t="e">
        <f t="shared" si="2"/>
        <v>#DIV/0!</v>
      </c>
      <c r="Y12" s="1" t="e">
        <f t="shared" si="8"/>
        <v>#DIV/0!</v>
      </c>
      <c r="AA12" s="4">
        <f t="shared" si="4"/>
        <v>0</v>
      </c>
      <c r="AB12" s="5"/>
      <c r="AC12" s="4">
        <f t="shared" si="9"/>
        <v>0</v>
      </c>
    </row>
    <row r="13" spans="1:30" x14ac:dyDescent="0.2">
      <c r="A13" s="1">
        <v>0</v>
      </c>
      <c r="B13" s="1">
        <v>1</v>
      </c>
      <c r="C13" s="1">
        <v>0</v>
      </c>
      <c r="D13" s="1">
        <v>0</v>
      </c>
      <c r="E13" s="1">
        <v>0</v>
      </c>
    </row>
    <row r="16" spans="1:30" x14ac:dyDescent="0.2"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1:30" x14ac:dyDescent="0.2"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10"/>
      <c r="AB17" s="10"/>
      <c r="AC17" s="10"/>
      <c r="AD17" s="10"/>
    </row>
    <row r="18" spans="11:30" x14ac:dyDescent="0.2"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10"/>
      <c r="AB18" s="10"/>
      <c r="AC18" s="10"/>
      <c r="AD18" s="10"/>
    </row>
  </sheetData>
  <mergeCells count="2">
    <mergeCell ref="AA17:AD17"/>
    <mergeCell ref="AA18:AD1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"/>
  <sheetViews>
    <sheetView workbookViewId="0">
      <selection activeCell="Z32" sqref="Z32"/>
    </sheetView>
  </sheetViews>
  <sheetFormatPr defaultRowHeight="14.25" x14ac:dyDescent="0.2"/>
  <cols>
    <col min="1" max="1" width="6.75" style="1" customWidth="1"/>
    <col min="2" max="2" width="6.625" style="1" customWidth="1"/>
    <col min="3" max="3" width="6.75" style="1" customWidth="1"/>
    <col min="4" max="4" width="7.375" style="1" customWidth="1"/>
    <col min="5" max="5" width="6.75" style="1" customWidth="1"/>
    <col min="6" max="6" width="5.25" style="1" customWidth="1"/>
    <col min="7" max="7" width="5.625" style="1" customWidth="1"/>
    <col min="8" max="8" width="5.25" style="1" customWidth="1"/>
    <col min="9" max="9" width="5.875" style="1" customWidth="1"/>
    <col min="10" max="10" width="8.125" style="1" customWidth="1"/>
    <col min="11" max="11" width="8.75" style="1" customWidth="1"/>
    <col min="12" max="12" width="9" style="1"/>
    <col min="13" max="13" width="11.25" style="1" customWidth="1"/>
    <col min="14" max="14" width="12" style="1" customWidth="1"/>
    <col min="15" max="15" width="8.25" style="1" customWidth="1"/>
    <col min="16" max="16" width="8.75" style="1" customWidth="1"/>
    <col min="17" max="17" width="11.625" style="1" customWidth="1"/>
    <col min="18" max="18" width="11.875" style="1" customWidth="1"/>
    <col min="19" max="20" width="9" style="1"/>
    <col min="21" max="21" width="12.375" style="1" customWidth="1"/>
    <col min="22" max="22" width="12.875" style="1" customWidth="1"/>
    <col min="23" max="23" width="9.75" style="1" customWidth="1"/>
    <col min="24" max="24" width="10.125" style="1" customWidth="1"/>
    <col min="25" max="25" width="13.25" style="1" customWidth="1"/>
    <col min="26" max="26" width="13.625" style="1" customWidth="1"/>
    <col min="27" max="28" width="9" style="1"/>
    <col min="29" max="29" width="11.5" style="1" customWidth="1"/>
    <col min="30" max="30" width="11.125" style="1" customWidth="1"/>
    <col min="31" max="16384" width="9" style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5" t="s">
        <v>26</v>
      </c>
      <c r="AB1" s="5" t="s">
        <v>27</v>
      </c>
      <c r="AC1" s="5" t="s">
        <v>28</v>
      </c>
      <c r="AD1" s="5" t="s">
        <v>29</v>
      </c>
    </row>
    <row r="2" spans="1:30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4</v>
      </c>
      <c r="I2" s="1">
        <v>1</v>
      </c>
    </row>
    <row r="3" spans="1:30" x14ac:dyDescent="0.2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4</v>
      </c>
      <c r="I3" s="1">
        <v>1</v>
      </c>
      <c r="K3" s="1" t="e">
        <f t="shared" ref="K3:K17" si="0">(G3/(G3+I3))/((G3/(G3+I3))+(F3/(F3+H3)))</f>
        <v>#DIV/0!</v>
      </c>
      <c r="O3" s="1">
        <f>G3/(G3+I3+F3)</f>
        <v>0</v>
      </c>
      <c r="S3" s="1">
        <f t="shared" ref="S3:S17" si="1">(G3*G3)/(F3+I3)</f>
        <v>0</v>
      </c>
      <c r="W3" s="1" t="e">
        <f t="shared" ref="W3:W17" si="2">G3/(((G3+I3)*(G3+F3))^(1/2))</f>
        <v>#DIV/0!</v>
      </c>
      <c r="AA3" s="1">
        <f t="shared" ref="AA3:AA17" si="3">G3-(F3/(F3+H3+1))</f>
        <v>0</v>
      </c>
      <c r="AC3" s="1">
        <f>J3*AA3</f>
        <v>0</v>
      </c>
    </row>
    <row r="4" spans="1:30" x14ac:dyDescent="0.2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4</v>
      </c>
      <c r="G4" s="1">
        <v>1</v>
      </c>
      <c r="H4" s="1">
        <v>0</v>
      </c>
      <c r="I4" s="1">
        <v>0</v>
      </c>
      <c r="J4" s="1">
        <v>0.21</v>
      </c>
      <c r="K4" s="1">
        <f t="shared" si="0"/>
        <v>0.5</v>
      </c>
      <c r="L4" s="1">
        <v>6</v>
      </c>
      <c r="M4" s="1">
        <f>J4*K4</f>
        <v>0.105</v>
      </c>
      <c r="N4" s="1">
        <v>5</v>
      </c>
      <c r="O4" s="1">
        <f t="shared" ref="O4:O17" si="4">G4/(G4+I4+F4)</f>
        <v>0.2</v>
      </c>
      <c r="P4" s="1">
        <v>6</v>
      </c>
      <c r="Q4" s="1">
        <f>J4*O4</f>
        <v>4.2000000000000003E-2</v>
      </c>
      <c r="S4" s="1">
        <f t="shared" si="1"/>
        <v>0.25</v>
      </c>
      <c r="U4" s="1">
        <f>J4*S4</f>
        <v>5.2499999999999998E-2</v>
      </c>
      <c r="W4" s="1">
        <f t="shared" si="2"/>
        <v>0.44721359549995793</v>
      </c>
      <c r="Y4" s="1">
        <f>J4*W4</f>
        <v>9.3914855054991156E-2</v>
      </c>
      <c r="AA4" s="5">
        <f t="shared" si="3"/>
        <v>0.19999999999999996</v>
      </c>
      <c r="AC4" s="5">
        <f t="shared" ref="AC4:AC17" si="5">J4*AA4</f>
        <v>4.1999999999999989E-2</v>
      </c>
    </row>
    <row r="5" spans="1:30" x14ac:dyDescent="0.2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4</v>
      </c>
      <c r="I5" s="1">
        <v>1</v>
      </c>
      <c r="K5" s="1" t="e">
        <f t="shared" si="0"/>
        <v>#DIV/0!</v>
      </c>
      <c r="M5" s="1" t="e">
        <f t="shared" ref="M5:M17" si="6">J5*K5</f>
        <v>#DIV/0!</v>
      </c>
      <c r="O5" s="1">
        <f t="shared" si="4"/>
        <v>0</v>
      </c>
      <c r="Q5" s="1">
        <f t="shared" ref="Q5:Q17" si="7">J5*O5</f>
        <v>0</v>
      </c>
      <c r="S5" s="1">
        <f t="shared" si="1"/>
        <v>0</v>
      </c>
      <c r="U5" s="8">
        <f t="shared" ref="U5:U17" si="8">J5*S5</f>
        <v>0</v>
      </c>
      <c r="W5" s="1" t="e">
        <f t="shared" si="2"/>
        <v>#DIV/0!</v>
      </c>
      <c r="Y5" s="8" t="e">
        <f t="shared" ref="Y5:Y17" si="9">J5*W5</f>
        <v>#DIV/0!</v>
      </c>
      <c r="AA5" s="5">
        <f t="shared" si="3"/>
        <v>0</v>
      </c>
      <c r="AC5" s="5">
        <f t="shared" si="5"/>
        <v>0</v>
      </c>
    </row>
    <row r="6" spans="1:30" x14ac:dyDescent="0.2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4</v>
      </c>
      <c r="G6" s="1">
        <v>1</v>
      </c>
      <c r="H6" s="1">
        <v>0</v>
      </c>
      <c r="I6" s="1">
        <v>0</v>
      </c>
      <c r="J6" s="1">
        <v>0.44</v>
      </c>
      <c r="K6" s="1">
        <f t="shared" si="0"/>
        <v>0.5</v>
      </c>
      <c r="L6" s="1">
        <v>6</v>
      </c>
      <c r="M6" s="1">
        <f t="shared" si="6"/>
        <v>0.22</v>
      </c>
      <c r="N6" s="1">
        <v>3</v>
      </c>
      <c r="O6" s="1">
        <f t="shared" si="4"/>
        <v>0.2</v>
      </c>
      <c r="P6" s="1">
        <v>6</v>
      </c>
      <c r="Q6" s="1">
        <f t="shared" si="7"/>
        <v>8.8000000000000009E-2</v>
      </c>
      <c r="S6" s="1">
        <f t="shared" si="1"/>
        <v>0.25</v>
      </c>
      <c r="U6" s="8">
        <f t="shared" si="8"/>
        <v>0.11</v>
      </c>
      <c r="W6" s="1">
        <f t="shared" si="2"/>
        <v>0.44721359549995793</v>
      </c>
      <c r="Y6" s="8">
        <f t="shared" si="9"/>
        <v>0.1967739820199815</v>
      </c>
      <c r="AA6" s="5">
        <f t="shared" si="3"/>
        <v>0.19999999999999996</v>
      </c>
      <c r="AC6" s="5">
        <f t="shared" si="5"/>
        <v>8.7999999999999981E-2</v>
      </c>
    </row>
    <row r="7" spans="1:30" x14ac:dyDescent="0.2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4</v>
      </c>
      <c r="G7" s="1">
        <v>1</v>
      </c>
      <c r="H7" s="1">
        <v>0</v>
      </c>
      <c r="I7" s="1">
        <v>0</v>
      </c>
      <c r="J7" s="1">
        <v>0.38</v>
      </c>
      <c r="K7" s="1">
        <f t="shared" si="0"/>
        <v>0.5</v>
      </c>
      <c r="L7" s="1">
        <v>6</v>
      </c>
      <c r="M7" s="1">
        <f t="shared" si="6"/>
        <v>0.19</v>
      </c>
      <c r="N7" s="1">
        <v>4</v>
      </c>
      <c r="O7" s="1">
        <f t="shared" si="4"/>
        <v>0.2</v>
      </c>
      <c r="P7" s="1">
        <v>6</v>
      </c>
      <c r="Q7" s="1">
        <f t="shared" si="7"/>
        <v>7.6000000000000012E-2</v>
      </c>
      <c r="S7" s="1">
        <f t="shared" si="1"/>
        <v>0.25</v>
      </c>
      <c r="U7" s="8">
        <f t="shared" si="8"/>
        <v>9.5000000000000001E-2</v>
      </c>
      <c r="W7" s="1">
        <f t="shared" si="2"/>
        <v>0.44721359549995793</v>
      </c>
      <c r="Y7" s="8">
        <f t="shared" si="9"/>
        <v>0.16994116628998401</v>
      </c>
      <c r="AA7" s="5">
        <f t="shared" si="3"/>
        <v>0.19999999999999996</v>
      </c>
      <c r="AC7" s="5">
        <f t="shared" si="5"/>
        <v>7.5999999999999984E-2</v>
      </c>
    </row>
    <row r="8" spans="1:30" x14ac:dyDescent="0.2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4</v>
      </c>
      <c r="G8" s="1">
        <v>1</v>
      </c>
      <c r="H8" s="1">
        <v>0</v>
      </c>
      <c r="I8" s="1">
        <v>0</v>
      </c>
      <c r="J8" s="1">
        <v>0.44</v>
      </c>
      <c r="K8" s="1">
        <f t="shared" si="0"/>
        <v>0.5</v>
      </c>
      <c r="L8" s="1">
        <v>6</v>
      </c>
      <c r="M8" s="1">
        <f t="shared" si="6"/>
        <v>0.22</v>
      </c>
      <c r="N8" s="1">
        <v>3</v>
      </c>
      <c r="O8" s="1">
        <f t="shared" si="4"/>
        <v>0.2</v>
      </c>
      <c r="P8" s="1">
        <v>6</v>
      </c>
      <c r="Q8" s="1">
        <f t="shared" si="7"/>
        <v>8.8000000000000009E-2</v>
      </c>
      <c r="S8" s="1">
        <f t="shared" si="1"/>
        <v>0.25</v>
      </c>
      <c r="U8" s="8">
        <f t="shared" si="8"/>
        <v>0.11</v>
      </c>
      <c r="W8" s="1">
        <f t="shared" si="2"/>
        <v>0.44721359549995793</v>
      </c>
      <c r="Y8" s="8">
        <f t="shared" si="9"/>
        <v>0.1967739820199815</v>
      </c>
      <c r="AA8" s="5">
        <f t="shared" si="3"/>
        <v>0.19999999999999996</v>
      </c>
      <c r="AC8" s="5">
        <f t="shared" si="5"/>
        <v>8.7999999999999981E-2</v>
      </c>
    </row>
    <row r="9" spans="1:30" s="2" customFormat="1" x14ac:dyDescent="0.2">
      <c r="A9" s="2">
        <v>0</v>
      </c>
      <c r="B9" s="2">
        <v>0</v>
      </c>
      <c r="C9" s="2">
        <v>0</v>
      </c>
      <c r="D9" s="2">
        <v>1</v>
      </c>
      <c r="E9" s="2">
        <v>0</v>
      </c>
      <c r="F9" s="2">
        <v>0</v>
      </c>
      <c r="G9" s="2">
        <v>1</v>
      </c>
      <c r="H9" s="2">
        <v>4</v>
      </c>
      <c r="I9" s="2">
        <v>0</v>
      </c>
      <c r="J9" s="2">
        <v>0.26</v>
      </c>
      <c r="K9" s="2">
        <f t="shared" si="0"/>
        <v>1</v>
      </c>
      <c r="L9" s="2">
        <v>1</v>
      </c>
      <c r="M9" s="1">
        <f t="shared" si="6"/>
        <v>0.26</v>
      </c>
      <c r="N9" s="2">
        <v>1</v>
      </c>
      <c r="O9" s="2">
        <f t="shared" si="4"/>
        <v>1</v>
      </c>
      <c r="P9" s="2">
        <v>1</v>
      </c>
      <c r="Q9" s="1">
        <f t="shared" si="7"/>
        <v>0.26</v>
      </c>
      <c r="R9" s="2">
        <v>1</v>
      </c>
      <c r="S9" s="2" t="e">
        <f t="shared" si="1"/>
        <v>#DIV/0!</v>
      </c>
      <c r="U9" s="8" t="e">
        <f t="shared" si="8"/>
        <v>#DIV/0!</v>
      </c>
      <c r="W9" s="2">
        <f t="shared" si="2"/>
        <v>1</v>
      </c>
      <c r="Y9" s="8">
        <f t="shared" si="9"/>
        <v>0.26</v>
      </c>
      <c r="AA9" s="5">
        <f t="shared" si="3"/>
        <v>1</v>
      </c>
      <c r="AB9" s="2">
        <v>1</v>
      </c>
      <c r="AC9" s="5">
        <f t="shared" si="5"/>
        <v>0.26</v>
      </c>
      <c r="AD9" s="2">
        <v>1</v>
      </c>
    </row>
    <row r="10" spans="1:30" x14ac:dyDescent="0.2">
      <c r="A10" s="1">
        <v>1</v>
      </c>
      <c r="B10" s="1">
        <v>1</v>
      </c>
      <c r="C10" s="1">
        <v>1</v>
      </c>
      <c r="D10" s="1">
        <v>0</v>
      </c>
      <c r="E10" s="1">
        <v>1</v>
      </c>
      <c r="F10" s="1">
        <v>4</v>
      </c>
      <c r="G10" s="1">
        <v>0</v>
      </c>
      <c r="H10" s="1">
        <v>0</v>
      </c>
      <c r="I10" s="1">
        <v>1</v>
      </c>
      <c r="K10" s="1">
        <f t="shared" si="0"/>
        <v>0</v>
      </c>
      <c r="L10" s="1">
        <v>10</v>
      </c>
      <c r="M10" s="1">
        <f t="shared" si="6"/>
        <v>0</v>
      </c>
      <c r="N10" s="1">
        <v>10</v>
      </c>
      <c r="O10" s="1">
        <f t="shared" si="4"/>
        <v>0</v>
      </c>
      <c r="P10" s="1">
        <v>10</v>
      </c>
      <c r="Q10" s="1">
        <f t="shared" si="7"/>
        <v>0</v>
      </c>
      <c r="S10" s="1">
        <f t="shared" si="1"/>
        <v>0</v>
      </c>
      <c r="U10" s="8">
        <f t="shared" si="8"/>
        <v>0</v>
      </c>
      <c r="W10" s="1">
        <f t="shared" si="2"/>
        <v>0</v>
      </c>
      <c r="Y10" s="8">
        <f t="shared" si="9"/>
        <v>0</v>
      </c>
      <c r="AA10" s="5">
        <f t="shared" si="3"/>
        <v>-0.8</v>
      </c>
      <c r="AC10" s="5">
        <f t="shared" si="5"/>
        <v>0</v>
      </c>
    </row>
    <row r="11" spans="1:30" x14ac:dyDescent="0.2">
      <c r="A11" s="1">
        <v>1</v>
      </c>
      <c r="B11" s="1">
        <v>0</v>
      </c>
      <c r="C11" s="1">
        <v>1</v>
      </c>
      <c r="D11" s="1">
        <v>0</v>
      </c>
      <c r="E11" s="1">
        <v>1</v>
      </c>
      <c r="F11" s="1">
        <v>3</v>
      </c>
      <c r="G11" s="1">
        <v>0</v>
      </c>
      <c r="H11" s="1">
        <v>1</v>
      </c>
      <c r="I11" s="1">
        <v>1</v>
      </c>
      <c r="K11" s="1">
        <f t="shared" si="0"/>
        <v>0</v>
      </c>
      <c r="L11" s="1">
        <v>10</v>
      </c>
      <c r="M11" s="1">
        <f t="shared" si="6"/>
        <v>0</v>
      </c>
      <c r="N11" s="1">
        <v>10</v>
      </c>
      <c r="O11" s="1">
        <f t="shared" si="4"/>
        <v>0</v>
      </c>
      <c r="P11" s="1">
        <v>10</v>
      </c>
      <c r="Q11" s="1">
        <f t="shared" si="7"/>
        <v>0</v>
      </c>
      <c r="S11" s="1">
        <f t="shared" si="1"/>
        <v>0</v>
      </c>
      <c r="U11" s="8">
        <f t="shared" si="8"/>
        <v>0</v>
      </c>
      <c r="W11" s="1">
        <f t="shared" si="2"/>
        <v>0</v>
      </c>
      <c r="Y11" s="8">
        <f t="shared" si="9"/>
        <v>0</v>
      </c>
      <c r="AA11" s="5">
        <f t="shared" si="3"/>
        <v>-0.6</v>
      </c>
      <c r="AC11" s="5">
        <f t="shared" si="5"/>
        <v>0</v>
      </c>
    </row>
    <row r="12" spans="1:30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4</v>
      </c>
      <c r="I12" s="1">
        <v>1</v>
      </c>
      <c r="K12" s="1" t="e">
        <f t="shared" si="0"/>
        <v>#DIV/0!</v>
      </c>
      <c r="L12" s="1">
        <v>10</v>
      </c>
      <c r="M12" s="1" t="e">
        <f t="shared" si="6"/>
        <v>#DIV/0!</v>
      </c>
      <c r="N12" s="1">
        <v>10</v>
      </c>
      <c r="O12" s="1">
        <f t="shared" si="4"/>
        <v>0</v>
      </c>
      <c r="P12" s="1">
        <v>10</v>
      </c>
      <c r="Q12" s="1">
        <f t="shared" si="7"/>
        <v>0</v>
      </c>
      <c r="S12" s="1">
        <f t="shared" si="1"/>
        <v>0</v>
      </c>
      <c r="U12" s="8">
        <f t="shared" si="8"/>
        <v>0</v>
      </c>
      <c r="W12" s="1" t="e">
        <f t="shared" si="2"/>
        <v>#DIV/0!</v>
      </c>
      <c r="Y12" s="8" t="e">
        <f t="shared" si="9"/>
        <v>#DIV/0!</v>
      </c>
      <c r="AA12" s="5">
        <f t="shared" si="3"/>
        <v>0</v>
      </c>
      <c r="AC12" s="5">
        <f t="shared" si="5"/>
        <v>0</v>
      </c>
    </row>
    <row r="13" spans="1:30" x14ac:dyDescent="0.2">
      <c r="A13" s="1">
        <v>0</v>
      </c>
      <c r="B13" s="1">
        <v>1</v>
      </c>
      <c r="C13" s="1">
        <v>0</v>
      </c>
      <c r="D13" s="1">
        <v>0</v>
      </c>
      <c r="E13" s="1">
        <v>0</v>
      </c>
      <c r="F13" s="1">
        <v>1</v>
      </c>
      <c r="G13" s="1">
        <v>0</v>
      </c>
      <c r="H13" s="1">
        <v>3</v>
      </c>
      <c r="I13" s="1">
        <v>1</v>
      </c>
      <c r="K13" s="1">
        <f t="shared" si="0"/>
        <v>0</v>
      </c>
      <c r="L13" s="1">
        <v>10</v>
      </c>
      <c r="M13" s="1">
        <f t="shared" si="6"/>
        <v>0</v>
      </c>
      <c r="N13" s="1">
        <v>10</v>
      </c>
      <c r="O13" s="1">
        <f t="shared" si="4"/>
        <v>0</v>
      </c>
      <c r="P13" s="1">
        <v>10</v>
      </c>
      <c r="Q13" s="1">
        <f t="shared" si="7"/>
        <v>0</v>
      </c>
      <c r="S13" s="1">
        <f t="shared" si="1"/>
        <v>0</v>
      </c>
      <c r="U13" s="8">
        <f t="shared" si="8"/>
        <v>0</v>
      </c>
      <c r="W13" s="1">
        <f t="shared" si="2"/>
        <v>0</v>
      </c>
      <c r="Y13" s="8">
        <f t="shared" si="9"/>
        <v>0</v>
      </c>
      <c r="AA13" s="5">
        <f t="shared" si="3"/>
        <v>-0.2</v>
      </c>
      <c r="AC13" s="5">
        <f t="shared" si="5"/>
        <v>0</v>
      </c>
    </row>
    <row r="14" spans="1:30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4</v>
      </c>
      <c r="I14" s="1">
        <v>1</v>
      </c>
      <c r="K14" s="1" t="e">
        <f t="shared" si="0"/>
        <v>#DIV/0!</v>
      </c>
      <c r="M14" s="1" t="e">
        <f t="shared" si="6"/>
        <v>#DIV/0!</v>
      </c>
      <c r="O14" s="1">
        <f t="shared" si="4"/>
        <v>0</v>
      </c>
      <c r="Q14" s="1">
        <f t="shared" si="7"/>
        <v>0</v>
      </c>
      <c r="S14" s="1">
        <f t="shared" si="1"/>
        <v>0</v>
      </c>
      <c r="U14" s="8">
        <f t="shared" si="8"/>
        <v>0</v>
      </c>
      <c r="W14" s="1" t="e">
        <f t="shared" si="2"/>
        <v>#DIV/0!</v>
      </c>
      <c r="Y14" s="8" t="e">
        <f t="shared" si="9"/>
        <v>#DIV/0!</v>
      </c>
      <c r="AA14" s="5">
        <f t="shared" si="3"/>
        <v>0</v>
      </c>
      <c r="AC14" s="5">
        <f t="shared" si="5"/>
        <v>0</v>
      </c>
    </row>
    <row r="15" spans="1:30" x14ac:dyDescent="0.2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4</v>
      </c>
      <c r="G15" s="1">
        <v>1</v>
      </c>
      <c r="H15" s="1">
        <v>0</v>
      </c>
      <c r="I15" s="1">
        <v>0</v>
      </c>
      <c r="J15" s="1">
        <v>0.12</v>
      </c>
      <c r="K15" s="1">
        <f t="shared" si="0"/>
        <v>0.5</v>
      </c>
      <c r="L15" s="1">
        <v>6</v>
      </c>
      <c r="M15" s="1">
        <f t="shared" si="6"/>
        <v>0.06</v>
      </c>
      <c r="N15" s="1">
        <v>6</v>
      </c>
      <c r="O15" s="1">
        <f t="shared" si="4"/>
        <v>0.2</v>
      </c>
      <c r="P15" s="1">
        <v>6</v>
      </c>
      <c r="Q15" s="1">
        <f t="shared" si="7"/>
        <v>2.4E-2</v>
      </c>
      <c r="S15" s="1">
        <f t="shared" si="1"/>
        <v>0.25</v>
      </c>
      <c r="U15" s="8">
        <f t="shared" si="8"/>
        <v>0.03</v>
      </c>
      <c r="W15" s="1">
        <f t="shared" si="2"/>
        <v>0.44721359549995793</v>
      </c>
      <c r="Y15" s="8">
        <f t="shared" si="9"/>
        <v>5.366563145999495E-2</v>
      </c>
      <c r="AA15" s="5">
        <f t="shared" si="3"/>
        <v>0.19999999999999996</v>
      </c>
      <c r="AC15" s="5">
        <f t="shared" si="5"/>
        <v>2.3999999999999994E-2</v>
      </c>
    </row>
    <row r="16" spans="1:30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4</v>
      </c>
      <c r="I16" s="1">
        <v>1</v>
      </c>
      <c r="K16" s="1" t="e">
        <f t="shared" si="0"/>
        <v>#DIV/0!</v>
      </c>
      <c r="M16" s="1" t="e">
        <f t="shared" si="6"/>
        <v>#DIV/0!</v>
      </c>
      <c r="O16" s="1">
        <f t="shared" si="4"/>
        <v>0</v>
      </c>
      <c r="Q16" s="1">
        <f t="shared" si="7"/>
        <v>0</v>
      </c>
      <c r="S16" s="1">
        <f t="shared" si="1"/>
        <v>0</v>
      </c>
      <c r="U16" s="8">
        <f t="shared" si="8"/>
        <v>0</v>
      </c>
      <c r="W16" s="1" t="e">
        <f t="shared" si="2"/>
        <v>#DIV/0!</v>
      </c>
      <c r="Y16" s="8" t="e">
        <f t="shared" si="9"/>
        <v>#DIV/0!</v>
      </c>
      <c r="AA16" s="5">
        <f t="shared" si="3"/>
        <v>0</v>
      </c>
      <c r="AC16" s="5">
        <f t="shared" si="5"/>
        <v>0</v>
      </c>
    </row>
    <row r="17" spans="1:30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4</v>
      </c>
      <c r="I17" s="1">
        <v>1</v>
      </c>
      <c r="K17" s="1" t="e">
        <f t="shared" si="0"/>
        <v>#DIV/0!</v>
      </c>
      <c r="M17" s="1" t="e">
        <f t="shared" si="6"/>
        <v>#DIV/0!</v>
      </c>
      <c r="O17" s="1">
        <f t="shared" si="4"/>
        <v>0</v>
      </c>
      <c r="Q17" s="1">
        <f t="shared" si="7"/>
        <v>0</v>
      </c>
      <c r="S17" s="1">
        <f t="shared" si="1"/>
        <v>0</v>
      </c>
      <c r="U17" s="8">
        <f t="shared" si="8"/>
        <v>0</v>
      </c>
      <c r="W17" s="1" t="e">
        <f t="shared" si="2"/>
        <v>#DIV/0!</v>
      </c>
      <c r="Y17" s="8" t="e">
        <f t="shared" si="9"/>
        <v>#DIV/0!</v>
      </c>
      <c r="AA17" s="5">
        <f t="shared" si="3"/>
        <v>0</v>
      </c>
      <c r="AC17" s="5">
        <f t="shared" si="5"/>
        <v>0</v>
      </c>
    </row>
    <row r="18" spans="1:30" x14ac:dyDescent="0.2">
      <c r="A18" s="1">
        <v>0</v>
      </c>
      <c r="B18" s="1">
        <v>0</v>
      </c>
      <c r="C18" s="1">
        <v>0</v>
      </c>
      <c r="D18" s="1">
        <v>1</v>
      </c>
      <c r="E18" s="1">
        <v>0</v>
      </c>
    </row>
    <row r="20" spans="1:30" x14ac:dyDescent="0.2"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1:30" x14ac:dyDescent="0.2"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1:30" x14ac:dyDescent="0.2"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1:30" x14ac:dyDescent="0.2"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>
      <selection activeCell="M33" sqref="M33"/>
    </sheetView>
  </sheetViews>
  <sheetFormatPr defaultRowHeight="14.25" x14ac:dyDescent="0.2"/>
  <cols>
    <col min="1" max="1" width="5.375" style="1" customWidth="1"/>
    <col min="2" max="2" width="7.375" style="1" customWidth="1"/>
    <col min="3" max="3" width="5.875" style="1" customWidth="1"/>
    <col min="4" max="5" width="6.75" style="1" customWidth="1"/>
    <col min="6" max="6" width="5.5" style="1" customWidth="1"/>
    <col min="7" max="7" width="7" style="1" customWidth="1"/>
    <col min="8" max="8" width="6.625" style="1" customWidth="1"/>
    <col min="9" max="9" width="6.125" style="1" customWidth="1"/>
    <col min="10" max="10" width="7.75" style="1" customWidth="1"/>
    <col min="11" max="11" width="8.75" style="1" customWidth="1"/>
    <col min="12" max="12" width="9" style="1"/>
    <col min="13" max="13" width="12" style="1" customWidth="1"/>
    <col min="14" max="14" width="12.375" style="1" customWidth="1"/>
    <col min="15" max="15" width="8.5" style="1" customWidth="1"/>
    <col min="16" max="16" width="8.625" style="1" customWidth="1"/>
    <col min="17" max="17" width="11.75" style="1" customWidth="1"/>
    <col min="18" max="18" width="11.625" style="1" customWidth="1"/>
    <col min="19" max="19" width="9.125" style="1" customWidth="1"/>
    <col min="20" max="20" width="9" style="1"/>
    <col min="21" max="21" width="12.625" style="1" customWidth="1"/>
    <col min="22" max="22" width="12.375" style="1" customWidth="1"/>
    <col min="23" max="23" width="10.25" style="1" customWidth="1"/>
    <col min="24" max="24" width="10.5" style="1" customWidth="1"/>
    <col min="25" max="25" width="12.875" style="1" customWidth="1"/>
    <col min="26" max="26" width="13.625" style="1" customWidth="1"/>
    <col min="27" max="28" width="9" style="1"/>
    <col min="29" max="29" width="11.75" style="1" customWidth="1"/>
    <col min="30" max="30" width="13.25" style="1" customWidth="1"/>
    <col min="31" max="16384" width="9" style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7" t="s">
        <v>26</v>
      </c>
      <c r="AB1" s="7" t="s">
        <v>27</v>
      </c>
      <c r="AC1" s="7" t="s">
        <v>28</v>
      </c>
      <c r="AD1" s="7" t="s">
        <v>29</v>
      </c>
    </row>
    <row r="2" spans="1:30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4</v>
      </c>
      <c r="I2" s="1">
        <v>1</v>
      </c>
    </row>
    <row r="3" spans="1:30" x14ac:dyDescent="0.2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4</v>
      </c>
      <c r="I3" s="1">
        <v>1</v>
      </c>
      <c r="K3" s="1" t="e">
        <f t="shared" ref="K3:K16" si="0">(G3/(G3+I3))/((G3/(G3+I3))+(F3/(F3+H3)))</f>
        <v>#DIV/0!</v>
      </c>
      <c r="O3" s="1">
        <f>G3/(G3+I3+F3)</f>
        <v>0</v>
      </c>
      <c r="S3" s="1">
        <f t="shared" ref="S3:S16" si="1">(G3*G3)/(F3+I3)</f>
        <v>0</v>
      </c>
      <c r="W3" s="1" t="e">
        <f t="shared" ref="W3:W16" si="2">G3/(((G3+I3)*(G3+F3))^(1/2))</f>
        <v>#DIV/0!</v>
      </c>
    </row>
    <row r="4" spans="1:30" x14ac:dyDescent="0.2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4</v>
      </c>
      <c r="G4" s="1">
        <v>1</v>
      </c>
      <c r="H4" s="1">
        <v>0</v>
      </c>
      <c r="I4" s="1">
        <v>0</v>
      </c>
      <c r="J4" s="1">
        <v>0.21</v>
      </c>
      <c r="K4" s="1">
        <f t="shared" si="0"/>
        <v>0.5</v>
      </c>
      <c r="L4" s="1">
        <v>6</v>
      </c>
      <c r="M4" s="1">
        <f>J4*K4</f>
        <v>0.105</v>
      </c>
      <c r="N4" s="1">
        <v>5</v>
      </c>
      <c r="O4" s="1">
        <f t="shared" ref="O4:O16" si="3">G4/(G4+I4+F4)</f>
        <v>0.2</v>
      </c>
      <c r="P4" s="1">
        <v>6</v>
      </c>
      <c r="Q4" s="1">
        <f>J4*O4</f>
        <v>4.2000000000000003E-2</v>
      </c>
      <c r="R4" s="1">
        <v>5</v>
      </c>
      <c r="S4" s="1">
        <f t="shared" si="1"/>
        <v>0.25</v>
      </c>
      <c r="T4" s="1">
        <v>6</v>
      </c>
      <c r="U4" s="1">
        <f>J4*S4</f>
        <v>5.2499999999999998E-2</v>
      </c>
      <c r="V4" s="1">
        <v>5</v>
      </c>
      <c r="W4" s="1">
        <f t="shared" si="2"/>
        <v>0.44721359549995793</v>
      </c>
      <c r="X4" s="1">
        <v>6</v>
      </c>
      <c r="Y4" s="1">
        <f>J4*W4</f>
        <v>9.3914855054991156E-2</v>
      </c>
      <c r="Z4" s="1">
        <v>5</v>
      </c>
      <c r="AA4" s="1">
        <f t="shared" ref="AA4:AA16" si="4">G4-(F4/(F4+H4+1))</f>
        <v>0.19999999999999996</v>
      </c>
      <c r="AB4" s="1">
        <v>6</v>
      </c>
      <c r="AC4" s="1">
        <f>J4*AA4</f>
        <v>4.1999999999999989E-2</v>
      </c>
      <c r="AD4" s="1">
        <v>5</v>
      </c>
    </row>
    <row r="5" spans="1:30" x14ac:dyDescent="0.2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4</v>
      </c>
      <c r="G5" s="1">
        <v>1</v>
      </c>
      <c r="H5" s="1">
        <v>0</v>
      </c>
      <c r="I5" s="1">
        <v>0</v>
      </c>
      <c r="J5" s="1">
        <v>0.44</v>
      </c>
      <c r="K5" s="1">
        <f t="shared" si="0"/>
        <v>0.5</v>
      </c>
      <c r="L5" s="1">
        <v>6</v>
      </c>
      <c r="M5" s="1">
        <f t="shared" ref="M5:M16" si="5">J5*K5</f>
        <v>0.22</v>
      </c>
      <c r="N5" s="1">
        <v>3</v>
      </c>
      <c r="O5" s="1">
        <f t="shared" si="3"/>
        <v>0.2</v>
      </c>
      <c r="P5" s="1">
        <v>6</v>
      </c>
      <c r="Q5" s="1">
        <f t="shared" ref="Q5:Q16" si="6">J5*O5</f>
        <v>8.8000000000000009E-2</v>
      </c>
      <c r="R5" s="1">
        <v>3</v>
      </c>
      <c r="S5" s="1">
        <f t="shared" si="1"/>
        <v>0.25</v>
      </c>
      <c r="T5" s="1">
        <v>6</v>
      </c>
      <c r="U5" s="1">
        <f t="shared" ref="U5:U16" si="7">J5*S5</f>
        <v>0.11</v>
      </c>
      <c r="V5" s="1">
        <v>3</v>
      </c>
      <c r="W5" s="1">
        <f t="shared" si="2"/>
        <v>0.44721359549995793</v>
      </c>
      <c r="X5" s="1">
        <v>6</v>
      </c>
      <c r="Y5" s="1">
        <f t="shared" ref="Y5:Y16" si="8">J5*W5</f>
        <v>0.1967739820199815</v>
      </c>
      <c r="Z5" s="1">
        <v>3</v>
      </c>
      <c r="AA5" s="7">
        <f t="shared" si="4"/>
        <v>0.19999999999999996</v>
      </c>
      <c r="AB5" s="1">
        <v>6</v>
      </c>
      <c r="AC5" s="7">
        <f t="shared" ref="AC5:AC16" si="9">J5*AA5</f>
        <v>8.7999999999999981E-2</v>
      </c>
      <c r="AD5" s="1">
        <v>3</v>
      </c>
    </row>
    <row r="6" spans="1:30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4</v>
      </c>
      <c r="I6" s="1">
        <v>1</v>
      </c>
      <c r="K6" s="1" t="e">
        <f t="shared" si="0"/>
        <v>#DIV/0!</v>
      </c>
      <c r="M6" s="1" t="e">
        <f t="shared" si="5"/>
        <v>#DIV/0!</v>
      </c>
      <c r="O6" s="1">
        <f t="shared" si="3"/>
        <v>0</v>
      </c>
      <c r="Q6" s="1">
        <f t="shared" si="6"/>
        <v>0</v>
      </c>
      <c r="S6" s="1">
        <f t="shared" si="1"/>
        <v>0</v>
      </c>
      <c r="U6" s="1">
        <f t="shared" si="7"/>
        <v>0</v>
      </c>
      <c r="W6" s="1" t="e">
        <f t="shared" si="2"/>
        <v>#DIV/0!</v>
      </c>
      <c r="Y6" s="1" t="e">
        <f t="shared" si="8"/>
        <v>#DIV/0!</v>
      </c>
      <c r="AA6" s="7">
        <f t="shared" si="4"/>
        <v>0</v>
      </c>
      <c r="AC6" s="7">
        <f t="shared" si="9"/>
        <v>0</v>
      </c>
    </row>
    <row r="7" spans="1:30" x14ac:dyDescent="0.2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4</v>
      </c>
      <c r="G7" s="1">
        <v>1</v>
      </c>
      <c r="H7" s="1">
        <v>0</v>
      </c>
      <c r="I7" s="1">
        <v>0</v>
      </c>
      <c r="J7" s="1">
        <v>0.38</v>
      </c>
      <c r="K7" s="1">
        <f t="shared" si="0"/>
        <v>0.5</v>
      </c>
      <c r="L7" s="1">
        <v>6</v>
      </c>
      <c r="M7" s="1">
        <f t="shared" si="5"/>
        <v>0.19</v>
      </c>
      <c r="N7" s="1">
        <v>4</v>
      </c>
      <c r="O7" s="1">
        <f t="shared" si="3"/>
        <v>0.2</v>
      </c>
      <c r="P7" s="1">
        <v>6</v>
      </c>
      <c r="Q7" s="1">
        <f t="shared" si="6"/>
        <v>7.6000000000000012E-2</v>
      </c>
      <c r="R7" s="1">
        <v>4</v>
      </c>
      <c r="S7" s="1">
        <f t="shared" si="1"/>
        <v>0.25</v>
      </c>
      <c r="T7" s="1">
        <v>6</v>
      </c>
      <c r="U7" s="1">
        <f t="shared" si="7"/>
        <v>9.5000000000000001E-2</v>
      </c>
      <c r="V7" s="1">
        <v>4</v>
      </c>
      <c r="W7" s="1">
        <f t="shared" si="2"/>
        <v>0.44721359549995793</v>
      </c>
      <c r="X7" s="1">
        <v>6</v>
      </c>
      <c r="Y7" s="1">
        <f t="shared" si="8"/>
        <v>0.16994116628998401</v>
      </c>
      <c r="Z7" s="1">
        <v>4</v>
      </c>
      <c r="AA7" s="7">
        <f t="shared" si="4"/>
        <v>0.19999999999999996</v>
      </c>
      <c r="AB7" s="1">
        <v>6</v>
      </c>
      <c r="AC7" s="7">
        <f t="shared" si="9"/>
        <v>7.5999999999999984E-2</v>
      </c>
      <c r="AD7" s="1">
        <v>4</v>
      </c>
    </row>
    <row r="8" spans="1:30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4</v>
      </c>
      <c r="I8" s="1">
        <v>1</v>
      </c>
      <c r="K8" s="1" t="e">
        <f t="shared" si="0"/>
        <v>#DIV/0!</v>
      </c>
      <c r="M8" s="1" t="e">
        <f t="shared" si="5"/>
        <v>#DIV/0!</v>
      </c>
      <c r="O8" s="1">
        <f t="shared" si="3"/>
        <v>0</v>
      </c>
      <c r="Q8" s="1">
        <f t="shared" si="6"/>
        <v>0</v>
      </c>
      <c r="S8" s="1">
        <f t="shared" si="1"/>
        <v>0</v>
      </c>
      <c r="U8" s="1">
        <f t="shared" si="7"/>
        <v>0</v>
      </c>
      <c r="W8" s="1" t="e">
        <f t="shared" si="2"/>
        <v>#DIV/0!</v>
      </c>
      <c r="Y8" s="1" t="e">
        <f t="shared" si="8"/>
        <v>#DIV/0!</v>
      </c>
      <c r="AA8" s="7">
        <f t="shared" si="4"/>
        <v>0</v>
      </c>
      <c r="AC8" s="7">
        <f t="shared" si="9"/>
        <v>0</v>
      </c>
    </row>
    <row r="9" spans="1:30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4</v>
      </c>
      <c r="I9" s="1">
        <v>1</v>
      </c>
      <c r="K9" s="1" t="e">
        <f t="shared" si="0"/>
        <v>#DIV/0!</v>
      </c>
      <c r="M9" s="1" t="e">
        <f t="shared" si="5"/>
        <v>#DIV/0!</v>
      </c>
      <c r="O9" s="1">
        <f t="shared" si="3"/>
        <v>0</v>
      </c>
      <c r="Q9" s="1">
        <f t="shared" si="6"/>
        <v>0</v>
      </c>
      <c r="S9" s="1">
        <f t="shared" si="1"/>
        <v>0</v>
      </c>
      <c r="U9" s="1">
        <f t="shared" si="7"/>
        <v>0</v>
      </c>
      <c r="W9" s="1" t="e">
        <f t="shared" si="2"/>
        <v>#DIV/0!</v>
      </c>
      <c r="Y9" s="1" t="e">
        <f t="shared" si="8"/>
        <v>#DIV/0!</v>
      </c>
      <c r="AA9" s="7">
        <f t="shared" si="4"/>
        <v>0</v>
      </c>
      <c r="AC9" s="7">
        <f t="shared" si="9"/>
        <v>0</v>
      </c>
    </row>
    <row r="10" spans="1:30" s="2" customFormat="1" x14ac:dyDescent="0.2">
      <c r="A10" s="2">
        <v>1</v>
      </c>
      <c r="B10" s="2">
        <v>1</v>
      </c>
      <c r="C10" s="2">
        <v>1</v>
      </c>
      <c r="D10" s="2">
        <v>1</v>
      </c>
      <c r="E10" s="2">
        <v>1</v>
      </c>
      <c r="F10" s="2">
        <v>4</v>
      </c>
      <c r="G10" s="2">
        <v>1</v>
      </c>
      <c r="H10" s="2">
        <v>0</v>
      </c>
      <c r="I10" s="2">
        <v>0</v>
      </c>
      <c r="J10" s="2">
        <v>0.44</v>
      </c>
      <c r="K10" s="1">
        <f t="shared" si="0"/>
        <v>0.5</v>
      </c>
      <c r="L10" s="2">
        <v>6</v>
      </c>
      <c r="M10" s="1">
        <f t="shared" si="5"/>
        <v>0.22</v>
      </c>
      <c r="N10" s="2">
        <v>3</v>
      </c>
      <c r="O10" s="1">
        <f t="shared" si="3"/>
        <v>0.2</v>
      </c>
      <c r="P10" s="2">
        <v>6</v>
      </c>
      <c r="Q10" s="1">
        <f t="shared" si="6"/>
        <v>8.8000000000000009E-2</v>
      </c>
      <c r="R10" s="2">
        <v>3</v>
      </c>
      <c r="S10" s="1">
        <f t="shared" si="1"/>
        <v>0.25</v>
      </c>
      <c r="T10" s="2">
        <v>6</v>
      </c>
      <c r="U10" s="1">
        <f t="shared" si="7"/>
        <v>0.11</v>
      </c>
      <c r="V10" s="2">
        <v>3</v>
      </c>
      <c r="W10" s="1">
        <f t="shared" si="2"/>
        <v>0.44721359549995793</v>
      </c>
      <c r="X10" s="2">
        <v>6</v>
      </c>
      <c r="Y10" s="1">
        <f t="shared" si="8"/>
        <v>0.1967739820199815</v>
      </c>
      <c r="Z10" s="2">
        <v>3</v>
      </c>
      <c r="AA10" s="7">
        <f t="shared" si="4"/>
        <v>0.19999999999999996</v>
      </c>
      <c r="AB10" s="2">
        <v>6</v>
      </c>
      <c r="AC10" s="7">
        <f t="shared" si="9"/>
        <v>8.7999999999999981E-2</v>
      </c>
      <c r="AD10" s="2">
        <v>3</v>
      </c>
    </row>
    <row r="11" spans="1:30" x14ac:dyDescent="0.2">
      <c r="A11" s="1">
        <v>1</v>
      </c>
      <c r="B11" s="1">
        <v>0</v>
      </c>
      <c r="C11" s="1">
        <v>1</v>
      </c>
      <c r="D11" s="1">
        <v>0</v>
      </c>
      <c r="E11" s="1">
        <v>1</v>
      </c>
      <c r="F11" s="1">
        <v>3</v>
      </c>
      <c r="G11" s="1">
        <v>0</v>
      </c>
      <c r="H11" s="1">
        <v>1</v>
      </c>
      <c r="I11" s="1">
        <v>1</v>
      </c>
      <c r="K11" s="1">
        <f t="shared" si="0"/>
        <v>0</v>
      </c>
      <c r="L11" s="1">
        <v>8</v>
      </c>
      <c r="M11" s="1">
        <f t="shared" si="5"/>
        <v>0</v>
      </c>
      <c r="N11" s="1">
        <v>8</v>
      </c>
      <c r="O11" s="1">
        <f t="shared" si="3"/>
        <v>0</v>
      </c>
      <c r="P11" s="1">
        <v>8</v>
      </c>
      <c r="Q11" s="1">
        <f t="shared" si="6"/>
        <v>0</v>
      </c>
      <c r="R11" s="1">
        <v>8</v>
      </c>
      <c r="S11" s="1">
        <f t="shared" si="1"/>
        <v>0</v>
      </c>
      <c r="T11" s="1">
        <v>8</v>
      </c>
      <c r="U11" s="1">
        <f t="shared" si="7"/>
        <v>0</v>
      </c>
      <c r="V11" s="1">
        <v>8</v>
      </c>
      <c r="W11" s="1">
        <f t="shared" si="2"/>
        <v>0</v>
      </c>
      <c r="X11" s="1">
        <v>8</v>
      </c>
      <c r="Y11" s="1">
        <f t="shared" si="8"/>
        <v>0</v>
      </c>
      <c r="Z11" s="1">
        <v>8</v>
      </c>
      <c r="AA11" s="7">
        <f t="shared" si="4"/>
        <v>-0.6</v>
      </c>
      <c r="AC11" s="7">
        <f t="shared" si="9"/>
        <v>0</v>
      </c>
      <c r="AD11" s="1">
        <v>8</v>
      </c>
    </row>
    <row r="12" spans="1:30" s="3" customFormat="1" x14ac:dyDescent="0.2">
      <c r="A12" s="3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4</v>
      </c>
      <c r="I12" s="3">
        <v>1</v>
      </c>
      <c r="K12" s="3" t="e">
        <f t="shared" si="0"/>
        <v>#DIV/0!</v>
      </c>
      <c r="L12" s="3">
        <v>8</v>
      </c>
      <c r="M12" s="1" t="e">
        <f t="shared" si="5"/>
        <v>#DIV/0!</v>
      </c>
      <c r="N12" s="3">
        <v>8</v>
      </c>
      <c r="O12" s="3">
        <f t="shared" si="3"/>
        <v>0</v>
      </c>
      <c r="P12" s="3">
        <v>8</v>
      </c>
      <c r="Q12" s="1">
        <f t="shared" si="6"/>
        <v>0</v>
      </c>
      <c r="R12" s="3">
        <v>8</v>
      </c>
      <c r="S12" s="3">
        <f t="shared" si="1"/>
        <v>0</v>
      </c>
      <c r="T12" s="3">
        <v>8</v>
      </c>
      <c r="U12" s="1">
        <f t="shared" si="7"/>
        <v>0</v>
      </c>
      <c r="V12" s="3">
        <v>8</v>
      </c>
      <c r="W12" s="3" t="e">
        <f t="shared" si="2"/>
        <v>#DIV/0!</v>
      </c>
      <c r="X12" s="3">
        <v>8</v>
      </c>
      <c r="Y12" s="1" t="e">
        <f t="shared" si="8"/>
        <v>#DIV/0!</v>
      </c>
      <c r="Z12" s="3">
        <v>8</v>
      </c>
      <c r="AA12" s="7">
        <f t="shared" si="4"/>
        <v>0</v>
      </c>
      <c r="AC12" s="7">
        <f t="shared" si="9"/>
        <v>0</v>
      </c>
      <c r="AD12" s="3">
        <v>8</v>
      </c>
    </row>
    <row r="13" spans="1:30" x14ac:dyDescent="0.2">
      <c r="A13" s="1">
        <v>0</v>
      </c>
      <c r="B13" s="1">
        <v>1</v>
      </c>
      <c r="C13" s="1">
        <v>0</v>
      </c>
      <c r="D13" s="1">
        <v>1</v>
      </c>
      <c r="E13" s="1">
        <v>0</v>
      </c>
      <c r="F13" s="1">
        <v>1</v>
      </c>
      <c r="G13" s="1">
        <v>1</v>
      </c>
      <c r="H13" s="1">
        <v>3</v>
      </c>
      <c r="I13" s="1">
        <v>0</v>
      </c>
      <c r="J13" s="1">
        <v>0.46</v>
      </c>
      <c r="K13" s="1">
        <f t="shared" si="0"/>
        <v>0.8</v>
      </c>
      <c r="L13" s="1">
        <v>1</v>
      </c>
      <c r="M13" s="1">
        <f t="shared" si="5"/>
        <v>0.36800000000000005</v>
      </c>
      <c r="N13" s="1">
        <v>1</v>
      </c>
      <c r="O13" s="1">
        <f t="shared" si="3"/>
        <v>0.5</v>
      </c>
      <c r="P13" s="1">
        <v>1</v>
      </c>
      <c r="Q13" s="1">
        <f t="shared" si="6"/>
        <v>0.23</v>
      </c>
      <c r="R13" s="1">
        <v>1</v>
      </c>
      <c r="S13" s="1">
        <f t="shared" si="1"/>
        <v>1</v>
      </c>
      <c r="T13" s="1">
        <v>1</v>
      </c>
      <c r="U13" s="1">
        <f t="shared" si="7"/>
        <v>0.46</v>
      </c>
      <c r="V13" s="1">
        <v>1</v>
      </c>
      <c r="W13" s="1">
        <f t="shared" si="2"/>
        <v>0.70710678118654746</v>
      </c>
      <c r="X13" s="1">
        <v>1</v>
      </c>
      <c r="Y13" s="1">
        <f t="shared" si="8"/>
        <v>0.32526911934581182</v>
      </c>
      <c r="Z13" s="1">
        <v>1</v>
      </c>
      <c r="AA13" s="7">
        <f t="shared" si="4"/>
        <v>0.8</v>
      </c>
      <c r="AB13" s="1">
        <v>1</v>
      </c>
      <c r="AC13" s="7">
        <f t="shared" si="9"/>
        <v>0.36800000000000005</v>
      </c>
      <c r="AD13" s="1">
        <v>1</v>
      </c>
    </row>
    <row r="14" spans="1:30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4</v>
      </c>
      <c r="I14" s="1">
        <v>1</v>
      </c>
      <c r="K14" s="1" t="e">
        <f t="shared" si="0"/>
        <v>#DIV/0!</v>
      </c>
      <c r="M14" s="1" t="e">
        <f t="shared" si="5"/>
        <v>#DIV/0!</v>
      </c>
      <c r="O14" s="1">
        <f t="shared" si="3"/>
        <v>0</v>
      </c>
      <c r="Q14" s="1">
        <f t="shared" si="6"/>
        <v>0</v>
      </c>
      <c r="S14" s="1">
        <f t="shared" si="1"/>
        <v>0</v>
      </c>
      <c r="U14" s="1">
        <f t="shared" si="7"/>
        <v>0</v>
      </c>
      <c r="W14" s="1" t="e">
        <f t="shared" si="2"/>
        <v>#DIV/0!</v>
      </c>
      <c r="Y14" s="1" t="e">
        <f t="shared" si="8"/>
        <v>#DIV/0!</v>
      </c>
      <c r="AA14" s="7">
        <f t="shared" si="4"/>
        <v>0</v>
      </c>
      <c r="AC14" s="7">
        <f t="shared" si="9"/>
        <v>0</v>
      </c>
    </row>
    <row r="15" spans="1:30" x14ac:dyDescent="0.2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4</v>
      </c>
      <c r="G15" s="1">
        <v>1</v>
      </c>
      <c r="H15" s="1">
        <v>0</v>
      </c>
      <c r="I15" s="1">
        <v>0</v>
      </c>
      <c r="J15" s="1">
        <v>0.12</v>
      </c>
      <c r="K15" s="1">
        <f t="shared" si="0"/>
        <v>0.5</v>
      </c>
      <c r="L15" s="1">
        <v>6</v>
      </c>
      <c r="M15" s="1">
        <f t="shared" si="5"/>
        <v>0.06</v>
      </c>
      <c r="N15" s="1">
        <v>6</v>
      </c>
      <c r="O15" s="1">
        <f t="shared" si="3"/>
        <v>0.2</v>
      </c>
      <c r="P15" s="1">
        <v>6</v>
      </c>
      <c r="Q15" s="1">
        <f t="shared" si="6"/>
        <v>2.4E-2</v>
      </c>
      <c r="R15" s="1">
        <v>6</v>
      </c>
      <c r="S15" s="1">
        <f t="shared" si="1"/>
        <v>0.25</v>
      </c>
      <c r="T15" s="1">
        <v>6</v>
      </c>
      <c r="U15" s="1">
        <f t="shared" si="7"/>
        <v>0.03</v>
      </c>
      <c r="V15" s="1">
        <v>6</v>
      </c>
      <c r="W15" s="1">
        <f t="shared" si="2"/>
        <v>0.44721359549995793</v>
      </c>
      <c r="X15" s="1">
        <v>6</v>
      </c>
      <c r="Y15" s="1">
        <f t="shared" si="8"/>
        <v>5.366563145999495E-2</v>
      </c>
      <c r="Z15" s="1">
        <v>6</v>
      </c>
      <c r="AA15" s="7">
        <f t="shared" si="4"/>
        <v>0.19999999999999996</v>
      </c>
      <c r="AB15" s="1">
        <v>6</v>
      </c>
      <c r="AC15" s="7">
        <f t="shared" si="9"/>
        <v>2.3999999999999994E-2</v>
      </c>
      <c r="AD15" s="1">
        <v>6</v>
      </c>
    </row>
    <row r="16" spans="1:30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4</v>
      </c>
      <c r="I16" s="1">
        <v>1</v>
      </c>
      <c r="K16" s="1" t="e">
        <f t="shared" si="0"/>
        <v>#DIV/0!</v>
      </c>
      <c r="M16" s="1" t="e">
        <f t="shared" si="5"/>
        <v>#DIV/0!</v>
      </c>
      <c r="O16" s="1">
        <f t="shared" si="3"/>
        <v>0</v>
      </c>
      <c r="Q16" s="1">
        <f t="shared" si="6"/>
        <v>0</v>
      </c>
      <c r="S16" s="1">
        <f t="shared" si="1"/>
        <v>0</v>
      </c>
      <c r="U16" s="1">
        <f t="shared" si="7"/>
        <v>0</v>
      </c>
      <c r="W16" s="1" t="e">
        <f t="shared" si="2"/>
        <v>#DIV/0!</v>
      </c>
      <c r="Y16" s="1" t="e">
        <f t="shared" si="8"/>
        <v>#DIV/0!</v>
      </c>
      <c r="AA16" s="7">
        <f t="shared" si="4"/>
        <v>0</v>
      </c>
      <c r="AC16" s="7">
        <f t="shared" si="9"/>
        <v>0</v>
      </c>
    </row>
    <row r="17" spans="1:30" x14ac:dyDescent="0.2">
      <c r="A17" s="1">
        <v>0</v>
      </c>
      <c r="B17" s="1">
        <v>1</v>
      </c>
      <c r="C17" s="1">
        <v>0</v>
      </c>
      <c r="D17" s="1">
        <v>0</v>
      </c>
      <c r="E17" s="1">
        <v>0</v>
      </c>
    </row>
    <row r="19" spans="1:30" x14ac:dyDescent="0.2"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30" x14ac:dyDescent="0.2"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10"/>
      <c r="AB20" s="10"/>
      <c r="AC20" s="10"/>
      <c r="AD20" s="10"/>
    </row>
    <row r="21" spans="1:30" x14ac:dyDescent="0.2"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10"/>
      <c r="AB21" s="10"/>
      <c r="AC21" s="10"/>
      <c r="AD21" s="10"/>
    </row>
  </sheetData>
  <mergeCells count="2">
    <mergeCell ref="AA20:AD20"/>
    <mergeCell ref="AA21:AD2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"/>
  <sheetViews>
    <sheetView workbookViewId="0">
      <selection activeCell="M28" sqref="M28"/>
    </sheetView>
  </sheetViews>
  <sheetFormatPr defaultRowHeight="14.25" x14ac:dyDescent="0.2"/>
  <cols>
    <col min="1" max="1" width="5.5" style="1" customWidth="1"/>
    <col min="2" max="2" width="5.75" style="1" customWidth="1"/>
    <col min="3" max="3" width="5.875" style="1" customWidth="1"/>
    <col min="4" max="4" width="5.5" style="1" customWidth="1"/>
    <col min="5" max="5" width="5.75" style="1" customWidth="1"/>
    <col min="6" max="6" width="5.625" style="1" customWidth="1"/>
    <col min="7" max="8" width="5.875" style="1" customWidth="1"/>
    <col min="9" max="9" width="5.5" style="1" customWidth="1"/>
    <col min="10" max="10" width="8.375" style="1" customWidth="1"/>
    <col min="11" max="12" width="9" style="1"/>
    <col min="13" max="13" width="11.875" style="1" customWidth="1"/>
    <col min="14" max="14" width="11.75" style="1" customWidth="1"/>
    <col min="15" max="15" width="8.375" style="1" customWidth="1"/>
    <col min="16" max="16" width="8.75" style="1" customWidth="1"/>
    <col min="17" max="17" width="11.625" style="1" customWidth="1"/>
    <col min="18" max="18" width="11.5" style="1" customWidth="1"/>
    <col min="19" max="19" width="9" style="1"/>
    <col min="20" max="20" width="9.75" style="1" customWidth="1"/>
    <col min="21" max="21" width="12.5" style="1" customWidth="1"/>
    <col min="22" max="22" width="12.375" style="1" customWidth="1"/>
    <col min="23" max="23" width="9.875" style="1" customWidth="1"/>
    <col min="24" max="24" width="10" style="1" customWidth="1"/>
    <col min="25" max="26" width="13.25" style="1" customWidth="1"/>
    <col min="27" max="28" width="9" style="1"/>
    <col min="29" max="29" width="11.25" style="1" customWidth="1"/>
    <col min="30" max="30" width="11" style="1" customWidth="1"/>
    <col min="31" max="16384" width="9" style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7" t="s">
        <v>26</v>
      </c>
      <c r="AB1" s="7" t="s">
        <v>27</v>
      </c>
      <c r="AC1" s="7" t="s">
        <v>28</v>
      </c>
      <c r="AD1" s="7" t="s">
        <v>29</v>
      </c>
    </row>
    <row r="2" spans="1:30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4</v>
      </c>
      <c r="I2" s="1">
        <v>1</v>
      </c>
    </row>
    <row r="3" spans="1:30" x14ac:dyDescent="0.2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4</v>
      </c>
      <c r="I3" s="1">
        <v>1</v>
      </c>
      <c r="K3" s="1" t="e">
        <f t="shared" ref="K3:K15" si="0">(G3/(G3+I3))/((G3/(G3+I3))+(F3/(F3+H3)))</f>
        <v>#DIV/0!</v>
      </c>
      <c r="O3" s="1">
        <f>G3/(G3+I3+F3)</f>
        <v>0</v>
      </c>
      <c r="S3" s="1">
        <f t="shared" ref="S3:S15" si="1">(G3*G3)/(F3+I3)</f>
        <v>0</v>
      </c>
      <c r="W3" s="1" t="e">
        <f t="shared" ref="W3:W15" si="2">G3/(((G3+I3)*(G3+F3))^(1/2))</f>
        <v>#DIV/0!</v>
      </c>
    </row>
    <row r="4" spans="1:30" x14ac:dyDescent="0.2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4</v>
      </c>
      <c r="G4" s="1">
        <v>1</v>
      </c>
      <c r="H4" s="1">
        <v>0</v>
      </c>
      <c r="I4" s="1">
        <v>0</v>
      </c>
      <c r="J4" s="1">
        <v>0.2</v>
      </c>
      <c r="K4" s="1">
        <f t="shared" si="0"/>
        <v>0.5</v>
      </c>
      <c r="L4" s="1">
        <v>7</v>
      </c>
      <c r="M4" s="1">
        <f>J4*K4</f>
        <v>0.1</v>
      </c>
      <c r="N4" s="1">
        <v>6</v>
      </c>
      <c r="O4" s="1">
        <f t="shared" ref="O4:O15" si="3">G4/(G4+I4+F4)</f>
        <v>0.2</v>
      </c>
      <c r="P4" s="1">
        <v>7</v>
      </c>
      <c r="Q4" s="1">
        <f>J4*O4</f>
        <v>4.0000000000000008E-2</v>
      </c>
      <c r="R4" s="1">
        <v>6</v>
      </c>
      <c r="S4" s="1">
        <f t="shared" si="1"/>
        <v>0.25</v>
      </c>
      <c r="T4" s="1">
        <v>7</v>
      </c>
      <c r="U4" s="1">
        <f>J4*S4</f>
        <v>0.05</v>
      </c>
      <c r="V4" s="1">
        <v>6</v>
      </c>
      <c r="W4" s="1">
        <f t="shared" si="2"/>
        <v>0.44721359549995793</v>
      </c>
      <c r="X4" s="1">
        <v>7</v>
      </c>
      <c r="Y4" s="1">
        <f>J4*W4</f>
        <v>8.9442719099991588E-2</v>
      </c>
      <c r="Z4" s="1">
        <v>6</v>
      </c>
      <c r="AA4" s="1">
        <f t="shared" ref="AA4:AA15" si="4">G4-(F4/(F4+H4+1))</f>
        <v>0.19999999999999996</v>
      </c>
      <c r="AB4" s="1">
        <v>7</v>
      </c>
      <c r="AC4" s="1">
        <f>J4*AA4</f>
        <v>3.9999999999999994E-2</v>
      </c>
      <c r="AD4" s="1">
        <v>6</v>
      </c>
    </row>
    <row r="5" spans="1:30" x14ac:dyDescent="0.2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4</v>
      </c>
      <c r="I5" s="1">
        <v>1</v>
      </c>
      <c r="K5" s="1" t="e">
        <f t="shared" si="0"/>
        <v>#DIV/0!</v>
      </c>
      <c r="M5" s="1" t="e">
        <f t="shared" ref="M5:M15" si="5">J5*K5</f>
        <v>#DIV/0!</v>
      </c>
      <c r="O5" s="1">
        <f t="shared" si="3"/>
        <v>0</v>
      </c>
      <c r="Q5" s="1">
        <f t="shared" ref="Q5:Q15" si="6">J5*O5</f>
        <v>0</v>
      </c>
      <c r="S5" s="1">
        <f t="shared" si="1"/>
        <v>0</v>
      </c>
      <c r="U5" s="1">
        <f t="shared" ref="U5:U15" si="7">J5*S5</f>
        <v>0</v>
      </c>
      <c r="W5" s="1" t="e">
        <f t="shared" si="2"/>
        <v>#DIV/0!</v>
      </c>
      <c r="Y5" s="1" t="e">
        <f t="shared" ref="Y5:Y15" si="8">J5*W5</f>
        <v>#DIV/0!</v>
      </c>
      <c r="AA5" s="7">
        <f t="shared" si="4"/>
        <v>0</v>
      </c>
      <c r="AC5" s="7">
        <f t="shared" ref="AC5:AC15" si="9">J5*AA5</f>
        <v>0</v>
      </c>
    </row>
    <row r="6" spans="1:30" x14ac:dyDescent="0.2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4</v>
      </c>
      <c r="G6" s="1">
        <v>1</v>
      </c>
      <c r="H6" s="1">
        <v>0</v>
      </c>
      <c r="I6" s="1">
        <v>0</v>
      </c>
      <c r="J6" s="1">
        <v>0.435</v>
      </c>
      <c r="K6" s="1">
        <f t="shared" si="0"/>
        <v>0.5</v>
      </c>
      <c r="L6" s="1">
        <v>7</v>
      </c>
      <c r="M6" s="1">
        <f t="shared" si="5"/>
        <v>0.2175</v>
      </c>
      <c r="N6" s="1">
        <v>4</v>
      </c>
      <c r="O6" s="1">
        <f t="shared" si="3"/>
        <v>0.2</v>
      </c>
      <c r="P6" s="1">
        <v>7</v>
      </c>
      <c r="Q6" s="1">
        <f t="shared" si="6"/>
        <v>8.7000000000000008E-2</v>
      </c>
      <c r="R6" s="1">
        <v>4</v>
      </c>
      <c r="S6" s="1">
        <f t="shared" si="1"/>
        <v>0.25</v>
      </c>
      <c r="T6" s="1">
        <v>7</v>
      </c>
      <c r="U6" s="1">
        <f t="shared" si="7"/>
        <v>0.10875</v>
      </c>
      <c r="V6" s="1">
        <v>4</v>
      </c>
      <c r="W6" s="1">
        <f t="shared" si="2"/>
        <v>0.44721359549995793</v>
      </c>
      <c r="X6" s="1">
        <v>7</v>
      </c>
      <c r="Y6" s="1">
        <f t="shared" si="8"/>
        <v>0.19453791404248169</v>
      </c>
      <c r="Z6" s="1">
        <v>4</v>
      </c>
      <c r="AA6" s="7">
        <f t="shared" si="4"/>
        <v>0.19999999999999996</v>
      </c>
      <c r="AB6" s="1">
        <v>7</v>
      </c>
      <c r="AC6" s="7">
        <f t="shared" si="9"/>
        <v>8.699999999999998E-2</v>
      </c>
      <c r="AD6" s="1">
        <v>4</v>
      </c>
    </row>
    <row r="7" spans="1:30" x14ac:dyDescent="0.2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4</v>
      </c>
      <c r="G7" s="1">
        <v>1</v>
      </c>
      <c r="H7" s="1">
        <v>0</v>
      </c>
      <c r="I7" s="1">
        <v>0</v>
      </c>
      <c r="J7" s="1">
        <v>0.375</v>
      </c>
      <c r="K7" s="1">
        <f t="shared" si="0"/>
        <v>0.5</v>
      </c>
      <c r="L7" s="1">
        <v>7</v>
      </c>
      <c r="M7" s="1">
        <f t="shared" si="5"/>
        <v>0.1875</v>
      </c>
      <c r="N7" s="1">
        <v>5</v>
      </c>
      <c r="O7" s="1">
        <f t="shared" si="3"/>
        <v>0.2</v>
      </c>
      <c r="P7" s="1">
        <v>7</v>
      </c>
      <c r="Q7" s="1">
        <f t="shared" si="6"/>
        <v>7.5000000000000011E-2</v>
      </c>
      <c r="R7" s="1">
        <v>5</v>
      </c>
      <c r="S7" s="1">
        <f t="shared" si="1"/>
        <v>0.25</v>
      </c>
      <c r="T7" s="1">
        <v>7</v>
      </c>
      <c r="U7" s="1">
        <f t="shared" si="7"/>
        <v>9.375E-2</v>
      </c>
      <c r="V7" s="1">
        <v>5</v>
      </c>
      <c r="W7" s="1">
        <f t="shared" si="2"/>
        <v>0.44721359549995793</v>
      </c>
      <c r="X7" s="1">
        <v>7</v>
      </c>
      <c r="Y7" s="1">
        <f t="shared" si="8"/>
        <v>0.16770509831248423</v>
      </c>
      <c r="Z7" s="1">
        <v>5</v>
      </c>
      <c r="AA7" s="7">
        <f t="shared" si="4"/>
        <v>0.19999999999999996</v>
      </c>
      <c r="AB7" s="1">
        <v>7</v>
      </c>
      <c r="AC7" s="7">
        <f t="shared" si="9"/>
        <v>7.4999999999999983E-2</v>
      </c>
      <c r="AD7" s="1">
        <v>5</v>
      </c>
    </row>
    <row r="8" spans="1:30" s="2" customFormat="1" x14ac:dyDescent="0.2">
      <c r="A8" s="2">
        <v>1</v>
      </c>
      <c r="B8" s="2">
        <v>1</v>
      </c>
      <c r="C8" s="2">
        <v>1</v>
      </c>
      <c r="D8" s="2">
        <v>1</v>
      </c>
      <c r="E8" s="2">
        <v>1</v>
      </c>
      <c r="F8" s="2">
        <v>4</v>
      </c>
      <c r="G8" s="2">
        <v>1</v>
      </c>
      <c r="H8" s="2">
        <v>0</v>
      </c>
      <c r="I8" s="2">
        <v>0</v>
      </c>
      <c r="J8" s="2">
        <v>0.435</v>
      </c>
      <c r="K8" s="2">
        <f t="shared" si="0"/>
        <v>0.5</v>
      </c>
      <c r="L8" s="2">
        <v>7</v>
      </c>
      <c r="M8" s="1">
        <f t="shared" si="5"/>
        <v>0.2175</v>
      </c>
      <c r="N8" s="2">
        <v>4</v>
      </c>
      <c r="O8" s="2">
        <f t="shared" si="3"/>
        <v>0.2</v>
      </c>
      <c r="P8" s="2">
        <v>7</v>
      </c>
      <c r="Q8" s="1">
        <f t="shared" si="6"/>
        <v>8.7000000000000008E-2</v>
      </c>
      <c r="R8" s="2">
        <v>4</v>
      </c>
      <c r="S8" s="2">
        <f t="shared" si="1"/>
        <v>0.25</v>
      </c>
      <c r="T8" s="2">
        <v>7</v>
      </c>
      <c r="U8" s="1">
        <f t="shared" si="7"/>
        <v>0.10875</v>
      </c>
      <c r="V8" s="2">
        <v>4</v>
      </c>
      <c r="W8" s="2">
        <f t="shared" si="2"/>
        <v>0.44721359549995793</v>
      </c>
      <c r="X8" s="2">
        <v>7</v>
      </c>
      <c r="Y8" s="1">
        <f t="shared" si="8"/>
        <v>0.19453791404248169</v>
      </c>
      <c r="Z8" s="2">
        <v>4</v>
      </c>
      <c r="AA8" s="7">
        <f t="shared" si="4"/>
        <v>0.19999999999999996</v>
      </c>
      <c r="AB8" s="2">
        <v>7</v>
      </c>
      <c r="AC8" s="7">
        <f t="shared" si="9"/>
        <v>8.699999999999998E-2</v>
      </c>
      <c r="AD8" s="2">
        <v>4</v>
      </c>
    </row>
    <row r="9" spans="1:30" x14ac:dyDescent="0.2">
      <c r="A9" s="1">
        <v>1</v>
      </c>
      <c r="B9" s="1">
        <v>0</v>
      </c>
      <c r="C9" s="1">
        <v>1</v>
      </c>
      <c r="D9" s="1">
        <v>0</v>
      </c>
      <c r="E9" s="1">
        <v>1</v>
      </c>
      <c r="F9" s="1">
        <v>3</v>
      </c>
      <c r="G9" s="1">
        <v>0</v>
      </c>
      <c r="H9" s="1">
        <v>1</v>
      </c>
      <c r="I9" s="1">
        <v>1</v>
      </c>
      <c r="K9" s="1">
        <f t="shared" si="0"/>
        <v>0</v>
      </c>
      <c r="L9" s="1">
        <v>10</v>
      </c>
      <c r="M9" s="1">
        <f t="shared" si="5"/>
        <v>0</v>
      </c>
      <c r="N9" s="1">
        <v>10</v>
      </c>
      <c r="O9" s="1">
        <f t="shared" si="3"/>
        <v>0</v>
      </c>
      <c r="P9" s="1">
        <v>10</v>
      </c>
      <c r="Q9" s="1">
        <f t="shared" si="6"/>
        <v>0</v>
      </c>
      <c r="R9" s="1">
        <v>10</v>
      </c>
      <c r="S9" s="1">
        <f t="shared" si="1"/>
        <v>0</v>
      </c>
      <c r="T9" s="1">
        <v>10</v>
      </c>
      <c r="U9" s="1">
        <f t="shared" si="7"/>
        <v>0</v>
      </c>
      <c r="V9" s="1">
        <v>10</v>
      </c>
      <c r="W9" s="1">
        <f t="shared" si="2"/>
        <v>0</v>
      </c>
      <c r="X9" s="1">
        <v>10</v>
      </c>
      <c r="Y9" s="1">
        <f t="shared" si="8"/>
        <v>0</v>
      </c>
      <c r="Z9" s="1">
        <v>10</v>
      </c>
      <c r="AA9" s="7">
        <f t="shared" si="4"/>
        <v>-0.6</v>
      </c>
      <c r="AB9" s="1">
        <v>10</v>
      </c>
      <c r="AC9" s="7">
        <f t="shared" si="9"/>
        <v>0</v>
      </c>
    </row>
    <row r="10" spans="1:30" s="2" customFormat="1" x14ac:dyDescent="0.2">
      <c r="A10" s="2">
        <v>0</v>
      </c>
      <c r="B10" s="2">
        <v>1</v>
      </c>
      <c r="C10" s="2">
        <v>0</v>
      </c>
      <c r="D10" s="2">
        <v>1</v>
      </c>
      <c r="E10" s="2">
        <v>0</v>
      </c>
      <c r="F10" s="2">
        <v>1</v>
      </c>
      <c r="G10" s="2">
        <v>1</v>
      </c>
      <c r="H10" s="2">
        <v>3</v>
      </c>
      <c r="I10" s="2">
        <v>0</v>
      </c>
      <c r="J10" s="2">
        <v>0.435</v>
      </c>
      <c r="K10" s="2">
        <f t="shared" si="0"/>
        <v>0.8</v>
      </c>
      <c r="L10" s="2">
        <v>2</v>
      </c>
      <c r="M10" s="1">
        <f t="shared" si="5"/>
        <v>0.34800000000000003</v>
      </c>
      <c r="N10" s="2">
        <v>2</v>
      </c>
      <c r="O10" s="2">
        <f t="shared" si="3"/>
        <v>0.5</v>
      </c>
      <c r="P10" s="2">
        <v>2</v>
      </c>
      <c r="Q10" s="1">
        <f t="shared" si="6"/>
        <v>0.2175</v>
      </c>
      <c r="R10" s="2">
        <v>2</v>
      </c>
      <c r="S10" s="2">
        <f t="shared" si="1"/>
        <v>1</v>
      </c>
      <c r="T10" s="2">
        <v>2</v>
      </c>
      <c r="U10" s="1">
        <f t="shared" si="7"/>
        <v>0.435</v>
      </c>
      <c r="V10" s="2">
        <v>2</v>
      </c>
      <c r="W10" s="2">
        <f t="shared" si="2"/>
        <v>0.70710678118654746</v>
      </c>
      <c r="X10" s="2">
        <v>2</v>
      </c>
      <c r="Y10" s="1">
        <f t="shared" si="8"/>
        <v>0.30759144981614817</v>
      </c>
      <c r="Z10" s="2">
        <v>2</v>
      </c>
      <c r="AA10" s="7">
        <f t="shared" si="4"/>
        <v>0.8</v>
      </c>
      <c r="AB10" s="2">
        <v>2</v>
      </c>
      <c r="AC10" s="7">
        <f t="shared" si="9"/>
        <v>0.34800000000000003</v>
      </c>
      <c r="AD10" s="2">
        <v>2</v>
      </c>
    </row>
    <row r="11" spans="1:30" x14ac:dyDescent="0.2">
      <c r="A11" s="1">
        <v>0</v>
      </c>
      <c r="B11" s="1">
        <v>1</v>
      </c>
      <c r="C11" s="1">
        <v>0</v>
      </c>
      <c r="D11" s="1">
        <v>1</v>
      </c>
      <c r="E11" s="1">
        <v>0</v>
      </c>
      <c r="F11" s="1">
        <v>1</v>
      </c>
      <c r="G11" s="1">
        <v>1</v>
      </c>
      <c r="H11" s="1">
        <v>3</v>
      </c>
      <c r="I11" s="1">
        <v>0</v>
      </c>
      <c r="J11" s="1">
        <v>0.46</v>
      </c>
      <c r="K11" s="1">
        <f t="shared" si="0"/>
        <v>0.8</v>
      </c>
      <c r="L11" s="1">
        <v>2</v>
      </c>
      <c r="M11" s="1">
        <f t="shared" si="5"/>
        <v>0.36800000000000005</v>
      </c>
      <c r="N11" s="1">
        <v>1</v>
      </c>
      <c r="O11" s="1">
        <f t="shared" si="3"/>
        <v>0.5</v>
      </c>
      <c r="P11" s="1">
        <v>2</v>
      </c>
      <c r="Q11" s="1">
        <f t="shared" si="6"/>
        <v>0.23</v>
      </c>
      <c r="R11" s="1">
        <v>1</v>
      </c>
      <c r="S11" s="1">
        <f t="shared" si="1"/>
        <v>1</v>
      </c>
      <c r="T11" s="1">
        <v>2</v>
      </c>
      <c r="U11" s="1">
        <f t="shared" si="7"/>
        <v>0.46</v>
      </c>
      <c r="V11" s="1">
        <v>1</v>
      </c>
      <c r="W11" s="1">
        <f t="shared" si="2"/>
        <v>0.70710678118654746</v>
      </c>
      <c r="X11" s="1">
        <v>2</v>
      </c>
      <c r="Y11" s="1">
        <f t="shared" si="8"/>
        <v>0.32526911934581182</v>
      </c>
      <c r="Z11" s="1">
        <v>1</v>
      </c>
      <c r="AA11" s="7">
        <f t="shared" si="4"/>
        <v>0.8</v>
      </c>
      <c r="AB11" s="1">
        <v>2</v>
      </c>
      <c r="AC11" s="7">
        <f t="shared" si="9"/>
        <v>0.36800000000000005</v>
      </c>
      <c r="AD11" s="1">
        <v>1</v>
      </c>
    </row>
    <row r="12" spans="1:30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4</v>
      </c>
      <c r="I12" s="1">
        <v>1</v>
      </c>
      <c r="K12" s="1" t="e">
        <f t="shared" si="0"/>
        <v>#DIV/0!</v>
      </c>
      <c r="L12" s="1">
        <v>10</v>
      </c>
      <c r="M12" s="1" t="e">
        <f t="shared" si="5"/>
        <v>#DIV/0!</v>
      </c>
      <c r="N12" s="1">
        <v>10</v>
      </c>
      <c r="O12" s="1">
        <f t="shared" si="3"/>
        <v>0</v>
      </c>
      <c r="P12" s="1">
        <v>10</v>
      </c>
      <c r="Q12" s="1">
        <f t="shared" si="6"/>
        <v>0</v>
      </c>
      <c r="R12" s="1">
        <v>10</v>
      </c>
      <c r="S12" s="1">
        <f t="shared" si="1"/>
        <v>0</v>
      </c>
      <c r="T12" s="1">
        <v>10</v>
      </c>
      <c r="U12" s="1">
        <f t="shared" si="7"/>
        <v>0</v>
      </c>
      <c r="V12" s="1">
        <v>10</v>
      </c>
      <c r="W12" s="1" t="e">
        <f t="shared" si="2"/>
        <v>#DIV/0!</v>
      </c>
      <c r="X12" s="1">
        <v>10</v>
      </c>
      <c r="Y12" s="1" t="e">
        <f t="shared" si="8"/>
        <v>#DIV/0!</v>
      </c>
      <c r="Z12" s="1">
        <v>10</v>
      </c>
      <c r="AA12" s="7">
        <f t="shared" si="4"/>
        <v>0</v>
      </c>
      <c r="AB12" s="1">
        <v>10</v>
      </c>
      <c r="AC12" s="7">
        <f t="shared" si="9"/>
        <v>0</v>
      </c>
    </row>
    <row r="13" spans="1:30" x14ac:dyDescent="0.2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4</v>
      </c>
      <c r="I13" s="1">
        <v>1</v>
      </c>
      <c r="K13" s="1" t="e">
        <f t="shared" si="0"/>
        <v>#DIV/0!</v>
      </c>
      <c r="L13" s="1">
        <v>10</v>
      </c>
      <c r="M13" s="1" t="e">
        <f t="shared" si="5"/>
        <v>#DIV/0!</v>
      </c>
      <c r="N13" s="1">
        <v>10</v>
      </c>
      <c r="O13" s="1">
        <f t="shared" si="3"/>
        <v>0</v>
      </c>
      <c r="P13" s="1">
        <v>10</v>
      </c>
      <c r="Q13" s="1">
        <f t="shared" si="6"/>
        <v>0</v>
      </c>
      <c r="R13" s="1">
        <v>10</v>
      </c>
      <c r="S13" s="1">
        <f t="shared" si="1"/>
        <v>0</v>
      </c>
      <c r="T13" s="1">
        <v>10</v>
      </c>
      <c r="U13" s="1">
        <f t="shared" si="7"/>
        <v>0</v>
      </c>
      <c r="V13" s="1">
        <v>10</v>
      </c>
      <c r="W13" s="1" t="e">
        <f t="shared" si="2"/>
        <v>#DIV/0!</v>
      </c>
      <c r="X13" s="1">
        <v>10</v>
      </c>
      <c r="Y13" s="1" t="e">
        <f t="shared" si="8"/>
        <v>#DIV/0!</v>
      </c>
      <c r="Z13" s="1">
        <v>10</v>
      </c>
      <c r="AA13" s="7">
        <f t="shared" si="4"/>
        <v>0</v>
      </c>
      <c r="AB13" s="1">
        <v>10</v>
      </c>
      <c r="AC13" s="7">
        <f t="shared" si="9"/>
        <v>0</v>
      </c>
    </row>
    <row r="14" spans="1:30" x14ac:dyDescent="0.2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4</v>
      </c>
      <c r="G14" s="1">
        <v>1</v>
      </c>
      <c r="H14" s="1">
        <v>0</v>
      </c>
      <c r="I14" s="1">
        <v>0</v>
      </c>
      <c r="J14" s="1">
        <v>0.11</v>
      </c>
      <c r="K14" s="1">
        <f t="shared" si="0"/>
        <v>0.5</v>
      </c>
      <c r="L14" s="1">
        <v>7</v>
      </c>
      <c r="M14" s="1">
        <f t="shared" si="5"/>
        <v>5.5E-2</v>
      </c>
      <c r="N14" s="1">
        <v>7</v>
      </c>
      <c r="O14" s="1">
        <f t="shared" si="3"/>
        <v>0.2</v>
      </c>
      <c r="P14" s="1">
        <v>7</v>
      </c>
      <c r="Q14" s="1">
        <f t="shared" si="6"/>
        <v>2.2000000000000002E-2</v>
      </c>
      <c r="R14" s="1">
        <v>7</v>
      </c>
      <c r="S14" s="1">
        <f t="shared" si="1"/>
        <v>0.25</v>
      </c>
      <c r="T14" s="1">
        <v>7</v>
      </c>
      <c r="U14" s="1">
        <f t="shared" si="7"/>
        <v>2.75E-2</v>
      </c>
      <c r="V14" s="1">
        <v>7</v>
      </c>
      <c r="W14" s="1">
        <f t="shared" si="2"/>
        <v>0.44721359549995793</v>
      </c>
      <c r="X14" s="1">
        <v>7</v>
      </c>
      <c r="Y14" s="1">
        <f t="shared" si="8"/>
        <v>4.9193495504995376E-2</v>
      </c>
      <c r="Z14" s="1">
        <v>7</v>
      </c>
      <c r="AA14" s="7">
        <f t="shared" si="4"/>
        <v>0.19999999999999996</v>
      </c>
      <c r="AB14" s="1">
        <v>7</v>
      </c>
      <c r="AC14" s="7">
        <f t="shared" si="9"/>
        <v>2.1999999999999995E-2</v>
      </c>
      <c r="AD14" s="1">
        <v>7</v>
      </c>
    </row>
    <row r="15" spans="1:30" x14ac:dyDescent="0.2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4</v>
      </c>
      <c r="I15" s="1">
        <v>1</v>
      </c>
      <c r="K15" s="1" t="e">
        <f t="shared" si="0"/>
        <v>#DIV/0!</v>
      </c>
      <c r="M15" s="1" t="e">
        <f t="shared" si="5"/>
        <v>#DIV/0!</v>
      </c>
      <c r="O15" s="1">
        <f t="shared" si="3"/>
        <v>0</v>
      </c>
      <c r="Q15" s="1">
        <f t="shared" si="6"/>
        <v>0</v>
      </c>
      <c r="S15" s="1">
        <f t="shared" si="1"/>
        <v>0</v>
      </c>
      <c r="U15" s="1">
        <f t="shared" si="7"/>
        <v>0</v>
      </c>
      <c r="W15" s="1" t="e">
        <f t="shared" si="2"/>
        <v>#DIV/0!</v>
      </c>
      <c r="Y15" s="1" t="e">
        <f t="shared" si="8"/>
        <v>#DIV/0!</v>
      </c>
      <c r="AA15" s="7">
        <f t="shared" si="4"/>
        <v>0</v>
      </c>
      <c r="AC15" s="7">
        <f t="shared" si="9"/>
        <v>0</v>
      </c>
    </row>
    <row r="16" spans="1:30" x14ac:dyDescent="0.2">
      <c r="A16" s="1">
        <v>0</v>
      </c>
      <c r="B16" s="1">
        <v>0</v>
      </c>
      <c r="C16" s="1">
        <v>0</v>
      </c>
      <c r="D16" s="1">
        <v>1</v>
      </c>
      <c r="E16" s="1">
        <v>0</v>
      </c>
    </row>
    <row r="18" spans="11:30" x14ac:dyDescent="0.2">
      <c r="K18" s="10"/>
      <c r="L18" s="10"/>
      <c r="M18" s="10"/>
      <c r="N18" s="10"/>
    </row>
    <row r="19" spans="11:30" x14ac:dyDescent="0.2"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10"/>
      <c r="AB19" s="10"/>
      <c r="AC19" s="10"/>
      <c r="AD19" s="10"/>
    </row>
    <row r="20" spans="11:30" x14ac:dyDescent="0.2"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10"/>
      <c r="AB20" s="10"/>
      <c r="AC20" s="10"/>
      <c r="AD20" s="10"/>
    </row>
    <row r="21" spans="11:30" x14ac:dyDescent="0.2"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1:30" x14ac:dyDescent="0.2"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10"/>
      <c r="AB22" s="10"/>
      <c r="AC22" s="10"/>
      <c r="AD22" s="10"/>
    </row>
    <row r="23" spans="11:30" x14ac:dyDescent="0.2"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10"/>
      <c r="AB23" s="10"/>
      <c r="AC23" s="10"/>
      <c r="AD23" s="10"/>
    </row>
  </sheetData>
  <mergeCells count="5">
    <mergeCell ref="K18:N18"/>
    <mergeCell ref="AA19:AD19"/>
    <mergeCell ref="AA20:AD20"/>
    <mergeCell ref="AA22:AD22"/>
    <mergeCell ref="AA23:AD2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workbookViewId="0">
      <selection activeCell="O32" sqref="O32"/>
    </sheetView>
  </sheetViews>
  <sheetFormatPr defaultRowHeight="14.25" x14ac:dyDescent="0.2"/>
  <cols>
    <col min="1" max="1" width="5.875" style="1" customWidth="1"/>
    <col min="2" max="2" width="5.75" style="1" customWidth="1"/>
    <col min="3" max="3" width="6.375" style="1" customWidth="1"/>
    <col min="4" max="4" width="5.875" style="1" customWidth="1"/>
    <col min="5" max="5" width="5.25" style="1" customWidth="1"/>
    <col min="6" max="6" width="6.125" style="1" customWidth="1"/>
    <col min="7" max="8" width="5.625" style="1" customWidth="1"/>
    <col min="9" max="9" width="5.25" style="1" customWidth="1"/>
    <col min="10" max="10" width="7.875" style="1" customWidth="1"/>
    <col min="11" max="11" width="8.5" style="1" customWidth="1"/>
    <col min="12" max="12" width="9" style="1"/>
    <col min="13" max="13" width="12.125" style="1" customWidth="1"/>
    <col min="14" max="14" width="12.25" style="1" customWidth="1"/>
    <col min="15" max="15" width="8.375" style="1" customWidth="1"/>
    <col min="16" max="16" width="8.5" style="1" customWidth="1"/>
    <col min="17" max="17" width="11.5" style="1" customWidth="1"/>
    <col min="18" max="18" width="12.25" style="1" customWidth="1"/>
    <col min="19" max="19" width="9" style="1"/>
    <col min="20" max="20" width="9.375" style="1" customWidth="1"/>
    <col min="21" max="21" width="13.125" style="1" customWidth="1"/>
    <col min="22" max="22" width="12.5" style="1" customWidth="1"/>
    <col min="23" max="24" width="10.125" style="1" customWidth="1"/>
    <col min="25" max="25" width="13.25" style="1" customWidth="1"/>
    <col min="26" max="26" width="12.875" style="1" customWidth="1"/>
    <col min="27" max="28" width="9" style="1"/>
    <col min="29" max="29" width="11.75" style="1" customWidth="1"/>
    <col min="30" max="30" width="11.625" style="1" customWidth="1"/>
    <col min="31" max="16384" width="9" style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7" t="s">
        <v>26</v>
      </c>
      <c r="AB1" s="7" t="s">
        <v>27</v>
      </c>
      <c r="AC1" s="7" t="s">
        <v>28</v>
      </c>
      <c r="AD1" s="7" t="s">
        <v>29</v>
      </c>
    </row>
    <row r="2" spans="1:30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4</v>
      </c>
      <c r="I2" s="1">
        <v>1</v>
      </c>
      <c r="K2" s="1" t="e">
        <f t="shared" ref="K2:K14" si="0">(G2/(G2+I2))/((G2/(G2+I2))+(F2/(F2+H2)))</f>
        <v>#DIV/0!</v>
      </c>
      <c r="O2" s="1">
        <f>G2/(G2+I2+F2)</f>
        <v>0</v>
      </c>
      <c r="S2" s="1">
        <f t="shared" ref="S2:S14" si="1">(G2*G2)/(F2+I2)</f>
        <v>0</v>
      </c>
      <c r="W2" s="1" t="e">
        <f t="shared" ref="W2:W14" si="2">G2/(((G2+I2)*(G2+F2))^(1/2))</f>
        <v>#DIV/0!</v>
      </c>
    </row>
    <row r="3" spans="1:30" x14ac:dyDescent="0.2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4</v>
      </c>
      <c r="G3" s="1">
        <v>1</v>
      </c>
      <c r="H3" s="1">
        <v>0</v>
      </c>
      <c r="I3" s="1">
        <v>0</v>
      </c>
      <c r="J3" s="1">
        <v>0.22</v>
      </c>
      <c r="K3" s="1">
        <f t="shared" si="0"/>
        <v>0.5</v>
      </c>
      <c r="L3" s="1">
        <v>8</v>
      </c>
      <c r="M3" s="1">
        <f>J3*K3</f>
        <v>0.11</v>
      </c>
      <c r="N3" s="1">
        <v>6</v>
      </c>
      <c r="O3" s="1">
        <f t="shared" ref="O3:O14" si="3">G3/(G3+I3+F3)</f>
        <v>0.2</v>
      </c>
      <c r="P3" s="1">
        <v>8</v>
      </c>
      <c r="Q3" s="1">
        <f>J3*O3</f>
        <v>4.4000000000000004E-2</v>
      </c>
      <c r="R3" s="1">
        <v>5</v>
      </c>
      <c r="S3" s="1">
        <f t="shared" si="1"/>
        <v>0.25</v>
      </c>
      <c r="T3" s="1">
        <v>8</v>
      </c>
      <c r="U3" s="1">
        <f>J3*S3</f>
        <v>5.5E-2</v>
      </c>
      <c r="V3" s="1">
        <v>5</v>
      </c>
      <c r="W3" s="1">
        <f t="shared" si="2"/>
        <v>0.44721359549995793</v>
      </c>
      <c r="X3" s="1">
        <v>8</v>
      </c>
      <c r="Y3" s="1">
        <f>J3*W3</f>
        <v>9.8386991009990751E-2</v>
      </c>
      <c r="Z3" s="1">
        <v>5</v>
      </c>
      <c r="AA3" s="1">
        <f t="shared" ref="AA3:AA14" si="4">G3-(F3/(F3+H3+1))</f>
        <v>0.19999999999999996</v>
      </c>
      <c r="AC3" s="1">
        <f>J3*AA3</f>
        <v>4.3999999999999991E-2</v>
      </c>
    </row>
    <row r="4" spans="1:30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4</v>
      </c>
      <c r="I4" s="1">
        <v>1</v>
      </c>
      <c r="K4" s="1" t="e">
        <f t="shared" si="0"/>
        <v>#DIV/0!</v>
      </c>
      <c r="M4" s="1" t="e">
        <f t="shared" ref="M4:M14" si="5">J4*K4</f>
        <v>#DIV/0!</v>
      </c>
      <c r="O4" s="1">
        <f t="shared" si="3"/>
        <v>0</v>
      </c>
      <c r="Q4" s="1">
        <f t="shared" ref="Q4:Q14" si="6">J4*O4</f>
        <v>0</v>
      </c>
      <c r="S4" s="1">
        <f t="shared" si="1"/>
        <v>0</v>
      </c>
      <c r="U4" s="1">
        <f t="shared" ref="U4:U14" si="7">J4*S4</f>
        <v>0</v>
      </c>
      <c r="W4" s="1" t="e">
        <f t="shared" si="2"/>
        <v>#DIV/0!</v>
      </c>
      <c r="Y4" s="1" t="e">
        <f t="shared" ref="Y4:Y14" si="8">J4*W4</f>
        <v>#DIV/0!</v>
      </c>
      <c r="AA4" s="7">
        <f t="shared" si="4"/>
        <v>0</v>
      </c>
      <c r="AC4" s="7">
        <f t="shared" ref="AC4:AC14" si="9">J4*AA4</f>
        <v>0</v>
      </c>
    </row>
    <row r="5" spans="1:30" x14ac:dyDescent="0.2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4</v>
      </c>
      <c r="G5" s="1">
        <v>1</v>
      </c>
      <c r="H5" s="1">
        <v>0</v>
      </c>
      <c r="I5" s="1">
        <v>0</v>
      </c>
      <c r="J5" s="1">
        <v>0.435</v>
      </c>
      <c r="K5" s="1">
        <f t="shared" si="0"/>
        <v>0.5</v>
      </c>
      <c r="L5" s="1">
        <v>8</v>
      </c>
      <c r="M5" s="1">
        <f t="shared" si="5"/>
        <v>0.2175</v>
      </c>
      <c r="N5" s="1">
        <v>2</v>
      </c>
      <c r="O5" s="1">
        <f t="shared" si="3"/>
        <v>0.2</v>
      </c>
      <c r="P5" s="1">
        <v>8</v>
      </c>
      <c r="Q5" s="1">
        <f t="shared" si="6"/>
        <v>8.7000000000000008E-2</v>
      </c>
      <c r="R5" s="1">
        <v>2</v>
      </c>
      <c r="S5" s="1">
        <f t="shared" si="1"/>
        <v>0.25</v>
      </c>
      <c r="T5" s="1">
        <v>8</v>
      </c>
      <c r="U5" s="1">
        <f t="shared" si="7"/>
        <v>0.10875</v>
      </c>
      <c r="V5" s="1">
        <v>2</v>
      </c>
      <c r="W5" s="1">
        <f t="shared" si="2"/>
        <v>0.44721359549995793</v>
      </c>
      <c r="X5" s="1">
        <v>8</v>
      </c>
      <c r="Y5" s="1">
        <f t="shared" si="8"/>
        <v>0.19453791404248169</v>
      </c>
      <c r="Z5" s="1">
        <v>2</v>
      </c>
      <c r="AA5" s="7">
        <f t="shared" si="4"/>
        <v>0.19999999999999996</v>
      </c>
      <c r="AC5" s="7">
        <f t="shared" si="9"/>
        <v>8.699999999999998E-2</v>
      </c>
      <c r="AD5" s="1">
        <v>2</v>
      </c>
    </row>
    <row r="6" spans="1:30" x14ac:dyDescent="0.2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4</v>
      </c>
      <c r="G6" s="1">
        <v>1</v>
      </c>
      <c r="H6" s="1">
        <v>0</v>
      </c>
      <c r="I6" s="1">
        <v>0</v>
      </c>
      <c r="J6" s="1">
        <v>0.05</v>
      </c>
      <c r="K6" s="1">
        <f t="shared" si="0"/>
        <v>0.5</v>
      </c>
      <c r="L6" s="1">
        <v>8</v>
      </c>
      <c r="M6" s="1">
        <f t="shared" si="5"/>
        <v>2.5000000000000001E-2</v>
      </c>
      <c r="N6" s="1">
        <v>3</v>
      </c>
      <c r="O6" s="1">
        <f t="shared" si="3"/>
        <v>0.2</v>
      </c>
      <c r="P6" s="1">
        <v>8</v>
      </c>
      <c r="Q6" s="1">
        <f t="shared" si="6"/>
        <v>1.0000000000000002E-2</v>
      </c>
      <c r="R6" s="1">
        <v>8</v>
      </c>
      <c r="S6" s="1">
        <f t="shared" si="1"/>
        <v>0.25</v>
      </c>
      <c r="T6" s="1">
        <v>8</v>
      </c>
      <c r="U6" s="1">
        <f t="shared" si="7"/>
        <v>1.2500000000000001E-2</v>
      </c>
      <c r="V6" s="1">
        <v>8</v>
      </c>
      <c r="W6" s="1">
        <f t="shared" si="2"/>
        <v>0.44721359549995793</v>
      </c>
      <c r="X6" s="1">
        <v>8</v>
      </c>
      <c r="Y6" s="1">
        <f t="shared" si="8"/>
        <v>2.2360679774997897E-2</v>
      </c>
      <c r="Z6" s="1">
        <v>8</v>
      </c>
      <c r="AA6" s="7">
        <f t="shared" si="4"/>
        <v>0.19999999999999996</v>
      </c>
      <c r="AC6" s="7">
        <f t="shared" si="9"/>
        <v>9.9999999999999985E-3</v>
      </c>
    </row>
    <row r="7" spans="1:30" x14ac:dyDescent="0.2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4</v>
      </c>
      <c r="G7" s="1">
        <v>1</v>
      </c>
      <c r="H7" s="1">
        <v>0</v>
      </c>
      <c r="I7" s="1">
        <v>0</v>
      </c>
      <c r="J7" s="1">
        <v>0.37</v>
      </c>
      <c r="K7" s="1">
        <f t="shared" si="0"/>
        <v>0.5</v>
      </c>
      <c r="L7" s="1">
        <v>8</v>
      </c>
      <c r="M7" s="1">
        <f t="shared" si="5"/>
        <v>0.185</v>
      </c>
      <c r="N7" s="1">
        <v>4</v>
      </c>
      <c r="O7" s="1">
        <f t="shared" si="3"/>
        <v>0.2</v>
      </c>
      <c r="P7" s="1">
        <v>8</v>
      </c>
      <c r="Q7" s="1">
        <f t="shared" si="6"/>
        <v>7.3999999999999996E-2</v>
      </c>
      <c r="R7" s="1">
        <v>3</v>
      </c>
      <c r="S7" s="1">
        <f t="shared" si="1"/>
        <v>0.25</v>
      </c>
      <c r="T7" s="1">
        <v>8</v>
      </c>
      <c r="U7" s="1">
        <f t="shared" si="7"/>
        <v>9.2499999999999999E-2</v>
      </c>
      <c r="V7" s="1">
        <v>3</v>
      </c>
      <c r="W7" s="1">
        <f t="shared" si="2"/>
        <v>0.44721359549995793</v>
      </c>
      <c r="X7" s="1">
        <v>8</v>
      </c>
      <c r="Y7" s="1">
        <f t="shared" si="8"/>
        <v>0.16546903033498442</v>
      </c>
      <c r="Z7" s="1">
        <v>3</v>
      </c>
      <c r="AA7" s="7">
        <f t="shared" si="4"/>
        <v>0.19999999999999996</v>
      </c>
      <c r="AC7" s="7">
        <f t="shared" si="9"/>
        <v>7.3999999999999982E-2</v>
      </c>
      <c r="AD7" s="1">
        <v>3</v>
      </c>
    </row>
    <row r="8" spans="1:30" s="2" customFormat="1" x14ac:dyDescent="0.2">
      <c r="A8" s="2">
        <v>1</v>
      </c>
      <c r="B8" s="2">
        <v>1</v>
      </c>
      <c r="C8" s="2">
        <v>1</v>
      </c>
      <c r="D8" s="2">
        <v>1</v>
      </c>
      <c r="E8" s="2">
        <v>1</v>
      </c>
      <c r="F8" s="2">
        <v>4</v>
      </c>
      <c r="G8" s="2">
        <v>1</v>
      </c>
      <c r="H8" s="2">
        <v>0</v>
      </c>
      <c r="I8" s="2">
        <v>0</v>
      </c>
      <c r="J8" s="2">
        <v>0.35</v>
      </c>
      <c r="K8" s="2">
        <f t="shared" si="0"/>
        <v>0.5</v>
      </c>
      <c r="L8" s="2">
        <v>8</v>
      </c>
      <c r="M8" s="1">
        <f t="shared" si="5"/>
        <v>0.17499999999999999</v>
      </c>
      <c r="N8" s="2">
        <v>5</v>
      </c>
      <c r="O8" s="2">
        <f t="shared" si="3"/>
        <v>0.2</v>
      </c>
      <c r="P8" s="2">
        <v>8</v>
      </c>
      <c r="Q8" s="1">
        <f t="shared" si="6"/>
        <v>6.9999999999999993E-2</v>
      </c>
      <c r="R8" s="2">
        <v>4</v>
      </c>
      <c r="S8" s="2">
        <f t="shared" si="1"/>
        <v>0.25</v>
      </c>
      <c r="T8" s="2">
        <v>8</v>
      </c>
      <c r="U8" s="1">
        <f t="shared" si="7"/>
        <v>8.7499999999999994E-2</v>
      </c>
      <c r="V8" s="2">
        <v>4</v>
      </c>
      <c r="W8" s="2">
        <f t="shared" si="2"/>
        <v>0.44721359549995793</v>
      </c>
      <c r="X8" s="2">
        <v>8</v>
      </c>
      <c r="Y8" s="1">
        <f t="shared" si="8"/>
        <v>0.15652475842498526</v>
      </c>
      <c r="Z8" s="2">
        <v>4</v>
      </c>
      <c r="AA8" s="7">
        <f t="shared" si="4"/>
        <v>0.19999999999999996</v>
      </c>
      <c r="AB8" s="2">
        <v>8</v>
      </c>
      <c r="AC8" s="7">
        <f t="shared" si="9"/>
        <v>6.9999999999999979E-2</v>
      </c>
      <c r="AD8" s="2">
        <v>4</v>
      </c>
    </row>
    <row r="9" spans="1:30" s="3" customFormat="1" x14ac:dyDescent="0.2">
      <c r="A9" s="3">
        <v>1</v>
      </c>
      <c r="B9" s="3">
        <v>1</v>
      </c>
      <c r="C9" s="3">
        <v>1</v>
      </c>
      <c r="D9" s="3">
        <v>1</v>
      </c>
      <c r="E9" s="3">
        <v>1</v>
      </c>
      <c r="F9" s="3">
        <v>4</v>
      </c>
      <c r="G9" s="3">
        <v>1</v>
      </c>
      <c r="H9" s="3">
        <v>0</v>
      </c>
      <c r="I9" s="3">
        <v>0</v>
      </c>
      <c r="J9" s="3">
        <v>0.2</v>
      </c>
      <c r="K9" s="3">
        <f t="shared" si="0"/>
        <v>0.5</v>
      </c>
      <c r="L9" s="3">
        <v>8</v>
      </c>
      <c r="M9" s="1">
        <f t="shared" si="5"/>
        <v>0.1</v>
      </c>
      <c r="N9" s="3">
        <v>7</v>
      </c>
      <c r="O9" s="3">
        <f t="shared" si="3"/>
        <v>0.2</v>
      </c>
      <c r="P9" s="3">
        <v>8</v>
      </c>
      <c r="Q9" s="1">
        <f t="shared" si="6"/>
        <v>4.0000000000000008E-2</v>
      </c>
      <c r="R9" s="3">
        <v>6</v>
      </c>
      <c r="S9" s="3">
        <f t="shared" si="1"/>
        <v>0.25</v>
      </c>
      <c r="T9" s="3">
        <v>8</v>
      </c>
      <c r="U9" s="1">
        <f t="shared" si="7"/>
        <v>0.05</v>
      </c>
      <c r="V9" s="3">
        <v>6</v>
      </c>
      <c r="W9" s="3">
        <f t="shared" si="2"/>
        <v>0.44721359549995793</v>
      </c>
      <c r="X9" s="3">
        <v>8</v>
      </c>
      <c r="Y9" s="1">
        <f t="shared" si="8"/>
        <v>8.9442719099991588E-2</v>
      </c>
      <c r="Z9" s="3">
        <v>6</v>
      </c>
      <c r="AA9" s="7">
        <f t="shared" si="4"/>
        <v>0.19999999999999996</v>
      </c>
      <c r="AC9" s="7">
        <f t="shared" si="9"/>
        <v>3.9999999999999994E-2</v>
      </c>
    </row>
    <row r="10" spans="1:30" x14ac:dyDescent="0.2">
      <c r="A10" s="1">
        <v>1</v>
      </c>
      <c r="B10" s="1">
        <v>0</v>
      </c>
      <c r="C10" s="1">
        <v>1</v>
      </c>
      <c r="D10" s="1">
        <v>0</v>
      </c>
      <c r="E10" s="1">
        <v>1</v>
      </c>
      <c r="F10" s="1">
        <v>3</v>
      </c>
      <c r="G10" s="1">
        <v>0</v>
      </c>
      <c r="H10" s="1">
        <v>1</v>
      </c>
      <c r="I10" s="1">
        <v>1</v>
      </c>
      <c r="K10" s="1">
        <f t="shared" si="0"/>
        <v>0</v>
      </c>
      <c r="L10" s="1">
        <v>10</v>
      </c>
      <c r="M10" s="1">
        <f t="shared" si="5"/>
        <v>0</v>
      </c>
      <c r="N10" s="1">
        <v>10</v>
      </c>
      <c r="O10" s="1">
        <f t="shared" si="3"/>
        <v>0</v>
      </c>
      <c r="P10" s="1">
        <v>10</v>
      </c>
      <c r="Q10" s="1">
        <f t="shared" si="6"/>
        <v>0</v>
      </c>
      <c r="R10" s="1">
        <v>10</v>
      </c>
      <c r="S10" s="1">
        <f t="shared" si="1"/>
        <v>0</v>
      </c>
      <c r="T10" s="1">
        <v>10</v>
      </c>
      <c r="U10" s="1">
        <f t="shared" si="7"/>
        <v>0</v>
      </c>
      <c r="V10" s="1">
        <v>10</v>
      </c>
      <c r="W10" s="1">
        <f t="shared" si="2"/>
        <v>0</v>
      </c>
      <c r="X10" s="1">
        <v>10</v>
      </c>
      <c r="Y10" s="1">
        <f t="shared" si="8"/>
        <v>0</v>
      </c>
      <c r="Z10" s="1">
        <v>10</v>
      </c>
      <c r="AA10" s="7">
        <f t="shared" si="4"/>
        <v>-0.6</v>
      </c>
      <c r="AC10" s="7">
        <f t="shared" si="9"/>
        <v>0</v>
      </c>
    </row>
    <row r="11" spans="1:30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4</v>
      </c>
      <c r="I11" s="1">
        <v>1</v>
      </c>
      <c r="K11" s="1" t="e">
        <f t="shared" si="0"/>
        <v>#DIV/0!</v>
      </c>
      <c r="L11" s="1">
        <v>10</v>
      </c>
      <c r="M11" s="1" t="e">
        <f t="shared" si="5"/>
        <v>#DIV/0!</v>
      </c>
      <c r="N11" s="1">
        <v>10</v>
      </c>
      <c r="O11" s="1">
        <f t="shared" si="3"/>
        <v>0</v>
      </c>
      <c r="P11" s="1">
        <v>10</v>
      </c>
      <c r="Q11" s="1">
        <f t="shared" si="6"/>
        <v>0</v>
      </c>
      <c r="R11" s="1">
        <v>10</v>
      </c>
      <c r="S11" s="1">
        <f t="shared" si="1"/>
        <v>0</v>
      </c>
      <c r="T11" s="1">
        <v>10</v>
      </c>
      <c r="U11" s="1">
        <f t="shared" si="7"/>
        <v>0</v>
      </c>
      <c r="V11" s="1">
        <v>10</v>
      </c>
      <c r="W11" s="1" t="e">
        <f t="shared" si="2"/>
        <v>#DIV/0!</v>
      </c>
      <c r="X11" s="1">
        <v>10</v>
      </c>
      <c r="Y11" s="1" t="e">
        <f t="shared" si="8"/>
        <v>#DIV/0!</v>
      </c>
      <c r="Z11" s="1">
        <v>10</v>
      </c>
      <c r="AA11" s="7">
        <f t="shared" si="4"/>
        <v>0</v>
      </c>
      <c r="AC11" s="7">
        <f t="shared" si="9"/>
        <v>0</v>
      </c>
    </row>
    <row r="12" spans="1:30" x14ac:dyDescent="0.2">
      <c r="A12" s="1">
        <v>0</v>
      </c>
      <c r="B12" s="1">
        <v>1</v>
      </c>
      <c r="C12" s="1">
        <v>0</v>
      </c>
      <c r="D12" s="1">
        <v>1</v>
      </c>
      <c r="E12" s="1">
        <v>0</v>
      </c>
      <c r="F12" s="1">
        <v>1</v>
      </c>
      <c r="G12" s="1">
        <v>1</v>
      </c>
      <c r="H12" s="1">
        <v>3</v>
      </c>
      <c r="I12" s="1">
        <v>0</v>
      </c>
      <c r="J12" s="1">
        <v>0.45</v>
      </c>
      <c r="K12" s="1">
        <f t="shared" si="0"/>
        <v>0.8</v>
      </c>
      <c r="L12" s="1">
        <v>1</v>
      </c>
      <c r="M12" s="1">
        <f t="shared" si="5"/>
        <v>0.36000000000000004</v>
      </c>
      <c r="N12" s="1">
        <v>1</v>
      </c>
      <c r="O12" s="1">
        <f t="shared" si="3"/>
        <v>0.5</v>
      </c>
      <c r="P12" s="1">
        <v>1</v>
      </c>
      <c r="Q12" s="1">
        <f t="shared" si="6"/>
        <v>0.22500000000000001</v>
      </c>
      <c r="R12" s="1">
        <v>1</v>
      </c>
      <c r="S12" s="1">
        <f t="shared" si="1"/>
        <v>1</v>
      </c>
      <c r="T12" s="1">
        <v>1</v>
      </c>
      <c r="U12" s="1">
        <f t="shared" si="7"/>
        <v>0.45</v>
      </c>
      <c r="V12" s="1">
        <v>1</v>
      </c>
      <c r="W12" s="1">
        <f t="shared" si="2"/>
        <v>0.70710678118654746</v>
      </c>
      <c r="X12" s="1">
        <v>1</v>
      </c>
      <c r="Y12" s="1">
        <f t="shared" si="8"/>
        <v>0.31819805153394637</v>
      </c>
      <c r="Z12" s="1">
        <v>1</v>
      </c>
      <c r="AA12" s="7">
        <f t="shared" si="4"/>
        <v>0.8</v>
      </c>
      <c r="AC12" s="7">
        <f t="shared" si="9"/>
        <v>0.36000000000000004</v>
      </c>
      <c r="AD12" s="1">
        <v>1</v>
      </c>
    </row>
    <row r="13" spans="1:30" x14ac:dyDescent="0.2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4</v>
      </c>
      <c r="G13" s="1">
        <v>1</v>
      </c>
      <c r="H13" s="1">
        <v>0</v>
      </c>
      <c r="I13" s="1">
        <v>0</v>
      </c>
      <c r="J13" s="1">
        <v>0.13</v>
      </c>
      <c r="K13" s="1">
        <f t="shared" si="0"/>
        <v>0.5</v>
      </c>
      <c r="L13" s="1">
        <v>8</v>
      </c>
      <c r="M13" s="1">
        <f t="shared" si="5"/>
        <v>6.5000000000000002E-2</v>
      </c>
      <c r="N13" s="1">
        <v>8</v>
      </c>
      <c r="O13" s="1">
        <f t="shared" si="3"/>
        <v>0.2</v>
      </c>
      <c r="P13" s="1">
        <v>8</v>
      </c>
      <c r="Q13" s="1">
        <f t="shared" si="6"/>
        <v>2.6000000000000002E-2</v>
      </c>
      <c r="R13" s="1">
        <v>7</v>
      </c>
      <c r="S13" s="1">
        <f t="shared" si="1"/>
        <v>0.25</v>
      </c>
      <c r="T13" s="1">
        <v>8</v>
      </c>
      <c r="U13" s="1">
        <f t="shared" si="7"/>
        <v>3.2500000000000001E-2</v>
      </c>
      <c r="V13" s="1">
        <v>7</v>
      </c>
      <c r="W13" s="1">
        <f t="shared" si="2"/>
        <v>0.44721359549995793</v>
      </c>
      <c r="X13" s="1">
        <v>8</v>
      </c>
      <c r="Y13" s="1">
        <f t="shared" si="8"/>
        <v>5.8137767414994532E-2</v>
      </c>
      <c r="Z13" s="1">
        <v>7</v>
      </c>
      <c r="AA13" s="7">
        <f t="shared" si="4"/>
        <v>0.19999999999999996</v>
      </c>
      <c r="AC13" s="7">
        <f t="shared" si="9"/>
        <v>2.5999999999999995E-2</v>
      </c>
    </row>
    <row r="14" spans="1:30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4</v>
      </c>
      <c r="I14" s="1">
        <v>1</v>
      </c>
      <c r="K14" s="1" t="e">
        <f t="shared" si="0"/>
        <v>#DIV/0!</v>
      </c>
      <c r="M14" s="1" t="e">
        <f t="shared" si="5"/>
        <v>#DIV/0!</v>
      </c>
      <c r="O14" s="1">
        <f t="shared" si="3"/>
        <v>0</v>
      </c>
      <c r="Q14" s="1">
        <f t="shared" si="6"/>
        <v>0</v>
      </c>
      <c r="S14" s="1">
        <f t="shared" si="1"/>
        <v>0</v>
      </c>
      <c r="U14" s="1">
        <f t="shared" si="7"/>
        <v>0</v>
      </c>
      <c r="W14" s="1" t="e">
        <f t="shared" si="2"/>
        <v>#DIV/0!</v>
      </c>
      <c r="Y14" s="1" t="e">
        <f t="shared" si="8"/>
        <v>#DIV/0!</v>
      </c>
      <c r="AA14" s="7">
        <f t="shared" si="4"/>
        <v>0</v>
      </c>
      <c r="AC14" s="7">
        <f t="shared" si="9"/>
        <v>0</v>
      </c>
    </row>
    <row r="15" spans="1:30" x14ac:dyDescent="0.2">
      <c r="A15" s="1">
        <v>0</v>
      </c>
      <c r="B15" s="1">
        <v>0</v>
      </c>
      <c r="C15" s="1">
        <v>0</v>
      </c>
      <c r="D15" s="1">
        <v>1</v>
      </c>
      <c r="E15" s="1">
        <v>0</v>
      </c>
    </row>
    <row r="17" spans="11:30" x14ac:dyDescent="0.2">
      <c r="K17" s="6"/>
      <c r="L17" s="6"/>
      <c r="M17" s="6"/>
      <c r="N17" s="6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1:30" x14ac:dyDescent="0.2"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11:30" x14ac:dyDescent="0.2"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11:30" x14ac:dyDescent="0.2"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workbookViewId="0">
      <selection activeCell="N35" sqref="N35"/>
    </sheetView>
  </sheetViews>
  <sheetFormatPr defaultRowHeight="14.25" x14ac:dyDescent="0.2"/>
  <cols>
    <col min="1" max="1" width="6" style="1" customWidth="1"/>
    <col min="2" max="2" width="6.25" style="1" customWidth="1"/>
    <col min="3" max="3" width="6.125" style="1" customWidth="1"/>
    <col min="4" max="4" width="6.25" style="1" customWidth="1"/>
    <col min="5" max="5" width="6" style="1" customWidth="1"/>
    <col min="6" max="7" width="5.25" style="1" customWidth="1"/>
    <col min="8" max="8" width="4.875" style="1" customWidth="1"/>
    <col min="9" max="9" width="5.375" style="1" customWidth="1"/>
    <col min="10" max="12" width="9" style="1"/>
    <col min="13" max="13" width="11.25" style="1" customWidth="1"/>
    <col min="14" max="14" width="11.5" style="1" customWidth="1"/>
    <col min="15" max="15" width="8.5" style="1" customWidth="1"/>
    <col min="16" max="16" width="8.375" style="1" customWidth="1"/>
    <col min="17" max="17" width="11.25" style="1" customWidth="1"/>
    <col min="18" max="18" width="11.75" style="1" customWidth="1"/>
    <col min="19" max="19" width="9" style="1"/>
    <col min="20" max="20" width="9.5" style="1" customWidth="1"/>
    <col min="21" max="22" width="12.25" style="1" customWidth="1"/>
    <col min="23" max="23" width="9.625" style="1" customWidth="1"/>
    <col min="24" max="24" width="9.875" style="1" customWidth="1"/>
    <col min="25" max="25" width="13.25" style="1" customWidth="1"/>
    <col min="26" max="26" width="14" style="1" customWidth="1"/>
    <col min="27" max="28" width="9" style="1"/>
    <col min="29" max="29" width="11.625" style="1" customWidth="1"/>
    <col min="30" max="30" width="11.875" style="1" customWidth="1"/>
    <col min="31" max="16384" width="9" style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7" t="s">
        <v>26</v>
      </c>
      <c r="AB1" s="7" t="s">
        <v>27</v>
      </c>
      <c r="AC1" s="7" t="s">
        <v>28</v>
      </c>
      <c r="AD1" s="7" t="s">
        <v>29</v>
      </c>
    </row>
    <row r="2" spans="1:30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4</v>
      </c>
      <c r="I2" s="1">
        <v>1</v>
      </c>
      <c r="K2" s="1" t="e">
        <f t="shared" ref="K2:K12" si="0">(G2/(G2+I2))/((G2/(G2+I2))+(F2/(F2+H2)))</f>
        <v>#DIV/0!</v>
      </c>
      <c r="O2" s="1">
        <f>G2/(G2+I2+F2)</f>
        <v>0</v>
      </c>
      <c r="S2" s="1">
        <f t="shared" ref="S2:S12" si="1">(G2*G2)/(F2+I2)</f>
        <v>0</v>
      </c>
      <c r="W2" s="1" t="e">
        <f t="shared" ref="W2:W12" si="2">G2/(((G2+I2)*(G2+F2))^(1/2))</f>
        <v>#DIV/0!</v>
      </c>
    </row>
    <row r="3" spans="1:30" x14ac:dyDescent="0.2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4</v>
      </c>
      <c r="G3" s="1">
        <v>1</v>
      </c>
      <c r="H3" s="1">
        <v>0</v>
      </c>
      <c r="I3" s="1">
        <v>0</v>
      </c>
      <c r="J3" s="1">
        <v>0.21</v>
      </c>
      <c r="K3" s="1">
        <f t="shared" si="0"/>
        <v>0.5</v>
      </c>
      <c r="L3" s="1">
        <v>6</v>
      </c>
      <c r="M3" s="1">
        <f>J3*K3</f>
        <v>0.105</v>
      </c>
      <c r="N3" s="1">
        <v>5</v>
      </c>
      <c r="O3" s="1">
        <f t="shared" ref="O3:O12" si="3">G3/(G3+I3+F3)</f>
        <v>0.2</v>
      </c>
      <c r="P3" s="1">
        <v>6</v>
      </c>
      <c r="Q3" s="1">
        <f>J3*O3</f>
        <v>4.2000000000000003E-2</v>
      </c>
      <c r="R3" s="1">
        <v>5</v>
      </c>
      <c r="S3" s="1">
        <f t="shared" si="1"/>
        <v>0.25</v>
      </c>
      <c r="T3" s="1">
        <v>6</v>
      </c>
      <c r="U3" s="1">
        <f>J3*S3</f>
        <v>5.2499999999999998E-2</v>
      </c>
      <c r="V3" s="1">
        <v>5</v>
      </c>
      <c r="W3" s="1">
        <f t="shared" si="2"/>
        <v>0.44721359549995793</v>
      </c>
      <c r="X3" s="1">
        <v>6</v>
      </c>
      <c r="Y3" s="1">
        <f>J3*W3</f>
        <v>9.3914855054991156E-2</v>
      </c>
      <c r="Z3" s="1">
        <v>5</v>
      </c>
      <c r="AA3" s="1">
        <f t="shared" ref="AA3:AA12" si="4">G3-(F3/(F3+H3+1))</f>
        <v>0.19999999999999996</v>
      </c>
      <c r="AB3" s="7">
        <v>6</v>
      </c>
      <c r="AC3" s="1">
        <f>J3*AA3</f>
        <v>4.1999999999999989E-2</v>
      </c>
    </row>
    <row r="4" spans="1:30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4</v>
      </c>
      <c r="I4" s="1">
        <v>1</v>
      </c>
      <c r="K4" s="1" t="e">
        <f t="shared" si="0"/>
        <v>#DIV/0!</v>
      </c>
      <c r="M4" s="1" t="e">
        <f t="shared" ref="M4:M12" si="5">J4*K4</f>
        <v>#DIV/0!</v>
      </c>
      <c r="O4" s="1">
        <f t="shared" si="3"/>
        <v>0</v>
      </c>
      <c r="Q4" s="1">
        <f t="shared" ref="Q4:Q12" si="6">J4*O4</f>
        <v>0</v>
      </c>
      <c r="S4" s="1">
        <f t="shared" si="1"/>
        <v>0</v>
      </c>
      <c r="U4" s="1">
        <f t="shared" ref="U4:U12" si="7">J4*S4</f>
        <v>0</v>
      </c>
      <c r="W4" s="1" t="e">
        <f t="shared" si="2"/>
        <v>#DIV/0!</v>
      </c>
      <c r="Y4" s="1" t="e">
        <f t="shared" ref="Y4:Y12" si="8">J4*W4</f>
        <v>#DIV/0!</v>
      </c>
      <c r="AA4" s="7">
        <f t="shared" si="4"/>
        <v>0</v>
      </c>
      <c r="AB4" s="7"/>
      <c r="AC4" s="7">
        <f t="shared" ref="AC4:AC12" si="9">J4*AA4</f>
        <v>0</v>
      </c>
    </row>
    <row r="5" spans="1:30" x14ac:dyDescent="0.2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4</v>
      </c>
      <c r="G5" s="1">
        <v>1</v>
      </c>
      <c r="H5" s="1">
        <v>0</v>
      </c>
      <c r="I5" s="1">
        <v>0</v>
      </c>
      <c r="J5" s="1">
        <v>0.435</v>
      </c>
      <c r="K5" s="1">
        <f t="shared" si="0"/>
        <v>0.5</v>
      </c>
      <c r="L5" s="1">
        <v>6</v>
      </c>
      <c r="M5" s="1">
        <f t="shared" si="5"/>
        <v>0.2175</v>
      </c>
      <c r="N5" s="1">
        <v>2</v>
      </c>
      <c r="O5" s="1">
        <f t="shared" si="3"/>
        <v>0.2</v>
      </c>
      <c r="P5" s="1">
        <v>6</v>
      </c>
      <c r="Q5" s="1">
        <f t="shared" si="6"/>
        <v>8.7000000000000008E-2</v>
      </c>
      <c r="R5" s="1">
        <v>3</v>
      </c>
      <c r="S5" s="1">
        <f t="shared" si="1"/>
        <v>0.25</v>
      </c>
      <c r="T5" s="1">
        <v>6</v>
      </c>
      <c r="U5" s="1">
        <f t="shared" si="7"/>
        <v>0.10875</v>
      </c>
      <c r="V5" s="1">
        <v>3</v>
      </c>
      <c r="W5" s="1">
        <f t="shared" si="2"/>
        <v>0.44721359549995793</v>
      </c>
      <c r="X5" s="1">
        <v>6</v>
      </c>
      <c r="Y5" s="1">
        <f t="shared" si="8"/>
        <v>0.19453791404248169</v>
      </c>
      <c r="Z5" s="1">
        <v>2</v>
      </c>
      <c r="AA5" s="7">
        <f t="shared" si="4"/>
        <v>0.19999999999999996</v>
      </c>
      <c r="AB5" s="7">
        <v>6</v>
      </c>
      <c r="AC5" s="7">
        <f t="shared" si="9"/>
        <v>8.699999999999998E-2</v>
      </c>
      <c r="AD5" s="1">
        <v>3</v>
      </c>
    </row>
    <row r="6" spans="1:30" x14ac:dyDescent="0.2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4</v>
      </c>
      <c r="G6" s="1">
        <v>1</v>
      </c>
      <c r="H6" s="1">
        <v>0</v>
      </c>
      <c r="I6" s="1">
        <v>0</v>
      </c>
      <c r="J6" s="1">
        <v>0.375</v>
      </c>
      <c r="K6" s="1">
        <f t="shared" si="0"/>
        <v>0.5</v>
      </c>
      <c r="L6" s="1">
        <v>6</v>
      </c>
      <c r="M6" s="1">
        <f t="shared" si="5"/>
        <v>0.1875</v>
      </c>
      <c r="N6" s="1">
        <v>4</v>
      </c>
      <c r="O6" s="1">
        <f t="shared" si="3"/>
        <v>0.2</v>
      </c>
      <c r="P6" s="1">
        <v>6</v>
      </c>
      <c r="Q6" s="1">
        <f t="shared" si="6"/>
        <v>7.5000000000000011E-2</v>
      </c>
      <c r="R6" s="1">
        <v>4</v>
      </c>
      <c r="S6" s="1">
        <f t="shared" si="1"/>
        <v>0.25</v>
      </c>
      <c r="T6" s="1">
        <v>6</v>
      </c>
      <c r="U6" s="1">
        <f t="shared" si="7"/>
        <v>9.375E-2</v>
      </c>
      <c r="V6" s="1">
        <v>4</v>
      </c>
      <c r="W6" s="1">
        <f t="shared" si="2"/>
        <v>0.44721359549995793</v>
      </c>
      <c r="X6" s="1">
        <v>6</v>
      </c>
      <c r="Y6" s="1">
        <f t="shared" si="8"/>
        <v>0.16770509831248423</v>
      </c>
      <c r="Z6" s="1">
        <v>4</v>
      </c>
      <c r="AA6" s="7">
        <f t="shared" si="4"/>
        <v>0.19999999999999996</v>
      </c>
      <c r="AB6" s="7">
        <v>6</v>
      </c>
      <c r="AC6" s="7">
        <f t="shared" si="9"/>
        <v>7.4999999999999983E-2</v>
      </c>
    </row>
    <row r="7" spans="1:30" s="2" customFormat="1" x14ac:dyDescent="0.2">
      <c r="A7" s="2">
        <v>1</v>
      </c>
      <c r="B7" s="2">
        <v>1</v>
      </c>
      <c r="C7" s="2">
        <v>1</v>
      </c>
      <c r="D7" s="2">
        <v>1</v>
      </c>
      <c r="E7" s="2">
        <v>1</v>
      </c>
      <c r="F7" s="2">
        <v>4</v>
      </c>
      <c r="G7" s="2">
        <v>1</v>
      </c>
      <c r="H7" s="2">
        <v>0</v>
      </c>
      <c r="I7" s="2">
        <v>0</v>
      </c>
      <c r="J7" s="2">
        <v>0.44</v>
      </c>
      <c r="K7" s="2">
        <f t="shared" si="0"/>
        <v>0.5</v>
      </c>
      <c r="L7" s="2">
        <v>6</v>
      </c>
      <c r="M7" s="1">
        <f t="shared" si="5"/>
        <v>0.22</v>
      </c>
      <c r="N7" s="2">
        <v>1</v>
      </c>
      <c r="O7" s="2">
        <f t="shared" si="3"/>
        <v>0.2</v>
      </c>
      <c r="P7" s="2">
        <v>6</v>
      </c>
      <c r="Q7" s="1">
        <f t="shared" si="6"/>
        <v>8.8000000000000009E-2</v>
      </c>
      <c r="R7" s="2">
        <v>2</v>
      </c>
      <c r="S7" s="2">
        <f t="shared" si="1"/>
        <v>0.25</v>
      </c>
      <c r="T7" s="2">
        <v>6</v>
      </c>
      <c r="U7" s="1">
        <f t="shared" si="7"/>
        <v>0.11</v>
      </c>
      <c r="V7" s="2">
        <v>2</v>
      </c>
      <c r="W7" s="2">
        <f t="shared" si="2"/>
        <v>0.44721359549995793</v>
      </c>
      <c r="X7" s="2">
        <v>6</v>
      </c>
      <c r="Y7" s="1">
        <f t="shared" si="8"/>
        <v>0.1967739820199815</v>
      </c>
      <c r="Z7" s="2">
        <v>1</v>
      </c>
      <c r="AA7" s="7">
        <f t="shared" si="4"/>
        <v>0.19999999999999996</v>
      </c>
      <c r="AB7" s="2">
        <v>6</v>
      </c>
      <c r="AC7" s="7">
        <f t="shared" si="9"/>
        <v>8.7999999999999981E-2</v>
      </c>
      <c r="AD7" s="2">
        <v>2</v>
      </c>
    </row>
    <row r="8" spans="1:30" x14ac:dyDescent="0.2">
      <c r="A8" s="1">
        <v>1</v>
      </c>
      <c r="B8" s="1">
        <v>0</v>
      </c>
      <c r="C8" s="1">
        <v>1</v>
      </c>
      <c r="D8" s="1">
        <v>0</v>
      </c>
      <c r="E8" s="1">
        <v>1</v>
      </c>
      <c r="F8" s="1">
        <v>3</v>
      </c>
      <c r="G8" s="1">
        <v>0</v>
      </c>
      <c r="H8" s="1">
        <v>1</v>
      </c>
      <c r="I8" s="1">
        <v>1</v>
      </c>
      <c r="K8" s="1">
        <f t="shared" si="0"/>
        <v>0</v>
      </c>
      <c r="L8" s="1">
        <v>8</v>
      </c>
      <c r="M8" s="1">
        <f t="shared" si="5"/>
        <v>0</v>
      </c>
      <c r="N8" s="1">
        <v>8</v>
      </c>
      <c r="O8" s="1">
        <f t="shared" si="3"/>
        <v>0</v>
      </c>
      <c r="P8" s="1">
        <v>8</v>
      </c>
      <c r="Q8" s="1">
        <f t="shared" si="6"/>
        <v>0</v>
      </c>
      <c r="R8" s="1">
        <v>8</v>
      </c>
      <c r="S8" s="1">
        <f t="shared" si="1"/>
        <v>0</v>
      </c>
      <c r="T8" s="1">
        <v>8</v>
      </c>
      <c r="U8" s="1">
        <f t="shared" si="7"/>
        <v>0</v>
      </c>
      <c r="V8" s="1">
        <v>8</v>
      </c>
      <c r="W8" s="1">
        <f t="shared" si="2"/>
        <v>0</v>
      </c>
      <c r="X8" s="1">
        <v>8</v>
      </c>
      <c r="Y8" s="1">
        <f t="shared" si="8"/>
        <v>0</v>
      </c>
      <c r="Z8" s="1">
        <v>8</v>
      </c>
      <c r="AA8" s="7">
        <f t="shared" si="4"/>
        <v>-0.6</v>
      </c>
      <c r="AB8" s="7">
        <v>8</v>
      </c>
      <c r="AC8" s="7">
        <f t="shared" si="9"/>
        <v>0</v>
      </c>
    </row>
    <row r="9" spans="1:30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4</v>
      </c>
      <c r="I9" s="1">
        <v>1</v>
      </c>
      <c r="K9" s="1" t="e">
        <f t="shared" si="0"/>
        <v>#DIV/0!</v>
      </c>
      <c r="L9" s="1">
        <v>8</v>
      </c>
      <c r="M9" s="1" t="e">
        <f t="shared" si="5"/>
        <v>#DIV/0!</v>
      </c>
      <c r="N9" s="1">
        <v>8</v>
      </c>
      <c r="O9" s="1">
        <f t="shared" si="3"/>
        <v>0</v>
      </c>
      <c r="P9" s="1">
        <v>8</v>
      </c>
      <c r="Q9" s="1">
        <f t="shared" si="6"/>
        <v>0</v>
      </c>
      <c r="R9" s="1">
        <v>8</v>
      </c>
      <c r="S9" s="1">
        <f t="shared" si="1"/>
        <v>0</v>
      </c>
      <c r="T9" s="1">
        <v>8</v>
      </c>
      <c r="U9" s="1">
        <f t="shared" si="7"/>
        <v>0</v>
      </c>
      <c r="V9" s="1">
        <v>8</v>
      </c>
      <c r="W9" s="1" t="e">
        <f t="shared" si="2"/>
        <v>#DIV/0!</v>
      </c>
      <c r="X9" s="1">
        <v>8</v>
      </c>
      <c r="Y9" s="1" t="e">
        <f t="shared" si="8"/>
        <v>#DIV/0!</v>
      </c>
      <c r="Z9" s="1">
        <v>8</v>
      </c>
      <c r="AA9" s="7">
        <f t="shared" si="4"/>
        <v>0</v>
      </c>
      <c r="AB9" s="7">
        <v>8</v>
      </c>
      <c r="AC9" s="7">
        <f t="shared" si="9"/>
        <v>0</v>
      </c>
    </row>
    <row r="10" spans="1:30" x14ac:dyDescent="0.2">
      <c r="A10" s="1">
        <v>0</v>
      </c>
      <c r="B10" s="1">
        <v>1</v>
      </c>
      <c r="C10" s="1">
        <v>0</v>
      </c>
      <c r="D10" s="1">
        <v>1</v>
      </c>
      <c r="E10" s="1">
        <v>0</v>
      </c>
      <c r="F10" s="1">
        <v>1</v>
      </c>
      <c r="G10" s="1">
        <v>1</v>
      </c>
      <c r="H10" s="1">
        <v>3</v>
      </c>
      <c r="I10" s="1">
        <v>0</v>
      </c>
      <c r="J10" s="1">
        <v>0.25</v>
      </c>
      <c r="K10" s="1">
        <f t="shared" si="0"/>
        <v>0.8</v>
      </c>
      <c r="L10" s="1">
        <v>1</v>
      </c>
      <c r="M10" s="1">
        <f t="shared" si="5"/>
        <v>0.2</v>
      </c>
      <c r="N10" s="1">
        <v>3</v>
      </c>
      <c r="O10" s="1">
        <f t="shared" si="3"/>
        <v>0.5</v>
      </c>
      <c r="P10" s="1">
        <v>1</v>
      </c>
      <c r="Q10" s="1">
        <f t="shared" si="6"/>
        <v>0.125</v>
      </c>
      <c r="R10" s="1">
        <v>1</v>
      </c>
      <c r="S10" s="1">
        <f t="shared" si="1"/>
        <v>1</v>
      </c>
      <c r="T10" s="1">
        <v>1</v>
      </c>
      <c r="U10" s="1">
        <f t="shared" si="7"/>
        <v>0.25</v>
      </c>
      <c r="V10" s="1">
        <v>1</v>
      </c>
      <c r="W10" s="1">
        <f t="shared" si="2"/>
        <v>0.70710678118654746</v>
      </c>
      <c r="X10" s="1">
        <v>1</v>
      </c>
      <c r="Y10" s="1">
        <f t="shared" si="8"/>
        <v>0.17677669529663687</v>
      </c>
      <c r="Z10" s="1">
        <v>3</v>
      </c>
      <c r="AA10" s="7">
        <f t="shared" si="4"/>
        <v>0.8</v>
      </c>
      <c r="AB10" s="7">
        <v>1</v>
      </c>
      <c r="AC10" s="7">
        <f t="shared" si="9"/>
        <v>0.2</v>
      </c>
      <c r="AD10" s="1">
        <v>1</v>
      </c>
    </row>
    <row r="11" spans="1:30" x14ac:dyDescent="0.2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4</v>
      </c>
      <c r="G11" s="1">
        <v>1</v>
      </c>
      <c r="H11" s="1">
        <v>0</v>
      </c>
      <c r="I11" s="1">
        <v>0</v>
      </c>
      <c r="J11" s="1">
        <v>0.12</v>
      </c>
      <c r="K11" s="1">
        <f t="shared" si="0"/>
        <v>0.5</v>
      </c>
      <c r="L11" s="1">
        <v>6</v>
      </c>
      <c r="M11" s="1">
        <f t="shared" si="5"/>
        <v>0.06</v>
      </c>
      <c r="N11" s="1">
        <v>6</v>
      </c>
      <c r="O11" s="1">
        <f t="shared" si="3"/>
        <v>0.2</v>
      </c>
      <c r="P11" s="1">
        <v>6</v>
      </c>
      <c r="Q11" s="1">
        <f t="shared" si="6"/>
        <v>2.4E-2</v>
      </c>
      <c r="R11" s="1">
        <v>6</v>
      </c>
      <c r="S11" s="1">
        <f t="shared" si="1"/>
        <v>0.25</v>
      </c>
      <c r="T11" s="1">
        <v>6</v>
      </c>
      <c r="U11" s="1">
        <f t="shared" si="7"/>
        <v>0.03</v>
      </c>
      <c r="V11" s="1">
        <v>6</v>
      </c>
      <c r="W11" s="1">
        <f t="shared" si="2"/>
        <v>0.44721359549995793</v>
      </c>
      <c r="X11" s="1">
        <v>6</v>
      </c>
      <c r="Y11" s="1">
        <f t="shared" si="8"/>
        <v>5.366563145999495E-2</v>
      </c>
      <c r="Z11" s="1">
        <v>6</v>
      </c>
      <c r="AA11" s="7">
        <f t="shared" si="4"/>
        <v>0.19999999999999996</v>
      </c>
      <c r="AB11" s="7">
        <v>6</v>
      </c>
      <c r="AC11" s="7">
        <f t="shared" si="9"/>
        <v>2.3999999999999994E-2</v>
      </c>
    </row>
    <row r="12" spans="1:30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4</v>
      </c>
      <c r="I12" s="1">
        <v>1</v>
      </c>
      <c r="K12" s="1" t="e">
        <f t="shared" si="0"/>
        <v>#DIV/0!</v>
      </c>
      <c r="M12" s="1" t="e">
        <f t="shared" si="5"/>
        <v>#DIV/0!</v>
      </c>
      <c r="O12" s="1">
        <f t="shared" si="3"/>
        <v>0</v>
      </c>
      <c r="Q12" s="1">
        <f t="shared" si="6"/>
        <v>0</v>
      </c>
      <c r="S12" s="1">
        <f t="shared" si="1"/>
        <v>0</v>
      </c>
      <c r="U12" s="1">
        <f t="shared" si="7"/>
        <v>0</v>
      </c>
      <c r="W12" s="1" t="e">
        <f t="shared" si="2"/>
        <v>#DIV/0!</v>
      </c>
      <c r="Y12" s="1" t="e">
        <f t="shared" si="8"/>
        <v>#DIV/0!</v>
      </c>
      <c r="AA12" s="7">
        <f t="shared" si="4"/>
        <v>0</v>
      </c>
      <c r="AB12" s="7"/>
      <c r="AC12" s="7">
        <f t="shared" si="9"/>
        <v>0</v>
      </c>
    </row>
    <row r="13" spans="1:30" x14ac:dyDescent="0.2">
      <c r="A13" s="1">
        <v>0</v>
      </c>
      <c r="B13" s="1">
        <v>1</v>
      </c>
      <c r="C13" s="1">
        <v>0</v>
      </c>
      <c r="D13" s="1">
        <v>0</v>
      </c>
      <c r="E13" s="1">
        <v>0</v>
      </c>
    </row>
    <row r="15" spans="1:30" x14ac:dyDescent="0.2"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30" x14ac:dyDescent="0.2"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10"/>
      <c r="AB16" s="10"/>
      <c r="AC16" s="10"/>
      <c r="AD16" s="10"/>
    </row>
    <row r="17" spans="11:30" x14ac:dyDescent="0.2"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10"/>
      <c r="AB17" s="10"/>
      <c r="AC17" s="10"/>
      <c r="AD17" s="10"/>
    </row>
    <row r="18" spans="11:30" x14ac:dyDescent="0.2"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1:30" x14ac:dyDescent="0.2"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</sheetData>
  <mergeCells count="2">
    <mergeCell ref="AA16:AD16"/>
    <mergeCell ref="AA17:AD17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topLeftCell="A5" workbookViewId="0">
      <selection activeCell="M36" sqref="M36"/>
    </sheetView>
  </sheetViews>
  <sheetFormatPr defaultRowHeight="14.25" x14ac:dyDescent="0.2"/>
  <cols>
    <col min="1" max="1" width="6.375" style="1" customWidth="1"/>
    <col min="2" max="2" width="6.5" style="1" customWidth="1"/>
    <col min="3" max="3" width="6.25" style="1" customWidth="1"/>
    <col min="4" max="4" width="6.125" style="1" customWidth="1"/>
    <col min="5" max="5" width="6.5" style="1" customWidth="1"/>
    <col min="6" max="6" width="5.875" style="1" customWidth="1"/>
    <col min="7" max="7" width="6.375" style="1" customWidth="1"/>
    <col min="8" max="8" width="5.875" style="1" customWidth="1"/>
    <col min="9" max="9" width="5.5" style="1" customWidth="1"/>
    <col min="10" max="10" width="7.75" style="1" customWidth="1"/>
    <col min="11" max="11" width="8.5" style="1" customWidth="1"/>
    <col min="12" max="12" width="9" style="1"/>
    <col min="13" max="13" width="11" style="1" customWidth="1"/>
    <col min="14" max="14" width="11.5" style="1" customWidth="1"/>
    <col min="15" max="15" width="8.375" style="1" customWidth="1"/>
    <col min="16" max="16" width="8.5" style="1" customWidth="1"/>
    <col min="17" max="17" width="11.75" style="1" customWidth="1"/>
    <col min="18" max="18" width="11.875" style="1" customWidth="1"/>
    <col min="19" max="20" width="9" style="1"/>
    <col min="21" max="22" width="12.5" style="1" customWidth="1"/>
    <col min="23" max="23" width="9.75" style="1" customWidth="1"/>
    <col min="24" max="24" width="9.875" style="1" customWidth="1"/>
    <col min="25" max="25" width="13.125" style="1" customWidth="1"/>
    <col min="26" max="26" width="13.25" style="1" customWidth="1"/>
    <col min="27" max="28" width="9" style="1"/>
    <col min="29" max="29" width="11.5" style="1" customWidth="1"/>
    <col min="30" max="30" width="12.125" style="1" customWidth="1"/>
    <col min="31" max="16384" width="9" style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7" t="s">
        <v>26</v>
      </c>
      <c r="AB1" s="7" t="s">
        <v>27</v>
      </c>
      <c r="AC1" s="7" t="s">
        <v>28</v>
      </c>
      <c r="AD1" s="7" t="s">
        <v>29</v>
      </c>
    </row>
    <row r="2" spans="1:30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2</v>
      </c>
    </row>
    <row r="3" spans="1:30" x14ac:dyDescent="0.2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3</v>
      </c>
      <c r="G3" s="1">
        <v>2</v>
      </c>
      <c r="H3" s="1">
        <v>0</v>
      </c>
      <c r="I3" s="1">
        <v>0</v>
      </c>
      <c r="J3" s="1">
        <v>0.11</v>
      </c>
      <c r="K3" s="1">
        <f t="shared" ref="K3:K21" si="0">(G3/(G3+I3))/((G3/(G3+I3))+(F3/(F3+H3)))</f>
        <v>0.5</v>
      </c>
      <c r="L3" s="1">
        <v>11</v>
      </c>
      <c r="M3" s="1">
        <f>J3*K3</f>
        <v>5.5E-2</v>
      </c>
      <c r="N3" s="1">
        <v>13</v>
      </c>
      <c r="O3" s="1">
        <f t="shared" ref="O3:O21" si="1">G3/(G3+I3+F3)</f>
        <v>0.4</v>
      </c>
      <c r="P3" s="7">
        <v>11</v>
      </c>
      <c r="Q3" s="1">
        <f>J3*O3</f>
        <v>4.4000000000000004E-2</v>
      </c>
      <c r="S3" s="1">
        <f t="shared" ref="S3:S21" si="2">(G3*G3)/(F3+I3)</f>
        <v>1.3333333333333333</v>
      </c>
      <c r="T3" s="1">
        <v>8</v>
      </c>
      <c r="U3" s="1">
        <f>J3*S3</f>
        <v>0.14666666666666667</v>
      </c>
      <c r="W3" s="1">
        <f t="shared" ref="W3:W21" si="3">G3/(((G3+I3)*(G3+F3))^(1/2))</f>
        <v>0.63245553203367588</v>
      </c>
      <c r="X3" s="1">
        <v>11</v>
      </c>
      <c r="Y3" s="1">
        <f>J3*W3</f>
        <v>6.9570108523704349E-2</v>
      </c>
      <c r="AA3" s="1">
        <f t="shared" ref="AA3:AA21" si="4">G3-(F3/(F3+H3+1))</f>
        <v>1.25</v>
      </c>
      <c r="AB3" s="1">
        <v>8</v>
      </c>
      <c r="AC3" s="1">
        <f>J3*AA3</f>
        <v>0.13750000000000001</v>
      </c>
    </row>
    <row r="4" spans="1:30" x14ac:dyDescent="0.2">
      <c r="A4" s="7">
        <v>1</v>
      </c>
      <c r="B4" s="7">
        <v>1</v>
      </c>
      <c r="C4" s="7">
        <v>1</v>
      </c>
      <c r="D4" s="7">
        <v>1</v>
      </c>
      <c r="E4" s="7">
        <v>1</v>
      </c>
      <c r="F4" s="7">
        <v>3</v>
      </c>
      <c r="G4" s="7">
        <v>2</v>
      </c>
      <c r="H4" s="7">
        <v>0</v>
      </c>
      <c r="I4" s="7">
        <v>0</v>
      </c>
      <c r="J4" s="1">
        <v>0.42</v>
      </c>
      <c r="K4" s="1">
        <f t="shared" si="0"/>
        <v>0.5</v>
      </c>
      <c r="L4" s="1">
        <v>11</v>
      </c>
      <c r="M4" s="7">
        <f t="shared" ref="M4:M21" si="5">J4*K4</f>
        <v>0.21</v>
      </c>
      <c r="N4" s="1">
        <v>5</v>
      </c>
      <c r="O4" s="1">
        <f t="shared" si="1"/>
        <v>0.4</v>
      </c>
      <c r="P4" s="7">
        <v>11</v>
      </c>
      <c r="Q4" s="7">
        <f t="shared" ref="Q4:Q21" si="6">J4*O4</f>
        <v>0.16800000000000001</v>
      </c>
      <c r="R4" s="1">
        <v>2</v>
      </c>
      <c r="S4" s="1">
        <f t="shared" si="2"/>
        <v>1.3333333333333333</v>
      </c>
      <c r="T4" s="1">
        <v>8</v>
      </c>
      <c r="U4" s="7">
        <f t="shared" ref="U4:U21" si="7">J4*S4</f>
        <v>0.55999999999999994</v>
      </c>
      <c r="V4" s="1">
        <v>2</v>
      </c>
      <c r="W4" s="1">
        <f t="shared" si="3"/>
        <v>0.63245553203367588</v>
      </c>
      <c r="X4" s="1">
        <v>11</v>
      </c>
      <c r="Y4" s="7">
        <f t="shared" ref="Y4:Y21" si="8">J4*W4</f>
        <v>0.26563132345414386</v>
      </c>
      <c r="Z4" s="1">
        <v>2</v>
      </c>
      <c r="AA4" s="7">
        <f t="shared" si="4"/>
        <v>1.25</v>
      </c>
      <c r="AB4" s="1">
        <v>8</v>
      </c>
      <c r="AC4" s="7">
        <f t="shared" ref="AC4:AC21" si="9">J4*AA4</f>
        <v>0.52500000000000002</v>
      </c>
      <c r="AD4" s="1">
        <v>2</v>
      </c>
    </row>
    <row r="5" spans="1:30" x14ac:dyDescent="0.2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3</v>
      </c>
      <c r="I5" s="1">
        <v>2</v>
      </c>
      <c r="K5" s="1" t="e">
        <f t="shared" si="0"/>
        <v>#DIV/0!</v>
      </c>
      <c r="M5" s="7" t="e">
        <f t="shared" si="5"/>
        <v>#DIV/0!</v>
      </c>
      <c r="O5" s="1">
        <f t="shared" si="1"/>
        <v>0</v>
      </c>
      <c r="P5" s="7"/>
      <c r="Q5" s="7">
        <f t="shared" si="6"/>
        <v>0</v>
      </c>
      <c r="S5" s="1">
        <f t="shared" si="2"/>
        <v>0</v>
      </c>
      <c r="U5" s="7">
        <f t="shared" si="7"/>
        <v>0</v>
      </c>
      <c r="W5" s="1" t="e">
        <f t="shared" si="3"/>
        <v>#DIV/0!</v>
      </c>
      <c r="Y5" s="7" t="e">
        <f t="shared" si="8"/>
        <v>#DIV/0!</v>
      </c>
      <c r="AA5" s="7">
        <f t="shared" si="4"/>
        <v>0</v>
      </c>
      <c r="AC5" s="7">
        <f t="shared" si="9"/>
        <v>0</v>
      </c>
    </row>
    <row r="6" spans="1:30" x14ac:dyDescent="0.2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3</v>
      </c>
      <c r="G6" s="1">
        <v>2</v>
      </c>
      <c r="H6" s="1">
        <v>0</v>
      </c>
      <c r="I6" s="1">
        <v>0</v>
      </c>
      <c r="J6" s="1">
        <v>0.36499999999999999</v>
      </c>
      <c r="K6" s="1">
        <f t="shared" si="0"/>
        <v>0.5</v>
      </c>
      <c r="L6" s="1">
        <v>11</v>
      </c>
      <c r="M6" s="7">
        <f t="shared" si="5"/>
        <v>0.1825</v>
      </c>
      <c r="N6" s="1">
        <v>7</v>
      </c>
      <c r="O6" s="1">
        <f t="shared" si="1"/>
        <v>0.4</v>
      </c>
      <c r="P6" s="7">
        <v>11</v>
      </c>
      <c r="Q6" s="7">
        <f t="shared" si="6"/>
        <v>0.14599999999999999</v>
      </c>
      <c r="R6" s="1">
        <v>4</v>
      </c>
      <c r="S6" s="1">
        <f t="shared" si="2"/>
        <v>1.3333333333333333</v>
      </c>
      <c r="T6" s="1">
        <v>8</v>
      </c>
      <c r="U6" s="7">
        <f t="shared" si="7"/>
        <v>0.48666666666666664</v>
      </c>
      <c r="V6" s="1">
        <v>4</v>
      </c>
      <c r="W6" s="1">
        <f t="shared" si="3"/>
        <v>0.63245553203367588</v>
      </c>
      <c r="X6" s="7">
        <v>11</v>
      </c>
      <c r="Y6" s="7">
        <f t="shared" si="8"/>
        <v>0.2308462691922917</v>
      </c>
      <c r="Z6" s="1">
        <v>4</v>
      </c>
      <c r="AA6" s="7">
        <f t="shared" si="4"/>
        <v>1.25</v>
      </c>
      <c r="AB6" s="1">
        <v>8</v>
      </c>
      <c r="AC6" s="7">
        <f t="shared" si="9"/>
        <v>0.45624999999999999</v>
      </c>
      <c r="AD6" s="1">
        <v>4</v>
      </c>
    </row>
    <row r="7" spans="1:30" x14ac:dyDescent="0.2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3</v>
      </c>
      <c r="G7" s="1">
        <v>2</v>
      </c>
      <c r="H7" s="1">
        <v>0</v>
      </c>
      <c r="I7" s="1">
        <v>0</v>
      </c>
      <c r="J7" s="1">
        <v>0.35</v>
      </c>
      <c r="K7" s="1">
        <f t="shared" si="0"/>
        <v>0.5</v>
      </c>
      <c r="L7" s="1">
        <v>11</v>
      </c>
      <c r="M7" s="7">
        <f t="shared" si="5"/>
        <v>0.17499999999999999</v>
      </c>
      <c r="N7" s="1">
        <v>9</v>
      </c>
      <c r="O7" s="1">
        <f t="shared" si="1"/>
        <v>0.4</v>
      </c>
      <c r="P7" s="7">
        <v>11</v>
      </c>
      <c r="Q7" s="7">
        <f t="shared" si="6"/>
        <v>0.13999999999999999</v>
      </c>
      <c r="R7" s="1">
        <v>6</v>
      </c>
      <c r="S7" s="1">
        <f t="shared" si="2"/>
        <v>1.3333333333333333</v>
      </c>
      <c r="T7" s="1">
        <v>8</v>
      </c>
      <c r="U7" s="7">
        <f t="shared" si="7"/>
        <v>0.46666666666666662</v>
      </c>
      <c r="V7" s="1">
        <v>6</v>
      </c>
      <c r="W7" s="1">
        <f t="shared" si="3"/>
        <v>0.63245553203367588</v>
      </c>
      <c r="X7" s="7">
        <v>11</v>
      </c>
      <c r="Y7" s="7">
        <f t="shared" si="8"/>
        <v>0.22135943621178655</v>
      </c>
      <c r="Z7" s="1">
        <v>6</v>
      </c>
      <c r="AA7" s="7">
        <f t="shared" si="4"/>
        <v>1.25</v>
      </c>
      <c r="AB7" s="1">
        <v>8</v>
      </c>
      <c r="AC7" s="7">
        <f t="shared" si="9"/>
        <v>0.4375</v>
      </c>
      <c r="AD7" s="1">
        <v>6</v>
      </c>
    </row>
    <row r="8" spans="1:30" x14ac:dyDescent="0.2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3</v>
      </c>
      <c r="G8" s="1">
        <v>2</v>
      </c>
      <c r="H8" s="1">
        <v>0</v>
      </c>
      <c r="I8" s="1">
        <v>0</v>
      </c>
      <c r="J8" s="1">
        <v>0.39500000000000002</v>
      </c>
      <c r="K8" s="1">
        <f t="shared" si="0"/>
        <v>0.5</v>
      </c>
      <c r="L8" s="1">
        <v>11</v>
      </c>
      <c r="M8" s="7">
        <f t="shared" si="5"/>
        <v>0.19750000000000001</v>
      </c>
      <c r="N8" s="1">
        <v>6</v>
      </c>
      <c r="O8" s="1">
        <f t="shared" si="1"/>
        <v>0.4</v>
      </c>
      <c r="P8" s="7">
        <v>11</v>
      </c>
      <c r="Q8" s="7">
        <f t="shared" si="6"/>
        <v>0.15800000000000003</v>
      </c>
      <c r="R8" s="1">
        <v>3</v>
      </c>
      <c r="S8" s="1">
        <f t="shared" si="2"/>
        <v>1.3333333333333333</v>
      </c>
      <c r="T8" s="1">
        <v>8</v>
      </c>
      <c r="U8" s="7">
        <f t="shared" si="7"/>
        <v>0.52666666666666662</v>
      </c>
      <c r="V8" s="1">
        <v>3</v>
      </c>
      <c r="W8" s="1">
        <f t="shared" si="3"/>
        <v>0.63245553203367588</v>
      </c>
      <c r="X8" s="7">
        <v>11</v>
      </c>
      <c r="Y8" s="7">
        <f t="shared" si="8"/>
        <v>0.24981993515330198</v>
      </c>
      <c r="Z8" s="1">
        <v>3</v>
      </c>
      <c r="AA8" s="7">
        <f t="shared" si="4"/>
        <v>1.25</v>
      </c>
      <c r="AB8" s="1">
        <v>8</v>
      </c>
      <c r="AC8" s="7">
        <f t="shared" si="9"/>
        <v>0.49375000000000002</v>
      </c>
      <c r="AD8" s="1">
        <v>3</v>
      </c>
    </row>
    <row r="9" spans="1:30" x14ac:dyDescent="0.2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3</v>
      </c>
      <c r="G9" s="1">
        <v>2</v>
      </c>
      <c r="H9" s="1">
        <v>0</v>
      </c>
      <c r="I9" s="1">
        <v>0</v>
      </c>
      <c r="J9" s="1">
        <v>0.35499999999999998</v>
      </c>
      <c r="K9" s="1">
        <f t="shared" si="0"/>
        <v>0.5</v>
      </c>
      <c r="L9" s="1">
        <v>11</v>
      </c>
      <c r="M9" s="7">
        <f t="shared" si="5"/>
        <v>0.17749999999999999</v>
      </c>
      <c r="N9" s="1">
        <v>8</v>
      </c>
      <c r="O9" s="1">
        <f t="shared" si="1"/>
        <v>0.4</v>
      </c>
      <c r="P9" s="7">
        <v>11</v>
      </c>
      <c r="Q9" s="7">
        <f t="shared" si="6"/>
        <v>0.14199999999999999</v>
      </c>
      <c r="R9" s="1">
        <v>5</v>
      </c>
      <c r="S9" s="1">
        <f t="shared" si="2"/>
        <v>1.3333333333333333</v>
      </c>
      <c r="T9" s="1">
        <v>8</v>
      </c>
      <c r="U9" s="7">
        <f t="shared" si="7"/>
        <v>0.47333333333333327</v>
      </c>
      <c r="V9" s="1">
        <v>5</v>
      </c>
      <c r="W9" s="1">
        <f t="shared" si="3"/>
        <v>0.63245553203367588</v>
      </c>
      <c r="X9" s="7">
        <v>11</v>
      </c>
      <c r="Y9" s="7">
        <f t="shared" si="8"/>
        <v>0.22452171387195494</v>
      </c>
      <c r="Z9" s="1">
        <v>5</v>
      </c>
      <c r="AA9" s="7">
        <f t="shared" si="4"/>
        <v>1.25</v>
      </c>
      <c r="AB9" s="1">
        <v>8</v>
      </c>
      <c r="AC9" s="7">
        <f t="shared" si="9"/>
        <v>0.44374999999999998</v>
      </c>
      <c r="AD9" s="1">
        <v>5</v>
      </c>
    </row>
    <row r="10" spans="1:30" x14ac:dyDescent="0.2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3</v>
      </c>
      <c r="G10" s="1">
        <v>2</v>
      </c>
      <c r="H10" s="1">
        <v>0</v>
      </c>
      <c r="I10" s="1">
        <v>0</v>
      </c>
      <c r="J10" s="1">
        <v>0.435</v>
      </c>
      <c r="K10" s="1">
        <f t="shared" si="0"/>
        <v>0.5</v>
      </c>
      <c r="L10" s="1">
        <v>11</v>
      </c>
      <c r="M10" s="7">
        <f t="shared" si="5"/>
        <v>0.2175</v>
      </c>
      <c r="N10" s="1">
        <v>4</v>
      </c>
      <c r="O10" s="1">
        <f t="shared" si="1"/>
        <v>0.4</v>
      </c>
      <c r="P10" s="7">
        <v>11</v>
      </c>
      <c r="Q10" s="7">
        <f t="shared" si="6"/>
        <v>0.17400000000000002</v>
      </c>
      <c r="R10" s="1">
        <v>1</v>
      </c>
      <c r="S10" s="1">
        <f t="shared" si="2"/>
        <v>1.3333333333333333</v>
      </c>
      <c r="T10" s="1">
        <v>8</v>
      </c>
      <c r="U10" s="7">
        <f t="shared" si="7"/>
        <v>0.57999999999999996</v>
      </c>
      <c r="V10" s="1">
        <v>1</v>
      </c>
      <c r="W10" s="1">
        <f t="shared" si="3"/>
        <v>0.63245553203367588</v>
      </c>
      <c r="X10" s="1">
        <v>11</v>
      </c>
      <c r="Y10" s="7">
        <f t="shared" si="8"/>
        <v>0.27511815643464899</v>
      </c>
      <c r="Z10" s="1">
        <v>1</v>
      </c>
      <c r="AA10" s="7">
        <f t="shared" si="4"/>
        <v>1.25</v>
      </c>
      <c r="AB10" s="1">
        <v>8</v>
      </c>
      <c r="AC10" s="7">
        <f t="shared" si="9"/>
        <v>0.54374999999999996</v>
      </c>
      <c r="AD10" s="1">
        <v>1</v>
      </c>
    </row>
    <row r="11" spans="1:30" s="2" customFormat="1" x14ac:dyDescent="0.2">
      <c r="A11" s="2">
        <v>0</v>
      </c>
      <c r="B11" s="2">
        <v>0</v>
      </c>
      <c r="C11" s="2">
        <v>0</v>
      </c>
      <c r="D11" s="2">
        <v>1</v>
      </c>
      <c r="E11" s="2">
        <v>0</v>
      </c>
      <c r="F11" s="2">
        <v>0</v>
      </c>
      <c r="G11" s="2">
        <v>1</v>
      </c>
      <c r="H11" s="2">
        <v>3</v>
      </c>
      <c r="I11" s="2">
        <v>1</v>
      </c>
      <c r="J11" s="2">
        <v>0.27</v>
      </c>
      <c r="K11" s="1">
        <f t="shared" si="0"/>
        <v>1</v>
      </c>
      <c r="L11" s="2">
        <v>3</v>
      </c>
      <c r="M11" s="7">
        <f t="shared" si="5"/>
        <v>0.27</v>
      </c>
      <c r="N11" s="2">
        <v>2</v>
      </c>
      <c r="O11" s="1">
        <f t="shared" si="1"/>
        <v>0.5</v>
      </c>
      <c r="P11" s="2">
        <v>3</v>
      </c>
      <c r="Q11" s="7">
        <f t="shared" si="6"/>
        <v>0.13500000000000001</v>
      </c>
      <c r="R11" s="2">
        <v>8</v>
      </c>
      <c r="S11" s="1">
        <f t="shared" si="2"/>
        <v>1</v>
      </c>
      <c r="T11" s="2">
        <v>11</v>
      </c>
      <c r="U11" s="7">
        <f t="shared" si="7"/>
        <v>0.27</v>
      </c>
      <c r="V11" s="2">
        <v>8</v>
      </c>
      <c r="W11" s="1">
        <f t="shared" si="3"/>
        <v>0.70710678118654746</v>
      </c>
      <c r="X11" s="2">
        <v>3</v>
      </c>
      <c r="Y11" s="7">
        <f t="shared" si="8"/>
        <v>0.19091883092036782</v>
      </c>
      <c r="Z11" s="2">
        <v>8</v>
      </c>
      <c r="AA11" s="7">
        <f t="shared" si="4"/>
        <v>1</v>
      </c>
      <c r="AB11" s="2">
        <v>11</v>
      </c>
      <c r="AC11" s="7">
        <f t="shared" si="9"/>
        <v>0.27</v>
      </c>
      <c r="AD11" s="2">
        <v>8</v>
      </c>
    </row>
    <row r="12" spans="1:30" x14ac:dyDescent="0.2">
      <c r="A12" s="1">
        <v>1</v>
      </c>
      <c r="B12" s="1">
        <v>1</v>
      </c>
      <c r="C12" s="1">
        <v>1</v>
      </c>
      <c r="D12" s="1">
        <v>0</v>
      </c>
      <c r="E12" s="1">
        <v>1</v>
      </c>
      <c r="F12" s="1">
        <v>3</v>
      </c>
      <c r="G12" s="1">
        <v>1</v>
      </c>
      <c r="H12" s="1">
        <v>0</v>
      </c>
      <c r="I12" s="1">
        <v>1</v>
      </c>
      <c r="J12" s="1">
        <v>0.22</v>
      </c>
      <c r="K12" s="1">
        <f t="shared" si="0"/>
        <v>0.33333333333333331</v>
      </c>
      <c r="L12" s="1">
        <v>13</v>
      </c>
      <c r="M12" s="7">
        <f t="shared" si="5"/>
        <v>7.3333333333333334E-2</v>
      </c>
      <c r="N12" s="1">
        <v>11</v>
      </c>
      <c r="O12" s="1">
        <f t="shared" si="1"/>
        <v>0.2</v>
      </c>
      <c r="P12" s="7">
        <v>13</v>
      </c>
      <c r="Q12" s="7">
        <f t="shared" si="6"/>
        <v>4.4000000000000004E-2</v>
      </c>
      <c r="S12" s="1">
        <f t="shared" si="2"/>
        <v>0.25</v>
      </c>
      <c r="T12" s="1">
        <v>13</v>
      </c>
      <c r="U12" s="7">
        <f t="shared" si="7"/>
        <v>5.5E-2</v>
      </c>
      <c r="W12" s="1">
        <f t="shared" si="3"/>
        <v>0.35355339059327373</v>
      </c>
      <c r="X12" s="1">
        <v>13</v>
      </c>
      <c r="Y12" s="7">
        <f t="shared" si="8"/>
        <v>7.7781745930520216E-2</v>
      </c>
      <c r="AA12" s="7">
        <f t="shared" si="4"/>
        <v>0.25</v>
      </c>
      <c r="AB12" s="1">
        <v>13</v>
      </c>
      <c r="AC12" s="7">
        <f t="shared" si="9"/>
        <v>5.5E-2</v>
      </c>
    </row>
    <row r="13" spans="1:30" x14ac:dyDescent="0.2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3</v>
      </c>
      <c r="I13" s="1">
        <v>2</v>
      </c>
      <c r="K13" s="1" t="e">
        <f t="shared" si="0"/>
        <v>#DIV/0!</v>
      </c>
      <c r="L13" s="1">
        <v>17</v>
      </c>
      <c r="M13" s="7" t="e">
        <f t="shared" si="5"/>
        <v>#DIV/0!</v>
      </c>
      <c r="O13" s="1">
        <f t="shared" si="1"/>
        <v>0</v>
      </c>
      <c r="P13" s="7">
        <v>17</v>
      </c>
      <c r="Q13" s="7">
        <f t="shared" si="6"/>
        <v>0</v>
      </c>
      <c r="S13" s="1">
        <f t="shared" si="2"/>
        <v>0</v>
      </c>
      <c r="U13" s="7">
        <f t="shared" si="7"/>
        <v>0</v>
      </c>
      <c r="W13" s="1" t="e">
        <f t="shared" si="3"/>
        <v>#DIV/0!</v>
      </c>
      <c r="Y13" s="7" t="e">
        <f t="shared" si="8"/>
        <v>#DIV/0!</v>
      </c>
      <c r="AA13" s="7">
        <f t="shared" si="4"/>
        <v>0</v>
      </c>
      <c r="AB13" s="1">
        <v>17</v>
      </c>
      <c r="AC13" s="7">
        <f t="shared" si="9"/>
        <v>0</v>
      </c>
    </row>
    <row r="14" spans="1:30" x14ac:dyDescent="0.2">
      <c r="A14" s="1">
        <v>1</v>
      </c>
      <c r="B14" s="1">
        <v>1</v>
      </c>
      <c r="C14" s="1">
        <v>1</v>
      </c>
      <c r="D14" s="1">
        <v>0</v>
      </c>
      <c r="E14" s="1">
        <v>1</v>
      </c>
      <c r="F14" s="1">
        <v>3</v>
      </c>
      <c r="G14" s="1">
        <v>1</v>
      </c>
      <c r="H14" s="1">
        <v>0</v>
      </c>
      <c r="I14" s="1">
        <v>1</v>
      </c>
      <c r="J14" s="1">
        <v>0.22</v>
      </c>
      <c r="K14" s="1">
        <f t="shared" si="0"/>
        <v>0.33333333333333331</v>
      </c>
      <c r="L14" s="1">
        <v>13</v>
      </c>
      <c r="M14" s="7">
        <f t="shared" si="5"/>
        <v>7.3333333333333334E-2</v>
      </c>
      <c r="N14" s="1">
        <v>11</v>
      </c>
      <c r="O14" s="1">
        <f t="shared" si="1"/>
        <v>0.2</v>
      </c>
      <c r="P14" s="7">
        <v>13</v>
      </c>
      <c r="Q14" s="7">
        <f t="shared" si="6"/>
        <v>4.4000000000000004E-2</v>
      </c>
      <c r="S14" s="1">
        <f t="shared" si="2"/>
        <v>0.25</v>
      </c>
      <c r="T14" s="1">
        <v>13</v>
      </c>
      <c r="U14" s="7">
        <f t="shared" si="7"/>
        <v>5.5E-2</v>
      </c>
      <c r="W14" s="1">
        <f t="shared" si="3"/>
        <v>0.35355339059327373</v>
      </c>
      <c r="X14" s="1">
        <v>13</v>
      </c>
      <c r="Y14" s="7">
        <f t="shared" si="8"/>
        <v>7.7781745930520216E-2</v>
      </c>
      <c r="AA14" s="7">
        <f t="shared" si="4"/>
        <v>0.25</v>
      </c>
      <c r="AB14" s="1">
        <v>13</v>
      </c>
      <c r="AC14" s="7">
        <f t="shared" si="9"/>
        <v>5.5E-2</v>
      </c>
    </row>
    <row r="15" spans="1:30" x14ac:dyDescent="0.2">
      <c r="A15" s="1">
        <v>1</v>
      </c>
      <c r="B15" s="1">
        <v>0</v>
      </c>
      <c r="C15" s="1">
        <v>1</v>
      </c>
      <c r="D15" s="1">
        <v>0</v>
      </c>
      <c r="E15" s="1">
        <v>1</v>
      </c>
      <c r="F15" s="1">
        <v>3</v>
      </c>
      <c r="G15" s="1">
        <v>0</v>
      </c>
      <c r="H15" s="1">
        <v>0</v>
      </c>
      <c r="I15" s="1">
        <v>2</v>
      </c>
      <c r="K15" s="1">
        <f t="shared" si="0"/>
        <v>0</v>
      </c>
      <c r="L15" s="1">
        <v>17</v>
      </c>
      <c r="M15" s="7">
        <f t="shared" si="5"/>
        <v>0</v>
      </c>
      <c r="O15" s="1">
        <f t="shared" si="1"/>
        <v>0</v>
      </c>
      <c r="P15" s="7">
        <v>17</v>
      </c>
      <c r="Q15" s="7">
        <f t="shared" si="6"/>
        <v>0</v>
      </c>
      <c r="S15" s="1">
        <f t="shared" si="2"/>
        <v>0</v>
      </c>
      <c r="U15" s="7">
        <f t="shared" si="7"/>
        <v>0</v>
      </c>
      <c r="W15" s="1">
        <f t="shared" si="3"/>
        <v>0</v>
      </c>
      <c r="Y15" s="7">
        <f t="shared" si="8"/>
        <v>0</v>
      </c>
      <c r="AA15" s="7">
        <f t="shared" si="4"/>
        <v>-0.75</v>
      </c>
      <c r="AB15" s="1">
        <v>18</v>
      </c>
      <c r="AC15" s="7">
        <f t="shared" si="9"/>
        <v>0</v>
      </c>
    </row>
    <row r="16" spans="1:30" s="2" customFormat="1" x14ac:dyDescent="0.2">
      <c r="A16" s="2">
        <v>0</v>
      </c>
      <c r="B16" s="2">
        <v>1</v>
      </c>
      <c r="C16" s="2">
        <v>0</v>
      </c>
      <c r="D16" s="2">
        <v>0</v>
      </c>
      <c r="E16" s="2">
        <v>0</v>
      </c>
      <c r="F16" s="2">
        <v>0</v>
      </c>
      <c r="G16" s="2">
        <v>1</v>
      </c>
      <c r="H16" s="2">
        <v>3</v>
      </c>
      <c r="I16" s="2">
        <v>1</v>
      </c>
      <c r="J16" s="2">
        <v>0.22</v>
      </c>
      <c r="K16" s="1">
        <f t="shared" si="0"/>
        <v>1</v>
      </c>
      <c r="L16" s="2">
        <v>3</v>
      </c>
      <c r="M16" s="7">
        <f t="shared" si="5"/>
        <v>0.22</v>
      </c>
      <c r="N16" s="2">
        <v>3</v>
      </c>
      <c r="O16" s="1">
        <f t="shared" si="1"/>
        <v>0.5</v>
      </c>
      <c r="P16" s="2">
        <v>3</v>
      </c>
      <c r="Q16" s="7">
        <f t="shared" si="6"/>
        <v>0.11</v>
      </c>
      <c r="R16" s="2">
        <v>9</v>
      </c>
      <c r="S16" s="1">
        <f t="shared" si="2"/>
        <v>1</v>
      </c>
      <c r="T16" s="2">
        <v>11</v>
      </c>
      <c r="U16" s="7">
        <f t="shared" si="7"/>
        <v>0.22</v>
      </c>
      <c r="V16" s="2">
        <v>9</v>
      </c>
      <c r="W16" s="1">
        <f t="shared" si="3"/>
        <v>0.70710678118654746</v>
      </c>
      <c r="X16" s="2">
        <v>3</v>
      </c>
      <c r="Y16" s="7">
        <f t="shared" si="8"/>
        <v>0.15556349186104043</v>
      </c>
      <c r="AA16" s="7">
        <f t="shared" si="4"/>
        <v>1</v>
      </c>
      <c r="AB16" s="2">
        <v>11</v>
      </c>
      <c r="AC16" s="7">
        <f t="shared" si="9"/>
        <v>0.22</v>
      </c>
      <c r="AD16" s="2">
        <v>9</v>
      </c>
    </row>
    <row r="17" spans="1:30" s="3" customFormat="1" x14ac:dyDescent="0.2">
      <c r="A17" s="3"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3</v>
      </c>
      <c r="I17" s="3">
        <v>2</v>
      </c>
      <c r="K17" s="3" t="e">
        <f t="shared" si="0"/>
        <v>#DIV/0!</v>
      </c>
      <c r="L17" s="3">
        <v>17</v>
      </c>
      <c r="M17" s="7" t="e">
        <f t="shared" si="5"/>
        <v>#DIV/0!</v>
      </c>
      <c r="O17" s="3">
        <f t="shared" si="1"/>
        <v>0</v>
      </c>
      <c r="P17" s="3">
        <v>17</v>
      </c>
      <c r="Q17" s="7">
        <f t="shared" si="6"/>
        <v>0</v>
      </c>
      <c r="S17" s="3">
        <f t="shared" si="2"/>
        <v>0</v>
      </c>
      <c r="U17" s="7">
        <f t="shared" si="7"/>
        <v>0</v>
      </c>
      <c r="W17" s="3" t="e">
        <f t="shared" si="3"/>
        <v>#DIV/0!</v>
      </c>
      <c r="Y17" s="7" t="e">
        <f t="shared" si="8"/>
        <v>#DIV/0!</v>
      </c>
      <c r="AA17" s="7">
        <f t="shared" si="4"/>
        <v>0</v>
      </c>
      <c r="AB17" s="3">
        <v>17</v>
      </c>
      <c r="AC17" s="7">
        <f t="shared" si="9"/>
        <v>0</v>
      </c>
    </row>
    <row r="18" spans="1:30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3</v>
      </c>
      <c r="I18" s="1">
        <v>2</v>
      </c>
      <c r="K18" s="1" t="e">
        <f t="shared" si="0"/>
        <v>#DIV/0!</v>
      </c>
      <c r="L18" s="1">
        <v>17</v>
      </c>
      <c r="M18" s="7" t="e">
        <f t="shared" si="5"/>
        <v>#DIV/0!</v>
      </c>
      <c r="O18" s="1">
        <f t="shared" si="1"/>
        <v>0</v>
      </c>
      <c r="P18" s="7">
        <v>17</v>
      </c>
      <c r="Q18" s="7">
        <f t="shared" si="6"/>
        <v>0</v>
      </c>
      <c r="S18" s="1">
        <f t="shared" si="2"/>
        <v>0</v>
      </c>
      <c r="U18" s="7">
        <f t="shared" si="7"/>
        <v>0</v>
      </c>
      <c r="W18" s="1" t="e">
        <f t="shared" si="3"/>
        <v>#DIV/0!</v>
      </c>
      <c r="Y18" s="7" t="e">
        <f t="shared" si="8"/>
        <v>#DIV/0!</v>
      </c>
      <c r="AA18" s="7">
        <f t="shared" si="4"/>
        <v>0</v>
      </c>
      <c r="AB18" s="1">
        <v>17</v>
      </c>
      <c r="AC18" s="7">
        <f t="shared" si="9"/>
        <v>0</v>
      </c>
    </row>
    <row r="19" spans="1:30" s="2" customFormat="1" x14ac:dyDescent="0.2">
      <c r="A19" s="2">
        <v>0</v>
      </c>
      <c r="B19" s="2">
        <v>1</v>
      </c>
      <c r="C19" s="2">
        <v>0</v>
      </c>
      <c r="D19" s="2">
        <v>0</v>
      </c>
      <c r="E19" s="2">
        <v>0</v>
      </c>
      <c r="F19" s="2">
        <v>0</v>
      </c>
      <c r="G19" s="2">
        <v>1</v>
      </c>
      <c r="H19" s="2">
        <v>3</v>
      </c>
      <c r="I19" s="2">
        <v>1</v>
      </c>
      <c r="J19" s="2">
        <v>0.27</v>
      </c>
      <c r="K19" s="1">
        <f t="shared" si="0"/>
        <v>1</v>
      </c>
      <c r="L19" s="2">
        <v>3</v>
      </c>
      <c r="M19" s="7">
        <f t="shared" si="5"/>
        <v>0.27</v>
      </c>
      <c r="N19" s="2">
        <v>2</v>
      </c>
      <c r="O19" s="1">
        <f t="shared" si="1"/>
        <v>0.5</v>
      </c>
      <c r="P19" s="2">
        <v>3</v>
      </c>
      <c r="Q19" s="7">
        <f t="shared" si="6"/>
        <v>0.13500000000000001</v>
      </c>
      <c r="R19" s="2">
        <v>8</v>
      </c>
      <c r="S19" s="1">
        <f t="shared" si="2"/>
        <v>1</v>
      </c>
      <c r="T19" s="2">
        <v>11</v>
      </c>
      <c r="U19" s="7">
        <f t="shared" si="7"/>
        <v>0.27</v>
      </c>
      <c r="V19" s="2">
        <v>8</v>
      </c>
      <c r="W19" s="1">
        <f t="shared" si="3"/>
        <v>0.70710678118654746</v>
      </c>
      <c r="X19" s="2">
        <v>3</v>
      </c>
      <c r="Y19" s="7">
        <f t="shared" si="8"/>
        <v>0.19091883092036782</v>
      </c>
      <c r="Z19" s="2">
        <v>8</v>
      </c>
      <c r="AA19" s="7">
        <f t="shared" si="4"/>
        <v>1</v>
      </c>
      <c r="AB19" s="2">
        <v>11</v>
      </c>
      <c r="AC19" s="7">
        <f t="shared" si="9"/>
        <v>0.27</v>
      </c>
      <c r="AD19" s="2">
        <v>8</v>
      </c>
    </row>
    <row r="20" spans="1:30" x14ac:dyDescent="0.2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3</v>
      </c>
      <c r="G20" s="1">
        <v>2</v>
      </c>
      <c r="H20" s="1">
        <v>0</v>
      </c>
      <c r="I20" s="1">
        <v>0</v>
      </c>
      <c r="J20" s="1">
        <v>0.11</v>
      </c>
      <c r="K20" s="1">
        <f t="shared" si="0"/>
        <v>0.5</v>
      </c>
      <c r="L20" s="1">
        <v>11</v>
      </c>
      <c r="M20" s="7">
        <f t="shared" si="5"/>
        <v>5.5E-2</v>
      </c>
      <c r="N20" s="1">
        <v>13</v>
      </c>
      <c r="O20" s="1">
        <f t="shared" si="1"/>
        <v>0.4</v>
      </c>
      <c r="P20" s="7">
        <v>11</v>
      </c>
      <c r="Q20" s="7">
        <f t="shared" si="6"/>
        <v>4.4000000000000004E-2</v>
      </c>
      <c r="S20" s="1">
        <f t="shared" si="2"/>
        <v>1.3333333333333333</v>
      </c>
      <c r="T20" s="1">
        <v>8</v>
      </c>
      <c r="U20" s="7">
        <f t="shared" si="7"/>
        <v>0.14666666666666667</v>
      </c>
      <c r="W20" s="1">
        <f t="shared" si="3"/>
        <v>0.63245553203367588</v>
      </c>
      <c r="X20" s="1">
        <v>11</v>
      </c>
      <c r="Y20" s="7">
        <f t="shared" si="8"/>
        <v>6.9570108523704349E-2</v>
      </c>
      <c r="AA20" s="7">
        <f t="shared" si="4"/>
        <v>1.25</v>
      </c>
      <c r="AB20" s="1">
        <v>8</v>
      </c>
      <c r="AC20" s="7">
        <f t="shared" si="9"/>
        <v>0.13750000000000001</v>
      </c>
    </row>
    <row r="21" spans="1:30" x14ac:dyDescent="0.2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2</v>
      </c>
      <c r="K21" s="1" t="e">
        <f t="shared" si="0"/>
        <v>#DIV/0!</v>
      </c>
      <c r="M21" s="7" t="e">
        <f t="shared" si="5"/>
        <v>#DIV/0!</v>
      </c>
      <c r="O21" s="1">
        <f t="shared" si="1"/>
        <v>0</v>
      </c>
      <c r="Q21" s="7">
        <f t="shared" si="6"/>
        <v>0</v>
      </c>
      <c r="S21" s="1">
        <f t="shared" si="2"/>
        <v>0</v>
      </c>
      <c r="U21" s="7">
        <f t="shared" si="7"/>
        <v>0</v>
      </c>
      <c r="W21" s="1" t="e">
        <f t="shared" si="3"/>
        <v>#DIV/0!</v>
      </c>
      <c r="Y21" s="7" t="e">
        <f t="shared" si="8"/>
        <v>#DIV/0!</v>
      </c>
      <c r="AA21" s="7">
        <f t="shared" si="4"/>
        <v>0</v>
      </c>
      <c r="AB21" s="1">
        <v>17</v>
      </c>
      <c r="AC21" s="7">
        <f t="shared" si="9"/>
        <v>0</v>
      </c>
    </row>
    <row r="22" spans="1:30" x14ac:dyDescent="0.2">
      <c r="A22" s="1">
        <v>0</v>
      </c>
      <c r="B22" s="1">
        <v>1</v>
      </c>
      <c r="C22" s="1">
        <v>0</v>
      </c>
      <c r="D22" s="1">
        <v>1</v>
      </c>
      <c r="E22" s="1">
        <v>0</v>
      </c>
    </row>
    <row r="24" spans="1:30" x14ac:dyDescent="0.2">
      <c r="K24" s="6"/>
      <c r="L24" s="6"/>
      <c r="M24" s="6"/>
      <c r="N24" s="6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30" x14ac:dyDescent="0.2">
      <c r="K25" s="6"/>
      <c r="L25" s="6"/>
      <c r="M25" s="6"/>
      <c r="N25" s="6"/>
      <c r="O25" s="8"/>
      <c r="P25" s="8"/>
      <c r="Q25" s="8"/>
      <c r="R25" s="8"/>
      <c r="S25" s="6"/>
      <c r="T25" s="6"/>
      <c r="U25" s="6"/>
      <c r="V25" s="6"/>
      <c r="W25" s="8"/>
      <c r="X25" s="8"/>
      <c r="Y25" s="8"/>
      <c r="Z25" s="8"/>
      <c r="AA25" s="10"/>
      <c r="AB25" s="10"/>
      <c r="AC25" s="10"/>
      <c r="AD25" s="10"/>
    </row>
    <row r="26" spans="1:30" x14ac:dyDescent="0.2">
      <c r="K26" s="6"/>
      <c r="L26" s="6"/>
      <c r="M26" s="6"/>
      <c r="N26" s="6"/>
      <c r="O26" s="8"/>
      <c r="P26" s="8"/>
      <c r="Q26" s="8"/>
      <c r="R26" s="8"/>
      <c r="S26" s="6"/>
      <c r="T26" s="6"/>
      <c r="U26" s="6"/>
      <c r="V26" s="6"/>
      <c r="W26" s="8"/>
      <c r="X26" s="8"/>
      <c r="Y26" s="8"/>
      <c r="Z26" s="8"/>
      <c r="AA26" s="10"/>
      <c r="AB26" s="10"/>
      <c r="AC26" s="10"/>
      <c r="AD26" s="10"/>
    </row>
  </sheetData>
  <sortState ref="AC25:AC43">
    <sortCondition descending="1" ref="AC25"/>
  </sortState>
  <mergeCells count="2">
    <mergeCell ref="AA25:AD25"/>
    <mergeCell ref="AA26:AD2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2023-05-04T06:49:48Z</dcterms:modified>
</cp:coreProperties>
</file>