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桌面\huhao\论文\2021\资料（回）\12_12dataset\dataset_common\E\versions\result\"/>
    </mc:Choice>
  </mc:AlternateContent>
  <bookViews>
    <workbookView xWindow="-120" yWindow="-120" windowWidth="29040" windowHeight="15840" firstSheet="1" activeTab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14" l="1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3" i="14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3" i="13"/>
  <c r="AC5" i="23" l="1"/>
  <c r="AC6" i="23"/>
  <c r="AC7" i="23"/>
  <c r="AC8" i="23"/>
  <c r="AC9" i="23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21" i="23"/>
  <c r="Y22" i="23"/>
  <c r="Y23" i="23"/>
  <c r="Y24" i="23"/>
  <c r="Y2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Y41" i="23"/>
  <c r="Y42" i="23"/>
  <c r="Y43" i="23"/>
  <c r="Y44" i="23"/>
  <c r="Y45" i="23"/>
  <c r="Y46" i="23"/>
  <c r="Y47" i="23"/>
  <c r="Y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" i="23"/>
  <c r="AA4" i="23"/>
  <c r="AA5" i="23"/>
  <c r="AA6" i="23"/>
  <c r="AA7" i="23"/>
  <c r="AA8" i="23"/>
  <c r="AA9" i="23"/>
  <c r="AA10" i="23"/>
  <c r="AA11" i="23"/>
  <c r="AA12" i="23"/>
  <c r="AA13" i="23"/>
  <c r="AA14" i="23"/>
  <c r="AA15" i="23"/>
  <c r="AA16" i="23"/>
  <c r="AA17" i="23"/>
  <c r="AA18" i="23"/>
  <c r="AA19" i="23"/>
  <c r="AA20" i="23"/>
  <c r="AA21" i="23"/>
  <c r="AA22" i="23"/>
  <c r="AA23" i="23"/>
  <c r="AA24" i="23"/>
  <c r="AA25" i="23"/>
  <c r="AA26" i="23"/>
  <c r="AA27" i="23"/>
  <c r="AA28" i="23"/>
  <c r="AA29" i="23"/>
  <c r="AA30" i="23"/>
  <c r="AA31" i="23"/>
  <c r="AA32" i="23"/>
  <c r="AA33" i="23"/>
  <c r="AA34" i="23"/>
  <c r="AA35" i="23"/>
  <c r="AA36" i="23"/>
  <c r="AA37" i="23"/>
  <c r="AA38" i="23"/>
  <c r="AA39" i="23"/>
  <c r="AA40" i="23"/>
  <c r="AA41" i="23"/>
  <c r="AA42" i="23"/>
  <c r="AA43" i="23"/>
  <c r="AA44" i="23"/>
  <c r="AA45" i="23"/>
  <c r="AA46" i="23"/>
  <c r="AA47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3" i="23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3" i="23"/>
  <c r="AC6" i="22"/>
  <c r="AC7" i="22"/>
  <c r="AC8" i="22"/>
  <c r="AC9" i="22"/>
  <c r="AC10" i="22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5" i="22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" i="22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" i="22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C28" i="21"/>
  <c r="AC29" i="21"/>
  <c r="AC30" i="21"/>
  <c r="AC31" i="21"/>
  <c r="AC32" i="21"/>
  <c r="AC33" i="21"/>
  <c r="AC34" i="21"/>
  <c r="AC35" i="21"/>
  <c r="AC36" i="21"/>
  <c r="AC37" i="21"/>
  <c r="AC38" i="21"/>
  <c r="AC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4" i="21"/>
  <c r="AA4" i="2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" i="21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" i="21"/>
  <c r="AC6" i="20"/>
  <c r="AC7" i="20"/>
  <c r="AC8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22" i="20"/>
  <c r="AC23" i="20"/>
  <c r="AC24" i="20"/>
  <c r="AC25" i="20"/>
  <c r="AC26" i="20"/>
  <c r="AC27" i="20"/>
  <c r="AC28" i="20"/>
  <c r="AC29" i="20"/>
  <c r="AC30" i="20"/>
  <c r="AC31" i="20"/>
  <c r="AC32" i="20"/>
  <c r="AC33" i="20"/>
  <c r="AC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5" i="20"/>
  <c r="AA4" i="20"/>
  <c r="AA5" i="20"/>
  <c r="AA6" i="20"/>
  <c r="AA7" i="20"/>
  <c r="AA8" i="20"/>
  <c r="AA9" i="20"/>
  <c r="AA10" i="20"/>
  <c r="AA11" i="20"/>
  <c r="AA12" i="20"/>
  <c r="AA13" i="20"/>
  <c r="AA14" i="20"/>
  <c r="AA15" i="20"/>
  <c r="AA16" i="20"/>
  <c r="AA17" i="20"/>
  <c r="AA18" i="20"/>
  <c r="AA19" i="20"/>
  <c r="AA20" i="20"/>
  <c r="AA21" i="20"/>
  <c r="AA22" i="20"/>
  <c r="AA23" i="20"/>
  <c r="AA24" i="20"/>
  <c r="AA25" i="20"/>
  <c r="AA26" i="20"/>
  <c r="AA27" i="20"/>
  <c r="AA28" i="20"/>
  <c r="AA29" i="20"/>
  <c r="AA30" i="20"/>
  <c r="AA31" i="20"/>
  <c r="AA32" i="20"/>
  <c r="AA33" i="20"/>
  <c r="AA3" i="20"/>
  <c r="W4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" i="20"/>
  <c r="AC5" i="19"/>
  <c r="AC6" i="19"/>
  <c r="AC7" i="19"/>
  <c r="AC8" i="19"/>
  <c r="AC9" i="19"/>
  <c r="AC10" i="19"/>
  <c r="AC11" i="19"/>
  <c r="AC12" i="19"/>
  <c r="AC13" i="19"/>
  <c r="AC14" i="19"/>
  <c r="AC15" i="19"/>
  <c r="AC16" i="19"/>
  <c r="AC17" i="19"/>
  <c r="AC18" i="19"/>
  <c r="AC19" i="19"/>
  <c r="AC20" i="19"/>
  <c r="AC21" i="19"/>
  <c r="AC22" i="19"/>
  <c r="AC23" i="19"/>
  <c r="AC24" i="19"/>
  <c r="AC25" i="19"/>
  <c r="AC26" i="19"/>
  <c r="AC27" i="19"/>
  <c r="AC28" i="19"/>
  <c r="AC29" i="19"/>
  <c r="AC30" i="19"/>
  <c r="AC31" i="19"/>
  <c r="AC32" i="19"/>
  <c r="AC33" i="19"/>
  <c r="AC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4" i="19"/>
  <c r="AC5" i="18"/>
  <c r="AC6" i="18"/>
  <c r="AC7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4" i="18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U47" i="17"/>
  <c r="U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" i="17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4" i="16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4" i="15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5" i="14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" i="13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4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" i="5"/>
  <c r="O4" i="5" l="1"/>
  <c r="O5" i="5"/>
  <c r="O6" i="5"/>
  <c r="Q6" i="5" s="1"/>
  <c r="O7" i="5"/>
  <c r="Q7" i="5" s="1"/>
  <c r="O8" i="5"/>
  <c r="Q8" i="5" s="1"/>
  <c r="O9" i="5"/>
  <c r="Q9" i="5" s="1"/>
  <c r="O10" i="5"/>
  <c r="Q10" i="5" s="1"/>
  <c r="O11" i="5"/>
  <c r="Q11" i="5" s="1"/>
  <c r="O12" i="5"/>
  <c r="Q12" i="5" s="1"/>
  <c r="O13" i="5"/>
  <c r="O14" i="5"/>
  <c r="Q14" i="5" s="1"/>
  <c r="O15" i="5"/>
  <c r="Q15" i="5" s="1"/>
  <c r="O16" i="5"/>
  <c r="Q16" i="5" s="1"/>
  <c r="O17" i="5"/>
  <c r="Q17" i="5" s="1"/>
  <c r="O18" i="5"/>
  <c r="Q18" i="5" s="1"/>
  <c r="O19" i="5"/>
  <c r="Q19" i="5" s="1"/>
  <c r="O20" i="5"/>
  <c r="Q20" i="5" s="1"/>
  <c r="O21" i="5"/>
  <c r="Q21" i="5" s="1"/>
  <c r="O22" i="5"/>
  <c r="Q22" i="5" s="1"/>
  <c r="O23" i="5"/>
  <c r="O24" i="5"/>
  <c r="Q24" i="5" s="1"/>
  <c r="O25" i="5"/>
  <c r="Q25" i="5" s="1"/>
  <c r="O26" i="5"/>
  <c r="O27" i="5"/>
  <c r="Q27" i="5" s="1"/>
  <c r="O28" i="5"/>
  <c r="O29" i="5"/>
  <c r="Q29" i="5" s="1"/>
  <c r="O30" i="5"/>
  <c r="Q30" i="5" s="1"/>
  <c r="O31" i="5"/>
  <c r="O32" i="5"/>
  <c r="O33" i="5"/>
  <c r="O3" i="5"/>
  <c r="Q5" i="5"/>
  <c r="Q13" i="5"/>
  <c r="Q23" i="5"/>
  <c r="Q26" i="5"/>
  <c r="Q28" i="5"/>
  <c r="Q31" i="5"/>
  <c r="Q32" i="5"/>
  <c r="Q33" i="5"/>
  <c r="Q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4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" i="5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AA4" i="19"/>
  <c r="AA5" i="19"/>
  <c r="AA6" i="19"/>
  <c r="AA7" i="19"/>
  <c r="AA8" i="19"/>
  <c r="AA9" i="19"/>
  <c r="AA10" i="19"/>
  <c r="AA11" i="19"/>
  <c r="AA12" i="19"/>
  <c r="AA13" i="19"/>
  <c r="AA14" i="19"/>
  <c r="AA15" i="19"/>
  <c r="AA16" i="19"/>
  <c r="AA17" i="19"/>
  <c r="AA18" i="19"/>
  <c r="AA19" i="19"/>
  <c r="AA20" i="19"/>
  <c r="AA21" i="19"/>
  <c r="AA22" i="19"/>
  <c r="AA23" i="19"/>
  <c r="AA24" i="19"/>
  <c r="AA25" i="19"/>
  <c r="AA26" i="19"/>
  <c r="AA27" i="19"/>
  <c r="AA28" i="19"/>
  <c r="AA29" i="19"/>
  <c r="AA30" i="19"/>
  <c r="AA31" i="19"/>
  <c r="AA32" i="19"/>
  <c r="AA33" i="19"/>
  <c r="AA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" i="19"/>
  <c r="AA4" i="18"/>
  <c r="AA5" i="18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3" i="18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3" i="17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3" i="16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3" i="14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3" i="13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" i="15"/>
  <c r="AA4" i="16" l="1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3" i="16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" i="15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3" i="14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3" i="13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" i="12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4" i="11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4" i="10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4" i="9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4" i="8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4" i="7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4" i="6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4" i="4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" i="3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4" i="2"/>
  <c r="K4" i="12" l="1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4" i="11"/>
  <c r="Y5" i="8" l="1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4" i="8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4" i="10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4" i="9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4" i="7"/>
  <c r="M29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4" i="7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4" i="6"/>
  <c r="Y35" i="3"/>
  <c r="Y43" i="3"/>
  <c r="W5" i="3"/>
  <c r="Y5" i="3" s="1"/>
  <c r="W6" i="3"/>
  <c r="Y6" i="3" s="1"/>
  <c r="W7" i="3"/>
  <c r="Y7" i="3" s="1"/>
  <c r="W8" i="3"/>
  <c r="Y8" i="3" s="1"/>
  <c r="W9" i="3"/>
  <c r="Y9" i="3" s="1"/>
  <c r="W10" i="3"/>
  <c r="Y10" i="3" s="1"/>
  <c r="W11" i="3"/>
  <c r="Y11" i="3" s="1"/>
  <c r="W12" i="3"/>
  <c r="Y12" i="3" s="1"/>
  <c r="W13" i="3"/>
  <c r="Y13" i="3" s="1"/>
  <c r="W14" i="3"/>
  <c r="Y14" i="3" s="1"/>
  <c r="W15" i="3"/>
  <c r="Y15" i="3" s="1"/>
  <c r="W16" i="3"/>
  <c r="Y16" i="3" s="1"/>
  <c r="W17" i="3"/>
  <c r="Y17" i="3" s="1"/>
  <c r="W18" i="3"/>
  <c r="Y18" i="3" s="1"/>
  <c r="W19" i="3"/>
  <c r="Y19" i="3" s="1"/>
  <c r="W20" i="3"/>
  <c r="Y20" i="3" s="1"/>
  <c r="W21" i="3"/>
  <c r="Y21" i="3" s="1"/>
  <c r="W22" i="3"/>
  <c r="Y22" i="3" s="1"/>
  <c r="W23" i="3"/>
  <c r="Y23" i="3" s="1"/>
  <c r="W24" i="3"/>
  <c r="Y24" i="3" s="1"/>
  <c r="W25" i="3"/>
  <c r="Y25" i="3" s="1"/>
  <c r="W26" i="3"/>
  <c r="Y26" i="3" s="1"/>
  <c r="W27" i="3"/>
  <c r="Y27" i="3" s="1"/>
  <c r="W28" i="3"/>
  <c r="Y28" i="3" s="1"/>
  <c r="W29" i="3"/>
  <c r="Y29" i="3" s="1"/>
  <c r="W30" i="3"/>
  <c r="Y30" i="3" s="1"/>
  <c r="W31" i="3"/>
  <c r="Y31" i="3" s="1"/>
  <c r="W32" i="3"/>
  <c r="Y32" i="3" s="1"/>
  <c r="W33" i="3"/>
  <c r="Y33" i="3" s="1"/>
  <c r="W34" i="3"/>
  <c r="Y34" i="3" s="1"/>
  <c r="W35" i="3"/>
  <c r="W36" i="3"/>
  <c r="Y36" i="3" s="1"/>
  <c r="W37" i="3"/>
  <c r="Y37" i="3" s="1"/>
  <c r="W38" i="3"/>
  <c r="Y38" i="3" s="1"/>
  <c r="W39" i="3"/>
  <c r="Y39" i="3" s="1"/>
  <c r="W40" i="3"/>
  <c r="Y40" i="3" s="1"/>
  <c r="W41" i="3"/>
  <c r="Y41" i="3" s="1"/>
  <c r="W42" i="3"/>
  <c r="Y42" i="3" s="1"/>
  <c r="W43" i="3"/>
  <c r="W4" i="3"/>
  <c r="Y4" i="3" s="1"/>
  <c r="U13" i="3"/>
  <c r="U25" i="3"/>
  <c r="U26" i="3"/>
  <c r="U27" i="3"/>
  <c r="U28" i="3"/>
  <c r="U4" i="3"/>
  <c r="S5" i="3"/>
  <c r="U5" i="3" s="1"/>
  <c r="S6" i="3"/>
  <c r="U6" i="3" s="1"/>
  <c r="S7" i="3"/>
  <c r="U7" i="3" s="1"/>
  <c r="S8" i="3"/>
  <c r="U8" i="3" s="1"/>
  <c r="S9" i="3"/>
  <c r="U9" i="3" s="1"/>
  <c r="S10" i="3"/>
  <c r="U10" i="3" s="1"/>
  <c r="S11" i="3"/>
  <c r="U11" i="3" s="1"/>
  <c r="S12" i="3"/>
  <c r="U12" i="3" s="1"/>
  <c r="S13" i="3"/>
  <c r="S14" i="3"/>
  <c r="U14" i="3" s="1"/>
  <c r="S15" i="3"/>
  <c r="U15" i="3" s="1"/>
  <c r="S16" i="3"/>
  <c r="U16" i="3" s="1"/>
  <c r="S17" i="3"/>
  <c r="U17" i="3" s="1"/>
  <c r="S18" i="3"/>
  <c r="U18" i="3" s="1"/>
  <c r="S19" i="3"/>
  <c r="U19" i="3" s="1"/>
  <c r="S20" i="3"/>
  <c r="U20" i="3" s="1"/>
  <c r="S21" i="3"/>
  <c r="U21" i="3" s="1"/>
  <c r="S22" i="3"/>
  <c r="U22" i="3" s="1"/>
  <c r="S23" i="3"/>
  <c r="U23" i="3" s="1"/>
  <c r="S24" i="3"/>
  <c r="U24" i="3" s="1"/>
  <c r="S25" i="3"/>
  <c r="S26" i="3"/>
  <c r="S27" i="3"/>
  <c r="S28" i="3"/>
  <c r="S29" i="3"/>
  <c r="U29" i="3" s="1"/>
  <c r="S30" i="3"/>
  <c r="U30" i="3" s="1"/>
  <c r="S31" i="3"/>
  <c r="U31" i="3" s="1"/>
  <c r="S32" i="3"/>
  <c r="U32" i="3" s="1"/>
  <c r="S33" i="3"/>
  <c r="U33" i="3" s="1"/>
  <c r="S34" i="3"/>
  <c r="U34" i="3" s="1"/>
  <c r="S35" i="3"/>
  <c r="U35" i="3" s="1"/>
  <c r="S36" i="3"/>
  <c r="U36" i="3" s="1"/>
  <c r="S37" i="3"/>
  <c r="U37" i="3" s="1"/>
  <c r="S38" i="3"/>
  <c r="U38" i="3" s="1"/>
  <c r="S39" i="3"/>
  <c r="U39" i="3" s="1"/>
  <c r="S40" i="3"/>
  <c r="U40" i="3" s="1"/>
  <c r="S41" i="3"/>
  <c r="U41" i="3" s="1"/>
  <c r="S42" i="3"/>
  <c r="U42" i="3" s="1"/>
  <c r="S43" i="3"/>
  <c r="U43" i="3" s="1"/>
  <c r="S4" i="3"/>
  <c r="Q28" i="3"/>
  <c r="Q4" i="3"/>
  <c r="O5" i="3"/>
  <c r="Q5" i="3" s="1"/>
  <c r="O6" i="3"/>
  <c r="Q6" i="3" s="1"/>
  <c r="O7" i="3"/>
  <c r="Q7" i="3" s="1"/>
  <c r="O8" i="3"/>
  <c r="Q8" i="3" s="1"/>
  <c r="O9" i="3"/>
  <c r="Q9" i="3" s="1"/>
  <c r="O10" i="3"/>
  <c r="Q10" i="3" s="1"/>
  <c r="O11" i="3"/>
  <c r="Q11" i="3" s="1"/>
  <c r="O12" i="3"/>
  <c r="Q12" i="3" s="1"/>
  <c r="O13" i="3"/>
  <c r="Q13" i="3" s="1"/>
  <c r="O14" i="3"/>
  <c r="Q14" i="3" s="1"/>
  <c r="O15" i="3"/>
  <c r="Q15" i="3" s="1"/>
  <c r="O16" i="3"/>
  <c r="Q16" i="3" s="1"/>
  <c r="O17" i="3"/>
  <c r="Q17" i="3" s="1"/>
  <c r="O18" i="3"/>
  <c r="Q18" i="3" s="1"/>
  <c r="O19" i="3"/>
  <c r="Q19" i="3" s="1"/>
  <c r="O20" i="3"/>
  <c r="Q20" i="3" s="1"/>
  <c r="O21" i="3"/>
  <c r="Q21" i="3" s="1"/>
  <c r="O22" i="3"/>
  <c r="Q22" i="3" s="1"/>
  <c r="O23" i="3"/>
  <c r="Q23" i="3" s="1"/>
  <c r="O24" i="3"/>
  <c r="Q24" i="3" s="1"/>
  <c r="O25" i="3"/>
  <c r="Q25" i="3" s="1"/>
  <c r="O26" i="3"/>
  <c r="Q26" i="3" s="1"/>
  <c r="O27" i="3"/>
  <c r="Q27" i="3" s="1"/>
  <c r="O28" i="3"/>
  <c r="O29" i="3"/>
  <c r="Q29" i="3" s="1"/>
  <c r="O30" i="3"/>
  <c r="Q30" i="3" s="1"/>
  <c r="O31" i="3"/>
  <c r="Q31" i="3" s="1"/>
  <c r="O32" i="3"/>
  <c r="Q32" i="3" s="1"/>
  <c r="O33" i="3"/>
  <c r="Q33" i="3" s="1"/>
  <c r="O34" i="3"/>
  <c r="Q34" i="3" s="1"/>
  <c r="O35" i="3"/>
  <c r="Q35" i="3" s="1"/>
  <c r="O36" i="3"/>
  <c r="Q36" i="3" s="1"/>
  <c r="O37" i="3"/>
  <c r="Q37" i="3" s="1"/>
  <c r="O38" i="3"/>
  <c r="Q38" i="3" s="1"/>
  <c r="O39" i="3"/>
  <c r="Q39" i="3" s="1"/>
  <c r="O40" i="3"/>
  <c r="Q40" i="3" s="1"/>
  <c r="O41" i="3"/>
  <c r="Q41" i="3" s="1"/>
  <c r="O42" i="3"/>
  <c r="Q42" i="3" s="1"/>
  <c r="O43" i="3"/>
  <c r="Q43" i="3" s="1"/>
  <c r="O4" i="3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4" i="2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4" i="4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" i="3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4" i="2"/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" i="10"/>
  <c r="K3" i="9"/>
  <c r="K4" i="9"/>
  <c r="K5" i="9"/>
  <c r="K6" i="9"/>
  <c r="K7" i="9"/>
  <c r="K9" i="9"/>
  <c r="K8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" i="9"/>
  <c r="K19" i="7"/>
  <c r="K20" i="7"/>
  <c r="K21" i="7"/>
  <c r="K22" i="7"/>
  <c r="K24" i="7"/>
  <c r="K3" i="7"/>
  <c r="K6" i="7"/>
  <c r="K7" i="7"/>
  <c r="K8" i="7"/>
  <c r="K9" i="7"/>
  <c r="K10" i="7"/>
  <c r="K11" i="7"/>
  <c r="K15" i="7"/>
  <c r="K16" i="7"/>
  <c r="K25" i="7"/>
  <c r="K26" i="7"/>
  <c r="K27" i="7"/>
  <c r="K28" i="7"/>
  <c r="K13" i="7"/>
  <c r="K18" i="7"/>
  <c r="K17" i="6"/>
  <c r="K19" i="6"/>
  <c r="K20" i="6"/>
  <c r="O11" i="6"/>
  <c r="K22" i="6"/>
  <c r="O25" i="6"/>
  <c r="K26" i="6"/>
  <c r="O29" i="6"/>
  <c r="O8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M6" i="3"/>
  <c r="M7" i="3"/>
  <c r="M8" i="3"/>
  <c r="M9" i="3"/>
  <c r="M10" i="3"/>
  <c r="M11" i="3"/>
  <c r="M12" i="3"/>
  <c r="M13" i="3"/>
  <c r="M14" i="3"/>
  <c r="M36" i="3"/>
  <c r="M37" i="3"/>
  <c r="M38" i="3"/>
  <c r="M39" i="3"/>
  <c r="M40" i="3"/>
  <c r="M41" i="3"/>
  <c r="M42" i="3"/>
  <c r="M43" i="3"/>
  <c r="M4" i="3"/>
  <c r="M5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K5" i="2"/>
  <c r="K8" i="2"/>
  <c r="K12" i="2"/>
  <c r="K13" i="2"/>
  <c r="K17" i="2"/>
  <c r="K21" i="2"/>
  <c r="K22" i="2"/>
  <c r="K23" i="2"/>
  <c r="K24" i="2"/>
  <c r="K25" i="2"/>
  <c r="K27" i="2"/>
  <c r="K28" i="2"/>
  <c r="K29" i="2"/>
  <c r="K30" i="2"/>
  <c r="K31" i="2"/>
  <c r="K32" i="2"/>
  <c r="K2" i="2"/>
  <c r="K3" i="2"/>
  <c r="K4" i="2"/>
  <c r="K6" i="2"/>
  <c r="K7" i="2"/>
  <c r="K9" i="2"/>
  <c r="K10" i="2"/>
  <c r="K14" i="2"/>
  <c r="K15" i="2"/>
  <c r="K18" i="2"/>
  <c r="K19" i="2"/>
  <c r="K26" i="2"/>
  <c r="K11" i="2"/>
  <c r="K16" i="2"/>
  <c r="K20" i="2"/>
  <c r="K6" i="6" l="1"/>
  <c r="O23" i="6"/>
  <c r="K4" i="6"/>
  <c r="O15" i="6"/>
  <c r="K12" i="6"/>
  <c r="K21" i="6"/>
  <c r="O17" i="6"/>
  <c r="O16" i="6"/>
  <c r="O5" i="6"/>
  <c r="O30" i="6"/>
  <c r="O24" i="6"/>
  <c r="O14" i="6"/>
  <c r="O13" i="6"/>
  <c r="O12" i="6"/>
  <c r="K11" i="6"/>
  <c r="K10" i="6"/>
  <c r="K9" i="6"/>
  <c r="K8" i="6"/>
  <c r="K7" i="6"/>
  <c r="O10" i="6"/>
  <c r="O9" i="6"/>
  <c r="O7" i="6"/>
  <c r="K5" i="6"/>
  <c r="K30" i="6"/>
  <c r="K16" i="6"/>
  <c r="K15" i="6"/>
  <c r="K29" i="6"/>
  <c r="K14" i="6"/>
  <c r="K28" i="6"/>
  <c r="K13" i="6"/>
  <c r="K27" i="6"/>
  <c r="O21" i="6"/>
  <c r="O20" i="6"/>
  <c r="O19" i="6"/>
  <c r="O6" i="6"/>
  <c r="K18" i="6"/>
  <c r="O18" i="6"/>
  <c r="O26" i="6"/>
  <c r="K25" i="6"/>
  <c r="O22" i="6"/>
  <c r="K24" i="6"/>
  <c r="K23" i="6"/>
  <c r="O4" i="6"/>
  <c r="O28" i="6"/>
  <c r="O27" i="6"/>
  <c r="K17" i="7"/>
  <c r="K2" i="7"/>
  <c r="K5" i="7"/>
  <c r="K4" i="7"/>
  <c r="K29" i="7"/>
  <c r="K14" i="7"/>
  <c r="K12" i="7"/>
  <c r="K23" i="7"/>
  <c r="K7" i="4"/>
  <c r="K13" i="4"/>
  <c r="K11" i="4"/>
  <c r="K10" i="4"/>
  <c r="K9" i="4"/>
  <c r="K18" i="4"/>
  <c r="K8" i="4"/>
  <c r="K19" i="4"/>
  <c r="K16" i="4"/>
  <c r="K6" i="4"/>
  <c r="K15" i="4"/>
  <c r="K5" i="4"/>
  <c r="K14" i="4"/>
  <c r="K12" i="4"/>
  <c r="K2" i="4"/>
  <c r="K20" i="4"/>
  <c r="K17" i="4"/>
  <c r="K3" i="4"/>
  <c r="K23" i="4"/>
  <c r="K4" i="4"/>
  <c r="K22" i="4"/>
  <c r="K21" i="4"/>
</calcChain>
</file>

<file path=xl/sharedStrings.xml><?xml version="1.0" encoding="utf-8"?>
<sst xmlns="http://schemas.openxmlformats.org/spreadsheetml/2006/main" count="690" uniqueCount="42">
  <si>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</si>
  <si>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</si>
  <si>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</si>
  <si>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</si>
  <si>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t5</t>
    <phoneticPr fontId="2" type="noConversion"/>
  </si>
  <si>
    <t>ep</t>
    <phoneticPr fontId="2" type="noConversion"/>
  </si>
  <si>
    <t>ef</t>
    <phoneticPr fontId="2" type="noConversion"/>
  </si>
  <si>
    <t>np</t>
    <phoneticPr fontId="2" type="noConversion"/>
  </si>
  <si>
    <t>nf</t>
    <phoneticPr fontId="2" type="noConversion"/>
  </si>
  <si>
    <t>tf-idf(S(i))</t>
    <phoneticPr fontId="2" type="noConversion"/>
  </si>
  <si>
    <t>tfidf(s)</t>
    <phoneticPr fontId="2" type="noConversion"/>
  </si>
  <si>
    <t>SUS(Tara)</t>
    <phoneticPr fontId="2" type="noConversion"/>
  </si>
  <si>
    <t>TFIDF(S)</t>
    <phoneticPr fontId="2" type="noConversion"/>
  </si>
  <si>
    <t>rank(Tara)</t>
    <phoneticPr fontId="2" type="noConversion"/>
  </si>
  <si>
    <t>TFIDF(s)</t>
    <phoneticPr fontId="2" type="noConversion"/>
  </si>
  <si>
    <t>rank(tara)</t>
    <phoneticPr fontId="2" type="noConversion"/>
  </si>
  <si>
    <t>SUS(TD-tara)</t>
    <phoneticPr fontId="2" type="noConversion"/>
  </si>
  <si>
    <t>rank(TD-tara)</t>
    <phoneticPr fontId="2" type="noConversion"/>
  </si>
  <si>
    <t>SUS(jacc)</t>
    <phoneticPr fontId="2" type="noConversion"/>
  </si>
  <si>
    <t>rank(jacc)</t>
    <phoneticPr fontId="2" type="noConversion"/>
  </si>
  <si>
    <t>SUS(TD-jacc)</t>
    <phoneticPr fontId="2" type="noConversion"/>
  </si>
  <si>
    <t>rank(TD-jacc)</t>
    <phoneticPr fontId="2" type="noConversion"/>
  </si>
  <si>
    <t>SUS(dstar)</t>
    <phoneticPr fontId="2" type="noConversion"/>
  </si>
  <si>
    <t>rank(dstar)</t>
    <phoneticPr fontId="2" type="noConversion"/>
  </si>
  <si>
    <t>SUS(TD-dstar)</t>
    <phoneticPr fontId="2" type="noConversion"/>
  </si>
  <si>
    <t>rank(TD-dstar)</t>
    <phoneticPr fontId="2" type="noConversion"/>
  </si>
  <si>
    <t>SUS(ochiai)</t>
    <phoneticPr fontId="2" type="noConversion"/>
  </si>
  <si>
    <t>rank(ochiai)</t>
    <phoneticPr fontId="2" type="noConversion"/>
  </si>
  <si>
    <t>SUS(TD-ochiai)</t>
    <phoneticPr fontId="2" type="noConversion"/>
  </si>
  <si>
    <t>rank(TD-ochiai)</t>
    <phoneticPr fontId="2" type="noConversion"/>
  </si>
  <si>
    <t>SUS(TD-Tara)</t>
    <phoneticPr fontId="2" type="noConversion"/>
  </si>
  <si>
    <t>rank(TD-Tara)</t>
    <phoneticPr fontId="2" type="noConversion"/>
  </si>
  <si>
    <t>sus(Jacc)</t>
    <phoneticPr fontId="2" type="noConversion"/>
  </si>
  <si>
    <t>rank(Jacc)</t>
    <phoneticPr fontId="2" type="noConversion"/>
  </si>
  <si>
    <t>SUS(TD-Jacc)</t>
    <phoneticPr fontId="2" type="noConversion"/>
  </si>
  <si>
    <t>rank(TD-Jacc)</t>
    <phoneticPr fontId="2" type="noConversion"/>
  </si>
  <si>
    <t>SUS(Op2)</t>
    <phoneticPr fontId="2" type="noConversion"/>
  </si>
  <si>
    <t>rank(Op2)</t>
    <phoneticPr fontId="2" type="noConversion"/>
  </si>
  <si>
    <t>SUS(TD-op2)</t>
    <phoneticPr fontId="2" type="noConversion"/>
  </si>
  <si>
    <t>rank(TD-op2)</t>
    <phoneticPr fontId="2" type="noConversion"/>
  </si>
  <si>
    <t>np</t>
    <phoneticPr fontId="2" type="noConversion"/>
  </si>
  <si>
    <t>nf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</si>
</sst>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workbookViewId="0">
      <selection activeCell="M34" sqref="M34"/>
    </sheetView>
  </sheetViews>
  <sheetFormatPr defaultRowHeight="14.25" x14ac:dyDescent="0.2"/>
  <cols>
    <col min="1" max="5" width="3.125" style="16" bestFit="1" customWidth="1"/>
    <col min="6" max="6" width="3.625" style="16" bestFit="1" customWidth="1"/>
    <col min="7" max="7" width="3" style="16" bestFit="1" customWidth="1"/>
    <col min="8" max="8" width="3.625" style="16" bestFit="1" customWidth="1"/>
    <col min="9" max="9" width="3" style="16" bestFit="1" customWidth="1"/>
    <col min="10" max="10" width="9" style="16"/>
    <col min="11" max="11" width="12.75" style="16" bestFit="1" customWidth="1"/>
    <col min="12" max="12" width="9.25" style="16" bestFit="1" customWidth="1"/>
    <col min="13" max="13" width="12.5" style="16" bestFit="1" customWidth="1"/>
    <col min="14" max="15" width="12.75" style="16" bestFit="1" customWidth="1"/>
    <col min="16" max="16" width="9.125" style="16" bestFit="1" customWidth="1"/>
    <col min="17" max="17" width="12.375" style="16" bestFit="1" customWidth="1"/>
    <col min="18" max="18" width="12.625" style="16" bestFit="1" customWidth="1"/>
    <col min="19" max="19" width="9.875" style="16" bestFit="1" customWidth="1"/>
    <col min="20" max="20" width="10.125" style="16" bestFit="1" customWidth="1"/>
    <col min="21" max="21" width="13.5" style="16" bestFit="1" customWidth="1"/>
    <col min="22" max="22" width="13.75" style="16" bestFit="1" customWidth="1"/>
    <col min="23" max="23" width="12.75" style="16" bestFit="1" customWidth="1"/>
    <col min="24" max="24" width="10.875" style="16" bestFit="1" customWidth="1"/>
    <col min="25" max="25" width="14.125" style="16" bestFit="1" customWidth="1"/>
    <col min="26" max="26" width="14.375" style="16" bestFit="1" customWidth="1"/>
    <col min="27" max="27" width="9.25" style="16" bestFit="1" customWidth="1"/>
    <col min="28" max="28" width="9.5" style="16" bestFit="1" customWidth="1"/>
    <col min="29" max="29" width="12.5" style="16" bestFit="1" customWidth="1"/>
    <col min="30" max="30" width="12.75" style="16" bestFit="1" customWidth="1"/>
    <col min="31" max="16384" width="9" style="16"/>
  </cols>
  <sheetData>
    <row r="1" spans="1:30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40</v>
      </c>
      <c r="I1" s="16" t="s">
        <v>41</v>
      </c>
      <c r="J1" s="16" t="s">
        <v>9</v>
      </c>
      <c r="K1" s="16" t="s">
        <v>11</v>
      </c>
      <c r="L1" s="16" t="s">
        <v>15</v>
      </c>
      <c r="M1" s="16" t="s">
        <v>16</v>
      </c>
      <c r="N1" s="16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V1" s="8" t="s">
        <v>25</v>
      </c>
      <c r="W1" s="16" t="s">
        <v>26</v>
      </c>
      <c r="X1" s="16" t="s">
        <v>27</v>
      </c>
      <c r="Y1" s="16" t="s">
        <v>28</v>
      </c>
      <c r="Z1" s="16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6">
        <v>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4</v>
      </c>
      <c r="I2" s="16">
        <v>1</v>
      </c>
    </row>
    <row r="3" spans="1:30" x14ac:dyDescent="0.2">
      <c r="A3" s="16">
        <v>0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4</v>
      </c>
      <c r="I3" s="16">
        <v>1</v>
      </c>
      <c r="K3" s="16" t="e">
        <f t="shared" ref="K3:K22" si="0">(G3)/(G3+(F3/4))</f>
        <v>#DIV/0!</v>
      </c>
      <c r="O3" s="16">
        <f>G3/(G3+I3+F3)</f>
        <v>0</v>
      </c>
      <c r="S3" s="16">
        <f t="shared" ref="S3:S22" si="1">(G3*G3)/(F3+I3)</f>
        <v>0</v>
      </c>
      <c r="W3" s="16" t="e">
        <f t="shared" ref="W3:W22" si="2">G3/(((G3+I3)*(G3+F3))^(1/2))</f>
        <v>#DIV/0!</v>
      </c>
      <c r="AA3" s="16">
        <f t="shared" ref="AA3:AA22" si="3">G3-(F3/(F3+H3+1))</f>
        <v>0</v>
      </c>
    </row>
    <row r="4" spans="1:30" x14ac:dyDescent="0.2">
      <c r="A4" s="16">
        <v>1</v>
      </c>
      <c r="B4" s="16">
        <v>1</v>
      </c>
      <c r="C4" s="16">
        <v>1</v>
      </c>
      <c r="D4" s="16">
        <v>1</v>
      </c>
      <c r="E4" s="16">
        <v>1</v>
      </c>
      <c r="F4" s="16">
        <v>4</v>
      </c>
      <c r="G4" s="16">
        <v>1</v>
      </c>
      <c r="H4" s="16">
        <v>0</v>
      </c>
      <c r="I4" s="16">
        <v>0</v>
      </c>
      <c r="J4" s="16">
        <v>0.03</v>
      </c>
      <c r="K4" s="16">
        <f t="shared" si="0"/>
        <v>0.5</v>
      </c>
      <c r="L4" s="16">
        <v>8</v>
      </c>
      <c r="M4" s="16">
        <f>J4*K4</f>
        <v>1.4999999999999999E-2</v>
      </c>
      <c r="N4" s="16">
        <v>8</v>
      </c>
      <c r="O4" s="16">
        <f t="shared" ref="O4:O22" si="4">G4/(G4+I4+F4)</f>
        <v>0.2</v>
      </c>
      <c r="Q4" s="16">
        <f>J4*O4</f>
        <v>6.0000000000000001E-3</v>
      </c>
      <c r="R4" s="16">
        <v>8</v>
      </c>
      <c r="S4" s="16">
        <f t="shared" si="1"/>
        <v>0.25</v>
      </c>
      <c r="T4" s="16">
        <v>7</v>
      </c>
      <c r="U4" s="16">
        <f>J4*S4</f>
        <v>7.4999999999999997E-3</v>
      </c>
      <c r="V4" s="16">
        <v>7</v>
      </c>
      <c r="W4" s="16">
        <f t="shared" si="2"/>
        <v>0.44721359549995793</v>
      </c>
      <c r="X4" s="16">
        <v>8</v>
      </c>
      <c r="Y4" s="16">
        <f>J4*W4</f>
        <v>1.3416407864998738E-2</v>
      </c>
      <c r="Z4" s="16">
        <v>8</v>
      </c>
      <c r="AA4" s="16">
        <f t="shared" si="3"/>
        <v>0.19999999999999996</v>
      </c>
      <c r="AB4" s="16">
        <v>8</v>
      </c>
      <c r="AC4" s="16">
        <f>J4*AA4</f>
        <v>5.9999999999999984E-3</v>
      </c>
      <c r="AD4" s="16">
        <v>8</v>
      </c>
    </row>
    <row r="5" spans="1:30" x14ac:dyDescent="0.2">
      <c r="A5" s="16">
        <v>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4</v>
      </c>
      <c r="I5" s="16">
        <v>1</v>
      </c>
      <c r="K5" s="16" t="e">
        <f t="shared" si="0"/>
        <v>#DIV/0!</v>
      </c>
      <c r="M5" s="16" t="e">
        <f t="shared" ref="M5:M22" si="5">J5*K5</f>
        <v>#DIV/0!</v>
      </c>
      <c r="O5" s="16">
        <f t="shared" si="4"/>
        <v>0</v>
      </c>
      <c r="Q5" s="16">
        <f t="shared" ref="Q5:Q22" si="6">J5*O5</f>
        <v>0</v>
      </c>
      <c r="S5" s="16">
        <f t="shared" si="1"/>
        <v>0</v>
      </c>
      <c r="U5" s="16">
        <f t="shared" ref="U5:U22" si="7">J5*S5</f>
        <v>0</v>
      </c>
      <c r="W5" s="16" t="e">
        <f t="shared" si="2"/>
        <v>#DIV/0!</v>
      </c>
      <c r="Y5" s="16" t="e">
        <f t="shared" ref="Y5:Y22" si="8">J5*W5</f>
        <v>#DIV/0!</v>
      </c>
      <c r="AA5" s="16">
        <f t="shared" si="3"/>
        <v>0</v>
      </c>
      <c r="AC5" s="16">
        <f t="shared" ref="AC5:AC22" si="9">J5*AA5</f>
        <v>0</v>
      </c>
    </row>
    <row r="6" spans="1:30" x14ac:dyDescent="0.2">
      <c r="A6" s="16">
        <v>1</v>
      </c>
      <c r="B6" s="16">
        <v>1</v>
      </c>
      <c r="C6" s="16">
        <v>1</v>
      </c>
      <c r="D6" s="16">
        <v>1</v>
      </c>
      <c r="E6" s="16">
        <v>1</v>
      </c>
      <c r="F6" s="16">
        <v>4</v>
      </c>
      <c r="G6" s="16">
        <v>1</v>
      </c>
      <c r="H6" s="16">
        <v>0</v>
      </c>
      <c r="I6" s="16">
        <v>0</v>
      </c>
      <c r="J6" s="16">
        <v>0.28749999999999998</v>
      </c>
      <c r="K6" s="16">
        <f t="shared" si="0"/>
        <v>0.5</v>
      </c>
      <c r="L6" s="16">
        <v>8</v>
      </c>
      <c r="M6" s="16">
        <f t="shared" si="5"/>
        <v>0.14374999999999999</v>
      </c>
      <c r="N6" s="16">
        <v>6</v>
      </c>
      <c r="O6" s="16">
        <f t="shared" si="4"/>
        <v>0.2</v>
      </c>
      <c r="Q6" s="16">
        <f t="shared" si="6"/>
        <v>5.7499999999999996E-2</v>
      </c>
      <c r="R6" s="16">
        <v>6</v>
      </c>
      <c r="S6" s="16">
        <f t="shared" si="1"/>
        <v>0.25</v>
      </c>
      <c r="T6" s="16">
        <v>7</v>
      </c>
      <c r="U6" s="16">
        <f t="shared" si="7"/>
        <v>7.1874999999999994E-2</v>
      </c>
      <c r="V6" s="16">
        <v>5</v>
      </c>
      <c r="W6" s="16">
        <f t="shared" si="2"/>
        <v>0.44721359549995793</v>
      </c>
      <c r="X6" s="16">
        <v>8</v>
      </c>
      <c r="Y6" s="16">
        <f t="shared" si="8"/>
        <v>0.12857390870623789</v>
      </c>
      <c r="Z6" s="16">
        <v>6</v>
      </c>
      <c r="AA6" s="16">
        <f t="shared" si="3"/>
        <v>0.19999999999999996</v>
      </c>
      <c r="AB6" s="16">
        <v>8</v>
      </c>
      <c r="AC6" s="16">
        <f t="shared" si="9"/>
        <v>5.7499999999999982E-2</v>
      </c>
      <c r="AD6" s="16">
        <v>6</v>
      </c>
    </row>
    <row r="7" spans="1:30" x14ac:dyDescent="0.2">
      <c r="A7" s="16">
        <v>1</v>
      </c>
      <c r="B7" s="16">
        <v>1</v>
      </c>
      <c r="C7" s="16">
        <v>1</v>
      </c>
      <c r="D7" s="16">
        <v>1</v>
      </c>
      <c r="E7" s="16">
        <v>1</v>
      </c>
      <c r="F7" s="16">
        <v>4</v>
      </c>
      <c r="G7" s="16">
        <v>1</v>
      </c>
      <c r="H7" s="16">
        <v>0</v>
      </c>
      <c r="I7" s="16">
        <v>0</v>
      </c>
      <c r="J7" s="16">
        <v>0.33750000000000002</v>
      </c>
      <c r="K7" s="16">
        <f t="shared" si="0"/>
        <v>0.5</v>
      </c>
      <c r="L7" s="16">
        <v>8</v>
      </c>
      <c r="M7" s="16">
        <f t="shared" si="5"/>
        <v>0.16875000000000001</v>
      </c>
      <c r="N7" s="16">
        <v>5</v>
      </c>
      <c r="O7" s="16">
        <f t="shared" si="4"/>
        <v>0.2</v>
      </c>
      <c r="Q7" s="16">
        <f t="shared" si="6"/>
        <v>6.7500000000000004E-2</v>
      </c>
      <c r="R7" s="16">
        <v>5</v>
      </c>
      <c r="S7" s="16">
        <f t="shared" si="1"/>
        <v>0.25</v>
      </c>
      <c r="T7" s="16">
        <v>7</v>
      </c>
      <c r="U7" s="16">
        <f t="shared" si="7"/>
        <v>8.4375000000000006E-2</v>
      </c>
      <c r="V7" s="16">
        <v>4</v>
      </c>
      <c r="W7" s="16">
        <f t="shared" si="2"/>
        <v>0.44721359549995793</v>
      </c>
      <c r="X7" s="16">
        <v>8</v>
      </c>
      <c r="Y7" s="16">
        <f t="shared" si="8"/>
        <v>0.15093458848123581</v>
      </c>
      <c r="Z7" s="16">
        <v>5</v>
      </c>
      <c r="AA7" s="16">
        <f t="shared" si="3"/>
        <v>0.19999999999999996</v>
      </c>
      <c r="AB7" s="16">
        <v>8</v>
      </c>
      <c r="AC7" s="16">
        <f t="shared" si="9"/>
        <v>6.7499999999999991E-2</v>
      </c>
      <c r="AD7" s="16">
        <v>5</v>
      </c>
    </row>
    <row r="8" spans="1:30" s="3" customFormat="1" x14ac:dyDescent="0.2">
      <c r="A8" s="3">
        <v>1</v>
      </c>
      <c r="B8" s="3">
        <v>1</v>
      </c>
      <c r="C8" s="3">
        <v>1</v>
      </c>
      <c r="D8" s="3">
        <v>1</v>
      </c>
      <c r="E8" s="3">
        <v>1</v>
      </c>
      <c r="F8" s="3">
        <v>4</v>
      </c>
      <c r="G8" s="3">
        <v>1</v>
      </c>
      <c r="H8" s="3">
        <v>0</v>
      </c>
      <c r="I8" s="3">
        <v>0</v>
      </c>
      <c r="J8" s="3">
        <v>0.36</v>
      </c>
      <c r="K8" s="3">
        <f t="shared" si="0"/>
        <v>0.5</v>
      </c>
      <c r="L8" s="3">
        <v>8</v>
      </c>
      <c r="M8" s="3">
        <f t="shared" si="5"/>
        <v>0.18</v>
      </c>
      <c r="N8" s="3">
        <v>4</v>
      </c>
      <c r="O8" s="3">
        <f t="shared" si="4"/>
        <v>0.2</v>
      </c>
      <c r="P8" s="3">
        <v>8</v>
      </c>
      <c r="Q8" s="16">
        <f t="shared" si="6"/>
        <v>7.1999999999999995E-2</v>
      </c>
      <c r="R8" s="3">
        <v>4</v>
      </c>
      <c r="S8" s="3">
        <f t="shared" si="1"/>
        <v>0.25</v>
      </c>
      <c r="T8" s="3">
        <v>7</v>
      </c>
      <c r="U8" s="16">
        <f t="shared" si="7"/>
        <v>0.09</v>
      </c>
      <c r="V8" s="3">
        <v>3</v>
      </c>
      <c r="W8" s="3">
        <f t="shared" si="2"/>
        <v>0.44721359549995793</v>
      </c>
      <c r="X8" s="3">
        <v>8</v>
      </c>
      <c r="Y8" s="16">
        <f t="shared" si="8"/>
        <v>0.16099689437998485</v>
      </c>
      <c r="Z8" s="3">
        <v>4</v>
      </c>
      <c r="AA8" s="3">
        <f t="shared" si="3"/>
        <v>0.19999999999999996</v>
      </c>
      <c r="AB8" s="3">
        <v>8</v>
      </c>
      <c r="AC8" s="16">
        <f t="shared" si="9"/>
        <v>7.1999999999999981E-2</v>
      </c>
      <c r="AD8" s="3">
        <v>4</v>
      </c>
    </row>
    <row r="9" spans="1:30" x14ac:dyDescent="0.2">
      <c r="A9" s="16">
        <v>0</v>
      </c>
      <c r="B9" s="16">
        <v>0</v>
      </c>
      <c r="C9" s="16">
        <v>0</v>
      </c>
      <c r="D9" s="16">
        <v>1</v>
      </c>
      <c r="E9" s="16">
        <v>1</v>
      </c>
      <c r="F9" s="16">
        <v>2</v>
      </c>
      <c r="G9" s="16">
        <v>0</v>
      </c>
      <c r="H9" s="16">
        <v>2</v>
      </c>
      <c r="I9" s="16">
        <v>1</v>
      </c>
      <c r="K9" s="16">
        <f t="shared" si="0"/>
        <v>0</v>
      </c>
      <c r="M9" s="16">
        <f t="shared" si="5"/>
        <v>0</v>
      </c>
      <c r="O9" s="16">
        <f t="shared" si="4"/>
        <v>0</v>
      </c>
      <c r="Q9" s="16">
        <f t="shared" si="6"/>
        <v>0</v>
      </c>
      <c r="S9" s="16">
        <f t="shared" si="1"/>
        <v>0</v>
      </c>
      <c r="U9" s="16">
        <f t="shared" si="7"/>
        <v>0</v>
      </c>
      <c r="W9" s="16">
        <f t="shared" si="2"/>
        <v>0</v>
      </c>
      <c r="Y9" s="16">
        <f t="shared" si="8"/>
        <v>0</v>
      </c>
      <c r="AA9" s="16">
        <f t="shared" si="3"/>
        <v>-0.4</v>
      </c>
      <c r="AC9" s="16">
        <f t="shared" si="9"/>
        <v>0</v>
      </c>
    </row>
    <row r="10" spans="1:30" x14ac:dyDescent="0.2">
      <c r="A10" s="16">
        <v>0</v>
      </c>
      <c r="B10" s="16">
        <v>0</v>
      </c>
      <c r="C10" s="16">
        <v>0</v>
      </c>
      <c r="D10" s="16">
        <v>1</v>
      </c>
      <c r="E10" s="16">
        <v>0</v>
      </c>
      <c r="F10" s="16">
        <v>1</v>
      </c>
      <c r="G10" s="16">
        <v>0</v>
      </c>
      <c r="H10" s="16">
        <v>3</v>
      </c>
      <c r="I10" s="16">
        <v>1</v>
      </c>
      <c r="K10" s="16">
        <f t="shared" si="0"/>
        <v>0</v>
      </c>
      <c r="M10" s="16">
        <f t="shared" si="5"/>
        <v>0</v>
      </c>
      <c r="O10" s="16">
        <f t="shared" si="4"/>
        <v>0</v>
      </c>
      <c r="Q10" s="16">
        <f t="shared" si="6"/>
        <v>0</v>
      </c>
      <c r="S10" s="16">
        <f t="shared" si="1"/>
        <v>0</v>
      </c>
      <c r="U10" s="16">
        <f t="shared" si="7"/>
        <v>0</v>
      </c>
      <c r="W10" s="16">
        <f t="shared" si="2"/>
        <v>0</v>
      </c>
      <c r="Y10" s="16">
        <f t="shared" si="8"/>
        <v>0</v>
      </c>
      <c r="AA10" s="16">
        <f t="shared" si="3"/>
        <v>-0.2</v>
      </c>
      <c r="AC10" s="16">
        <f t="shared" si="9"/>
        <v>0</v>
      </c>
    </row>
    <row r="11" spans="1:30" x14ac:dyDescent="0.2">
      <c r="A11" s="16">
        <v>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4</v>
      </c>
      <c r="I11" s="16">
        <v>1</v>
      </c>
      <c r="K11" s="16" t="e">
        <f t="shared" si="0"/>
        <v>#DIV/0!</v>
      </c>
      <c r="M11" s="16" t="e">
        <f t="shared" si="5"/>
        <v>#DIV/0!</v>
      </c>
      <c r="O11" s="16">
        <f t="shared" si="4"/>
        <v>0</v>
      </c>
      <c r="Q11" s="16">
        <f t="shared" si="6"/>
        <v>0</v>
      </c>
      <c r="S11" s="16">
        <f t="shared" si="1"/>
        <v>0</v>
      </c>
      <c r="U11" s="16">
        <f t="shared" si="7"/>
        <v>0</v>
      </c>
      <c r="W11" s="16" t="e">
        <f t="shared" si="2"/>
        <v>#DIV/0!</v>
      </c>
      <c r="Y11" s="16" t="e">
        <f t="shared" si="8"/>
        <v>#DIV/0!</v>
      </c>
      <c r="AA11" s="16">
        <f t="shared" si="3"/>
        <v>0</v>
      </c>
      <c r="AC11" s="16">
        <f t="shared" si="9"/>
        <v>0</v>
      </c>
    </row>
    <row r="12" spans="1:30" x14ac:dyDescent="0.2">
      <c r="A12" s="16">
        <v>0</v>
      </c>
      <c r="B12" s="16">
        <v>0</v>
      </c>
      <c r="C12" s="16">
        <v>0</v>
      </c>
      <c r="D12" s="16">
        <v>0</v>
      </c>
      <c r="E12" s="16">
        <v>1</v>
      </c>
      <c r="F12" s="16">
        <v>1</v>
      </c>
      <c r="G12" s="16">
        <v>0</v>
      </c>
      <c r="H12" s="16">
        <v>3</v>
      </c>
      <c r="I12" s="16">
        <v>1</v>
      </c>
      <c r="K12" s="16">
        <f t="shared" si="0"/>
        <v>0</v>
      </c>
      <c r="M12" s="16">
        <f t="shared" si="5"/>
        <v>0</v>
      </c>
      <c r="O12" s="16">
        <f t="shared" si="4"/>
        <v>0</v>
      </c>
      <c r="Q12" s="16">
        <f t="shared" si="6"/>
        <v>0</v>
      </c>
      <c r="S12" s="16">
        <f t="shared" si="1"/>
        <v>0</v>
      </c>
      <c r="U12" s="16">
        <f t="shared" si="7"/>
        <v>0</v>
      </c>
      <c r="W12" s="16">
        <f t="shared" si="2"/>
        <v>0</v>
      </c>
      <c r="Y12" s="16">
        <f t="shared" si="8"/>
        <v>0</v>
      </c>
      <c r="AA12" s="16">
        <f t="shared" si="3"/>
        <v>-0.2</v>
      </c>
      <c r="AC12" s="16">
        <f t="shared" si="9"/>
        <v>0</v>
      </c>
    </row>
    <row r="13" spans="1:30" s="14" customFormat="1" x14ac:dyDescent="0.2">
      <c r="A13" s="14">
        <v>1</v>
      </c>
      <c r="B13" s="14">
        <v>1</v>
      </c>
      <c r="C13" s="14">
        <v>1</v>
      </c>
      <c r="D13" s="14">
        <v>0</v>
      </c>
      <c r="E13" s="14">
        <v>0</v>
      </c>
      <c r="F13" s="14">
        <v>2</v>
      </c>
      <c r="G13" s="14">
        <v>1</v>
      </c>
      <c r="H13" s="14">
        <v>2</v>
      </c>
      <c r="I13" s="14">
        <v>0</v>
      </c>
      <c r="J13" s="14">
        <v>0.36</v>
      </c>
      <c r="K13" s="14">
        <f t="shared" si="0"/>
        <v>0.66666666666666663</v>
      </c>
      <c r="L13" s="14">
        <v>3</v>
      </c>
      <c r="M13" s="14">
        <f t="shared" si="5"/>
        <v>0.24</v>
      </c>
      <c r="N13" s="14">
        <v>3</v>
      </c>
      <c r="O13" s="14">
        <f t="shared" si="4"/>
        <v>0.33333333333333331</v>
      </c>
      <c r="Q13" s="16">
        <f t="shared" si="6"/>
        <v>0.12</v>
      </c>
      <c r="R13" s="14">
        <v>3</v>
      </c>
      <c r="S13" s="14">
        <f t="shared" si="1"/>
        <v>0.5</v>
      </c>
      <c r="T13" s="14">
        <v>2</v>
      </c>
      <c r="U13" s="16">
        <f t="shared" si="7"/>
        <v>0.18</v>
      </c>
      <c r="V13" s="14">
        <v>2</v>
      </c>
      <c r="W13" s="14">
        <f t="shared" si="2"/>
        <v>0.57735026918962584</v>
      </c>
      <c r="X13" s="14">
        <v>3</v>
      </c>
      <c r="Y13" s="16">
        <f t="shared" si="8"/>
        <v>0.2078460969082653</v>
      </c>
      <c r="Z13" s="14">
        <v>3</v>
      </c>
      <c r="AA13" s="14">
        <f t="shared" si="3"/>
        <v>0.6</v>
      </c>
      <c r="AB13" s="14">
        <v>3</v>
      </c>
      <c r="AC13" s="16">
        <f t="shared" si="9"/>
        <v>0.216</v>
      </c>
      <c r="AD13" s="14">
        <v>3</v>
      </c>
    </row>
    <row r="14" spans="1:30" x14ac:dyDescent="0.2">
      <c r="A14" s="16">
        <v>1</v>
      </c>
      <c r="B14" s="16">
        <v>0</v>
      </c>
      <c r="C14" s="16">
        <v>0</v>
      </c>
      <c r="D14" s="16">
        <v>0</v>
      </c>
      <c r="E14" s="16">
        <v>0</v>
      </c>
      <c r="F14" s="16">
        <v>1</v>
      </c>
      <c r="G14" s="16">
        <v>0</v>
      </c>
      <c r="H14" s="16">
        <v>3</v>
      </c>
      <c r="I14" s="16">
        <v>1</v>
      </c>
      <c r="K14" s="16">
        <f t="shared" si="0"/>
        <v>0</v>
      </c>
      <c r="M14" s="16">
        <f t="shared" si="5"/>
        <v>0</v>
      </c>
      <c r="O14" s="16">
        <f t="shared" si="4"/>
        <v>0</v>
      </c>
      <c r="Q14" s="16">
        <f t="shared" si="6"/>
        <v>0</v>
      </c>
      <c r="S14" s="16">
        <f t="shared" si="1"/>
        <v>0</v>
      </c>
      <c r="U14" s="16">
        <f t="shared" si="7"/>
        <v>0</v>
      </c>
      <c r="W14" s="16">
        <f t="shared" si="2"/>
        <v>0</v>
      </c>
      <c r="Y14" s="16">
        <f t="shared" si="8"/>
        <v>0</v>
      </c>
      <c r="AA14" s="16">
        <f t="shared" si="3"/>
        <v>-0.2</v>
      </c>
      <c r="AC14" s="16">
        <f t="shared" si="9"/>
        <v>0</v>
      </c>
    </row>
    <row r="15" spans="1:30" x14ac:dyDescent="0.2">
      <c r="A15" s="16">
        <v>1</v>
      </c>
      <c r="B15" s="16">
        <v>0</v>
      </c>
      <c r="C15" s="16">
        <v>0</v>
      </c>
      <c r="D15" s="16">
        <v>0</v>
      </c>
      <c r="E15" s="16">
        <v>0</v>
      </c>
      <c r="F15" s="16">
        <v>1</v>
      </c>
      <c r="G15" s="16">
        <v>0</v>
      </c>
      <c r="H15" s="16">
        <v>3</v>
      </c>
      <c r="I15" s="16">
        <v>1</v>
      </c>
      <c r="K15" s="16">
        <f t="shared" si="0"/>
        <v>0</v>
      </c>
      <c r="M15" s="16">
        <f t="shared" si="5"/>
        <v>0</v>
      </c>
      <c r="O15" s="16">
        <f t="shared" si="4"/>
        <v>0</v>
      </c>
      <c r="Q15" s="16">
        <f t="shared" si="6"/>
        <v>0</v>
      </c>
      <c r="S15" s="16">
        <f t="shared" si="1"/>
        <v>0</v>
      </c>
      <c r="U15" s="16">
        <f t="shared" si="7"/>
        <v>0</v>
      </c>
      <c r="W15" s="16">
        <f t="shared" si="2"/>
        <v>0</v>
      </c>
      <c r="Y15" s="16">
        <f t="shared" si="8"/>
        <v>0</v>
      </c>
      <c r="AA15" s="16">
        <f t="shared" si="3"/>
        <v>-0.2</v>
      </c>
      <c r="AC15" s="16">
        <f t="shared" si="9"/>
        <v>0</v>
      </c>
    </row>
    <row r="16" spans="1:30" x14ac:dyDescent="0.2">
      <c r="A16" s="16">
        <v>1</v>
      </c>
      <c r="B16" s="16">
        <v>0</v>
      </c>
      <c r="C16" s="16">
        <v>0</v>
      </c>
      <c r="D16" s="16">
        <v>0</v>
      </c>
      <c r="E16" s="16">
        <v>0</v>
      </c>
      <c r="F16" s="16">
        <v>1</v>
      </c>
      <c r="G16" s="16">
        <v>0</v>
      </c>
      <c r="H16" s="16">
        <v>3</v>
      </c>
      <c r="I16" s="16">
        <v>1</v>
      </c>
      <c r="K16" s="16">
        <f t="shared" si="0"/>
        <v>0</v>
      </c>
      <c r="M16" s="16">
        <f t="shared" si="5"/>
        <v>0</v>
      </c>
      <c r="O16" s="16">
        <f t="shared" si="4"/>
        <v>0</v>
      </c>
      <c r="Q16" s="16">
        <f t="shared" si="6"/>
        <v>0</v>
      </c>
      <c r="S16" s="16">
        <f t="shared" si="1"/>
        <v>0</v>
      </c>
      <c r="U16" s="16">
        <f t="shared" si="7"/>
        <v>0</v>
      </c>
      <c r="W16" s="16">
        <f t="shared" si="2"/>
        <v>0</v>
      </c>
      <c r="Y16" s="16">
        <f t="shared" si="8"/>
        <v>0</v>
      </c>
      <c r="AA16" s="16">
        <f t="shared" si="3"/>
        <v>-0.2</v>
      </c>
      <c r="AC16" s="16">
        <f t="shared" si="9"/>
        <v>0</v>
      </c>
    </row>
    <row r="17" spans="1:31" x14ac:dyDescent="0.2">
      <c r="A17" s="16">
        <v>0</v>
      </c>
      <c r="B17" s="16">
        <v>1</v>
      </c>
      <c r="C17" s="16">
        <v>1</v>
      </c>
      <c r="D17" s="16">
        <v>0</v>
      </c>
      <c r="E17" s="16">
        <v>0</v>
      </c>
      <c r="F17" s="16">
        <v>1</v>
      </c>
      <c r="G17" s="16">
        <v>1</v>
      </c>
      <c r="H17" s="16">
        <v>3</v>
      </c>
      <c r="I17" s="16">
        <v>0</v>
      </c>
      <c r="J17" s="16">
        <v>0.36</v>
      </c>
      <c r="K17" s="16">
        <f t="shared" si="0"/>
        <v>0.8</v>
      </c>
      <c r="L17" s="16">
        <v>2</v>
      </c>
      <c r="M17" s="16">
        <f t="shared" si="5"/>
        <v>0.28799999999999998</v>
      </c>
      <c r="N17" s="16">
        <v>2</v>
      </c>
      <c r="O17" s="16">
        <f t="shared" si="4"/>
        <v>0.5</v>
      </c>
      <c r="Q17" s="16">
        <f t="shared" si="6"/>
        <v>0.18</v>
      </c>
      <c r="R17" s="16">
        <v>2</v>
      </c>
      <c r="S17" s="16">
        <f t="shared" si="1"/>
        <v>1</v>
      </c>
      <c r="T17" s="16">
        <v>1</v>
      </c>
      <c r="U17" s="16">
        <f t="shared" si="7"/>
        <v>0.36</v>
      </c>
      <c r="V17" s="16">
        <v>1</v>
      </c>
      <c r="W17" s="16">
        <f t="shared" si="2"/>
        <v>0.70710678118654746</v>
      </c>
      <c r="X17" s="16">
        <v>2</v>
      </c>
      <c r="Y17" s="16">
        <f t="shared" si="8"/>
        <v>0.2545584412271571</v>
      </c>
      <c r="Z17" s="16">
        <v>2</v>
      </c>
      <c r="AA17" s="16">
        <f t="shared" si="3"/>
        <v>0.8</v>
      </c>
      <c r="AB17" s="16">
        <v>2</v>
      </c>
      <c r="AC17" s="16">
        <f t="shared" si="9"/>
        <v>0.28799999999999998</v>
      </c>
      <c r="AD17" s="16">
        <v>2</v>
      </c>
    </row>
    <row r="18" spans="1:31" x14ac:dyDescent="0.2">
      <c r="A18" s="16">
        <v>0</v>
      </c>
      <c r="B18" s="16">
        <v>1</v>
      </c>
      <c r="C18" s="16">
        <v>0</v>
      </c>
      <c r="D18" s="16">
        <v>0</v>
      </c>
      <c r="E18" s="16">
        <v>0</v>
      </c>
      <c r="F18" s="16">
        <v>1</v>
      </c>
      <c r="G18" s="16">
        <v>0</v>
      </c>
      <c r="H18" s="16">
        <v>3</v>
      </c>
      <c r="I18" s="16">
        <v>1</v>
      </c>
      <c r="K18" s="16">
        <f t="shared" si="0"/>
        <v>0</v>
      </c>
      <c r="M18" s="16">
        <f t="shared" si="5"/>
        <v>0</v>
      </c>
      <c r="O18" s="16">
        <f t="shared" si="4"/>
        <v>0</v>
      </c>
      <c r="Q18" s="16">
        <f t="shared" si="6"/>
        <v>0</v>
      </c>
      <c r="S18" s="16">
        <f t="shared" si="1"/>
        <v>0</v>
      </c>
      <c r="U18" s="16">
        <f t="shared" si="7"/>
        <v>0</v>
      </c>
      <c r="W18" s="16">
        <f t="shared" si="2"/>
        <v>0</v>
      </c>
      <c r="Y18" s="16">
        <f t="shared" si="8"/>
        <v>0</v>
      </c>
      <c r="AA18" s="16">
        <f t="shared" si="3"/>
        <v>-0.2</v>
      </c>
      <c r="AC18" s="16">
        <f t="shared" si="9"/>
        <v>0</v>
      </c>
    </row>
    <row r="19" spans="1:31" x14ac:dyDescent="0.2">
      <c r="A19" s="16">
        <v>0</v>
      </c>
      <c r="B19" s="16">
        <v>0</v>
      </c>
      <c r="C19" s="16">
        <v>1</v>
      </c>
      <c r="D19" s="16">
        <v>0</v>
      </c>
      <c r="E19" s="16">
        <v>0</v>
      </c>
      <c r="F19" s="16">
        <v>0</v>
      </c>
      <c r="G19" s="16">
        <v>1</v>
      </c>
      <c r="H19" s="16">
        <v>4</v>
      </c>
      <c r="I19" s="16">
        <v>0</v>
      </c>
      <c r="J19" s="16">
        <v>0.36</v>
      </c>
      <c r="K19" s="16">
        <f t="shared" si="0"/>
        <v>1</v>
      </c>
      <c r="L19" s="16">
        <v>1</v>
      </c>
      <c r="M19" s="16">
        <f t="shared" si="5"/>
        <v>0.36</v>
      </c>
      <c r="N19" s="16">
        <v>1</v>
      </c>
      <c r="O19" s="16">
        <f t="shared" si="4"/>
        <v>1</v>
      </c>
      <c r="Q19" s="16">
        <f t="shared" si="6"/>
        <v>0.36</v>
      </c>
      <c r="R19" s="16">
        <v>1</v>
      </c>
      <c r="S19" s="16" t="e">
        <f t="shared" si="1"/>
        <v>#DIV/0!</v>
      </c>
      <c r="U19" s="16" t="e">
        <f t="shared" si="7"/>
        <v>#DIV/0!</v>
      </c>
      <c r="W19" s="16">
        <f t="shared" si="2"/>
        <v>1</v>
      </c>
      <c r="X19" s="16">
        <v>1</v>
      </c>
      <c r="Y19" s="16">
        <f t="shared" si="8"/>
        <v>0.36</v>
      </c>
      <c r="Z19" s="16">
        <v>1</v>
      </c>
      <c r="AA19" s="16">
        <f t="shared" si="3"/>
        <v>1</v>
      </c>
      <c r="AB19" s="16">
        <v>1</v>
      </c>
      <c r="AC19" s="16">
        <f t="shared" si="9"/>
        <v>0.36</v>
      </c>
      <c r="AD19" s="16">
        <v>1</v>
      </c>
    </row>
    <row r="20" spans="1:31" x14ac:dyDescent="0.2">
      <c r="A20" s="16">
        <v>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4</v>
      </c>
      <c r="I20" s="16">
        <v>1</v>
      </c>
      <c r="K20" s="16" t="e">
        <f t="shared" si="0"/>
        <v>#DIV/0!</v>
      </c>
      <c r="M20" s="16" t="e">
        <f t="shared" si="5"/>
        <v>#DIV/0!</v>
      </c>
      <c r="O20" s="16">
        <f t="shared" si="4"/>
        <v>0</v>
      </c>
      <c r="Q20" s="16">
        <f t="shared" si="6"/>
        <v>0</v>
      </c>
      <c r="S20" s="16">
        <f t="shared" si="1"/>
        <v>0</v>
      </c>
      <c r="U20" s="16">
        <f t="shared" si="7"/>
        <v>0</v>
      </c>
      <c r="W20" s="16" t="e">
        <f t="shared" si="2"/>
        <v>#DIV/0!</v>
      </c>
      <c r="Y20" s="16" t="e">
        <f t="shared" si="8"/>
        <v>#DIV/0!</v>
      </c>
      <c r="AA20" s="16">
        <f t="shared" si="3"/>
        <v>0</v>
      </c>
      <c r="AC20" s="16">
        <f t="shared" si="9"/>
        <v>0</v>
      </c>
    </row>
    <row r="21" spans="1:31" x14ac:dyDescent="0.2">
      <c r="A21" s="16">
        <v>1</v>
      </c>
      <c r="B21" s="16">
        <v>1</v>
      </c>
      <c r="C21" s="16">
        <v>1</v>
      </c>
      <c r="D21" s="16">
        <v>1</v>
      </c>
      <c r="E21" s="16">
        <v>1</v>
      </c>
      <c r="F21" s="16">
        <v>4</v>
      </c>
      <c r="G21" s="16">
        <v>1</v>
      </c>
      <c r="H21" s="16">
        <v>0</v>
      </c>
      <c r="I21" s="16">
        <v>0</v>
      </c>
      <c r="J21" s="16">
        <v>0.03</v>
      </c>
      <c r="K21" s="16">
        <f t="shared" si="0"/>
        <v>0.5</v>
      </c>
      <c r="L21" s="16">
        <v>8</v>
      </c>
      <c r="M21" s="16">
        <f t="shared" si="5"/>
        <v>1.4999999999999999E-2</v>
      </c>
      <c r="N21" s="16">
        <v>8</v>
      </c>
      <c r="O21" s="16">
        <f t="shared" si="4"/>
        <v>0.2</v>
      </c>
      <c r="Q21" s="16">
        <f t="shared" si="6"/>
        <v>6.0000000000000001E-3</v>
      </c>
      <c r="R21" s="16">
        <v>8</v>
      </c>
      <c r="S21" s="16">
        <f t="shared" si="1"/>
        <v>0.25</v>
      </c>
      <c r="T21" s="16">
        <v>7</v>
      </c>
      <c r="U21" s="16">
        <f t="shared" si="7"/>
        <v>7.4999999999999997E-3</v>
      </c>
      <c r="V21" s="16">
        <v>7</v>
      </c>
      <c r="W21" s="16">
        <f t="shared" si="2"/>
        <v>0.44721359549995793</v>
      </c>
      <c r="X21" s="16">
        <v>8</v>
      </c>
      <c r="Y21" s="16">
        <f t="shared" si="8"/>
        <v>1.3416407864998738E-2</v>
      </c>
      <c r="Z21" s="16">
        <v>8</v>
      </c>
      <c r="AA21" s="16">
        <f t="shared" si="3"/>
        <v>0.19999999999999996</v>
      </c>
      <c r="AB21" s="16">
        <v>8</v>
      </c>
      <c r="AC21" s="16">
        <f t="shared" si="9"/>
        <v>5.9999999999999984E-3</v>
      </c>
      <c r="AD21" s="16">
        <v>8</v>
      </c>
    </row>
    <row r="22" spans="1:31" x14ac:dyDescent="0.2">
      <c r="A22" s="16">
        <v>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4</v>
      </c>
      <c r="I22" s="16">
        <v>1</v>
      </c>
      <c r="K22" s="16" t="e">
        <f t="shared" si="0"/>
        <v>#DIV/0!</v>
      </c>
      <c r="M22" s="16" t="e">
        <f t="shared" si="5"/>
        <v>#DIV/0!</v>
      </c>
      <c r="O22" s="16">
        <f t="shared" si="4"/>
        <v>0</v>
      </c>
      <c r="Q22" s="16">
        <f t="shared" si="6"/>
        <v>0</v>
      </c>
      <c r="S22" s="16">
        <f t="shared" si="1"/>
        <v>0</v>
      </c>
      <c r="U22" s="16">
        <f t="shared" si="7"/>
        <v>0</v>
      </c>
      <c r="W22" s="16" t="e">
        <f t="shared" si="2"/>
        <v>#DIV/0!</v>
      </c>
      <c r="Y22" s="16" t="e">
        <f t="shared" si="8"/>
        <v>#DIV/0!</v>
      </c>
      <c r="AA22" s="16">
        <f t="shared" si="3"/>
        <v>0</v>
      </c>
      <c r="AC22" s="16">
        <f t="shared" si="9"/>
        <v>0</v>
      </c>
    </row>
    <row r="23" spans="1:31" x14ac:dyDescent="0.2">
      <c r="A23" s="16">
        <v>0</v>
      </c>
      <c r="B23" s="16">
        <v>0</v>
      </c>
      <c r="C23" s="16">
        <v>1</v>
      </c>
      <c r="D23" s="16">
        <v>0</v>
      </c>
      <c r="E23" s="16">
        <v>0</v>
      </c>
    </row>
    <row r="25" spans="1:3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19"/>
    </row>
    <row r="26" spans="1:31" ht="14.2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19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19"/>
    </row>
    <row r="27" spans="1:31" x14ac:dyDescent="0.2">
      <c r="A27" s="7"/>
      <c r="B27" s="7"/>
      <c r="C27" s="7"/>
      <c r="D27" s="7"/>
      <c r="E27" s="7"/>
      <c r="F27" s="7"/>
      <c r="G27" s="7"/>
      <c r="H27" s="7"/>
      <c r="I27" s="7"/>
      <c r="J27" s="19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19"/>
    </row>
    <row r="28" spans="1:31" x14ac:dyDescent="0.2">
      <c r="A28" s="7"/>
      <c r="B28" s="7"/>
      <c r="C28" s="7"/>
      <c r="D28" s="7"/>
      <c r="E28" s="7"/>
      <c r="F28" s="7"/>
      <c r="G28" s="7"/>
      <c r="H28" s="7"/>
      <c r="I28" s="7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x14ac:dyDescent="0.2">
      <c r="A29" s="7"/>
      <c r="B29" s="7"/>
      <c r="C29" s="7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x14ac:dyDescent="0.2">
      <c r="A30" s="7"/>
      <c r="B30" s="7"/>
      <c r="C30" s="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x14ac:dyDescent="0.2">
      <c r="A31" s="7"/>
      <c r="B31" s="7"/>
      <c r="C31" s="7"/>
      <c r="D31" s="7"/>
      <c r="E31" s="7"/>
      <c r="F31" s="7"/>
      <c r="G31" s="7"/>
      <c r="H31" s="7"/>
      <c r="I31" s="7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1" x14ac:dyDescent="0.2">
      <c r="A32" s="7"/>
      <c r="B32" s="7"/>
      <c r="C32" s="7"/>
      <c r="D32" s="7"/>
      <c r="E32" s="7"/>
      <c r="F32" s="7"/>
      <c r="G32" s="7"/>
      <c r="H32" s="7"/>
      <c r="I32" s="7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x14ac:dyDescent="0.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x14ac:dyDescent="0.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x14ac:dyDescent="0.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x14ac:dyDescent="0.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x14ac:dyDescent="0.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x14ac:dyDescent="0.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x14ac:dyDescent="0.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x14ac:dyDescent="0.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x14ac:dyDescent="0.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0"/>
  <sheetViews>
    <sheetView workbookViewId="0">
      <selection activeCell="L38" sqref="L38"/>
    </sheetView>
  </sheetViews>
  <sheetFormatPr defaultRowHeight="14.25" x14ac:dyDescent="0.2"/>
  <cols>
    <col min="8" max="8" width="10.75" customWidth="1"/>
    <col min="9" max="9" width="12.25" customWidth="1"/>
    <col min="10" max="10" width="8.5" style="1" customWidth="1"/>
    <col min="11" max="11" width="8.625" customWidth="1"/>
    <col min="12" max="12" width="9.875" customWidth="1"/>
    <col min="13" max="13" width="11.625" customWidth="1"/>
    <col min="14" max="14" width="11.875" customWidth="1"/>
    <col min="15" max="15" width="8.375" customWidth="1"/>
    <col min="16" max="16" width="9" style="1"/>
    <col min="17" max="17" width="12.375" customWidth="1"/>
    <col min="18" max="18" width="12.5" style="1" customWidth="1"/>
    <col min="20" max="20" width="9.875" customWidth="1"/>
    <col min="21" max="21" width="12.5" customWidth="1"/>
    <col min="22" max="22" width="12.625" customWidth="1"/>
    <col min="23" max="23" width="10.125" customWidth="1"/>
    <col min="24" max="24" width="10.375" style="1" customWidth="1"/>
    <col min="25" max="25" width="13.25" customWidth="1"/>
    <col min="26" max="26" width="13.5" style="1" customWidth="1"/>
    <col min="29" max="29" width="11.5" customWidth="1"/>
    <col min="30" max="30" width="12.125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11</v>
      </c>
      <c r="L1" s="1" t="s">
        <v>13</v>
      </c>
      <c r="M1" s="1" t="s">
        <v>16</v>
      </c>
      <c r="N1" s="1" t="s">
        <v>17</v>
      </c>
      <c r="O1" s="1" t="s">
        <v>32</v>
      </c>
      <c r="P1" s="1" t="s">
        <v>33</v>
      </c>
      <c r="Q1" s="1" t="s">
        <v>34</v>
      </c>
      <c r="R1" s="1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A2+C2+D2+E2</f>
        <v>0</v>
      </c>
      <c r="G2" s="1">
        <f>B2</f>
        <v>0</v>
      </c>
      <c r="H2" s="1">
        <v>4</v>
      </c>
      <c r="I2" s="1">
        <v>1</v>
      </c>
      <c r="K2" s="1" t="e">
        <f t="shared" ref="K2:K28" si="0">(G2)/(G2+(F2/4))</f>
        <v>#DIV/0!</v>
      </c>
      <c r="L2" s="1"/>
      <c r="M2" s="1"/>
      <c r="N2" s="1"/>
    </row>
    <row r="3" spans="1:3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f t="shared" ref="F3:F28" si="1">A3+C3+D3+E3</f>
        <v>0</v>
      </c>
      <c r="G3" s="1">
        <f t="shared" ref="G3:G28" si="2">B3</f>
        <v>0</v>
      </c>
      <c r="H3" s="1">
        <v>4</v>
      </c>
      <c r="I3" s="1">
        <v>1</v>
      </c>
      <c r="K3" s="1" t="e">
        <f t="shared" si="0"/>
        <v>#DIV/0!</v>
      </c>
      <c r="L3" s="1"/>
      <c r="M3" s="1"/>
      <c r="N3" s="1"/>
    </row>
    <row r="4" spans="1:30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f t="shared" si="1"/>
        <v>4</v>
      </c>
      <c r="G4" s="1">
        <f t="shared" si="2"/>
        <v>1</v>
      </c>
      <c r="H4" s="1">
        <v>0</v>
      </c>
      <c r="I4" s="1">
        <v>0</v>
      </c>
      <c r="J4" s="1">
        <v>0.03</v>
      </c>
      <c r="K4" s="1">
        <f t="shared" si="0"/>
        <v>0.5</v>
      </c>
      <c r="L4" s="1">
        <v>15</v>
      </c>
      <c r="M4" s="1">
        <f>J4*K4</f>
        <v>1.4999999999999999E-2</v>
      </c>
      <c r="N4" s="1">
        <v>15</v>
      </c>
      <c r="O4" s="1">
        <f>G4/(G4+I4+F4)</f>
        <v>0.2</v>
      </c>
      <c r="P4" s="1">
        <v>15</v>
      </c>
      <c r="Q4" s="1">
        <f>J4*O4</f>
        <v>6.0000000000000001E-3</v>
      </c>
      <c r="R4" s="1">
        <v>15</v>
      </c>
      <c r="S4">
        <f t="shared" ref="S4:S28" si="3">(G4*G4)/(F4+I4)</f>
        <v>0.25</v>
      </c>
      <c r="U4">
        <f>J4*S4</f>
        <v>7.4999999999999997E-3</v>
      </c>
      <c r="W4" s="1">
        <f t="shared" ref="W4:W28" si="4">G4/(((G4+I4)*(G4+F4))^(1/2))</f>
        <v>0.44721359549995793</v>
      </c>
      <c r="X4" s="1">
        <v>15</v>
      </c>
      <c r="Y4" s="1">
        <f>J4*W4</f>
        <v>1.3416407864998738E-2</v>
      </c>
      <c r="Z4" s="1">
        <v>15</v>
      </c>
      <c r="AA4" s="17">
        <f t="shared" ref="AA4:AA28" si="5">G4-(F4/(F4+H4+1))</f>
        <v>0.19999999999999996</v>
      </c>
      <c r="AC4">
        <f>J4*AA4</f>
        <v>5.9999999999999984E-3</v>
      </c>
    </row>
    <row r="5" spans="1:3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f t="shared" si="1"/>
        <v>0</v>
      </c>
      <c r="G5" s="1">
        <f t="shared" si="2"/>
        <v>0</v>
      </c>
      <c r="H5" s="1">
        <v>4</v>
      </c>
      <c r="I5" s="1">
        <v>1</v>
      </c>
      <c r="K5" s="1" t="e">
        <f t="shared" si="0"/>
        <v>#DIV/0!</v>
      </c>
      <c r="L5" s="1"/>
      <c r="M5" s="1" t="e">
        <f t="shared" ref="M5:M28" si="6">J5*K5</f>
        <v>#DIV/0!</v>
      </c>
      <c r="N5" s="1"/>
      <c r="O5" s="1">
        <f t="shared" ref="O5:O28" si="7">G5/(G5+I5+F5)</f>
        <v>0</v>
      </c>
      <c r="P5" s="14">
        <v>23</v>
      </c>
      <c r="Q5" s="1">
        <f t="shared" ref="Q5:Q28" si="8">J5*O5</f>
        <v>0</v>
      </c>
      <c r="R5" s="1">
        <v>23</v>
      </c>
      <c r="S5">
        <f t="shared" si="3"/>
        <v>0</v>
      </c>
      <c r="U5">
        <f t="shared" ref="U5:U28" si="9">J5*S5</f>
        <v>0</v>
      </c>
      <c r="W5" s="1" t="e">
        <f t="shared" si="4"/>
        <v>#DIV/0!</v>
      </c>
      <c r="Y5" s="1" t="e">
        <f t="shared" ref="Y5:Y28" si="10">J5*W5</f>
        <v>#DIV/0!</v>
      </c>
      <c r="AA5" s="17">
        <f t="shared" si="5"/>
        <v>0</v>
      </c>
      <c r="AC5">
        <f t="shared" ref="AC5:AC28" si="11">J5*AA5</f>
        <v>0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f t="shared" si="1"/>
        <v>4</v>
      </c>
      <c r="G6" s="1">
        <f t="shared" si="2"/>
        <v>1</v>
      </c>
      <c r="H6" s="1">
        <v>0</v>
      </c>
      <c r="I6" s="1">
        <v>0</v>
      </c>
      <c r="J6" s="1">
        <v>0.20499999999999999</v>
      </c>
      <c r="K6" s="1">
        <f t="shared" si="0"/>
        <v>0.5</v>
      </c>
      <c r="L6" s="1">
        <v>15</v>
      </c>
      <c r="M6" s="1">
        <f t="shared" si="6"/>
        <v>0.10249999999999999</v>
      </c>
      <c r="N6" s="1">
        <v>13</v>
      </c>
      <c r="O6" s="1">
        <f t="shared" si="7"/>
        <v>0.2</v>
      </c>
      <c r="P6" s="1">
        <v>15</v>
      </c>
      <c r="Q6" s="1">
        <f t="shared" si="8"/>
        <v>4.1000000000000002E-2</v>
      </c>
      <c r="R6" s="1">
        <v>13</v>
      </c>
      <c r="S6">
        <f t="shared" si="3"/>
        <v>0.25</v>
      </c>
      <c r="U6">
        <f t="shared" si="9"/>
        <v>5.1249999999999997E-2</v>
      </c>
      <c r="W6" s="1">
        <f t="shared" si="4"/>
        <v>0.44721359549995793</v>
      </c>
      <c r="X6" s="1">
        <v>15</v>
      </c>
      <c r="Y6" s="1">
        <f t="shared" si="10"/>
        <v>9.1678787077491372E-2</v>
      </c>
      <c r="Z6" s="1">
        <v>13</v>
      </c>
      <c r="AA6" s="17">
        <f t="shared" si="5"/>
        <v>0.19999999999999996</v>
      </c>
      <c r="AC6">
        <f t="shared" si="11"/>
        <v>4.0999999999999988E-2</v>
      </c>
    </row>
    <row r="7" spans="1:30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f t="shared" si="1"/>
        <v>4</v>
      </c>
      <c r="G7" s="1">
        <f t="shared" si="2"/>
        <v>1</v>
      </c>
      <c r="H7" s="1">
        <v>0</v>
      </c>
      <c r="I7" s="1">
        <v>0</v>
      </c>
      <c r="J7" s="1">
        <v>0.22</v>
      </c>
      <c r="K7" s="1">
        <f t="shared" si="0"/>
        <v>0.5</v>
      </c>
      <c r="L7" s="1">
        <v>15</v>
      </c>
      <c r="M7" s="1">
        <f t="shared" si="6"/>
        <v>0.11</v>
      </c>
      <c r="N7" s="1">
        <v>12</v>
      </c>
      <c r="O7" s="1">
        <f t="shared" si="7"/>
        <v>0.2</v>
      </c>
      <c r="P7" s="1">
        <v>15</v>
      </c>
      <c r="Q7" s="1">
        <f t="shared" si="8"/>
        <v>4.4000000000000004E-2</v>
      </c>
      <c r="R7" s="1">
        <v>12</v>
      </c>
      <c r="S7">
        <f t="shared" si="3"/>
        <v>0.25</v>
      </c>
      <c r="U7">
        <f t="shared" si="9"/>
        <v>5.5E-2</v>
      </c>
      <c r="W7" s="1">
        <f t="shared" si="4"/>
        <v>0.44721359549995793</v>
      </c>
      <c r="X7" s="1">
        <v>15</v>
      </c>
      <c r="Y7" s="1">
        <f t="shared" si="10"/>
        <v>9.8386991009990751E-2</v>
      </c>
      <c r="Z7" s="1">
        <v>12</v>
      </c>
      <c r="AA7" s="17">
        <f t="shared" si="5"/>
        <v>0.19999999999999996</v>
      </c>
      <c r="AC7">
        <f t="shared" si="11"/>
        <v>4.3999999999999991E-2</v>
      </c>
    </row>
    <row r="8" spans="1:30" x14ac:dyDescent="0.2">
      <c r="A8" s="1">
        <v>0</v>
      </c>
      <c r="B8" s="1">
        <v>0</v>
      </c>
      <c r="C8" s="1">
        <v>0</v>
      </c>
      <c r="D8" s="1">
        <v>1</v>
      </c>
      <c r="E8" s="1">
        <v>0</v>
      </c>
      <c r="F8" s="1">
        <f t="shared" si="1"/>
        <v>1</v>
      </c>
      <c r="G8" s="1">
        <f t="shared" si="2"/>
        <v>0</v>
      </c>
      <c r="H8" s="1">
        <v>3</v>
      </c>
      <c r="I8" s="1">
        <v>1</v>
      </c>
      <c r="K8" s="1">
        <f t="shared" si="0"/>
        <v>0</v>
      </c>
      <c r="L8" s="1">
        <v>19</v>
      </c>
      <c r="M8" s="1">
        <f t="shared" si="6"/>
        <v>0</v>
      </c>
      <c r="N8" s="1">
        <v>19</v>
      </c>
      <c r="O8" s="1">
        <f t="shared" si="7"/>
        <v>0</v>
      </c>
      <c r="P8" s="1">
        <v>23</v>
      </c>
      <c r="Q8" s="1">
        <f t="shared" si="8"/>
        <v>0</v>
      </c>
      <c r="R8" s="1">
        <v>23</v>
      </c>
      <c r="S8">
        <f t="shared" si="3"/>
        <v>0</v>
      </c>
      <c r="U8">
        <f t="shared" si="9"/>
        <v>0</v>
      </c>
      <c r="W8" s="1">
        <f t="shared" si="4"/>
        <v>0</v>
      </c>
      <c r="X8" s="1">
        <v>19</v>
      </c>
      <c r="Y8" s="1">
        <f t="shared" si="10"/>
        <v>0</v>
      </c>
      <c r="Z8" s="1">
        <v>19</v>
      </c>
      <c r="AA8" s="17">
        <f t="shared" si="5"/>
        <v>-0.2</v>
      </c>
      <c r="AC8">
        <f t="shared" si="11"/>
        <v>0</v>
      </c>
    </row>
    <row r="9" spans="1:30" x14ac:dyDescent="0.2">
      <c r="A9" s="1">
        <v>1</v>
      </c>
      <c r="B9" s="1">
        <v>1</v>
      </c>
      <c r="C9" s="1">
        <v>1</v>
      </c>
      <c r="D9" s="1">
        <v>0</v>
      </c>
      <c r="E9" s="1">
        <v>1</v>
      </c>
      <c r="F9" s="1">
        <f t="shared" si="1"/>
        <v>3</v>
      </c>
      <c r="G9" s="1">
        <f t="shared" si="2"/>
        <v>1</v>
      </c>
      <c r="H9" s="1">
        <v>1</v>
      </c>
      <c r="I9" s="1">
        <v>0</v>
      </c>
      <c r="J9" s="1">
        <v>0.24299999999999999</v>
      </c>
      <c r="K9" s="1">
        <f t="shared" si="0"/>
        <v>0.5714285714285714</v>
      </c>
      <c r="L9" s="1">
        <v>11</v>
      </c>
      <c r="M9" s="1">
        <f t="shared" si="6"/>
        <v>0.13885714285714285</v>
      </c>
      <c r="N9" s="1">
        <v>11</v>
      </c>
      <c r="O9" s="1">
        <f t="shared" si="7"/>
        <v>0.25</v>
      </c>
      <c r="P9" s="1">
        <v>11</v>
      </c>
      <c r="Q9" s="1">
        <f t="shared" si="8"/>
        <v>6.0749999999999998E-2</v>
      </c>
      <c r="R9" s="1">
        <v>11</v>
      </c>
      <c r="S9">
        <f t="shared" si="3"/>
        <v>0.33333333333333331</v>
      </c>
      <c r="U9">
        <f t="shared" si="9"/>
        <v>8.0999999999999989E-2</v>
      </c>
      <c r="W9" s="1">
        <f t="shared" si="4"/>
        <v>0.5</v>
      </c>
      <c r="X9" s="1">
        <v>11</v>
      </c>
      <c r="Y9" s="1">
        <f t="shared" si="10"/>
        <v>0.1215</v>
      </c>
      <c r="Z9" s="1">
        <v>11</v>
      </c>
      <c r="AA9" s="17">
        <f t="shared" si="5"/>
        <v>0.4</v>
      </c>
      <c r="AC9">
        <f t="shared" si="11"/>
        <v>9.7200000000000009E-2</v>
      </c>
    </row>
    <row r="10" spans="1:30" x14ac:dyDescent="0.2">
      <c r="A10" s="1">
        <v>0</v>
      </c>
      <c r="B10" s="1">
        <v>0</v>
      </c>
      <c r="C10" s="1">
        <v>0</v>
      </c>
      <c r="D10" s="1">
        <v>0</v>
      </c>
      <c r="E10" s="1">
        <v>1</v>
      </c>
      <c r="F10" s="1">
        <f t="shared" si="1"/>
        <v>1</v>
      </c>
      <c r="G10" s="1">
        <f t="shared" si="2"/>
        <v>0</v>
      </c>
      <c r="H10" s="1">
        <v>3</v>
      </c>
      <c r="I10" s="1">
        <v>1</v>
      </c>
      <c r="K10" s="1">
        <f t="shared" si="0"/>
        <v>0</v>
      </c>
      <c r="L10" s="1">
        <v>19</v>
      </c>
      <c r="M10" s="1">
        <f t="shared" si="6"/>
        <v>0</v>
      </c>
      <c r="N10" s="1">
        <v>19</v>
      </c>
      <c r="O10" s="1">
        <f t="shared" si="7"/>
        <v>0</v>
      </c>
      <c r="P10" s="1">
        <v>23</v>
      </c>
      <c r="Q10" s="1">
        <f t="shared" si="8"/>
        <v>0</v>
      </c>
      <c r="R10" s="1">
        <v>23</v>
      </c>
      <c r="S10">
        <f t="shared" si="3"/>
        <v>0</v>
      </c>
      <c r="U10">
        <f t="shared" si="9"/>
        <v>0</v>
      </c>
      <c r="W10" s="1">
        <f t="shared" si="4"/>
        <v>0</v>
      </c>
      <c r="X10" s="1">
        <v>19</v>
      </c>
      <c r="Y10" s="1">
        <f t="shared" si="10"/>
        <v>0</v>
      </c>
      <c r="Z10" s="1">
        <v>19</v>
      </c>
      <c r="AA10" s="17">
        <f t="shared" si="5"/>
        <v>-0.2</v>
      </c>
      <c r="AC10">
        <f t="shared" si="11"/>
        <v>0</v>
      </c>
    </row>
    <row r="11" spans="1:30" x14ac:dyDescent="0.2">
      <c r="A11" s="1">
        <v>1</v>
      </c>
      <c r="B11" s="1">
        <v>1</v>
      </c>
      <c r="C11" s="1">
        <v>1</v>
      </c>
      <c r="D11" s="1">
        <v>0</v>
      </c>
      <c r="E11" s="1">
        <v>0</v>
      </c>
      <c r="F11" s="1">
        <f t="shared" si="1"/>
        <v>2</v>
      </c>
      <c r="G11" s="1">
        <f t="shared" si="2"/>
        <v>1</v>
      </c>
      <c r="H11" s="1">
        <v>2</v>
      </c>
      <c r="I11" s="1">
        <v>0</v>
      </c>
      <c r="J11" s="1">
        <v>0.22</v>
      </c>
      <c r="K11" s="1">
        <f t="shared" si="0"/>
        <v>0.66666666666666663</v>
      </c>
      <c r="L11" s="1">
        <v>10</v>
      </c>
      <c r="M11" s="1">
        <f t="shared" si="6"/>
        <v>0.14666666666666667</v>
      </c>
      <c r="N11" s="1">
        <v>10</v>
      </c>
      <c r="O11" s="1">
        <f t="shared" si="7"/>
        <v>0.33333333333333331</v>
      </c>
      <c r="P11" s="1">
        <v>10</v>
      </c>
      <c r="Q11" s="1">
        <f t="shared" si="8"/>
        <v>7.3333333333333334E-2</v>
      </c>
      <c r="R11" s="1">
        <v>10</v>
      </c>
      <c r="S11">
        <f t="shared" si="3"/>
        <v>0.5</v>
      </c>
      <c r="U11">
        <f t="shared" si="9"/>
        <v>0.11</v>
      </c>
      <c r="W11" s="1">
        <f t="shared" si="4"/>
        <v>0.57735026918962584</v>
      </c>
      <c r="X11" s="1">
        <v>10</v>
      </c>
      <c r="Y11" s="1">
        <f t="shared" si="10"/>
        <v>0.12701705922171769</v>
      </c>
      <c r="Z11" s="1">
        <v>10</v>
      </c>
      <c r="AA11" s="17">
        <f t="shared" si="5"/>
        <v>0.6</v>
      </c>
      <c r="AC11">
        <f t="shared" si="11"/>
        <v>0.13200000000000001</v>
      </c>
    </row>
    <row r="12" spans="1:30" x14ac:dyDescent="0.2">
      <c r="A12" s="1">
        <v>0</v>
      </c>
      <c r="B12" s="1">
        <v>0</v>
      </c>
      <c r="C12" s="1">
        <v>1</v>
      </c>
      <c r="D12" s="1">
        <v>0</v>
      </c>
      <c r="E12" s="1">
        <v>0</v>
      </c>
      <c r="F12" s="1">
        <f t="shared" si="1"/>
        <v>1</v>
      </c>
      <c r="G12" s="1">
        <f t="shared" si="2"/>
        <v>0</v>
      </c>
      <c r="H12" s="1">
        <v>3</v>
      </c>
      <c r="I12" s="1">
        <v>1</v>
      </c>
      <c r="K12" s="1">
        <f t="shared" si="0"/>
        <v>0</v>
      </c>
      <c r="L12" s="1">
        <v>19</v>
      </c>
      <c r="M12" s="1">
        <f t="shared" si="6"/>
        <v>0</v>
      </c>
      <c r="N12" s="1">
        <v>19</v>
      </c>
      <c r="O12" s="1">
        <f t="shared" si="7"/>
        <v>0</v>
      </c>
      <c r="P12" s="1">
        <v>23</v>
      </c>
      <c r="Q12" s="1">
        <f t="shared" si="8"/>
        <v>0</v>
      </c>
      <c r="R12" s="1">
        <v>23</v>
      </c>
      <c r="S12">
        <f t="shared" si="3"/>
        <v>0</v>
      </c>
      <c r="U12">
        <f t="shared" si="9"/>
        <v>0</v>
      </c>
      <c r="W12" s="1">
        <f t="shared" si="4"/>
        <v>0</v>
      </c>
      <c r="X12" s="1">
        <v>19</v>
      </c>
      <c r="Y12" s="1">
        <f t="shared" si="10"/>
        <v>0</v>
      </c>
      <c r="Z12" s="1">
        <v>19</v>
      </c>
      <c r="AA12" s="17">
        <f t="shared" si="5"/>
        <v>-0.2</v>
      </c>
      <c r="AC12">
        <f t="shared" si="11"/>
        <v>0</v>
      </c>
    </row>
    <row r="13" spans="1:30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f t="shared" si="1"/>
        <v>0</v>
      </c>
      <c r="G13" s="1">
        <f t="shared" si="2"/>
        <v>0</v>
      </c>
      <c r="H13" s="1">
        <v>4</v>
      </c>
      <c r="I13" s="1">
        <v>1</v>
      </c>
      <c r="K13" s="1" t="e">
        <f t="shared" si="0"/>
        <v>#DIV/0!</v>
      </c>
      <c r="L13" s="1"/>
      <c r="M13" s="1" t="e">
        <f t="shared" si="6"/>
        <v>#DIV/0!</v>
      </c>
      <c r="N13" s="1"/>
      <c r="O13" s="1">
        <f t="shared" si="7"/>
        <v>0</v>
      </c>
      <c r="P13" s="1">
        <v>23</v>
      </c>
      <c r="Q13" s="1">
        <f t="shared" si="8"/>
        <v>0</v>
      </c>
      <c r="R13" s="1">
        <v>23</v>
      </c>
      <c r="S13">
        <f t="shared" si="3"/>
        <v>0</v>
      </c>
      <c r="U13">
        <f t="shared" si="9"/>
        <v>0</v>
      </c>
      <c r="W13" s="1" t="e">
        <f t="shared" si="4"/>
        <v>#DIV/0!</v>
      </c>
      <c r="Y13" s="1" t="e">
        <f t="shared" si="10"/>
        <v>#DIV/0!</v>
      </c>
      <c r="AA13" s="17">
        <f t="shared" si="5"/>
        <v>0</v>
      </c>
      <c r="AC13">
        <f t="shared" si="11"/>
        <v>0</v>
      </c>
    </row>
    <row r="14" spans="1:30" x14ac:dyDescent="0.2">
      <c r="A14" s="1">
        <v>1</v>
      </c>
      <c r="B14" s="1">
        <v>1</v>
      </c>
      <c r="C14" s="1">
        <v>0</v>
      </c>
      <c r="D14" s="1">
        <v>0</v>
      </c>
      <c r="E14" s="1">
        <v>0</v>
      </c>
      <c r="F14" s="1">
        <f t="shared" si="1"/>
        <v>1</v>
      </c>
      <c r="G14" s="1">
        <f t="shared" si="2"/>
        <v>1</v>
      </c>
      <c r="H14" s="1">
        <v>3</v>
      </c>
      <c r="I14" s="1">
        <v>0</v>
      </c>
      <c r="J14" s="1">
        <v>0.27</v>
      </c>
      <c r="K14" s="1">
        <f t="shared" si="0"/>
        <v>0.8</v>
      </c>
      <c r="L14" s="1">
        <v>9</v>
      </c>
      <c r="M14" s="1">
        <f t="shared" si="6"/>
        <v>0.21600000000000003</v>
      </c>
      <c r="N14" s="1">
        <v>5</v>
      </c>
      <c r="O14" s="1">
        <f t="shared" si="7"/>
        <v>0.5</v>
      </c>
      <c r="P14" s="1">
        <v>9</v>
      </c>
      <c r="Q14" s="1">
        <f t="shared" si="8"/>
        <v>0.13500000000000001</v>
      </c>
      <c r="R14" s="1">
        <v>8</v>
      </c>
      <c r="S14">
        <f t="shared" si="3"/>
        <v>1</v>
      </c>
      <c r="U14">
        <f t="shared" si="9"/>
        <v>0.27</v>
      </c>
      <c r="W14" s="1">
        <f t="shared" si="4"/>
        <v>0.70710678118654746</v>
      </c>
      <c r="X14" s="1">
        <v>9</v>
      </c>
      <c r="Y14" s="1">
        <f t="shared" si="10"/>
        <v>0.19091883092036782</v>
      </c>
      <c r="Z14" s="1">
        <v>8</v>
      </c>
      <c r="AA14" s="17">
        <f t="shared" si="5"/>
        <v>0.8</v>
      </c>
      <c r="AC14">
        <f t="shared" si="11"/>
        <v>0.21600000000000003</v>
      </c>
    </row>
    <row r="15" spans="1:30" x14ac:dyDescent="0.2">
      <c r="A15" s="1">
        <v>1</v>
      </c>
      <c r="B15" s="1">
        <v>1</v>
      </c>
      <c r="C15" s="1">
        <v>0</v>
      </c>
      <c r="D15" s="1">
        <v>0</v>
      </c>
      <c r="E15" s="1">
        <v>0</v>
      </c>
      <c r="F15" s="1">
        <f t="shared" si="1"/>
        <v>1</v>
      </c>
      <c r="G15" s="1">
        <f t="shared" si="2"/>
        <v>1</v>
      </c>
      <c r="H15" s="1">
        <v>3</v>
      </c>
      <c r="I15" s="1">
        <v>0</v>
      </c>
      <c r="J15" s="1">
        <v>0.31</v>
      </c>
      <c r="K15" s="1">
        <f t="shared" si="0"/>
        <v>0.8</v>
      </c>
      <c r="L15" s="1">
        <v>9</v>
      </c>
      <c r="M15" s="1">
        <f t="shared" si="6"/>
        <v>0.248</v>
      </c>
      <c r="N15" s="1">
        <v>4</v>
      </c>
      <c r="O15" s="1">
        <f t="shared" si="7"/>
        <v>0.5</v>
      </c>
      <c r="P15" s="1">
        <v>9</v>
      </c>
      <c r="Q15" s="1">
        <f t="shared" si="8"/>
        <v>0.155</v>
      </c>
      <c r="R15" s="1">
        <v>7</v>
      </c>
      <c r="S15">
        <f t="shared" si="3"/>
        <v>1</v>
      </c>
      <c r="U15">
        <f t="shared" si="9"/>
        <v>0.31</v>
      </c>
      <c r="W15" s="1">
        <f t="shared" si="4"/>
        <v>0.70710678118654746</v>
      </c>
      <c r="X15" s="1">
        <v>9</v>
      </c>
      <c r="Y15" s="1">
        <f t="shared" si="10"/>
        <v>0.21920310216782971</v>
      </c>
      <c r="Z15" s="1">
        <v>4</v>
      </c>
      <c r="AA15" s="17">
        <f t="shared" si="5"/>
        <v>0.8</v>
      </c>
      <c r="AC15">
        <f t="shared" si="11"/>
        <v>0.248</v>
      </c>
    </row>
    <row r="16" spans="1:30" x14ac:dyDescent="0.2">
      <c r="A16" s="1">
        <v>1</v>
      </c>
      <c r="B16" s="1">
        <v>1</v>
      </c>
      <c r="C16" s="1">
        <v>0</v>
      </c>
      <c r="D16" s="1">
        <v>0</v>
      </c>
      <c r="E16" s="1">
        <v>0</v>
      </c>
      <c r="F16" s="1">
        <f t="shared" si="1"/>
        <v>1</v>
      </c>
      <c r="G16" s="1">
        <f t="shared" si="2"/>
        <v>1</v>
      </c>
      <c r="H16" s="1">
        <v>3</v>
      </c>
      <c r="I16" s="1">
        <v>0</v>
      </c>
      <c r="J16" s="1">
        <v>0.31</v>
      </c>
      <c r="K16" s="1">
        <f t="shared" si="0"/>
        <v>0.8</v>
      </c>
      <c r="L16" s="1">
        <v>9</v>
      </c>
      <c r="M16" s="1">
        <f t="shared" si="6"/>
        <v>0.248</v>
      </c>
      <c r="N16" s="1">
        <v>4</v>
      </c>
      <c r="O16" s="1">
        <f t="shared" si="7"/>
        <v>0.5</v>
      </c>
      <c r="P16" s="1">
        <v>9</v>
      </c>
      <c r="Q16" s="1">
        <f t="shared" si="8"/>
        <v>0.155</v>
      </c>
      <c r="R16" s="1">
        <v>7</v>
      </c>
      <c r="S16">
        <f t="shared" si="3"/>
        <v>1</v>
      </c>
      <c r="U16">
        <f t="shared" si="9"/>
        <v>0.31</v>
      </c>
      <c r="W16" s="1">
        <f t="shared" si="4"/>
        <v>0.70710678118654746</v>
      </c>
      <c r="X16" s="1">
        <v>9</v>
      </c>
      <c r="Y16" s="1">
        <f t="shared" si="10"/>
        <v>0.21920310216782971</v>
      </c>
      <c r="Z16" s="1">
        <v>4</v>
      </c>
      <c r="AA16" s="17">
        <f t="shared" si="5"/>
        <v>0.8</v>
      </c>
      <c r="AC16">
        <f t="shared" si="11"/>
        <v>0.248</v>
      </c>
    </row>
    <row r="17" spans="1:30" x14ac:dyDescent="0.2">
      <c r="A17" s="1">
        <v>1</v>
      </c>
      <c r="B17" s="1">
        <v>1</v>
      </c>
      <c r="C17" s="1">
        <v>0</v>
      </c>
      <c r="D17" s="1">
        <v>0</v>
      </c>
      <c r="E17" s="1">
        <v>0</v>
      </c>
      <c r="F17" s="1">
        <f t="shared" si="1"/>
        <v>1</v>
      </c>
      <c r="G17" s="1">
        <f t="shared" si="2"/>
        <v>1</v>
      </c>
      <c r="H17" s="1">
        <v>3</v>
      </c>
      <c r="I17" s="1">
        <v>0</v>
      </c>
      <c r="J17" s="1">
        <v>0.26</v>
      </c>
      <c r="K17" s="1">
        <f t="shared" si="0"/>
        <v>0.8</v>
      </c>
      <c r="L17" s="1">
        <v>9</v>
      </c>
      <c r="M17" s="1">
        <f t="shared" si="6"/>
        <v>0.20800000000000002</v>
      </c>
      <c r="N17" s="1">
        <v>9</v>
      </c>
      <c r="O17" s="1">
        <f t="shared" si="7"/>
        <v>0.5</v>
      </c>
      <c r="P17" s="1">
        <v>9</v>
      </c>
      <c r="Q17" s="1">
        <f t="shared" si="8"/>
        <v>0.13</v>
      </c>
      <c r="R17" s="1">
        <v>9</v>
      </c>
      <c r="S17">
        <f t="shared" si="3"/>
        <v>1</v>
      </c>
      <c r="U17">
        <f t="shared" si="9"/>
        <v>0.26</v>
      </c>
      <c r="W17" s="1">
        <f t="shared" si="4"/>
        <v>0.70710678118654746</v>
      </c>
      <c r="X17" s="1">
        <v>9</v>
      </c>
      <c r="Y17" s="1">
        <f t="shared" si="10"/>
        <v>0.18384776310850234</v>
      </c>
      <c r="Z17" s="1">
        <v>9</v>
      </c>
      <c r="AA17" s="17">
        <f t="shared" si="5"/>
        <v>0.8</v>
      </c>
      <c r="AC17">
        <f t="shared" si="11"/>
        <v>0.20800000000000002</v>
      </c>
    </row>
    <row r="18" spans="1:30" s="2" customFormat="1" x14ac:dyDescent="0.2">
      <c r="A18" s="3">
        <v>1</v>
      </c>
      <c r="B18" s="3">
        <v>1</v>
      </c>
      <c r="C18" s="3">
        <v>0</v>
      </c>
      <c r="D18" s="3">
        <v>0</v>
      </c>
      <c r="E18" s="3">
        <v>0</v>
      </c>
      <c r="F18" s="3">
        <f t="shared" si="1"/>
        <v>1</v>
      </c>
      <c r="G18" s="3">
        <f t="shared" si="2"/>
        <v>1</v>
      </c>
      <c r="H18" s="3">
        <v>3</v>
      </c>
      <c r="I18" s="3">
        <v>0</v>
      </c>
      <c r="J18" s="3">
        <v>0.32</v>
      </c>
      <c r="K18" s="3">
        <f t="shared" si="0"/>
        <v>0.8</v>
      </c>
      <c r="L18" s="3">
        <v>9</v>
      </c>
      <c r="M18" s="1">
        <f t="shared" si="6"/>
        <v>0.25600000000000001</v>
      </c>
      <c r="N18" s="3">
        <v>2</v>
      </c>
      <c r="O18" s="1">
        <f t="shared" si="7"/>
        <v>0.5</v>
      </c>
      <c r="P18" s="3">
        <v>9</v>
      </c>
      <c r="Q18" s="1">
        <f t="shared" si="8"/>
        <v>0.16</v>
      </c>
      <c r="R18" s="3">
        <v>5</v>
      </c>
      <c r="S18">
        <f t="shared" si="3"/>
        <v>1</v>
      </c>
      <c r="T18" s="2">
        <v>6</v>
      </c>
      <c r="U18">
        <f t="shared" si="9"/>
        <v>0.32</v>
      </c>
      <c r="V18" s="2">
        <v>2</v>
      </c>
      <c r="W18" s="1">
        <f t="shared" si="4"/>
        <v>0.70710678118654746</v>
      </c>
      <c r="X18" s="3">
        <v>9</v>
      </c>
      <c r="Y18" s="1">
        <f t="shared" si="10"/>
        <v>0.22627416997969518</v>
      </c>
      <c r="Z18" s="3">
        <v>2</v>
      </c>
      <c r="AA18" s="17">
        <f t="shared" si="5"/>
        <v>0.8</v>
      </c>
      <c r="AB18" s="2">
        <v>9</v>
      </c>
      <c r="AC18">
        <f t="shared" si="11"/>
        <v>0.25600000000000001</v>
      </c>
      <c r="AD18" s="2">
        <v>2</v>
      </c>
    </row>
    <row r="19" spans="1:30" x14ac:dyDescent="0.2">
      <c r="A19" s="1">
        <v>1</v>
      </c>
      <c r="B19" s="1">
        <v>1</v>
      </c>
      <c r="C19" s="1">
        <v>0</v>
      </c>
      <c r="D19" s="1">
        <v>0</v>
      </c>
      <c r="E19" s="1">
        <v>0</v>
      </c>
      <c r="F19" s="1">
        <f t="shared" si="1"/>
        <v>1</v>
      </c>
      <c r="G19" s="1">
        <f t="shared" si="2"/>
        <v>1</v>
      </c>
      <c r="H19" s="1">
        <v>3</v>
      </c>
      <c r="I19" s="1">
        <v>0</v>
      </c>
      <c r="J19" s="1">
        <v>0.35</v>
      </c>
      <c r="K19" s="1">
        <f t="shared" si="0"/>
        <v>0.8</v>
      </c>
      <c r="L19" s="1">
        <v>9</v>
      </c>
      <c r="M19" s="1">
        <f t="shared" si="6"/>
        <v>0.27999999999999997</v>
      </c>
      <c r="N19" s="1">
        <v>1</v>
      </c>
      <c r="O19" s="1">
        <f t="shared" si="7"/>
        <v>0.5</v>
      </c>
      <c r="P19" s="1">
        <v>9</v>
      </c>
      <c r="Q19" s="1">
        <f t="shared" si="8"/>
        <v>0.17499999999999999</v>
      </c>
      <c r="R19" s="1">
        <v>4</v>
      </c>
      <c r="S19">
        <f t="shared" si="3"/>
        <v>1</v>
      </c>
      <c r="U19">
        <f t="shared" si="9"/>
        <v>0.35</v>
      </c>
      <c r="W19" s="1">
        <f t="shared" si="4"/>
        <v>0.70710678118654746</v>
      </c>
      <c r="X19" s="1">
        <v>9</v>
      </c>
      <c r="Y19" s="1">
        <f t="shared" si="10"/>
        <v>0.24748737341529159</v>
      </c>
      <c r="Z19" s="1">
        <v>1</v>
      </c>
      <c r="AA19" s="17">
        <f t="shared" si="5"/>
        <v>0.8</v>
      </c>
      <c r="AC19">
        <f t="shared" si="11"/>
        <v>0.27999999999999997</v>
      </c>
    </row>
    <row r="20" spans="1:30" x14ac:dyDescent="0.2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f t="shared" si="1"/>
        <v>1</v>
      </c>
      <c r="G20" s="1">
        <f t="shared" si="2"/>
        <v>0</v>
      </c>
      <c r="H20" s="1">
        <v>3</v>
      </c>
      <c r="I20" s="1">
        <v>1</v>
      </c>
      <c r="K20" s="1">
        <f t="shared" si="0"/>
        <v>0</v>
      </c>
      <c r="L20" s="1">
        <v>19</v>
      </c>
      <c r="M20" s="1">
        <f t="shared" si="6"/>
        <v>0</v>
      </c>
      <c r="N20" s="1">
        <v>19</v>
      </c>
      <c r="O20" s="1">
        <f t="shared" si="7"/>
        <v>0</v>
      </c>
      <c r="P20" s="1">
        <v>23</v>
      </c>
      <c r="Q20" s="1">
        <f t="shared" si="8"/>
        <v>0</v>
      </c>
      <c r="R20" s="1">
        <v>23</v>
      </c>
      <c r="S20">
        <f t="shared" si="3"/>
        <v>0</v>
      </c>
      <c r="U20">
        <f t="shared" si="9"/>
        <v>0</v>
      </c>
      <c r="W20" s="1">
        <f t="shared" si="4"/>
        <v>0</v>
      </c>
      <c r="X20" s="1">
        <v>19</v>
      </c>
      <c r="Y20" s="1">
        <f t="shared" si="10"/>
        <v>0</v>
      </c>
      <c r="Z20" s="1">
        <v>19</v>
      </c>
      <c r="AA20" s="17">
        <f t="shared" si="5"/>
        <v>-0.2</v>
      </c>
      <c r="AC20">
        <f t="shared" si="11"/>
        <v>0</v>
      </c>
    </row>
    <row r="21" spans="1:30" x14ac:dyDescent="0.2">
      <c r="A21" s="1">
        <v>0</v>
      </c>
      <c r="B21" s="1">
        <v>1</v>
      </c>
      <c r="C21" s="1">
        <v>0</v>
      </c>
      <c r="D21" s="1">
        <v>0</v>
      </c>
      <c r="E21" s="1">
        <v>0</v>
      </c>
      <c r="F21" s="1">
        <f t="shared" si="1"/>
        <v>0</v>
      </c>
      <c r="G21" s="1">
        <f t="shared" si="2"/>
        <v>1</v>
      </c>
      <c r="H21" s="1">
        <v>4</v>
      </c>
      <c r="I21" s="1">
        <v>0</v>
      </c>
      <c r="J21" s="1">
        <v>0.21</v>
      </c>
      <c r="K21" s="1">
        <f t="shared" si="0"/>
        <v>1</v>
      </c>
      <c r="L21" s="1">
        <v>3</v>
      </c>
      <c r="M21" s="1">
        <f t="shared" si="6"/>
        <v>0.21</v>
      </c>
      <c r="N21" s="1">
        <v>8</v>
      </c>
      <c r="O21" s="1">
        <f t="shared" si="7"/>
        <v>1</v>
      </c>
      <c r="P21" s="1">
        <v>3</v>
      </c>
      <c r="Q21" s="1">
        <f t="shared" si="8"/>
        <v>0.21</v>
      </c>
      <c r="R21" s="1">
        <v>3</v>
      </c>
      <c r="S21" t="e">
        <f t="shared" si="3"/>
        <v>#DIV/0!</v>
      </c>
      <c r="U21" t="e">
        <f t="shared" si="9"/>
        <v>#DIV/0!</v>
      </c>
      <c r="W21" s="1">
        <f t="shared" si="4"/>
        <v>1</v>
      </c>
      <c r="X21" s="1">
        <v>3</v>
      </c>
      <c r="Y21" s="1">
        <f t="shared" si="10"/>
        <v>0.21</v>
      </c>
      <c r="Z21" s="1">
        <v>7</v>
      </c>
      <c r="AA21" s="17">
        <f t="shared" si="5"/>
        <v>1</v>
      </c>
      <c r="AC21">
        <f t="shared" si="11"/>
        <v>0.21</v>
      </c>
    </row>
    <row r="22" spans="1:30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f t="shared" si="1"/>
        <v>0</v>
      </c>
      <c r="G22" s="1">
        <f t="shared" si="2"/>
        <v>0</v>
      </c>
      <c r="H22" s="1">
        <v>4</v>
      </c>
      <c r="I22" s="1">
        <v>1</v>
      </c>
      <c r="K22" s="1" t="e">
        <f t="shared" si="0"/>
        <v>#DIV/0!</v>
      </c>
      <c r="L22" s="1"/>
      <c r="M22" s="1" t="e">
        <f t="shared" si="6"/>
        <v>#DIV/0!</v>
      </c>
      <c r="N22" s="1"/>
      <c r="O22" s="1">
        <f t="shared" si="7"/>
        <v>0</v>
      </c>
      <c r="P22" s="1">
        <v>23</v>
      </c>
      <c r="Q22" s="1">
        <f t="shared" si="8"/>
        <v>0</v>
      </c>
      <c r="R22" s="1">
        <v>23</v>
      </c>
      <c r="S22">
        <f t="shared" si="3"/>
        <v>0</v>
      </c>
      <c r="U22">
        <f t="shared" si="9"/>
        <v>0</v>
      </c>
      <c r="W22" s="1" t="e">
        <f t="shared" si="4"/>
        <v>#DIV/0!</v>
      </c>
      <c r="Y22" s="1" t="e">
        <f t="shared" si="10"/>
        <v>#DIV/0!</v>
      </c>
      <c r="AA22" s="17">
        <f t="shared" si="5"/>
        <v>0</v>
      </c>
      <c r="AC22">
        <f t="shared" si="11"/>
        <v>0</v>
      </c>
    </row>
    <row r="23" spans="1:30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f t="shared" si="1"/>
        <v>0</v>
      </c>
      <c r="G23" s="1">
        <f t="shared" si="2"/>
        <v>0</v>
      </c>
      <c r="H23" s="1">
        <v>4</v>
      </c>
      <c r="I23" s="1">
        <v>1</v>
      </c>
      <c r="K23" s="1" t="e">
        <f t="shared" si="0"/>
        <v>#DIV/0!</v>
      </c>
      <c r="L23" s="1"/>
      <c r="M23" s="1" t="e">
        <f t="shared" si="6"/>
        <v>#DIV/0!</v>
      </c>
      <c r="N23" s="1"/>
      <c r="O23" s="1">
        <f t="shared" si="7"/>
        <v>0</v>
      </c>
      <c r="P23" s="1">
        <v>23</v>
      </c>
      <c r="Q23" s="1">
        <f t="shared" si="8"/>
        <v>0</v>
      </c>
      <c r="R23" s="1">
        <v>23</v>
      </c>
      <c r="S23">
        <f t="shared" si="3"/>
        <v>0</v>
      </c>
      <c r="U23">
        <f t="shared" si="9"/>
        <v>0</v>
      </c>
      <c r="W23" s="1" t="e">
        <f t="shared" si="4"/>
        <v>#DIV/0!</v>
      </c>
      <c r="Y23" s="1" t="e">
        <f t="shared" si="10"/>
        <v>#DIV/0!</v>
      </c>
      <c r="AA23" s="17">
        <f t="shared" si="5"/>
        <v>0</v>
      </c>
      <c r="AC23">
        <f t="shared" si="11"/>
        <v>0</v>
      </c>
    </row>
    <row r="24" spans="1:30" x14ac:dyDescent="0.2">
      <c r="A24" s="1">
        <v>0</v>
      </c>
      <c r="B24" s="1">
        <v>1</v>
      </c>
      <c r="C24" s="1">
        <v>0</v>
      </c>
      <c r="D24" s="1">
        <v>0</v>
      </c>
      <c r="E24" s="1">
        <v>0</v>
      </c>
      <c r="F24" s="1">
        <f t="shared" si="1"/>
        <v>0</v>
      </c>
      <c r="G24" s="1">
        <f t="shared" si="2"/>
        <v>1</v>
      </c>
      <c r="H24" s="1">
        <v>4</v>
      </c>
      <c r="I24" s="1">
        <v>0</v>
      </c>
      <c r="J24" s="1">
        <v>0.21</v>
      </c>
      <c r="K24" s="1">
        <f t="shared" si="0"/>
        <v>1</v>
      </c>
      <c r="L24" s="1">
        <v>3</v>
      </c>
      <c r="M24" s="1">
        <f t="shared" si="6"/>
        <v>0.21</v>
      </c>
      <c r="N24" s="1">
        <v>8</v>
      </c>
      <c r="O24" s="1">
        <f t="shared" si="7"/>
        <v>1</v>
      </c>
      <c r="P24" s="1">
        <v>3</v>
      </c>
      <c r="Q24" s="1">
        <f t="shared" si="8"/>
        <v>0.21</v>
      </c>
      <c r="R24" s="1">
        <v>3</v>
      </c>
      <c r="S24" t="e">
        <f t="shared" si="3"/>
        <v>#DIV/0!</v>
      </c>
      <c r="U24" t="e">
        <f t="shared" si="9"/>
        <v>#DIV/0!</v>
      </c>
      <c r="W24" s="1">
        <f t="shared" si="4"/>
        <v>1</v>
      </c>
      <c r="X24" s="1">
        <v>3</v>
      </c>
      <c r="Y24" s="1">
        <f t="shared" si="10"/>
        <v>0.21</v>
      </c>
      <c r="Z24" s="1">
        <v>7</v>
      </c>
      <c r="AA24" s="17">
        <f t="shared" si="5"/>
        <v>1</v>
      </c>
      <c r="AC24">
        <f t="shared" si="11"/>
        <v>0.21</v>
      </c>
    </row>
    <row r="25" spans="1:30" x14ac:dyDescent="0.2">
      <c r="A25" s="1">
        <v>0</v>
      </c>
      <c r="B25" s="1">
        <v>1</v>
      </c>
      <c r="C25" s="1">
        <v>0</v>
      </c>
      <c r="D25" s="1">
        <v>0</v>
      </c>
      <c r="E25" s="1">
        <v>0</v>
      </c>
      <c r="F25" s="1">
        <f t="shared" si="1"/>
        <v>0</v>
      </c>
      <c r="G25" s="1">
        <f t="shared" si="2"/>
        <v>1</v>
      </c>
      <c r="H25" s="1">
        <v>4</v>
      </c>
      <c r="I25" s="1">
        <v>0</v>
      </c>
      <c r="J25" s="1">
        <v>0.21</v>
      </c>
      <c r="K25" s="1">
        <f t="shared" si="0"/>
        <v>1</v>
      </c>
      <c r="L25" s="1">
        <v>3</v>
      </c>
      <c r="M25" s="1">
        <f t="shared" si="6"/>
        <v>0.21</v>
      </c>
      <c r="N25" s="1">
        <v>8</v>
      </c>
      <c r="O25" s="1">
        <f t="shared" si="7"/>
        <v>1</v>
      </c>
      <c r="P25" s="1">
        <v>3</v>
      </c>
      <c r="Q25" s="1">
        <f t="shared" si="8"/>
        <v>0.21</v>
      </c>
      <c r="R25" s="1">
        <v>3</v>
      </c>
      <c r="S25" t="e">
        <f t="shared" si="3"/>
        <v>#DIV/0!</v>
      </c>
      <c r="U25" t="e">
        <f t="shared" si="9"/>
        <v>#DIV/0!</v>
      </c>
      <c r="W25" s="1">
        <f t="shared" si="4"/>
        <v>1</v>
      </c>
      <c r="X25" s="1">
        <v>3</v>
      </c>
      <c r="Y25" s="1">
        <f t="shared" si="10"/>
        <v>0.21</v>
      </c>
      <c r="Z25" s="1">
        <v>7</v>
      </c>
      <c r="AA25" s="17">
        <f t="shared" si="5"/>
        <v>1</v>
      </c>
      <c r="AC25">
        <f t="shared" si="11"/>
        <v>0.21</v>
      </c>
    </row>
    <row r="26" spans="1:30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f t="shared" si="1"/>
        <v>0</v>
      </c>
      <c r="G26" s="1">
        <f t="shared" si="2"/>
        <v>0</v>
      </c>
      <c r="H26" s="1">
        <v>4</v>
      </c>
      <c r="I26" s="1">
        <v>1</v>
      </c>
      <c r="K26" s="3" t="e">
        <f t="shared" si="0"/>
        <v>#DIV/0!</v>
      </c>
      <c r="L26" s="1"/>
      <c r="M26" s="1" t="e">
        <f t="shared" si="6"/>
        <v>#DIV/0!</v>
      </c>
      <c r="O26" s="1">
        <f t="shared" si="7"/>
        <v>0</v>
      </c>
      <c r="Q26" s="1">
        <f t="shared" si="8"/>
        <v>0</v>
      </c>
      <c r="R26" s="1">
        <v>23</v>
      </c>
      <c r="S26">
        <f t="shared" si="3"/>
        <v>0</v>
      </c>
      <c r="U26">
        <f t="shared" si="9"/>
        <v>0</v>
      </c>
      <c r="W26" s="1" t="e">
        <f t="shared" si="4"/>
        <v>#DIV/0!</v>
      </c>
      <c r="Y26" s="1" t="e">
        <f t="shared" si="10"/>
        <v>#DIV/0!</v>
      </c>
      <c r="AA26" s="17">
        <f t="shared" si="5"/>
        <v>0</v>
      </c>
      <c r="AC26">
        <f t="shared" si="11"/>
        <v>0</v>
      </c>
    </row>
    <row r="27" spans="1:30" x14ac:dyDescent="0.2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f t="shared" si="1"/>
        <v>4</v>
      </c>
      <c r="G27" s="1">
        <f t="shared" si="2"/>
        <v>1</v>
      </c>
      <c r="H27" s="1">
        <v>0</v>
      </c>
      <c r="I27" s="1">
        <v>0</v>
      </c>
      <c r="J27" s="1">
        <v>0.03</v>
      </c>
      <c r="K27" s="1">
        <f t="shared" si="0"/>
        <v>0.5</v>
      </c>
      <c r="L27" s="1">
        <v>15</v>
      </c>
      <c r="M27" s="1">
        <f t="shared" si="6"/>
        <v>1.4999999999999999E-2</v>
      </c>
      <c r="N27" s="1">
        <v>15</v>
      </c>
      <c r="O27" s="1">
        <f t="shared" si="7"/>
        <v>0.2</v>
      </c>
      <c r="P27" s="1">
        <v>15</v>
      </c>
      <c r="Q27" s="1">
        <f t="shared" si="8"/>
        <v>6.0000000000000001E-3</v>
      </c>
      <c r="R27" s="1">
        <v>15</v>
      </c>
      <c r="S27">
        <f t="shared" si="3"/>
        <v>0.25</v>
      </c>
      <c r="U27">
        <f t="shared" si="9"/>
        <v>7.4999999999999997E-3</v>
      </c>
      <c r="W27" s="1">
        <f t="shared" si="4"/>
        <v>0.44721359549995793</v>
      </c>
      <c r="X27" s="1">
        <v>15</v>
      </c>
      <c r="Y27" s="1">
        <f t="shared" si="10"/>
        <v>1.3416407864998738E-2</v>
      </c>
      <c r="Z27" s="1">
        <v>15</v>
      </c>
      <c r="AA27" s="17">
        <f t="shared" si="5"/>
        <v>0.19999999999999996</v>
      </c>
      <c r="AC27">
        <f t="shared" si="11"/>
        <v>5.9999999999999984E-3</v>
      </c>
    </row>
    <row r="28" spans="1:30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f t="shared" si="1"/>
        <v>0</v>
      </c>
      <c r="G28" s="1">
        <f t="shared" si="2"/>
        <v>0</v>
      </c>
      <c r="H28" s="1">
        <v>4</v>
      </c>
      <c r="I28" s="1">
        <v>1</v>
      </c>
      <c r="K28" s="3" t="e">
        <f t="shared" si="0"/>
        <v>#DIV/0!</v>
      </c>
      <c r="L28" s="1"/>
      <c r="M28" s="1" t="e">
        <f t="shared" si="6"/>
        <v>#DIV/0!</v>
      </c>
      <c r="N28" s="1"/>
      <c r="O28" s="1">
        <f t="shared" si="7"/>
        <v>0</v>
      </c>
      <c r="Q28" s="1">
        <f t="shared" si="8"/>
        <v>0</v>
      </c>
      <c r="S28">
        <f t="shared" si="3"/>
        <v>0</v>
      </c>
      <c r="U28">
        <f t="shared" si="9"/>
        <v>0</v>
      </c>
      <c r="W28" s="1" t="e">
        <f t="shared" si="4"/>
        <v>#DIV/0!</v>
      </c>
      <c r="Y28" s="1" t="e">
        <f t="shared" si="10"/>
        <v>#DIV/0!</v>
      </c>
      <c r="AA28" s="17">
        <f t="shared" si="5"/>
        <v>0</v>
      </c>
      <c r="AC28">
        <f t="shared" si="11"/>
        <v>0</v>
      </c>
    </row>
    <row r="29" spans="1:30" x14ac:dyDescent="0.2">
      <c r="A29" s="1">
        <v>0</v>
      </c>
      <c r="B29" s="1">
        <v>1</v>
      </c>
      <c r="C29" s="1">
        <v>0</v>
      </c>
      <c r="D29" s="1">
        <v>0</v>
      </c>
      <c r="E29" s="1">
        <v>0</v>
      </c>
      <c r="F29" s="1"/>
      <c r="G29" s="1"/>
      <c r="H29" s="1"/>
    </row>
    <row r="31" spans="1:30" x14ac:dyDescent="0.2">
      <c r="J31" s="19"/>
      <c r="K31" s="20"/>
      <c r="L31" s="20"/>
      <c r="M31" s="20"/>
      <c r="N31" s="20"/>
      <c r="O31" s="20"/>
      <c r="P31" s="20"/>
      <c r="Q31" s="20"/>
      <c r="R31" s="20"/>
      <c r="W31" s="20"/>
      <c r="X31" s="20"/>
      <c r="Y31" s="20"/>
      <c r="Z31" s="20"/>
    </row>
    <row r="32" spans="1:30" x14ac:dyDescent="0.2">
      <c r="A32" s="20"/>
      <c r="B32" s="20"/>
      <c r="C32" s="20"/>
      <c r="D32" s="20"/>
      <c r="E32" s="20"/>
      <c r="J32" s="19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spans="1:30" x14ac:dyDescent="0.2">
      <c r="J33" s="19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spans="1:30" x14ac:dyDescent="0.2">
      <c r="H34" s="11"/>
      <c r="I34" s="11"/>
      <c r="J34" s="19"/>
      <c r="P34" s="19"/>
      <c r="R34" s="19"/>
      <c r="X34" s="19"/>
      <c r="Z34" s="19"/>
    </row>
    <row r="35" spans="1:30" x14ac:dyDescent="0.2">
      <c r="A35" s="7"/>
      <c r="B35" s="7"/>
      <c r="C35" s="7"/>
      <c r="D35" s="7"/>
      <c r="E35" s="7"/>
      <c r="J35" s="19"/>
      <c r="P35" s="19"/>
      <c r="R35" s="19"/>
      <c r="X35" s="19"/>
      <c r="Z35" s="19"/>
    </row>
    <row r="36" spans="1:30" x14ac:dyDescent="0.2">
      <c r="A36" s="7"/>
      <c r="B36" s="7"/>
      <c r="C36" s="7"/>
      <c r="D36" s="7"/>
      <c r="E36" s="7"/>
      <c r="J36" s="19"/>
      <c r="P36" s="19"/>
      <c r="R36" s="19"/>
      <c r="X36" s="19"/>
      <c r="Z36" s="19"/>
    </row>
    <row r="37" spans="1:30" x14ac:dyDescent="0.2">
      <c r="A37" s="7"/>
      <c r="B37" s="7"/>
      <c r="C37" s="7"/>
      <c r="D37" s="7"/>
      <c r="E37" s="7"/>
      <c r="J37" s="19"/>
      <c r="P37" s="19"/>
      <c r="R37" s="19"/>
      <c r="X37" s="19"/>
      <c r="Z37" s="19"/>
    </row>
    <row r="38" spans="1:30" x14ac:dyDescent="0.2">
      <c r="J38" s="19"/>
      <c r="P38" s="19"/>
      <c r="R38" s="19"/>
      <c r="X38" s="19"/>
      <c r="Z38" s="19"/>
    </row>
    <row r="39" spans="1:30" x14ac:dyDescent="0.2">
      <c r="J39" s="19"/>
      <c r="P39" s="19"/>
      <c r="R39" s="19"/>
      <c r="X39" s="19"/>
      <c r="Z39" s="19"/>
    </row>
    <row r="40" spans="1:30" x14ac:dyDescent="0.2">
      <c r="J40" s="19"/>
      <c r="P40" s="19"/>
      <c r="R40" s="19"/>
      <c r="X40" s="19"/>
      <c r="Z40" s="19"/>
    </row>
    <row r="41" spans="1:30" x14ac:dyDescent="0.2">
      <c r="J41" s="19"/>
      <c r="P41" s="19"/>
      <c r="R41" s="19"/>
      <c r="X41" s="19"/>
      <c r="Z41" s="19"/>
    </row>
    <row r="42" spans="1:30" x14ac:dyDescent="0.2">
      <c r="J42" s="19"/>
      <c r="P42" s="19"/>
      <c r="R42" s="19"/>
      <c r="X42" s="19"/>
      <c r="Z42" s="19"/>
    </row>
    <row r="43" spans="1:30" x14ac:dyDescent="0.2">
      <c r="J43" s="19"/>
      <c r="P43" s="19"/>
      <c r="R43" s="19"/>
      <c r="X43" s="19"/>
      <c r="Z43" s="19"/>
    </row>
    <row r="44" spans="1:30" x14ac:dyDescent="0.2">
      <c r="J44" s="19"/>
      <c r="P44" s="19"/>
      <c r="R44" s="19"/>
      <c r="X44" s="19"/>
      <c r="Z44" s="19"/>
    </row>
    <row r="45" spans="1:30" x14ac:dyDescent="0.2">
      <c r="J45" s="19"/>
      <c r="P45" s="19"/>
      <c r="R45" s="19"/>
      <c r="X45" s="19"/>
      <c r="Z45" s="19"/>
    </row>
    <row r="46" spans="1:30" x14ac:dyDescent="0.2">
      <c r="J46" s="19"/>
      <c r="P46" s="19"/>
      <c r="R46" s="19"/>
      <c r="X46" s="19"/>
      <c r="Z46" s="19"/>
    </row>
    <row r="47" spans="1:30" x14ac:dyDescent="0.2">
      <c r="J47" s="19"/>
      <c r="P47" s="19"/>
      <c r="R47" s="19"/>
      <c r="X47" s="19"/>
      <c r="Z47" s="19"/>
    </row>
    <row r="48" spans="1:30" x14ac:dyDescent="0.2">
      <c r="J48" s="19"/>
      <c r="P48" s="19"/>
      <c r="R48" s="19"/>
      <c r="X48" s="19"/>
      <c r="Z48" s="19"/>
    </row>
    <row r="49" spans="10:26" x14ac:dyDescent="0.2">
      <c r="J49" s="19"/>
      <c r="P49" s="19"/>
      <c r="R49" s="19"/>
      <c r="X49" s="19"/>
      <c r="Z49" s="19"/>
    </row>
    <row r="50" spans="10:26" x14ac:dyDescent="0.2">
      <c r="J50" s="19"/>
      <c r="P50" s="19"/>
      <c r="R50" s="19"/>
      <c r="X50" s="19"/>
      <c r="Z50" s="19"/>
    </row>
    <row r="51" spans="10:26" x14ac:dyDescent="0.2">
      <c r="J51" s="19"/>
      <c r="P51" s="19"/>
      <c r="R51" s="19"/>
      <c r="X51" s="19"/>
      <c r="Z51" s="19"/>
    </row>
    <row r="52" spans="10:26" x14ac:dyDescent="0.2">
      <c r="J52" s="19"/>
      <c r="P52" s="19"/>
      <c r="R52" s="19"/>
      <c r="X52" s="19"/>
      <c r="Z52" s="19"/>
    </row>
    <row r="53" spans="10:26" x14ac:dyDescent="0.2">
      <c r="J53" s="3"/>
      <c r="P53" s="19"/>
      <c r="R53" s="19"/>
      <c r="X53" s="19"/>
      <c r="Z53" s="19"/>
    </row>
    <row r="54" spans="10:26" x14ac:dyDescent="0.2">
      <c r="J54" s="19"/>
      <c r="P54" s="19"/>
      <c r="R54" s="19"/>
      <c r="X54" s="19"/>
      <c r="Z54" s="19"/>
    </row>
    <row r="55" spans="10:26" x14ac:dyDescent="0.2">
      <c r="J55" s="19"/>
      <c r="P55" s="19"/>
      <c r="R55" s="19"/>
      <c r="X55" s="19"/>
      <c r="Z55" s="19"/>
    </row>
    <row r="56" spans="10:26" x14ac:dyDescent="0.2">
      <c r="J56" s="19"/>
      <c r="P56" s="19"/>
      <c r="R56" s="19"/>
      <c r="X56" s="19"/>
      <c r="Z56" s="19"/>
    </row>
    <row r="57" spans="10:26" x14ac:dyDescent="0.2">
      <c r="J57" s="19"/>
      <c r="P57" s="19"/>
      <c r="R57" s="19"/>
      <c r="X57" s="19"/>
      <c r="Z57" s="19"/>
    </row>
    <row r="58" spans="10:26" x14ac:dyDescent="0.2">
      <c r="J58" s="19"/>
      <c r="P58" s="19"/>
      <c r="R58" s="19"/>
      <c r="X58" s="19"/>
      <c r="Z58" s="19"/>
    </row>
    <row r="59" spans="10:26" x14ac:dyDescent="0.2">
      <c r="J59" s="19"/>
      <c r="P59" s="19"/>
      <c r="R59" s="19"/>
      <c r="X59" s="19"/>
      <c r="Z59" s="19"/>
    </row>
    <row r="60" spans="10:26" x14ac:dyDescent="0.2">
      <c r="J60" s="19"/>
      <c r="P60" s="19"/>
      <c r="R60" s="19"/>
      <c r="X60" s="19"/>
      <c r="Z60" s="19"/>
    </row>
    <row r="61" spans="10:26" x14ac:dyDescent="0.2">
      <c r="J61" s="19"/>
      <c r="P61" s="19"/>
      <c r="R61" s="19"/>
      <c r="X61" s="19"/>
      <c r="Z61" s="19"/>
    </row>
    <row r="62" spans="10:26" x14ac:dyDescent="0.2">
      <c r="J62" s="19"/>
      <c r="P62" s="19"/>
      <c r="R62" s="19"/>
      <c r="X62" s="19"/>
      <c r="Z62" s="19"/>
    </row>
    <row r="63" spans="10:26" x14ac:dyDescent="0.2">
      <c r="J63" s="19"/>
      <c r="P63" s="19"/>
      <c r="R63" s="19"/>
      <c r="X63" s="19"/>
      <c r="Z63" s="19"/>
    </row>
    <row r="64" spans="10:26" x14ac:dyDescent="0.2">
      <c r="J64" s="19"/>
      <c r="P64" s="19"/>
      <c r="R64" s="19"/>
      <c r="X64" s="19"/>
      <c r="Z64" s="19"/>
    </row>
    <row r="65" spans="10:26" x14ac:dyDescent="0.2">
      <c r="J65" s="19"/>
      <c r="P65" s="19"/>
      <c r="R65" s="19"/>
      <c r="X65" s="19"/>
      <c r="Z65" s="19"/>
    </row>
    <row r="66" spans="10:26" x14ac:dyDescent="0.2">
      <c r="J66" s="19"/>
      <c r="P66" s="19"/>
      <c r="R66" s="19"/>
      <c r="X66" s="19"/>
      <c r="Z66" s="19"/>
    </row>
    <row r="67" spans="10:26" x14ac:dyDescent="0.2">
      <c r="J67" s="19"/>
      <c r="P67" s="19"/>
      <c r="R67" s="19"/>
      <c r="X67" s="19"/>
      <c r="Z67" s="19"/>
    </row>
    <row r="68" spans="10:26" x14ac:dyDescent="0.2">
      <c r="J68" s="19"/>
      <c r="P68" s="19"/>
      <c r="R68" s="19"/>
      <c r="X68" s="19"/>
      <c r="Z68" s="19"/>
    </row>
    <row r="69" spans="10:26" x14ac:dyDescent="0.2">
      <c r="J69" s="19"/>
      <c r="P69" s="19"/>
      <c r="R69" s="19"/>
      <c r="X69" s="19"/>
      <c r="Z69" s="19"/>
    </row>
    <row r="70" spans="10:26" x14ac:dyDescent="0.2">
      <c r="J70" s="19"/>
      <c r="P70" s="19"/>
      <c r="R70" s="19"/>
      <c r="X70" s="19"/>
      <c r="Z70" s="19"/>
    </row>
    <row r="71" spans="10:26" x14ac:dyDescent="0.2">
      <c r="J71" s="19"/>
      <c r="P71" s="19"/>
      <c r="R71" s="19"/>
      <c r="X71" s="19"/>
      <c r="Z71" s="19"/>
    </row>
    <row r="72" spans="10:26" x14ac:dyDescent="0.2">
      <c r="J72" s="19"/>
      <c r="P72" s="19"/>
      <c r="R72" s="19"/>
      <c r="X72" s="19"/>
      <c r="Z72" s="19"/>
    </row>
    <row r="73" spans="10:26" x14ac:dyDescent="0.2">
      <c r="J73" s="19"/>
      <c r="P73" s="19"/>
      <c r="R73" s="19"/>
      <c r="X73" s="19"/>
      <c r="Z73" s="19"/>
    </row>
    <row r="74" spans="10:26" x14ac:dyDescent="0.2">
      <c r="J74" s="19"/>
      <c r="P74" s="19"/>
      <c r="R74" s="19"/>
      <c r="X74" s="19"/>
      <c r="Z74" s="19"/>
    </row>
    <row r="75" spans="10:26" x14ac:dyDescent="0.2">
      <c r="J75" s="19"/>
      <c r="P75" s="19"/>
      <c r="R75" s="19"/>
      <c r="X75" s="19"/>
      <c r="Z75" s="19"/>
    </row>
    <row r="76" spans="10:26" x14ac:dyDescent="0.2">
      <c r="J76" s="19"/>
      <c r="P76" s="19"/>
      <c r="R76" s="19"/>
      <c r="X76" s="19"/>
      <c r="Z76" s="19"/>
    </row>
    <row r="77" spans="10:26" x14ac:dyDescent="0.2">
      <c r="J77" s="19"/>
      <c r="P77" s="19"/>
      <c r="R77" s="19"/>
      <c r="X77" s="19"/>
      <c r="Z77" s="19"/>
    </row>
    <row r="78" spans="10:26" x14ac:dyDescent="0.2">
      <c r="J78" s="19"/>
      <c r="P78" s="19"/>
      <c r="R78" s="19"/>
      <c r="X78" s="19"/>
      <c r="Z78" s="19"/>
    </row>
    <row r="79" spans="10:26" x14ac:dyDescent="0.2">
      <c r="J79" s="19"/>
      <c r="P79" s="19"/>
      <c r="R79" s="19"/>
      <c r="X79" s="19"/>
      <c r="Z79" s="19"/>
    </row>
    <row r="80" spans="10:26" x14ac:dyDescent="0.2">
      <c r="J80" s="19"/>
      <c r="P80" s="19"/>
      <c r="R80" s="19"/>
      <c r="X80" s="19"/>
      <c r="Z80" s="19"/>
    </row>
    <row r="81" spans="10:26" x14ac:dyDescent="0.2">
      <c r="J81" s="19"/>
      <c r="P81" s="19"/>
      <c r="R81" s="19"/>
      <c r="X81" s="19"/>
      <c r="Z81" s="19"/>
    </row>
    <row r="82" spans="10:26" x14ac:dyDescent="0.2">
      <c r="J82" s="19"/>
      <c r="P82" s="19"/>
      <c r="R82" s="19"/>
      <c r="X82" s="19"/>
      <c r="Z82" s="19"/>
    </row>
    <row r="83" spans="10:26" x14ac:dyDescent="0.2">
      <c r="J83" s="19"/>
      <c r="P83" s="19"/>
      <c r="R83" s="19"/>
      <c r="X83" s="19"/>
      <c r="Z83" s="19"/>
    </row>
    <row r="84" spans="10:26" x14ac:dyDescent="0.2">
      <c r="J84" s="19"/>
      <c r="P84" s="19"/>
      <c r="R84" s="19"/>
      <c r="X84" s="19"/>
      <c r="Z84" s="19"/>
    </row>
    <row r="85" spans="10:26" x14ac:dyDescent="0.2">
      <c r="J85" s="19"/>
      <c r="P85" s="19"/>
      <c r="R85" s="19"/>
      <c r="X85" s="19"/>
      <c r="Z85" s="19"/>
    </row>
    <row r="86" spans="10:26" x14ac:dyDescent="0.2">
      <c r="J86" s="19"/>
      <c r="P86" s="19"/>
      <c r="R86" s="19"/>
      <c r="X86" s="19"/>
      <c r="Z86" s="19"/>
    </row>
    <row r="87" spans="10:26" x14ac:dyDescent="0.2">
      <c r="J87" s="19"/>
      <c r="P87" s="19"/>
      <c r="R87" s="19"/>
      <c r="X87" s="19"/>
      <c r="Z87" s="19"/>
    </row>
    <row r="88" spans="10:26" x14ac:dyDescent="0.2">
      <c r="J88" s="19"/>
      <c r="P88" s="19"/>
      <c r="R88" s="19"/>
      <c r="X88" s="19"/>
      <c r="Z88" s="19"/>
    </row>
    <row r="89" spans="10:26" x14ac:dyDescent="0.2">
      <c r="J89" s="19"/>
      <c r="P89" s="19"/>
      <c r="R89" s="19"/>
      <c r="X89" s="19"/>
      <c r="Z89" s="19"/>
    </row>
    <row r="90" spans="10:26" x14ac:dyDescent="0.2">
      <c r="J90" s="19"/>
      <c r="P90" s="19"/>
      <c r="R90" s="19"/>
      <c r="X90" s="19"/>
      <c r="Z90" s="19"/>
    </row>
    <row r="91" spans="10:26" x14ac:dyDescent="0.2">
      <c r="J91" s="19"/>
      <c r="P91" s="19"/>
      <c r="R91" s="19"/>
      <c r="X91" s="19"/>
      <c r="Z91" s="19"/>
    </row>
    <row r="92" spans="10:26" x14ac:dyDescent="0.2">
      <c r="J92" s="19"/>
      <c r="P92" s="19"/>
      <c r="R92" s="19"/>
      <c r="X92" s="19"/>
      <c r="Z92" s="19"/>
    </row>
    <row r="93" spans="10:26" x14ac:dyDescent="0.2">
      <c r="J93" s="19"/>
      <c r="P93" s="19"/>
      <c r="R93" s="19"/>
      <c r="X93" s="19"/>
      <c r="Z93" s="19"/>
    </row>
    <row r="94" spans="10:26" x14ac:dyDescent="0.2">
      <c r="J94" s="19"/>
      <c r="P94" s="19"/>
      <c r="R94" s="19"/>
      <c r="X94" s="19"/>
      <c r="Z94" s="19"/>
    </row>
    <row r="95" spans="10:26" x14ac:dyDescent="0.2">
      <c r="J95" s="19"/>
      <c r="P95" s="19"/>
      <c r="R95" s="19"/>
      <c r="X95" s="19"/>
      <c r="Z95" s="19"/>
    </row>
    <row r="96" spans="10:26" x14ac:dyDescent="0.2">
      <c r="J96" s="19"/>
      <c r="P96" s="19"/>
      <c r="R96" s="19"/>
      <c r="X96" s="19"/>
      <c r="Z96" s="19"/>
    </row>
    <row r="97" spans="10:26" x14ac:dyDescent="0.2">
      <c r="J97" s="19"/>
      <c r="P97" s="19"/>
      <c r="R97" s="19"/>
      <c r="X97" s="19"/>
      <c r="Z97" s="19"/>
    </row>
    <row r="98" spans="10:26" x14ac:dyDescent="0.2">
      <c r="J98" s="19"/>
      <c r="P98" s="19"/>
      <c r="R98" s="19"/>
      <c r="X98" s="19"/>
      <c r="Z98" s="19"/>
    </row>
    <row r="99" spans="10:26" x14ac:dyDescent="0.2">
      <c r="J99" s="19"/>
      <c r="P99" s="19"/>
      <c r="R99" s="19"/>
      <c r="X99" s="19"/>
      <c r="Z99" s="19"/>
    </row>
    <row r="100" spans="10:26" x14ac:dyDescent="0.2">
      <c r="J100" s="19"/>
      <c r="P100" s="19"/>
      <c r="R100" s="19"/>
      <c r="X100" s="19"/>
      <c r="Z100" s="19"/>
    </row>
    <row r="101" spans="10:26" x14ac:dyDescent="0.2">
      <c r="J101" s="19"/>
      <c r="P101" s="19"/>
      <c r="R101" s="19"/>
      <c r="X101" s="19"/>
      <c r="Z101" s="19"/>
    </row>
    <row r="102" spans="10:26" x14ac:dyDescent="0.2">
      <c r="J102" s="19"/>
      <c r="P102" s="19"/>
      <c r="R102" s="19"/>
      <c r="X102" s="19"/>
      <c r="Z102" s="19"/>
    </row>
    <row r="103" spans="10:26" x14ac:dyDescent="0.2">
      <c r="J103" s="19"/>
      <c r="P103" s="19"/>
      <c r="R103" s="19"/>
      <c r="X103" s="19"/>
      <c r="Z103" s="19"/>
    </row>
    <row r="104" spans="10:26" x14ac:dyDescent="0.2">
      <c r="J104" s="19"/>
      <c r="P104" s="19"/>
      <c r="R104" s="19"/>
      <c r="X104" s="19"/>
      <c r="Z104" s="19"/>
    </row>
    <row r="105" spans="10:26" x14ac:dyDescent="0.2">
      <c r="J105" s="19"/>
      <c r="P105" s="19"/>
      <c r="R105" s="19"/>
      <c r="X105" s="19"/>
      <c r="Z105" s="19"/>
    </row>
    <row r="106" spans="10:26" x14ac:dyDescent="0.2">
      <c r="J106" s="19"/>
      <c r="P106" s="19"/>
      <c r="R106" s="19"/>
      <c r="X106" s="19"/>
      <c r="Z106" s="19"/>
    </row>
    <row r="107" spans="10:26" x14ac:dyDescent="0.2">
      <c r="J107" s="19"/>
      <c r="P107" s="19"/>
      <c r="R107" s="19"/>
      <c r="X107" s="19"/>
      <c r="Z107" s="19"/>
    </row>
    <row r="108" spans="10:26" x14ac:dyDescent="0.2">
      <c r="J108" s="19"/>
      <c r="P108" s="19"/>
      <c r="R108" s="19"/>
      <c r="X108" s="19"/>
      <c r="Z108" s="19"/>
    </row>
    <row r="109" spans="10:26" x14ac:dyDescent="0.2">
      <c r="J109" s="19"/>
      <c r="P109" s="19"/>
      <c r="R109" s="19"/>
      <c r="X109" s="19"/>
      <c r="Z109" s="19"/>
    </row>
    <row r="110" spans="10:26" x14ac:dyDescent="0.2">
      <c r="J110" s="19"/>
      <c r="P110" s="19"/>
      <c r="R110" s="19"/>
      <c r="X110" s="19"/>
      <c r="Z110" s="19"/>
    </row>
    <row r="111" spans="10:26" x14ac:dyDescent="0.2">
      <c r="J111" s="19"/>
      <c r="P111" s="19"/>
      <c r="R111" s="19"/>
      <c r="X111" s="19"/>
      <c r="Z111" s="19"/>
    </row>
    <row r="112" spans="10:26" x14ac:dyDescent="0.2">
      <c r="J112" s="19"/>
      <c r="P112" s="19"/>
      <c r="R112" s="19"/>
      <c r="X112" s="19"/>
      <c r="Z112" s="19"/>
    </row>
    <row r="113" spans="10:26" x14ac:dyDescent="0.2">
      <c r="J113" s="19"/>
      <c r="P113" s="19"/>
      <c r="R113" s="19"/>
      <c r="X113" s="19"/>
      <c r="Z113" s="19"/>
    </row>
    <row r="114" spans="10:26" x14ac:dyDescent="0.2">
      <c r="J114" s="19"/>
      <c r="P114" s="19"/>
      <c r="R114" s="19"/>
      <c r="X114" s="19"/>
      <c r="Z114" s="19"/>
    </row>
    <row r="115" spans="10:26" x14ac:dyDescent="0.2">
      <c r="J115" s="19"/>
      <c r="P115" s="19"/>
      <c r="R115" s="19"/>
      <c r="X115" s="19"/>
      <c r="Z115" s="19"/>
    </row>
    <row r="116" spans="10:26" x14ac:dyDescent="0.2">
      <c r="J116" s="19"/>
      <c r="P116" s="19"/>
      <c r="R116" s="19"/>
      <c r="X116" s="19"/>
      <c r="Z116" s="19"/>
    </row>
    <row r="117" spans="10:26" x14ac:dyDescent="0.2">
      <c r="J117" s="19"/>
      <c r="P117" s="19"/>
      <c r="R117" s="19"/>
      <c r="X117" s="19"/>
      <c r="Z117" s="19"/>
    </row>
    <row r="118" spans="10:26" x14ac:dyDescent="0.2">
      <c r="J118" s="19"/>
      <c r="P118" s="19"/>
      <c r="R118" s="19"/>
      <c r="X118" s="19"/>
      <c r="Z118" s="19"/>
    </row>
    <row r="119" spans="10:26" x14ac:dyDescent="0.2">
      <c r="J119" s="19"/>
      <c r="P119" s="19"/>
      <c r="R119" s="19"/>
      <c r="X119" s="19"/>
      <c r="Z119" s="19"/>
    </row>
    <row r="120" spans="10:26" x14ac:dyDescent="0.2">
      <c r="J120" s="19"/>
      <c r="P120" s="19"/>
      <c r="R120" s="19"/>
      <c r="X120" s="19"/>
      <c r="Z120" s="19"/>
    </row>
  </sheetData>
  <sortState ref="AC40:AC64">
    <sortCondition descending="1" ref="AC40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"/>
  <sheetViews>
    <sheetView workbookViewId="0">
      <selection activeCell="G45" sqref="G45:G46"/>
    </sheetView>
  </sheetViews>
  <sheetFormatPr defaultRowHeight="14.25" x14ac:dyDescent="0.2"/>
  <cols>
    <col min="1" max="12" width="9" style="15"/>
    <col min="13" max="13" width="11.5" style="15" customWidth="1"/>
    <col min="14" max="14" width="11.75" style="15" customWidth="1"/>
    <col min="15" max="16" width="9" style="15"/>
    <col min="17" max="17" width="12.25" style="15" customWidth="1"/>
    <col min="18" max="18" width="12" style="15" customWidth="1"/>
    <col min="19" max="20" width="9" style="15"/>
    <col min="21" max="21" width="12.875" style="15" customWidth="1"/>
    <col min="22" max="22" width="12.625" style="15" customWidth="1"/>
    <col min="23" max="23" width="10.125" style="15" customWidth="1"/>
    <col min="24" max="24" width="11.25" style="15" customWidth="1"/>
    <col min="25" max="25" width="12.875" style="15" customWidth="1"/>
    <col min="26" max="26" width="13.625" style="15" customWidth="1"/>
    <col min="27" max="28" width="9" style="15"/>
    <col min="29" max="29" width="10.75" style="15" customWidth="1"/>
    <col min="30" max="30" width="11.5" style="15" customWidth="1"/>
    <col min="31" max="16384" width="9" style="15"/>
  </cols>
  <sheetData>
    <row r="1" spans="1:30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12</v>
      </c>
      <c r="K1" s="15" t="s">
        <v>11</v>
      </c>
      <c r="L1" s="15" t="s">
        <v>13</v>
      </c>
      <c r="M1" s="15" t="s">
        <v>16</v>
      </c>
      <c r="N1" s="15" t="s">
        <v>17</v>
      </c>
      <c r="O1" s="15" t="s">
        <v>32</v>
      </c>
      <c r="P1" s="15" t="s">
        <v>33</v>
      </c>
      <c r="Q1" s="15" t="s">
        <v>34</v>
      </c>
      <c r="R1" s="15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5" t="s">
        <v>26</v>
      </c>
      <c r="X1" s="15" t="s">
        <v>27</v>
      </c>
      <c r="Y1" s="15" t="s">
        <v>28</v>
      </c>
      <c r="Z1" s="15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5">
        <v>0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4</v>
      </c>
      <c r="I2" s="15">
        <v>1</v>
      </c>
    </row>
    <row r="3" spans="1:30" x14ac:dyDescent="0.2">
      <c r="A3" s="15">
        <v>0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4</v>
      </c>
      <c r="I3" s="15">
        <v>1</v>
      </c>
    </row>
    <row r="4" spans="1:30" x14ac:dyDescent="0.2">
      <c r="A4" s="15">
        <v>1</v>
      </c>
      <c r="B4" s="15">
        <v>1</v>
      </c>
      <c r="C4" s="15">
        <v>1</v>
      </c>
      <c r="D4" s="15">
        <v>1</v>
      </c>
      <c r="E4" s="15">
        <v>1</v>
      </c>
      <c r="F4" s="15">
        <v>4</v>
      </c>
      <c r="G4" s="15">
        <v>1</v>
      </c>
      <c r="H4" s="15">
        <v>0</v>
      </c>
      <c r="I4" s="15">
        <v>0</v>
      </c>
      <c r="J4" s="15">
        <v>0.03</v>
      </c>
      <c r="K4" s="15">
        <f t="shared" ref="K4:K38" si="0">(G4)/(G4+(F4/4))</f>
        <v>0.5</v>
      </c>
      <c r="L4" s="15">
        <v>11</v>
      </c>
      <c r="M4" s="15">
        <f>K4*J4</f>
        <v>1.4999999999999999E-2</v>
      </c>
      <c r="N4" s="15">
        <v>11</v>
      </c>
      <c r="O4" s="15">
        <f>G4/(G4+I4+F4)</f>
        <v>0.2</v>
      </c>
      <c r="Q4" s="15">
        <f>J4*O4</f>
        <v>6.0000000000000001E-3</v>
      </c>
      <c r="S4" s="15">
        <f t="shared" ref="S4:S38" si="1">(G4*G4)/(F4+I4)</f>
        <v>0.25</v>
      </c>
      <c r="U4" s="15">
        <f>J4*S4</f>
        <v>7.4999999999999997E-3</v>
      </c>
      <c r="W4" s="15">
        <f t="shared" ref="W4:W38" si="2">G4/(((G4+I4)*(G4+F4))^(1/2))</f>
        <v>0.44721359549995793</v>
      </c>
      <c r="Y4" s="15">
        <f>J4*W4</f>
        <v>1.3416407864998738E-2</v>
      </c>
      <c r="AA4" s="15">
        <f t="shared" ref="AA4:AA38" si="3">G4-(F4/(F4+H4+1))</f>
        <v>0.19999999999999996</v>
      </c>
      <c r="AC4" s="15">
        <f>J4*AA4</f>
        <v>5.9999999999999984E-3</v>
      </c>
    </row>
    <row r="5" spans="1:30" x14ac:dyDescent="0.2">
      <c r="A5" s="15">
        <v>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4</v>
      </c>
      <c r="I5" s="15">
        <v>1</v>
      </c>
      <c r="K5" s="15" t="e">
        <f t="shared" si="0"/>
        <v>#DIV/0!</v>
      </c>
      <c r="M5" s="15" t="e">
        <f t="shared" ref="M5:M38" si="4">K5*J5</f>
        <v>#DIV/0!</v>
      </c>
      <c r="O5" s="16">
        <f t="shared" ref="O5:O38" si="5">G5/(G5+I5+F5)</f>
        <v>0</v>
      </c>
      <c r="Q5" s="16">
        <f t="shared" ref="Q5:Q38" si="6">J5*O5</f>
        <v>0</v>
      </c>
      <c r="S5" s="16">
        <f t="shared" si="1"/>
        <v>0</v>
      </c>
      <c r="U5" s="16">
        <f t="shared" ref="U5:U38" si="7">J5*S5</f>
        <v>0</v>
      </c>
      <c r="W5" s="16" t="e">
        <f t="shared" si="2"/>
        <v>#DIV/0!</v>
      </c>
      <c r="Y5" s="16" t="e">
        <f t="shared" ref="Y5:Y38" si="8">J5*W5</f>
        <v>#DIV/0!</v>
      </c>
      <c r="AA5" s="16">
        <f t="shared" si="3"/>
        <v>0</v>
      </c>
      <c r="AC5" s="16">
        <f t="shared" ref="AC5:AC38" si="9">J5*AA5</f>
        <v>0</v>
      </c>
    </row>
    <row r="6" spans="1:30" x14ac:dyDescent="0.2">
      <c r="A6" s="15">
        <v>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4</v>
      </c>
      <c r="I6" s="15">
        <v>1</v>
      </c>
      <c r="K6" s="15" t="e">
        <f t="shared" si="0"/>
        <v>#DIV/0!</v>
      </c>
      <c r="M6" s="15" t="e">
        <f t="shared" si="4"/>
        <v>#DIV/0!</v>
      </c>
      <c r="O6" s="16">
        <f t="shared" si="5"/>
        <v>0</v>
      </c>
      <c r="Q6" s="16">
        <f t="shared" si="6"/>
        <v>0</v>
      </c>
      <c r="S6" s="16">
        <f t="shared" si="1"/>
        <v>0</v>
      </c>
      <c r="U6" s="16">
        <f t="shared" si="7"/>
        <v>0</v>
      </c>
      <c r="W6" s="16" t="e">
        <f t="shared" si="2"/>
        <v>#DIV/0!</v>
      </c>
      <c r="Y6" s="16" t="e">
        <f t="shared" si="8"/>
        <v>#DIV/0!</v>
      </c>
      <c r="AA6" s="16">
        <f t="shared" si="3"/>
        <v>0</v>
      </c>
      <c r="AC6" s="16">
        <f t="shared" si="9"/>
        <v>0</v>
      </c>
    </row>
    <row r="7" spans="1:30" x14ac:dyDescent="0.2">
      <c r="A7" s="15">
        <v>1</v>
      </c>
      <c r="B7" s="15">
        <v>1</v>
      </c>
      <c r="C7" s="15">
        <v>1</v>
      </c>
      <c r="D7" s="15">
        <v>1</v>
      </c>
      <c r="E7" s="15">
        <v>1</v>
      </c>
      <c r="F7" s="15">
        <v>4</v>
      </c>
      <c r="G7" s="15">
        <v>1</v>
      </c>
      <c r="H7" s="15">
        <v>0</v>
      </c>
      <c r="I7" s="15">
        <v>0</v>
      </c>
      <c r="J7" s="15">
        <v>0.29249999999999998</v>
      </c>
      <c r="K7" s="15">
        <f t="shared" si="0"/>
        <v>0.5</v>
      </c>
      <c r="L7" s="15">
        <v>11</v>
      </c>
      <c r="M7" s="15">
        <f t="shared" si="4"/>
        <v>0.14624999999999999</v>
      </c>
      <c r="N7" s="15">
        <v>8</v>
      </c>
      <c r="O7" s="16">
        <f t="shared" si="5"/>
        <v>0.2</v>
      </c>
      <c r="Q7" s="16">
        <f t="shared" si="6"/>
        <v>5.8499999999999996E-2</v>
      </c>
      <c r="S7" s="16">
        <f t="shared" si="1"/>
        <v>0.25</v>
      </c>
      <c r="U7" s="16">
        <f t="shared" si="7"/>
        <v>7.3124999999999996E-2</v>
      </c>
      <c r="W7" s="16">
        <f t="shared" si="2"/>
        <v>0.44721359549995793</v>
      </c>
      <c r="Y7" s="16">
        <f t="shared" si="8"/>
        <v>0.13080997668373767</v>
      </c>
      <c r="AA7" s="16">
        <f t="shared" si="3"/>
        <v>0.19999999999999996</v>
      </c>
      <c r="AC7" s="16">
        <f t="shared" si="9"/>
        <v>5.8499999999999983E-2</v>
      </c>
    </row>
    <row r="8" spans="1:30" x14ac:dyDescent="0.2">
      <c r="A8" s="15">
        <v>1</v>
      </c>
      <c r="B8" s="15">
        <v>1</v>
      </c>
      <c r="C8" s="15">
        <v>1</v>
      </c>
      <c r="D8" s="15">
        <v>1</v>
      </c>
      <c r="E8" s="15">
        <v>1</v>
      </c>
      <c r="F8" s="15">
        <v>4</v>
      </c>
      <c r="G8" s="15">
        <v>1</v>
      </c>
      <c r="H8" s="15">
        <v>0</v>
      </c>
      <c r="I8" s="15">
        <v>0</v>
      </c>
      <c r="J8" s="15">
        <v>0.34499999999999997</v>
      </c>
      <c r="K8" s="15">
        <f t="shared" si="0"/>
        <v>0.5</v>
      </c>
      <c r="L8" s="15">
        <v>11</v>
      </c>
      <c r="M8" s="15">
        <f t="shared" si="4"/>
        <v>0.17249999999999999</v>
      </c>
      <c r="N8" s="15">
        <v>7</v>
      </c>
      <c r="O8" s="16">
        <f t="shared" si="5"/>
        <v>0.2</v>
      </c>
      <c r="Q8" s="16">
        <f t="shared" si="6"/>
        <v>6.8999999999999992E-2</v>
      </c>
      <c r="S8" s="16">
        <f t="shared" si="1"/>
        <v>0.25</v>
      </c>
      <c r="U8" s="16">
        <f t="shared" si="7"/>
        <v>8.6249999999999993E-2</v>
      </c>
      <c r="W8" s="16">
        <f t="shared" si="2"/>
        <v>0.44721359549995793</v>
      </c>
      <c r="Y8" s="16">
        <f t="shared" si="8"/>
        <v>0.15428869044748547</v>
      </c>
      <c r="AA8" s="16">
        <f t="shared" si="3"/>
        <v>0.19999999999999996</v>
      </c>
      <c r="AC8" s="16">
        <f t="shared" si="9"/>
        <v>6.8999999999999978E-2</v>
      </c>
    </row>
    <row r="9" spans="1:30" x14ac:dyDescent="0.2">
      <c r="A9" s="15">
        <v>1</v>
      </c>
      <c r="B9" s="15">
        <v>1</v>
      </c>
      <c r="C9" s="15">
        <v>1</v>
      </c>
      <c r="D9" s="15">
        <v>1</v>
      </c>
      <c r="E9" s="15">
        <v>1</v>
      </c>
      <c r="F9" s="15">
        <v>4</v>
      </c>
      <c r="G9" s="15">
        <v>1</v>
      </c>
      <c r="H9" s="15">
        <v>0</v>
      </c>
      <c r="I9" s="15">
        <v>0</v>
      </c>
      <c r="J9" s="15">
        <v>0.22</v>
      </c>
      <c r="K9" s="15">
        <f t="shared" si="0"/>
        <v>0.5</v>
      </c>
      <c r="L9" s="15">
        <v>11</v>
      </c>
      <c r="M9" s="15">
        <f t="shared" si="4"/>
        <v>0.11</v>
      </c>
      <c r="N9" s="15">
        <v>9</v>
      </c>
      <c r="O9" s="16">
        <f t="shared" si="5"/>
        <v>0.2</v>
      </c>
      <c r="Q9" s="16">
        <f t="shared" si="6"/>
        <v>4.4000000000000004E-2</v>
      </c>
      <c r="S9" s="16">
        <f t="shared" si="1"/>
        <v>0.25</v>
      </c>
      <c r="U9" s="16">
        <f t="shared" si="7"/>
        <v>5.5E-2</v>
      </c>
      <c r="W9" s="16">
        <f t="shared" si="2"/>
        <v>0.44721359549995793</v>
      </c>
      <c r="Y9" s="16">
        <f t="shared" si="8"/>
        <v>9.8386991009990751E-2</v>
      </c>
      <c r="AA9" s="16">
        <f t="shared" si="3"/>
        <v>0.19999999999999996</v>
      </c>
      <c r="AC9" s="16">
        <f t="shared" si="9"/>
        <v>4.3999999999999991E-2</v>
      </c>
    </row>
    <row r="10" spans="1:30" x14ac:dyDescent="0.2">
      <c r="A10" s="15">
        <v>0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4</v>
      </c>
      <c r="I10" s="15">
        <v>1</v>
      </c>
      <c r="K10" s="15" t="e">
        <f t="shared" si="0"/>
        <v>#DIV/0!</v>
      </c>
      <c r="M10" s="15" t="e">
        <f t="shared" si="4"/>
        <v>#DIV/0!</v>
      </c>
      <c r="O10" s="16">
        <f t="shared" si="5"/>
        <v>0</v>
      </c>
      <c r="Q10" s="16">
        <f t="shared" si="6"/>
        <v>0</v>
      </c>
      <c r="S10" s="16">
        <f t="shared" si="1"/>
        <v>0</v>
      </c>
      <c r="U10" s="16">
        <f t="shared" si="7"/>
        <v>0</v>
      </c>
      <c r="W10" s="16" t="e">
        <f t="shared" si="2"/>
        <v>#DIV/0!</v>
      </c>
      <c r="Y10" s="16" t="e">
        <f t="shared" si="8"/>
        <v>#DIV/0!</v>
      </c>
      <c r="AA10" s="16">
        <f t="shared" si="3"/>
        <v>0</v>
      </c>
      <c r="AC10" s="16">
        <f t="shared" si="9"/>
        <v>0</v>
      </c>
    </row>
    <row r="11" spans="1:30" s="3" customFormat="1" x14ac:dyDescent="0.2">
      <c r="A11" s="3">
        <v>1</v>
      </c>
      <c r="B11" s="3">
        <v>0</v>
      </c>
      <c r="C11" s="3">
        <v>1</v>
      </c>
      <c r="D11" s="3">
        <v>0</v>
      </c>
      <c r="E11" s="3">
        <v>0</v>
      </c>
      <c r="F11" s="3">
        <v>1</v>
      </c>
      <c r="G11" s="3">
        <v>1</v>
      </c>
      <c r="H11" s="3">
        <v>3</v>
      </c>
      <c r="I11" s="3">
        <v>0</v>
      </c>
      <c r="J11" s="3">
        <v>0.35</v>
      </c>
      <c r="K11" s="15">
        <f t="shared" si="0"/>
        <v>0.8</v>
      </c>
      <c r="L11" s="3">
        <v>6</v>
      </c>
      <c r="M11" s="15">
        <f t="shared" si="4"/>
        <v>0.27999999999999997</v>
      </c>
      <c r="N11" s="3">
        <v>4</v>
      </c>
      <c r="O11" s="16">
        <f t="shared" si="5"/>
        <v>0.5</v>
      </c>
      <c r="P11" s="3">
        <v>6</v>
      </c>
      <c r="Q11" s="16">
        <f t="shared" si="6"/>
        <v>0.17499999999999999</v>
      </c>
      <c r="R11" s="3">
        <v>5</v>
      </c>
      <c r="S11" s="16">
        <f t="shared" si="1"/>
        <v>1</v>
      </c>
      <c r="T11" s="3">
        <v>3</v>
      </c>
      <c r="U11" s="16">
        <f t="shared" si="7"/>
        <v>0.35</v>
      </c>
      <c r="V11" s="3">
        <v>2</v>
      </c>
      <c r="W11" s="16">
        <f t="shared" si="2"/>
        <v>0.70710678118654746</v>
      </c>
      <c r="X11" s="3">
        <v>6</v>
      </c>
      <c r="Y11" s="16">
        <f t="shared" si="8"/>
        <v>0.24748737341529159</v>
      </c>
      <c r="Z11" s="3">
        <v>4</v>
      </c>
      <c r="AA11" s="16">
        <f t="shared" si="3"/>
        <v>0.8</v>
      </c>
      <c r="AB11" s="3">
        <v>6</v>
      </c>
      <c r="AC11" s="16">
        <f t="shared" si="9"/>
        <v>0.27999999999999997</v>
      </c>
      <c r="AD11" s="3">
        <v>4</v>
      </c>
    </row>
    <row r="12" spans="1:30" x14ac:dyDescent="0.2">
      <c r="A12" s="15">
        <v>0</v>
      </c>
      <c r="B12" s="15">
        <v>0</v>
      </c>
      <c r="C12" s="15">
        <v>1</v>
      </c>
      <c r="D12" s="15">
        <v>0</v>
      </c>
      <c r="E12" s="15">
        <v>0</v>
      </c>
      <c r="F12" s="15">
        <v>1</v>
      </c>
      <c r="G12" s="15">
        <v>0</v>
      </c>
      <c r="H12" s="15">
        <v>3</v>
      </c>
      <c r="I12" s="15">
        <v>1</v>
      </c>
      <c r="K12" s="15">
        <f t="shared" si="0"/>
        <v>0</v>
      </c>
      <c r="L12" s="15">
        <v>23</v>
      </c>
      <c r="M12" s="15">
        <f t="shared" si="4"/>
        <v>0</v>
      </c>
      <c r="N12" s="15">
        <v>23</v>
      </c>
      <c r="O12" s="16">
        <f t="shared" si="5"/>
        <v>0</v>
      </c>
      <c r="Q12" s="16">
        <f t="shared" si="6"/>
        <v>0</v>
      </c>
      <c r="S12" s="16">
        <f t="shared" si="1"/>
        <v>0</v>
      </c>
      <c r="U12" s="16">
        <f t="shared" si="7"/>
        <v>0</v>
      </c>
      <c r="W12" s="16">
        <f t="shared" si="2"/>
        <v>0</v>
      </c>
      <c r="Y12" s="16">
        <f t="shared" si="8"/>
        <v>0</v>
      </c>
      <c r="AA12" s="16">
        <f t="shared" si="3"/>
        <v>-0.2</v>
      </c>
      <c r="AC12" s="16">
        <f t="shared" si="9"/>
        <v>0</v>
      </c>
    </row>
    <row r="13" spans="1:30" x14ac:dyDescent="0.2">
      <c r="A13" s="15">
        <v>1</v>
      </c>
      <c r="B13" s="15">
        <v>0</v>
      </c>
      <c r="C13" s="15">
        <v>1</v>
      </c>
      <c r="D13" s="15">
        <v>0</v>
      </c>
      <c r="E13" s="15">
        <v>0</v>
      </c>
      <c r="F13" s="15">
        <v>1</v>
      </c>
      <c r="G13" s="15">
        <v>1</v>
      </c>
      <c r="H13" s="15">
        <v>3</v>
      </c>
      <c r="I13" s="15">
        <v>0</v>
      </c>
      <c r="J13" s="15">
        <v>0.23</v>
      </c>
      <c r="K13" s="15">
        <f t="shared" si="0"/>
        <v>0.8</v>
      </c>
      <c r="L13" s="15">
        <v>6</v>
      </c>
      <c r="M13" s="15">
        <f t="shared" si="4"/>
        <v>0.18400000000000002</v>
      </c>
      <c r="N13" s="15">
        <v>6</v>
      </c>
      <c r="O13" s="16">
        <f t="shared" si="5"/>
        <v>0.5</v>
      </c>
      <c r="Q13" s="16">
        <f t="shared" si="6"/>
        <v>0.115</v>
      </c>
      <c r="S13" s="16">
        <f t="shared" si="1"/>
        <v>1</v>
      </c>
      <c r="U13" s="16">
        <f t="shared" si="7"/>
        <v>0.23</v>
      </c>
      <c r="W13" s="16">
        <f t="shared" si="2"/>
        <v>0.70710678118654746</v>
      </c>
      <c r="Y13" s="16">
        <f t="shared" si="8"/>
        <v>0.16263455967290591</v>
      </c>
      <c r="AA13" s="16">
        <f t="shared" si="3"/>
        <v>0.8</v>
      </c>
      <c r="AC13" s="16">
        <f t="shared" si="9"/>
        <v>0.18400000000000002</v>
      </c>
    </row>
    <row r="14" spans="1:30" x14ac:dyDescent="0.2">
      <c r="A14" s="15">
        <v>1</v>
      </c>
      <c r="B14" s="15">
        <v>0</v>
      </c>
      <c r="C14" s="15">
        <v>1</v>
      </c>
      <c r="D14" s="15">
        <v>0</v>
      </c>
      <c r="E14" s="15">
        <v>0</v>
      </c>
      <c r="F14" s="15">
        <v>1</v>
      </c>
      <c r="G14" s="15">
        <v>1</v>
      </c>
      <c r="H14" s="15">
        <v>3</v>
      </c>
      <c r="I14" s="15">
        <v>0</v>
      </c>
      <c r="J14" s="15">
        <v>0.35</v>
      </c>
      <c r="K14" s="15">
        <f t="shared" si="0"/>
        <v>0.8</v>
      </c>
      <c r="L14" s="15">
        <v>6</v>
      </c>
      <c r="M14" s="15">
        <f t="shared" si="4"/>
        <v>0.27999999999999997</v>
      </c>
      <c r="N14" s="15">
        <v>4</v>
      </c>
      <c r="O14" s="16">
        <f t="shared" si="5"/>
        <v>0.5</v>
      </c>
      <c r="Q14" s="16">
        <f t="shared" si="6"/>
        <v>0.17499999999999999</v>
      </c>
      <c r="S14" s="16">
        <f t="shared" si="1"/>
        <v>1</v>
      </c>
      <c r="U14" s="16">
        <f t="shared" si="7"/>
        <v>0.35</v>
      </c>
      <c r="W14" s="16">
        <f t="shared" si="2"/>
        <v>0.70710678118654746</v>
      </c>
      <c r="Y14" s="16">
        <f t="shared" si="8"/>
        <v>0.24748737341529159</v>
      </c>
      <c r="AA14" s="16">
        <f t="shared" si="3"/>
        <v>0.8</v>
      </c>
      <c r="AC14" s="16">
        <f t="shared" si="9"/>
        <v>0.27999999999999997</v>
      </c>
    </row>
    <row r="15" spans="1:30" x14ac:dyDescent="0.2">
      <c r="A15" s="15">
        <v>1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1</v>
      </c>
      <c r="H15" s="15">
        <v>4</v>
      </c>
      <c r="I15" s="15">
        <v>0</v>
      </c>
      <c r="J15" s="15">
        <v>0.38</v>
      </c>
      <c r="K15" s="15">
        <f t="shared" si="0"/>
        <v>1</v>
      </c>
      <c r="L15" s="15">
        <v>3</v>
      </c>
      <c r="M15" s="15">
        <f t="shared" si="4"/>
        <v>0.38</v>
      </c>
      <c r="N15" s="15">
        <v>2</v>
      </c>
      <c r="O15" s="16">
        <f t="shared" si="5"/>
        <v>1</v>
      </c>
      <c r="Q15" s="16">
        <f t="shared" si="6"/>
        <v>0.38</v>
      </c>
      <c r="S15" s="16" t="e">
        <f t="shared" si="1"/>
        <v>#DIV/0!</v>
      </c>
      <c r="U15" s="16" t="e">
        <f t="shared" si="7"/>
        <v>#DIV/0!</v>
      </c>
      <c r="W15" s="16">
        <f t="shared" si="2"/>
        <v>1</v>
      </c>
      <c r="Y15" s="16">
        <f t="shared" si="8"/>
        <v>0.38</v>
      </c>
      <c r="AA15" s="16">
        <f t="shared" si="3"/>
        <v>1</v>
      </c>
      <c r="AC15" s="16">
        <f t="shared" si="9"/>
        <v>0.38</v>
      </c>
    </row>
    <row r="16" spans="1:30" x14ac:dyDescent="0.2">
      <c r="A16" s="15">
        <v>1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1</v>
      </c>
      <c r="H16" s="15">
        <v>4</v>
      </c>
      <c r="I16" s="15">
        <v>0</v>
      </c>
      <c r="J16" s="15">
        <v>0.38</v>
      </c>
      <c r="K16" s="15">
        <f t="shared" si="0"/>
        <v>1</v>
      </c>
      <c r="L16" s="15">
        <v>3</v>
      </c>
      <c r="M16" s="15">
        <f t="shared" si="4"/>
        <v>0.38</v>
      </c>
      <c r="N16" s="15">
        <v>2</v>
      </c>
      <c r="O16" s="16">
        <f t="shared" si="5"/>
        <v>1</v>
      </c>
      <c r="Q16" s="16">
        <f t="shared" si="6"/>
        <v>0.38</v>
      </c>
      <c r="S16" s="16" t="e">
        <f t="shared" si="1"/>
        <v>#DIV/0!</v>
      </c>
      <c r="U16" s="16" t="e">
        <f t="shared" si="7"/>
        <v>#DIV/0!</v>
      </c>
      <c r="W16" s="16">
        <f t="shared" si="2"/>
        <v>1</v>
      </c>
      <c r="Y16" s="16">
        <f t="shared" si="8"/>
        <v>0.38</v>
      </c>
      <c r="AA16" s="16">
        <f t="shared" si="3"/>
        <v>1</v>
      </c>
      <c r="AC16" s="16">
        <f t="shared" si="9"/>
        <v>0.38</v>
      </c>
    </row>
    <row r="17" spans="1:29" x14ac:dyDescent="0.2">
      <c r="A17" s="15">
        <v>1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1</v>
      </c>
      <c r="H17" s="15">
        <v>4</v>
      </c>
      <c r="I17" s="15">
        <v>0</v>
      </c>
      <c r="J17" s="15">
        <v>0.23</v>
      </c>
      <c r="K17" s="15">
        <f t="shared" si="0"/>
        <v>1</v>
      </c>
      <c r="L17" s="15">
        <v>3</v>
      </c>
      <c r="M17" s="15">
        <f t="shared" si="4"/>
        <v>0.23</v>
      </c>
      <c r="N17" s="15">
        <v>5</v>
      </c>
      <c r="O17" s="16">
        <f t="shared" si="5"/>
        <v>1</v>
      </c>
      <c r="Q17" s="16">
        <f t="shared" si="6"/>
        <v>0.23</v>
      </c>
      <c r="S17" s="16" t="e">
        <f t="shared" si="1"/>
        <v>#DIV/0!</v>
      </c>
      <c r="U17" s="16" t="e">
        <f t="shared" si="7"/>
        <v>#DIV/0!</v>
      </c>
      <c r="W17" s="16">
        <f t="shared" si="2"/>
        <v>1</v>
      </c>
      <c r="Y17" s="16">
        <f t="shared" si="8"/>
        <v>0.23</v>
      </c>
      <c r="AA17" s="16">
        <f t="shared" si="3"/>
        <v>1</v>
      </c>
      <c r="AC17" s="16">
        <f t="shared" si="9"/>
        <v>0.23</v>
      </c>
    </row>
    <row r="18" spans="1:29" x14ac:dyDescent="0.2">
      <c r="A18" s="15">
        <v>0</v>
      </c>
      <c r="B18" s="15">
        <v>1</v>
      </c>
      <c r="C18" s="15">
        <v>0</v>
      </c>
      <c r="D18" s="15">
        <v>1</v>
      </c>
      <c r="E18" s="15">
        <v>1</v>
      </c>
      <c r="F18" s="15">
        <v>3</v>
      </c>
      <c r="G18" s="15">
        <v>0</v>
      </c>
      <c r="H18" s="15">
        <v>1</v>
      </c>
      <c r="I18" s="15">
        <v>1</v>
      </c>
      <c r="K18" s="15">
        <f t="shared" si="0"/>
        <v>0</v>
      </c>
      <c r="L18" s="15">
        <v>23</v>
      </c>
      <c r="M18" s="15">
        <f t="shared" si="4"/>
        <v>0</v>
      </c>
      <c r="N18" s="15">
        <v>23</v>
      </c>
      <c r="O18" s="16">
        <f t="shared" si="5"/>
        <v>0</v>
      </c>
      <c r="Q18" s="16">
        <f t="shared" si="6"/>
        <v>0</v>
      </c>
      <c r="S18" s="16">
        <f t="shared" si="1"/>
        <v>0</v>
      </c>
      <c r="U18" s="16">
        <f t="shared" si="7"/>
        <v>0</v>
      </c>
      <c r="W18" s="16">
        <f t="shared" si="2"/>
        <v>0</v>
      </c>
      <c r="Y18" s="16">
        <f t="shared" si="8"/>
        <v>0</v>
      </c>
      <c r="AA18" s="16">
        <f t="shared" si="3"/>
        <v>-0.6</v>
      </c>
      <c r="AC18" s="16">
        <f t="shared" si="9"/>
        <v>0</v>
      </c>
    </row>
    <row r="19" spans="1:29" x14ac:dyDescent="0.2">
      <c r="A19" s="15">
        <v>0</v>
      </c>
      <c r="B19" s="15">
        <v>0</v>
      </c>
      <c r="C19" s="15">
        <v>0</v>
      </c>
      <c r="D19" s="15">
        <v>1</v>
      </c>
      <c r="E19" s="15">
        <v>1</v>
      </c>
      <c r="F19" s="15">
        <v>2</v>
      </c>
      <c r="G19" s="15">
        <v>0</v>
      </c>
      <c r="H19" s="15">
        <v>2</v>
      </c>
      <c r="I19" s="15">
        <v>1</v>
      </c>
      <c r="K19" s="15">
        <f t="shared" si="0"/>
        <v>0</v>
      </c>
      <c r="L19" s="15">
        <v>23</v>
      </c>
      <c r="M19" s="15">
        <f t="shared" si="4"/>
        <v>0</v>
      </c>
      <c r="N19" s="15">
        <v>23</v>
      </c>
      <c r="O19" s="16">
        <f t="shared" si="5"/>
        <v>0</v>
      </c>
      <c r="Q19" s="16">
        <f t="shared" si="6"/>
        <v>0</v>
      </c>
      <c r="S19" s="16">
        <f t="shared" si="1"/>
        <v>0</v>
      </c>
      <c r="U19" s="16">
        <f t="shared" si="7"/>
        <v>0</v>
      </c>
      <c r="W19" s="16">
        <f t="shared" si="2"/>
        <v>0</v>
      </c>
      <c r="Y19" s="16">
        <f t="shared" si="8"/>
        <v>0</v>
      </c>
      <c r="AA19" s="16">
        <f t="shared" si="3"/>
        <v>-0.4</v>
      </c>
      <c r="AC19" s="16">
        <f t="shared" si="9"/>
        <v>0</v>
      </c>
    </row>
    <row r="20" spans="1:29" x14ac:dyDescent="0.2">
      <c r="A20" s="15">
        <v>0</v>
      </c>
      <c r="B20" s="15">
        <v>0</v>
      </c>
      <c r="C20" s="15">
        <v>0</v>
      </c>
      <c r="D20" s="15">
        <v>1</v>
      </c>
      <c r="E20" s="15">
        <v>0</v>
      </c>
      <c r="F20" s="15">
        <v>1</v>
      </c>
      <c r="G20" s="15">
        <v>0</v>
      </c>
      <c r="H20" s="15">
        <v>3</v>
      </c>
      <c r="I20" s="15">
        <v>1</v>
      </c>
      <c r="K20" s="15">
        <f t="shared" si="0"/>
        <v>0</v>
      </c>
      <c r="L20" s="15">
        <v>23</v>
      </c>
      <c r="M20" s="15">
        <f t="shared" si="4"/>
        <v>0</v>
      </c>
      <c r="N20" s="15">
        <v>23</v>
      </c>
      <c r="O20" s="16">
        <f t="shared" si="5"/>
        <v>0</v>
      </c>
      <c r="Q20" s="16">
        <f t="shared" si="6"/>
        <v>0</v>
      </c>
      <c r="S20" s="16">
        <f t="shared" si="1"/>
        <v>0</v>
      </c>
      <c r="U20" s="16">
        <f t="shared" si="7"/>
        <v>0</v>
      </c>
      <c r="W20" s="16">
        <f t="shared" si="2"/>
        <v>0</v>
      </c>
      <c r="Y20" s="16">
        <f t="shared" si="8"/>
        <v>0</v>
      </c>
      <c r="AA20" s="16">
        <f t="shared" si="3"/>
        <v>-0.2</v>
      </c>
      <c r="AC20" s="16">
        <f t="shared" si="9"/>
        <v>0</v>
      </c>
    </row>
    <row r="21" spans="1:29" x14ac:dyDescent="0.2">
      <c r="A21" s="15">
        <v>0</v>
      </c>
      <c r="B21" s="15">
        <v>0</v>
      </c>
      <c r="C21" s="15">
        <v>0</v>
      </c>
      <c r="D21" s="15">
        <v>0</v>
      </c>
      <c r="E21" s="15">
        <v>1</v>
      </c>
      <c r="F21" s="15">
        <v>1</v>
      </c>
      <c r="G21" s="15">
        <v>0</v>
      </c>
      <c r="H21" s="15">
        <v>3</v>
      </c>
      <c r="I21" s="15">
        <v>1</v>
      </c>
      <c r="K21" s="15">
        <f t="shared" si="0"/>
        <v>0</v>
      </c>
      <c r="L21" s="15">
        <v>23</v>
      </c>
      <c r="M21" s="15">
        <f t="shared" si="4"/>
        <v>0</v>
      </c>
      <c r="N21" s="15">
        <v>23</v>
      </c>
      <c r="O21" s="16">
        <f t="shared" si="5"/>
        <v>0</v>
      </c>
      <c r="Q21" s="16">
        <f t="shared" si="6"/>
        <v>0</v>
      </c>
      <c r="S21" s="16">
        <f t="shared" si="1"/>
        <v>0</v>
      </c>
      <c r="U21" s="16">
        <f t="shared" si="7"/>
        <v>0</v>
      </c>
      <c r="W21" s="16">
        <f t="shared" si="2"/>
        <v>0</v>
      </c>
      <c r="Y21" s="16">
        <f t="shared" si="8"/>
        <v>0</v>
      </c>
      <c r="AA21" s="16">
        <f t="shared" si="3"/>
        <v>-0.2</v>
      </c>
      <c r="AC21" s="16">
        <f t="shared" si="9"/>
        <v>0</v>
      </c>
    </row>
    <row r="22" spans="1:29" x14ac:dyDescent="0.2">
      <c r="A22" s="15">
        <v>0</v>
      </c>
      <c r="B22" s="15">
        <v>0</v>
      </c>
      <c r="C22" s="15">
        <v>0</v>
      </c>
      <c r="D22" s="15">
        <v>0</v>
      </c>
      <c r="E22" s="15">
        <v>1</v>
      </c>
      <c r="F22" s="15">
        <v>1</v>
      </c>
      <c r="G22" s="15">
        <v>0</v>
      </c>
      <c r="H22" s="15">
        <v>3</v>
      </c>
      <c r="I22" s="15">
        <v>1</v>
      </c>
      <c r="K22" s="15">
        <f t="shared" si="0"/>
        <v>0</v>
      </c>
      <c r="L22" s="15">
        <v>23</v>
      </c>
      <c r="M22" s="15">
        <f t="shared" si="4"/>
        <v>0</v>
      </c>
      <c r="N22" s="15">
        <v>23</v>
      </c>
      <c r="O22" s="16">
        <f t="shared" si="5"/>
        <v>0</v>
      </c>
      <c r="Q22" s="16">
        <f t="shared" si="6"/>
        <v>0</v>
      </c>
      <c r="S22" s="16">
        <f t="shared" si="1"/>
        <v>0</v>
      </c>
      <c r="U22" s="16">
        <f t="shared" si="7"/>
        <v>0</v>
      </c>
      <c r="W22" s="16">
        <f t="shared" si="2"/>
        <v>0</v>
      </c>
      <c r="Y22" s="16">
        <f t="shared" si="8"/>
        <v>0</v>
      </c>
      <c r="AA22" s="16">
        <f t="shared" si="3"/>
        <v>-0.2</v>
      </c>
      <c r="AC22" s="16">
        <f t="shared" si="9"/>
        <v>0</v>
      </c>
    </row>
    <row r="23" spans="1:29" x14ac:dyDescent="0.2">
      <c r="A23" s="15">
        <v>0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4</v>
      </c>
      <c r="I23" s="15">
        <v>1</v>
      </c>
      <c r="K23" s="15" t="e">
        <f t="shared" si="0"/>
        <v>#DIV/0!</v>
      </c>
      <c r="M23" s="15" t="e">
        <f t="shared" si="4"/>
        <v>#DIV/0!</v>
      </c>
      <c r="O23" s="16">
        <f t="shared" si="5"/>
        <v>0</v>
      </c>
      <c r="Q23" s="16">
        <f t="shared" si="6"/>
        <v>0</v>
      </c>
      <c r="S23" s="16">
        <f t="shared" si="1"/>
        <v>0</v>
      </c>
      <c r="U23" s="16">
        <f t="shared" si="7"/>
        <v>0</v>
      </c>
      <c r="W23" s="16" t="e">
        <f t="shared" si="2"/>
        <v>#DIV/0!</v>
      </c>
      <c r="Y23" s="16" t="e">
        <f t="shared" si="8"/>
        <v>#DIV/0!</v>
      </c>
      <c r="AA23" s="16">
        <f t="shared" si="3"/>
        <v>0</v>
      </c>
      <c r="AC23" s="16">
        <f t="shared" si="9"/>
        <v>0</v>
      </c>
    </row>
    <row r="24" spans="1:29" x14ac:dyDescent="0.2">
      <c r="A24" s="15">
        <v>0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4</v>
      </c>
      <c r="I24" s="15">
        <v>1</v>
      </c>
      <c r="K24" s="15" t="e">
        <f t="shared" si="0"/>
        <v>#DIV/0!</v>
      </c>
      <c r="M24" s="15" t="e">
        <f t="shared" si="4"/>
        <v>#DIV/0!</v>
      </c>
      <c r="O24" s="16">
        <f t="shared" si="5"/>
        <v>0</v>
      </c>
      <c r="Q24" s="16">
        <f t="shared" si="6"/>
        <v>0</v>
      </c>
      <c r="S24" s="16">
        <f t="shared" si="1"/>
        <v>0</v>
      </c>
      <c r="U24" s="16">
        <f t="shared" si="7"/>
        <v>0</v>
      </c>
      <c r="W24" s="16" t="e">
        <f t="shared" si="2"/>
        <v>#DIV/0!</v>
      </c>
      <c r="Y24" s="16" t="e">
        <f t="shared" si="8"/>
        <v>#DIV/0!</v>
      </c>
      <c r="AA24" s="16">
        <f t="shared" si="3"/>
        <v>0</v>
      </c>
      <c r="AC24" s="16">
        <f t="shared" si="9"/>
        <v>0</v>
      </c>
    </row>
    <row r="25" spans="1:29" x14ac:dyDescent="0.2">
      <c r="A25" s="15">
        <v>0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4</v>
      </c>
      <c r="I25" s="15">
        <v>1</v>
      </c>
      <c r="K25" s="15" t="e">
        <f t="shared" si="0"/>
        <v>#DIV/0!</v>
      </c>
      <c r="M25" s="15" t="e">
        <f t="shared" si="4"/>
        <v>#DIV/0!</v>
      </c>
      <c r="O25" s="16">
        <f t="shared" si="5"/>
        <v>0</v>
      </c>
      <c r="Q25" s="16">
        <f t="shared" si="6"/>
        <v>0</v>
      </c>
      <c r="S25" s="16">
        <f t="shared" si="1"/>
        <v>0</v>
      </c>
      <c r="U25" s="16">
        <f t="shared" si="7"/>
        <v>0</v>
      </c>
      <c r="W25" s="16" t="e">
        <f t="shared" si="2"/>
        <v>#DIV/0!</v>
      </c>
      <c r="Y25" s="16" t="e">
        <f t="shared" si="8"/>
        <v>#DIV/0!</v>
      </c>
      <c r="AA25" s="16">
        <f t="shared" si="3"/>
        <v>0</v>
      </c>
      <c r="AC25" s="16">
        <f t="shared" si="9"/>
        <v>0</v>
      </c>
    </row>
    <row r="26" spans="1:29" x14ac:dyDescent="0.2">
      <c r="A26" s="15">
        <v>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4</v>
      </c>
      <c r="I26" s="15">
        <v>1</v>
      </c>
      <c r="K26" s="15" t="e">
        <f t="shared" si="0"/>
        <v>#DIV/0!</v>
      </c>
      <c r="M26" s="15" t="e">
        <f t="shared" si="4"/>
        <v>#DIV/0!</v>
      </c>
      <c r="O26" s="16">
        <f t="shared" si="5"/>
        <v>0</v>
      </c>
      <c r="Q26" s="16">
        <f t="shared" si="6"/>
        <v>0</v>
      </c>
      <c r="S26" s="16">
        <f t="shared" si="1"/>
        <v>0</v>
      </c>
      <c r="U26" s="16">
        <f t="shared" si="7"/>
        <v>0</v>
      </c>
      <c r="W26" s="16" t="e">
        <f t="shared" si="2"/>
        <v>#DIV/0!</v>
      </c>
      <c r="Y26" s="16" t="e">
        <f t="shared" si="8"/>
        <v>#DIV/0!</v>
      </c>
      <c r="AA26" s="16">
        <f t="shared" si="3"/>
        <v>0</v>
      </c>
      <c r="AC26" s="16">
        <f t="shared" si="9"/>
        <v>0</v>
      </c>
    </row>
    <row r="27" spans="1:29" x14ac:dyDescent="0.2">
      <c r="A27" s="15">
        <v>0</v>
      </c>
      <c r="B27" s="15">
        <v>1</v>
      </c>
      <c r="C27" s="15">
        <v>0</v>
      </c>
      <c r="D27" s="15">
        <v>0</v>
      </c>
      <c r="E27" s="15">
        <v>0</v>
      </c>
      <c r="F27" s="15">
        <v>1</v>
      </c>
      <c r="G27" s="15">
        <v>0</v>
      </c>
      <c r="H27" s="15">
        <v>3</v>
      </c>
      <c r="I27" s="15">
        <v>1</v>
      </c>
      <c r="K27" s="15">
        <f t="shared" si="0"/>
        <v>0</v>
      </c>
      <c r="L27" s="15">
        <v>23</v>
      </c>
      <c r="M27" s="15">
        <f t="shared" si="4"/>
        <v>0</v>
      </c>
      <c r="N27" s="15">
        <v>23</v>
      </c>
      <c r="O27" s="16">
        <f t="shared" si="5"/>
        <v>0</v>
      </c>
      <c r="Q27" s="16">
        <f t="shared" si="6"/>
        <v>0</v>
      </c>
      <c r="S27" s="16">
        <f t="shared" si="1"/>
        <v>0</v>
      </c>
      <c r="U27" s="16">
        <f t="shared" si="7"/>
        <v>0</v>
      </c>
      <c r="W27" s="16">
        <f t="shared" si="2"/>
        <v>0</v>
      </c>
      <c r="Y27" s="16">
        <f t="shared" si="8"/>
        <v>0</v>
      </c>
      <c r="AA27" s="16">
        <f t="shared" si="3"/>
        <v>-0.2</v>
      </c>
      <c r="AC27" s="16">
        <f t="shared" si="9"/>
        <v>0</v>
      </c>
    </row>
    <row r="28" spans="1:29" x14ac:dyDescent="0.2">
      <c r="A28" s="15">
        <v>0</v>
      </c>
      <c r="B28" s="15">
        <v>1</v>
      </c>
      <c r="C28" s="15">
        <v>0</v>
      </c>
      <c r="D28" s="15">
        <v>0</v>
      </c>
      <c r="E28" s="15">
        <v>0</v>
      </c>
      <c r="F28" s="15">
        <v>1</v>
      </c>
      <c r="G28" s="15">
        <v>0</v>
      </c>
      <c r="H28" s="15">
        <v>3</v>
      </c>
      <c r="I28" s="15">
        <v>1</v>
      </c>
      <c r="K28" s="15">
        <f t="shared" si="0"/>
        <v>0</v>
      </c>
      <c r="L28" s="15">
        <v>23</v>
      </c>
      <c r="M28" s="15">
        <f t="shared" si="4"/>
        <v>0</v>
      </c>
      <c r="N28" s="15">
        <v>23</v>
      </c>
      <c r="O28" s="16">
        <f t="shared" si="5"/>
        <v>0</v>
      </c>
      <c r="Q28" s="16">
        <f t="shared" si="6"/>
        <v>0</v>
      </c>
      <c r="S28" s="16">
        <f t="shared" si="1"/>
        <v>0</v>
      </c>
      <c r="U28" s="16">
        <f t="shared" si="7"/>
        <v>0</v>
      </c>
      <c r="W28" s="16">
        <f t="shared" si="2"/>
        <v>0</v>
      </c>
      <c r="Y28" s="16">
        <f t="shared" si="8"/>
        <v>0</v>
      </c>
      <c r="AA28" s="16">
        <f t="shared" si="3"/>
        <v>-0.2</v>
      </c>
      <c r="AC28" s="16">
        <f t="shared" si="9"/>
        <v>0</v>
      </c>
    </row>
    <row r="29" spans="1:29" x14ac:dyDescent="0.2">
      <c r="A29" s="15">
        <v>0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4</v>
      </c>
      <c r="I29" s="15">
        <v>1</v>
      </c>
      <c r="K29" s="15" t="e">
        <f t="shared" si="0"/>
        <v>#DIV/0!</v>
      </c>
      <c r="M29" s="15" t="e">
        <f t="shared" si="4"/>
        <v>#DIV/0!</v>
      </c>
      <c r="O29" s="16">
        <f t="shared" si="5"/>
        <v>0</v>
      </c>
      <c r="Q29" s="16">
        <f t="shared" si="6"/>
        <v>0</v>
      </c>
      <c r="S29" s="16">
        <f t="shared" si="1"/>
        <v>0</v>
      </c>
      <c r="U29" s="16">
        <f t="shared" si="7"/>
        <v>0</v>
      </c>
      <c r="W29" s="16" t="e">
        <f t="shared" si="2"/>
        <v>#DIV/0!</v>
      </c>
      <c r="Y29" s="16" t="e">
        <f t="shared" si="8"/>
        <v>#DIV/0!</v>
      </c>
      <c r="AA29" s="16">
        <f t="shared" si="3"/>
        <v>0</v>
      </c>
      <c r="AC29" s="16">
        <f t="shared" si="9"/>
        <v>0</v>
      </c>
    </row>
    <row r="30" spans="1:29" x14ac:dyDescent="0.2">
      <c r="A30" s="15">
        <v>0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4</v>
      </c>
      <c r="I30" s="15">
        <v>1</v>
      </c>
      <c r="K30" s="15" t="e">
        <f t="shared" si="0"/>
        <v>#DIV/0!</v>
      </c>
      <c r="M30" s="15" t="e">
        <f t="shared" si="4"/>
        <v>#DIV/0!</v>
      </c>
      <c r="O30" s="16">
        <f t="shared" si="5"/>
        <v>0</v>
      </c>
      <c r="Q30" s="16">
        <f t="shared" si="6"/>
        <v>0</v>
      </c>
      <c r="S30" s="16">
        <f t="shared" si="1"/>
        <v>0</v>
      </c>
      <c r="U30" s="16">
        <f t="shared" si="7"/>
        <v>0</v>
      </c>
      <c r="W30" s="16" t="e">
        <f t="shared" si="2"/>
        <v>#DIV/0!</v>
      </c>
      <c r="Y30" s="16" t="e">
        <f t="shared" si="8"/>
        <v>#DIV/0!</v>
      </c>
      <c r="AA30" s="16">
        <f t="shared" si="3"/>
        <v>0</v>
      </c>
      <c r="AC30" s="16">
        <f t="shared" si="9"/>
        <v>0</v>
      </c>
    </row>
    <row r="31" spans="1:29" x14ac:dyDescent="0.2">
      <c r="A31" s="15">
        <v>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4</v>
      </c>
      <c r="I31" s="15">
        <v>1</v>
      </c>
      <c r="K31" s="15" t="e">
        <f t="shared" si="0"/>
        <v>#DIV/0!</v>
      </c>
      <c r="M31" s="15" t="e">
        <f t="shared" si="4"/>
        <v>#DIV/0!</v>
      </c>
      <c r="O31" s="16">
        <f t="shared" si="5"/>
        <v>0</v>
      </c>
      <c r="Q31" s="16">
        <f t="shared" si="6"/>
        <v>0</v>
      </c>
      <c r="S31" s="16">
        <f t="shared" si="1"/>
        <v>0</v>
      </c>
      <c r="U31" s="16">
        <f t="shared" si="7"/>
        <v>0</v>
      </c>
      <c r="W31" s="16" t="e">
        <f t="shared" si="2"/>
        <v>#DIV/0!</v>
      </c>
      <c r="Y31" s="16" t="e">
        <f t="shared" si="8"/>
        <v>#DIV/0!</v>
      </c>
      <c r="AA31" s="16">
        <f t="shared" si="3"/>
        <v>0</v>
      </c>
      <c r="AC31" s="16">
        <f t="shared" si="9"/>
        <v>0</v>
      </c>
    </row>
    <row r="32" spans="1:29" x14ac:dyDescent="0.2">
      <c r="A32" s="15">
        <v>0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4</v>
      </c>
      <c r="I32" s="15">
        <v>1</v>
      </c>
      <c r="K32" s="15" t="e">
        <f t="shared" si="0"/>
        <v>#DIV/0!</v>
      </c>
      <c r="M32" s="15" t="e">
        <f t="shared" si="4"/>
        <v>#DIV/0!</v>
      </c>
      <c r="O32" s="16">
        <f t="shared" si="5"/>
        <v>0</v>
      </c>
      <c r="Q32" s="16">
        <f t="shared" si="6"/>
        <v>0</v>
      </c>
      <c r="S32" s="16">
        <f t="shared" si="1"/>
        <v>0</v>
      </c>
      <c r="U32" s="16">
        <f t="shared" si="7"/>
        <v>0</v>
      </c>
      <c r="W32" s="16" t="e">
        <f t="shared" si="2"/>
        <v>#DIV/0!</v>
      </c>
      <c r="Y32" s="16" t="e">
        <f t="shared" si="8"/>
        <v>#DIV/0!</v>
      </c>
      <c r="AA32" s="16">
        <f t="shared" si="3"/>
        <v>0</v>
      </c>
      <c r="AC32" s="16">
        <f t="shared" si="9"/>
        <v>0</v>
      </c>
    </row>
    <row r="33" spans="1:29" x14ac:dyDescent="0.2">
      <c r="A33" s="15">
        <v>0</v>
      </c>
      <c r="B33" s="15">
        <v>1</v>
      </c>
      <c r="C33" s="15">
        <v>0</v>
      </c>
      <c r="D33" s="15">
        <v>0</v>
      </c>
      <c r="E33" s="15">
        <v>0</v>
      </c>
      <c r="F33" s="15">
        <v>1</v>
      </c>
      <c r="G33" s="15">
        <v>0</v>
      </c>
      <c r="H33" s="15">
        <v>3</v>
      </c>
      <c r="I33" s="15">
        <v>1</v>
      </c>
      <c r="K33" s="15">
        <f t="shared" si="0"/>
        <v>0</v>
      </c>
      <c r="L33" s="15">
        <v>23</v>
      </c>
      <c r="M33" s="15">
        <f t="shared" si="4"/>
        <v>0</v>
      </c>
      <c r="N33" s="15">
        <v>23</v>
      </c>
      <c r="O33" s="16">
        <f t="shared" si="5"/>
        <v>0</v>
      </c>
      <c r="Q33" s="16">
        <f t="shared" si="6"/>
        <v>0</v>
      </c>
      <c r="S33" s="16">
        <f t="shared" si="1"/>
        <v>0</v>
      </c>
      <c r="U33" s="16">
        <f t="shared" si="7"/>
        <v>0</v>
      </c>
      <c r="W33" s="16">
        <f t="shared" si="2"/>
        <v>0</v>
      </c>
      <c r="Y33" s="16">
        <f t="shared" si="8"/>
        <v>0</v>
      </c>
      <c r="AA33" s="16">
        <f t="shared" si="3"/>
        <v>-0.2</v>
      </c>
      <c r="AC33" s="16">
        <f t="shared" si="9"/>
        <v>0</v>
      </c>
    </row>
    <row r="34" spans="1:29" x14ac:dyDescent="0.2">
      <c r="A34" s="15">
        <v>0</v>
      </c>
      <c r="B34" s="15">
        <v>1</v>
      </c>
      <c r="C34" s="15">
        <v>0</v>
      </c>
      <c r="D34" s="15">
        <v>0</v>
      </c>
      <c r="E34" s="15">
        <v>0</v>
      </c>
      <c r="F34" s="15">
        <v>1</v>
      </c>
      <c r="G34" s="15">
        <v>0</v>
      </c>
      <c r="H34" s="15">
        <v>3</v>
      </c>
      <c r="I34" s="15">
        <v>1</v>
      </c>
      <c r="K34" s="15">
        <f t="shared" si="0"/>
        <v>0</v>
      </c>
      <c r="L34" s="15">
        <v>23</v>
      </c>
      <c r="M34" s="15">
        <f t="shared" si="4"/>
        <v>0</v>
      </c>
      <c r="N34" s="15">
        <v>23</v>
      </c>
      <c r="O34" s="16">
        <f t="shared" si="5"/>
        <v>0</v>
      </c>
      <c r="Q34" s="16">
        <f t="shared" si="6"/>
        <v>0</v>
      </c>
      <c r="S34" s="16">
        <f t="shared" si="1"/>
        <v>0</v>
      </c>
      <c r="U34" s="16">
        <f t="shared" si="7"/>
        <v>0</v>
      </c>
      <c r="W34" s="16">
        <f t="shared" si="2"/>
        <v>0</v>
      </c>
      <c r="Y34" s="16">
        <f t="shared" si="8"/>
        <v>0</v>
      </c>
      <c r="AA34" s="16">
        <f t="shared" si="3"/>
        <v>-0.2</v>
      </c>
      <c r="AC34" s="16">
        <f t="shared" si="9"/>
        <v>0</v>
      </c>
    </row>
    <row r="35" spans="1:29" x14ac:dyDescent="0.2">
      <c r="A35" s="15">
        <v>0</v>
      </c>
      <c r="B35" s="15">
        <v>1</v>
      </c>
      <c r="C35" s="15">
        <v>0</v>
      </c>
      <c r="D35" s="15">
        <v>0</v>
      </c>
      <c r="E35" s="15">
        <v>0</v>
      </c>
      <c r="F35" s="15">
        <v>1</v>
      </c>
      <c r="G35" s="15">
        <v>0</v>
      </c>
      <c r="H35" s="15">
        <v>3</v>
      </c>
      <c r="I35" s="15">
        <v>1</v>
      </c>
      <c r="K35" s="15">
        <f t="shared" si="0"/>
        <v>0</v>
      </c>
      <c r="L35" s="15">
        <v>23</v>
      </c>
      <c r="M35" s="15">
        <f t="shared" si="4"/>
        <v>0</v>
      </c>
      <c r="N35" s="15">
        <v>23</v>
      </c>
      <c r="O35" s="16">
        <f t="shared" si="5"/>
        <v>0</v>
      </c>
      <c r="Q35" s="16">
        <f t="shared" si="6"/>
        <v>0</v>
      </c>
      <c r="S35" s="16">
        <f t="shared" si="1"/>
        <v>0</v>
      </c>
      <c r="U35" s="16">
        <f t="shared" si="7"/>
        <v>0</v>
      </c>
      <c r="W35" s="16">
        <f t="shared" si="2"/>
        <v>0</v>
      </c>
      <c r="Y35" s="16">
        <f t="shared" si="8"/>
        <v>0</v>
      </c>
      <c r="AA35" s="16">
        <f t="shared" si="3"/>
        <v>-0.2</v>
      </c>
      <c r="AC35" s="16">
        <f t="shared" si="9"/>
        <v>0</v>
      </c>
    </row>
    <row r="36" spans="1:29" x14ac:dyDescent="0.2">
      <c r="A36" s="15">
        <v>0</v>
      </c>
      <c r="B36" s="15">
        <v>1</v>
      </c>
      <c r="C36" s="15">
        <v>0</v>
      </c>
      <c r="D36" s="15">
        <v>0</v>
      </c>
      <c r="E36" s="15">
        <v>0</v>
      </c>
      <c r="F36" s="15">
        <v>1</v>
      </c>
      <c r="G36" s="15">
        <v>0</v>
      </c>
      <c r="H36" s="15">
        <v>3</v>
      </c>
      <c r="I36" s="15">
        <v>1</v>
      </c>
      <c r="K36" s="15">
        <f t="shared" si="0"/>
        <v>0</v>
      </c>
      <c r="L36" s="15">
        <v>23</v>
      </c>
      <c r="M36" s="15">
        <f t="shared" si="4"/>
        <v>0</v>
      </c>
      <c r="N36" s="15">
        <v>23</v>
      </c>
      <c r="O36" s="16">
        <f t="shared" si="5"/>
        <v>0</v>
      </c>
      <c r="Q36" s="16">
        <f t="shared" si="6"/>
        <v>0</v>
      </c>
      <c r="S36" s="16">
        <f t="shared" si="1"/>
        <v>0</v>
      </c>
      <c r="U36" s="16">
        <f t="shared" si="7"/>
        <v>0</v>
      </c>
      <c r="W36" s="16">
        <f t="shared" si="2"/>
        <v>0</v>
      </c>
      <c r="Y36" s="16">
        <f t="shared" si="8"/>
        <v>0</v>
      </c>
      <c r="AA36" s="16">
        <f t="shared" si="3"/>
        <v>-0.2</v>
      </c>
      <c r="AC36" s="16">
        <f t="shared" si="9"/>
        <v>0</v>
      </c>
    </row>
    <row r="37" spans="1:29" x14ac:dyDescent="0.2">
      <c r="A37" s="15">
        <v>1</v>
      </c>
      <c r="B37" s="15">
        <v>1</v>
      </c>
      <c r="C37" s="15">
        <v>1</v>
      </c>
      <c r="D37" s="15">
        <v>1</v>
      </c>
      <c r="E37" s="15">
        <v>1</v>
      </c>
      <c r="F37" s="15">
        <v>4</v>
      </c>
      <c r="G37" s="15">
        <v>1</v>
      </c>
      <c r="H37" s="15">
        <v>0</v>
      </c>
      <c r="I37" s="15">
        <v>0</v>
      </c>
      <c r="J37" s="15">
        <v>0.03</v>
      </c>
      <c r="K37" s="15">
        <f t="shared" si="0"/>
        <v>0.5</v>
      </c>
      <c r="L37" s="15">
        <v>11</v>
      </c>
      <c r="M37" s="15">
        <f t="shared" si="4"/>
        <v>1.4999999999999999E-2</v>
      </c>
      <c r="N37" s="15">
        <v>11</v>
      </c>
      <c r="O37" s="16">
        <f t="shared" si="5"/>
        <v>0.2</v>
      </c>
      <c r="Q37" s="16">
        <f t="shared" si="6"/>
        <v>6.0000000000000001E-3</v>
      </c>
      <c r="S37" s="16">
        <f t="shared" si="1"/>
        <v>0.25</v>
      </c>
      <c r="U37" s="16">
        <f t="shared" si="7"/>
        <v>7.4999999999999997E-3</v>
      </c>
      <c r="W37" s="16">
        <f t="shared" si="2"/>
        <v>0.44721359549995793</v>
      </c>
      <c r="Y37" s="16">
        <f t="shared" si="8"/>
        <v>1.3416407864998738E-2</v>
      </c>
      <c r="AA37" s="16">
        <f t="shared" si="3"/>
        <v>0.19999999999999996</v>
      </c>
      <c r="AC37" s="16">
        <f t="shared" si="9"/>
        <v>5.9999999999999984E-3</v>
      </c>
    </row>
    <row r="38" spans="1:29" x14ac:dyDescent="0.2">
      <c r="A38" s="15">
        <v>0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4</v>
      </c>
      <c r="I38" s="15">
        <v>1</v>
      </c>
      <c r="K38" s="15" t="e">
        <f t="shared" si="0"/>
        <v>#DIV/0!</v>
      </c>
      <c r="M38" s="15" t="e">
        <f t="shared" si="4"/>
        <v>#DIV/0!</v>
      </c>
      <c r="O38" s="16">
        <f t="shared" si="5"/>
        <v>0</v>
      </c>
      <c r="Q38" s="16">
        <f t="shared" si="6"/>
        <v>0</v>
      </c>
      <c r="S38" s="16">
        <f t="shared" si="1"/>
        <v>0</v>
      </c>
      <c r="U38" s="16">
        <f t="shared" si="7"/>
        <v>0</v>
      </c>
      <c r="W38" s="16" t="e">
        <f t="shared" si="2"/>
        <v>#DIV/0!</v>
      </c>
      <c r="Y38" s="16" t="e">
        <f t="shared" si="8"/>
        <v>#DIV/0!</v>
      </c>
      <c r="AA38" s="16">
        <f t="shared" si="3"/>
        <v>0</v>
      </c>
      <c r="AC38" s="16">
        <f t="shared" si="9"/>
        <v>0</v>
      </c>
    </row>
    <row r="39" spans="1:29" x14ac:dyDescent="0.2">
      <c r="A39" s="15">
        <v>1</v>
      </c>
      <c r="B39" s="15">
        <v>0</v>
      </c>
      <c r="C39" s="15">
        <v>0</v>
      </c>
      <c r="D39" s="15">
        <v>0</v>
      </c>
      <c r="E39" s="15">
        <v>0</v>
      </c>
    </row>
    <row r="41" spans="1:29" x14ac:dyDescent="0.2">
      <c r="K41" s="20"/>
      <c r="L41" s="20"/>
      <c r="M41" s="20"/>
      <c r="N41" s="20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spans="1:29" x14ac:dyDescent="0.2"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19"/>
      <c r="AB42" s="19"/>
      <c r="AC42" s="19"/>
    </row>
    <row r="43" spans="1:29" x14ac:dyDescent="0.2"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19"/>
      <c r="AB43" s="19"/>
      <c r="AC43" s="19"/>
    </row>
    <row r="44" spans="1:29" x14ac:dyDescent="0.2"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spans="1:29" x14ac:dyDescent="0.2"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spans="1:29" x14ac:dyDescent="0.2"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spans="1:29" x14ac:dyDescent="0.2"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spans="1:29" x14ac:dyDescent="0.2"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spans="11:29" x14ac:dyDescent="0.2"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spans="11:29" x14ac:dyDescent="0.2"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spans="11:29" x14ac:dyDescent="0.2"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spans="11:29" x14ac:dyDescent="0.2"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spans="11:29" x14ac:dyDescent="0.2"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spans="11:29" x14ac:dyDescent="0.2"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spans="11:29" x14ac:dyDescent="0.2"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spans="11:29" x14ac:dyDescent="0.2"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spans="11:29" x14ac:dyDescent="0.2"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spans="11:29" x14ac:dyDescent="0.2"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spans="11:29" x14ac:dyDescent="0.2"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spans="11:29" x14ac:dyDescent="0.2"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spans="11:29" x14ac:dyDescent="0.2"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spans="11:29" x14ac:dyDescent="0.2"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spans="11:29" x14ac:dyDescent="0.2"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spans="11:29" x14ac:dyDescent="0.2"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spans="11:29" x14ac:dyDescent="0.2"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spans="11:29" x14ac:dyDescent="0.2"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spans="11:29" x14ac:dyDescent="0.2"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spans="11:29" x14ac:dyDescent="0.2"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spans="11:29" x14ac:dyDescent="0.2"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spans="11:29" x14ac:dyDescent="0.2"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spans="11:29" x14ac:dyDescent="0.2"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spans="11:29" x14ac:dyDescent="0.2"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spans="11:29" x14ac:dyDescent="0.2"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spans="11:29" x14ac:dyDescent="0.2"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spans="11:29" x14ac:dyDescent="0.2"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spans="11:29" x14ac:dyDescent="0.2"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spans="11:29" x14ac:dyDescent="0.2"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11:29" x14ac:dyDescent="0.2"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11:29" x14ac:dyDescent="0.2"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11:29" x14ac:dyDescent="0.2"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1:29" x14ac:dyDescent="0.2"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1:29" x14ac:dyDescent="0.2"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1:29" x14ac:dyDescent="0.2"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spans="11:29" x14ac:dyDescent="0.2"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spans="11:29" x14ac:dyDescent="0.2"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spans="11:29" x14ac:dyDescent="0.2"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spans="11:29" x14ac:dyDescent="0.2"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</sheetData>
  <sortState ref="AC48:AC82">
    <sortCondition descending="1" ref="AC48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selection activeCell="L56" sqref="L56"/>
    </sheetView>
  </sheetViews>
  <sheetFormatPr defaultRowHeight="14.25" x14ac:dyDescent="0.2"/>
  <cols>
    <col min="6" max="6" width="6.75" customWidth="1"/>
    <col min="7" max="7" width="6.5" customWidth="1"/>
    <col min="8" max="9" width="7.125" customWidth="1"/>
    <col min="10" max="10" width="8.375" customWidth="1"/>
    <col min="13" max="13" width="11.125" customWidth="1"/>
    <col min="14" max="14" width="12.625" customWidth="1"/>
    <col min="17" max="17" width="12" customWidth="1"/>
    <col min="18" max="18" width="12.5" customWidth="1"/>
    <col min="21" max="21" width="12.375" customWidth="1"/>
    <col min="22" max="22" width="12.75" customWidth="1"/>
    <col min="23" max="23" width="10.25" customWidth="1"/>
    <col min="24" max="24" width="10.625" customWidth="1"/>
    <col min="25" max="25" width="13.375" customWidth="1"/>
    <col min="26" max="26" width="12.875" customWidth="1"/>
    <col min="29" max="29" width="12.875" customWidth="1"/>
    <col min="30" max="30" width="11.625" customWidth="1"/>
  </cols>
  <sheetData>
    <row r="1" spans="1:30" s="15" customForma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12</v>
      </c>
      <c r="K1" s="15" t="s">
        <v>11</v>
      </c>
      <c r="L1" s="15" t="s">
        <v>13</v>
      </c>
      <c r="M1" s="15" t="s">
        <v>16</v>
      </c>
      <c r="N1" s="15" t="s">
        <v>17</v>
      </c>
      <c r="O1" s="15" t="s">
        <v>32</v>
      </c>
      <c r="P1" s="15" t="s">
        <v>33</v>
      </c>
      <c r="Q1" s="15" t="s">
        <v>34</v>
      </c>
      <c r="R1" s="15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5" t="s">
        <v>26</v>
      </c>
      <c r="X1" s="15" t="s">
        <v>27</v>
      </c>
      <c r="Y1" s="15" t="s">
        <v>28</v>
      </c>
      <c r="Z1" s="15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5">
        <v>0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4</v>
      </c>
      <c r="I2" s="15">
        <v>1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30" x14ac:dyDescent="0.2">
      <c r="A3" s="15">
        <v>0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4</v>
      </c>
      <c r="I3" s="15">
        <v>1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0" x14ac:dyDescent="0.2">
      <c r="A4" s="15">
        <v>1</v>
      </c>
      <c r="B4" s="15">
        <v>1</v>
      </c>
      <c r="C4" s="15">
        <v>1</v>
      </c>
      <c r="D4" s="15">
        <v>1</v>
      </c>
      <c r="E4" s="15">
        <v>1</v>
      </c>
      <c r="F4" s="15">
        <v>4</v>
      </c>
      <c r="G4" s="15">
        <v>1</v>
      </c>
      <c r="H4" s="15">
        <v>0</v>
      </c>
      <c r="I4" s="15">
        <v>0</v>
      </c>
      <c r="J4" s="15">
        <v>0.03</v>
      </c>
      <c r="K4" s="15">
        <f t="shared" ref="K4:K43" si="0">(G4)/(G4+(F4/4))</f>
        <v>0.5</v>
      </c>
      <c r="L4" s="15">
        <v>10</v>
      </c>
      <c r="M4" s="15">
        <f>J4*K4</f>
        <v>1.4999999999999999E-2</v>
      </c>
      <c r="N4" s="15">
        <v>10</v>
      </c>
      <c r="O4" s="15">
        <f>G4/(G4+I4+F4)</f>
        <v>0.2</v>
      </c>
      <c r="P4" s="15"/>
      <c r="Q4" s="15">
        <f>J4*O4</f>
        <v>6.0000000000000001E-3</v>
      </c>
      <c r="R4" s="15"/>
      <c r="S4" s="15">
        <f t="shared" ref="S4:S43" si="1">(G4*G4)/(F4+I4)</f>
        <v>0.25</v>
      </c>
      <c r="T4" s="15"/>
      <c r="U4" s="15">
        <f>J4*S4</f>
        <v>7.4999999999999997E-3</v>
      </c>
      <c r="V4" s="15"/>
      <c r="W4" s="15">
        <f t="shared" ref="W4:W43" si="2">G4/(((G4+I4)*(G4+F4))^(1/2))</f>
        <v>0.44721359549995793</v>
      </c>
      <c r="X4" s="15"/>
      <c r="Y4" s="15">
        <f>J4*W4</f>
        <v>1.3416407864998738E-2</v>
      </c>
      <c r="Z4" s="15"/>
      <c r="AA4">
        <f t="shared" ref="AA4:AA43" si="3">G4-(F4/(F4+H4+1))</f>
        <v>0.19999999999999996</v>
      </c>
      <c r="AC4">
        <f>J4*AA4</f>
        <v>5.9999999999999984E-3</v>
      </c>
    </row>
    <row r="5" spans="1:30" x14ac:dyDescent="0.2">
      <c r="A5" s="15">
        <v>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4</v>
      </c>
      <c r="I5" s="15">
        <v>1</v>
      </c>
      <c r="J5" s="15"/>
      <c r="K5" s="15" t="e">
        <f t="shared" si="0"/>
        <v>#DIV/0!</v>
      </c>
      <c r="L5" s="15"/>
      <c r="M5" s="15" t="e">
        <f t="shared" ref="M5:M43" si="4">J5*K5</f>
        <v>#DIV/0!</v>
      </c>
      <c r="N5" s="15"/>
      <c r="O5" s="16">
        <f t="shared" ref="O5:O43" si="5">G5/(G5+I5+F5)</f>
        <v>0</v>
      </c>
      <c r="P5" s="15"/>
      <c r="Q5" s="16">
        <f t="shared" ref="Q5:Q43" si="6">J5*O5</f>
        <v>0</v>
      </c>
      <c r="R5" s="15"/>
      <c r="S5" s="16">
        <f t="shared" si="1"/>
        <v>0</v>
      </c>
      <c r="T5" s="15"/>
      <c r="U5" s="16">
        <f t="shared" ref="U5:U43" si="7">J5*S5</f>
        <v>0</v>
      </c>
      <c r="V5" s="15"/>
      <c r="W5" s="16" t="e">
        <f t="shared" si="2"/>
        <v>#DIV/0!</v>
      </c>
      <c r="X5" s="15"/>
      <c r="Y5" s="16" t="e">
        <f t="shared" ref="Y5:Y43" si="8">J5*W5</f>
        <v>#DIV/0!</v>
      </c>
      <c r="Z5" s="15"/>
      <c r="AA5">
        <f t="shared" si="3"/>
        <v>0</v>
      </c>
      <c r="AC5">
        <f t="shared" ref="AC5:AC43" si="9">J5*AA5</f>
        <v>0</v>
      </c>
    </row>
    <row r="6" spans="1:30" x14ac:dyDescent="0.2">
      <c r="A6" s="15">
        <v>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4</v>
      </c>
      <c r="I6" s="15">
        <v>1</v>
      </c>
      <c r="J6" s="15"/>
      <c r="K6" s="15" t="e">
        <f t="shared" si="0"/>
        <v>#DIV/0!</v>
      </c>
      <c r="L6" s="15"/>
      <c r="M6" s="15" t="e">
        <f t="shared" si="4"/>
        <v>#DIV/0!</v>
      </c>
      <c r="N6" s="15"/>
      <c r="O6" s="16">
        <f t="shared" si="5"/>
        <v>0</v>
      </c>
      <c r="P6" s="15"/>
      <c r="Q6" s="16">
        <f t="shared" si="6"/>
        <v>0</v>
      </c>
      <c r="R6" s="15"/>
      <c r="S6" s="16">
        <f t="shared" si="1"/>
        <v>0</v>
      </c>
      <c r="T6" s="15"/>
      <c r="U6" s="16">
        <f t="shared" si="7"/>
        <v>0</v>
      </c>
      <c r="V6" s="15"/>
      <c r="W6" s="16" t="e">
        <f t="shared" si="2"/>
        <v>#DIV/0!</v>
      </c>
      <c r="X6" s="15"/>
      <c r="Y6" s="16" t="e">
        <f t="shared" si="8"/>
        <v>#DIV/0!</v>
      </c>
      <c r="Z6" s="15"/>
      <c r="AA6">
        <f t="shared" si="3"/>
        <v>0</v>
      </c>
      <c r="AC6">
        <f t="shared" si="9"/>
        <v>0</v>
      </c>
    </row>
    <row r="7" spans="1:30" x14ac:dyDescent="0.2">
      <c r="A7" s="15">
        <v>1</v>
      </c>
      <c r="B7" s="15">
        <v>1</v>
      </c>
      <c r="C7" s="15">
        <v>1</v>
      </c>
      <c r="D7" s="15">
        <v>1</v>
      </c>
      <c r="E7" s="15">
        <v>1</v>
      </c>
      <c r="F7" s="15">
        <v>4</v>
      </c>
      <c r="G7" s="15">
        <v>1</v>
      </c>
      <c r="H7" s="15">
        <v>0</v>
      </c>
      <c r="I7" s="15">
        <v>0</v>
      </c>
      <c r="J7" s="15">
        <v>0.29749999999999999</v>
      </c>
      <c r="K7" s="15">
        <f t="shared" si="0"/>
        <v>0.5</v>
      </c>
      <c r="L7" s="15">
        <v>10</v>
      </c>
      <c r="M7" s="15">
        <f t="shared" si="4"/>
        <v>0.14874999999999999</v>
      </c>
      <c r="N7" s="15">
        <v>8</v>
      </c>
      <c r="O7" s="16">
        <f t="shared" si="5"/>
        <v>0.2</v>
      </c>
      <c r="P7" s="15"/>
      <c r="Q7" s="16">
        <f t="shared" si="6"/>
        <v>5.9499999999999997E-2</v>
      </c>
      <c r="R7" s="15"/>
      <c r="S7" s="16">
        <f t="shared" si="1"/>
        <v>0.25</v>
      </c>
      <c r="T7" s="15"/>
      <c r="U7" s="16">
        <f t="shared" si="7"/>
        <v>7.4374999999999997E-2</v>
      </c>
      <c r="V7" s="15"/>
      <c r="W7" s="16">
        <f t="shared" si="2"/>
        <v>0.44721359549995793</v>
      </c>
      <c r="X7" s="15"/>
      <c r="Y7" s="16">
        <f t="shared" si="8"/>
        <v>0.13304604466123748</v>
      </c>
      <c r="Z7" s="15"/>
      <c r="AA7">
        <f t="shared" si="3"/>
        <v>0.19999999999999996</v>
      </c>
      <c r="AC7">
        <f t="shared" si="9"/>
        <v>5.9499999999999983E-2</v>
      </c>
    </row>
    <row r="8" spans="1:30" x14ac:dyDescent="0.2">
      <c r="A8" s="15">
        <v>1</v>
      </c>
      <c r="B8" s="15">
        <v>1</v>
      </c>
      <c r="C8" s="15">
        <v>1</v>
      </c>
      <c r="D8" s="15">
        <v>1</v>
      </c>
      <c r="E8" s="15">
        <v>1</v>
      </c>
      <c r="F8" s="15">
        <v>4</v>
      </c>
      <c r="G8" s="15">
        <v>1</v>
      </c>
      <c r="H8" s="15">
        <v>0</v>
      </c>
      <c r="I8" s="15">
        <v>0</v>
      </c>
      <c r="J8" s="15">
        <v>0.3</v>
      </c>
      <c r="K8" s="15">
        <f t="shared" si="0"/>
        <v>0.5</v>
      </c>
      <c r="L8" s="15">
        <v>10</v>
      </c>
      <c r="M8" s="15">
        <f t="shared" si="4"/>
        <v>0.15</v>
      </c>
      <c r="N8" s="15">
        <v>7</v>
      </c>
      <c r="O8" s="16">
        <f t="shared" si="5"/>
        <v>0.2</v>
      </c>
      <c r="P8" s="15"/>
      <c r="Q8" s="16">
        <f t="shared" si="6"/>
        <v>0.06</v>
      </c>
      <c r="R8" s="15"/>
      <c r="S8" s="16">
        <f t="shared" si="1"/>
        <v>0.25</v>
      </c>
      <c r="T8" s="15"/>
      <c r="U8" s="16">
        <f t="shared" si="7"/>
        <v>7.4999999999999997E-2</v>
      </c>
      <c r="V8" s="15"/>
      <c r="W8" s="16">
        <f t="shared" si="2"/>
        <v>0.44721359549995793</v>
      </c>
      <c r="X8" s="15"/>
      <c r="Y8" s="16">
        <f t="shared" si="8"/>
        <v>0.13416407864998736</v>
      </c>
      <c r="Z8" s="15"/>
      <c r="AA8">
        <f t="shared" si="3"/>
        <v>0.19999999999999996</v>
      </c>
      <c r="AC8">
        <f t="shared" si="9"/>
        <v>5.9999999999999984E-2</v>
      </c>
    </row>
    <row r="9" spans="1:30" x14ac:dyDescent="0.2">
      <c r="A9" s="15">
        <v>1</v>
      </c>
      <c r="B9" s="15">
        <v>1</v>
      </c>
      <c r="C9" s="15">
        <v>1</v>
      </c>
      <c r="D9" s="15">
        <v>1</v>
      </c>
      <c r="E9" s="15">
        <v>1</v>
      </c>
      <c r="F9" s="15">
        <v>4</v>
      </c>
      <c r="G9" s="15">
        <v>1</v>
      </c>
      <c r="H9" s="15">
        <v>0</v>
      </c>
      <c r="I9" s="15">
        <v>0</v>
      </c>
      <c r="J9" s="15">
        <v>0.33750000000000002</v>
      </c>
      <c r="K9" s="15">
        <f t="shared" si="0"/>
        <v>0.5</v>
      </c>
      <c r="L9" s="15">
        <v>10</v>
      </c>
      <c r="M9" s="15">
        <f t="shared" si="4"/>
        <v>0.16875000000000001</v>
      </c>
      <c r="N9" s="15">
        <v>5</v>
      </c>
      <c r="O9" s="16">
        <f t="shared" si="5"/>
        <v>0.2</v>
      </c>
      <c r="P9" s="15"/>
      <c r="Q9" s="16">
        <f t="shared" si="6"/>
        <v>6.7500000000000004E-2</v>
      </c>
      <c r="R9" s="15"/>
      <c r="S9" s="16">
        <f t="shared" si="1"/>
        <v>0.25</v>
      </c>
      <c r="T9" s="15"/>
      <c r="U9" s="16">
        <f t="shared" si="7"/>
        <v>8.4375000000000006E-2</v>
      </c>
      <c r="V9" s="15"/>
      <c r="W9" s="16">
        <f t="shared" si="2"/>
        <v>0.44721359549995793</v>
      </c>
      <c r="X9" s="15"/>
      <c r="Y9" s="16">
        <f t="shared" si="8"/>
        <v>0.15093458848123581</v>
      </c>
      <c r="Z9" s="15"/>
      <c r="AA9">
        <f t="shared" si="3"/>
        <v>0.19999999999999996</v>
      </c>
      <c r="AC9">
        <f t="shared" si="9"/>
        <v>6.7499999999999991E-2</v>
      </c>
    </row>
    <row r="10" spans="1:30" x14ac:dyDescent="0.2">
      <c r="A10" s="15">
        <v>0</v>
      </c>
      <c r="B10" s="15">
        <v>0</v>
      </c>
      <c r="C10" s="15">
        <v>0</v>
      </c>
      <c r="D10" s="15">
        <v>1</v>
      </c>
      <c r="E10" s="15">
        <v>0</v>
      </c>
      <c r="F10" s="15">
        <v>1</v>
      </c>
      <c r="G10" s="15">
        <v>0</v>
      </c>
      <c r="H10" s="15">
        <v>3</v>
      </c>
      <c r="I10" s="15">
        <v>1</v>
      </c>
      <c r="J10" s="15"/>
      <c r="K10" s="15">
        <f t="shared" si="0"/>
        <v>0</v>
      </c>
      <c r="L10" s="15"/>
      <c r="M10" s="15">
        <f t="shared" si="4"/>
        <v>0</v>
      </c>
      <c r="N10" s="15"/>
      <c r="O10" s="16">
        <f t="shared" si="5"/>
        <v>0</v>
      </c>
      <c r="P10" s="15"/>
      <c r="Q10" s="16">
        <f t="shared" si="6"/>
        <v>0</v>
      </c>
      <c r="R10" s="15"/>
      <c r="S10" s="16">
        <f t="shared" si="1"/>
        <v>0</v>
      </c>
      <c r="T10" s="15"/>
      <c r="U10" s="16">
        <f t="shared" si="7"/>
        <v>0</v>
      </c>
      <c r="V10" s="15"/>
      <c r="W10" s="16">
        <f t="shared" si="2"/>
        <v>0</v>
      </c>
      <c r="X10" s="15"/>
      <c r="Y10" s="16">
        <f t="shared" si="8"/>
        <v>0</v>
      </c>
      <c r="Z10" s="15"/>
      <c r="AA10">
        <f t="shared" si="3"/>
        <v>-0.2</v>
      </c>
      <c r="AC10">
        <f t="shared" si="9"/>
        <v>0</v>
      </c>
    </row>
    <row r="11" spans="1:30" x14ac:dyDescent="0.2">
      <c r="A11" s="15">
        <v>1</v>
      </c>
      <c r="B11" s="15">
        <v>1</v>
      </c>
      <c r="C11" s="15">
        <v>1</v>
      </c>
      <c r="D11" s="15">
        <v>0</v>
      </c>
      <c r="E11" s="15">
        <v>1</v>
      </c>
      <c r="F11" s="15">
        <v>3</v>
      </c>
      <c r="G11" s="15">
        <v>1</v>
      </c>
      <c r="H11" s="15">
        <v>1</v>
      </c>
      <c r="I11" s="15">
        <v>0</v>
      </c>
      <c r="J11" s="15">
        <v>0.33750000000000002</v>
      </c>
      <c r="K11" s="15">
        <f t="shared" si="0"/>
        <v>0.5714285714285714</v>
      </c>
      <c r="L11" s="15">
        <v>5</v>
      </c>
      <c r="M11" s="15">
        <f t="shared" si="4"/>
        <v>0.19285714285714287</v>
      </c>
      <c r="N11" s="15">
        <v>4</v>
      </c>
      <c r="O11" s="16">
        <f t="shared" si="5"/>
        <v>0.25</v>
      </c>
      <c r="P11" s="15"/>
      <c r="Q11" s="16">
        <f t="shared" si="6"/>
        <v>8.4375000000000006E-2</v>
      </c>
      <c r="R11" s="15"/>
      <c r="S11" s="16">
        <f t="shared" si="1"/>
        <v>0.33333333333333331</v>
      </c>
      <c r="T11" s="15"/>
      <c r="U11" s="16">
        <f t="shared" si="7"/>
        <v>0.1125</v>
      </c>
      <c r="V11" s="15"/>
      <c r="W11" s="16">
        <f t="shared" si="2"/>
        <v>0.5</v>
      </c>
      <c r="X11" s="15"/>
      <c r="Y11" s="16">
        <f t="shared" si="8"/>
        <v>0.16875000000000001</v>
      </c>
      <c r="Z11" s="15"/>
      <c r="AA11">
        <f t="shared" si="3"/>
        <v>0.4</v>
      </c>
      <c r="AC11">
        <f t="shared" si="9"/>
        <v>0.13500000000000001</v>
      </c>
    </row>
    <row r="12" spans="1:30" x14ac:dyDescent="0.2">
      <c r="A12" s="15">
        <v>0</v>
      </c>
      <c r="B12" s="15">
        <v>0</v>
      </c>
      <c r="C12" s="15">
        <v>0</v>
      </c>
      <c r="D12" s="15">
        <v>0</v>
      </c>
      <c r="E12" s="15">
        <v>1</v>
      </c>
      <c r="F12" s="15">
        <v>1</v>
      </c>
      <c r="G12" s="15">
        <v>0</v>
      </c>
      <c r="H12" s="15">
        <v>3</v>
      </c>
      <c r="I12" s="15">
        <v>1</v>
      </c>
      <c r="J12" s="15"/>
      <c r="K12" s="15">
        <f t="shared" si="0"/>
        <v>0</v>
      </c>
      <c r="L12" s="15"/>
      <c r="M12" s="15">
        <f t="shared" si="4"/>
        <v>0</v>
      </c>
      <c r="N12" s="15"/>
      <c r="O12" s="16">
        <f t="shared" si="5"/>
        <v>0</v>
      </c>
      <c r="P12" s="15"/>
      <c r="Q12" s="16">
        <f t="shared" si="6"/>
        <v>0</v>
      </c>
      <c r="R12" s="15"/>
      <c r="S12" s="16">
        <f t="shared" si="1"/>
        <v>0</v>
      </c>
      <c r="T12" s="15"/>
      <c r="U12" s="16">
        <f t="shared" si="7"/>
        <v>0</v>
      </c>
      <c r="V12" s="15"/>
      <c r="W12" s="16">
        <f t="shared" si="2"/>
        <v>0</v>
      </c>
      <c r="X12" s="15"/>
      <c r="Y12" s="16">
        <f t="shared" si="8"/>
        <v>0</v>
      </c>
      <c r="Z12" s="15"/>
      <c r="AA12">
        <f t="shared" si="3"/>
        <v>-0.2</v>
      </c>
      <c r="AC12">
        <f t="shared" si="9"/>
        <v>0</v>
      </c>
    </row>
    <row r="13" spans="1:30" x14ac:dyDescent="0.2">
      <c r="A13" s="15">
        <v>0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4</v>
      </c>
      <c r="I13" s="15">
        <v>1</v>
      </c>
      <c r="J13" s="15"/>
      <c r="K13" s="15" t="e">
        <f t="shared" si="0"/>
        <v>#DIV/0!</v>
      </c>
      <c r="L13" s="15"/>
      <c r="M13" s="15" t="e">
        <f t="shared" si="4"/>
        <v>#DIV/0!</v>
      </c>
      <c r="N13" s="15"/>
      <c r="O13" s="16">
        <f t="shared" si="5"/>
        <v>0</v>
      </c>
      <c r="P13" s="15"/>
      <c r="Q13" s="16">
        <f t="shared" si="6"/>
        <v>0</v>
      </c>
      <c r="R13" s="15"/>
      <c r="S13" s="16">
        <f t="shared" si="1"/>
        <v>0</v>
      </c>
      <c r="T13" s="15"/>
      <c r="U13" s="16">
        <f t="shared" si="7"/>
        <v>0</v>
      </c>
      <c r="V13" s="15"/>
      <c r="W13" s="16" t="e">
        <f t="shared" si="2"/>
        <v>#DIV/0!</v>
      </c>
      <c r="X13" s="15"/>
      <c r="Y13" s="16" t="e">
        <f t="shared" si="8"/>
        <v>#DIV/0!</v>
      </c>
      <c r="Z13" s="15"/>
      <c r="AA13">
        <f t="shared" si="3"/>
        <v>0</v>
      </c>
      <c r="AC13">
        <f t="shared" si="9"/>
        <v>0</v>
      </c>
    </row>
    <row r="14" spans="1:30" x14ac:dyDescent="0.2">
      <c r="A14" s="15">
        <v>0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4</v>
      </c>
      <c r="I14" s="15">
        <v>1</v>
      </c>
      <c r="J14" s="15"/>
      <c r="K14" s="15" t="e">
        <f t="shared" si="0"/>
        <v>#DIV/0!</v>
      </c>
      <c r="L14" s="15"/>
      <c r="M14" s="15" t="e">
        <f t="shared" si="4"/>
        <v>#DIV/0!</v>
      </c>
      <c r="N14" s="15"/>
      <c r="O14" s="16">
        <f t="shared" si="5"/>
        <v>0</v>
      </c>
      <c r="P14" s="15"/>
      <c r="Q14" s="16">
        <f t="shared" si="6"/>
        <v>0</v>
      </c>
      <c r="R14" s="15"/>
      <c r="S14" s="16">
        <f t="shared" si="1"/>
        <v>0</v>
      </c>
      <c r="T14" s="15"/>
      <c r="U14" s="16">
        <f t="shared" si="7"/>
        <v>0</v>
      </c>
      <c r="V14" s="15"/>
      <c r="W14" s="16" t="e">
        <f t="shared" si="2"/>
        <v>#DIV/0!</v>
      </c>
      <c r="X14" s="15"/>
      <c r="Y14" s="16" t="e">
        <f t="shared" si="8"/>
        <v>#DIV/0!</v>
      </c>
      <c r="Z14" s="15"/>
      <c r="AA14">
        <f t="shared" si="3"/>
        <v>0</v>
      </c>
      <c r="AC14">
        <f t="shared" si="9"/>
        <v>0</v>
      </c>
    </row>
    <row r="15" spans="1:30" x14ac:dyDescent="0.2">
      <c r="A15" s="15">
        <v>1</v>
      </c>
      <c r="B15" s="15">
        <v>1</v>
      </c>
      <c r="C15" s="15">
        <v>1</v>
      </c>
      <c r="D15" s="15">
        <v>0</v>
      </c>
      <c r="E15" s="15">
        <v>0</v>
      </c>
      <c r="F15" s="15">
        <v>2</v>
      </c>
      <c r="G15" s="15">
        <v>1</v>
      </c>
      <c r="H15" s="15">
        <v>2</v>
      </c>
      <c r="I15" s="15">
        <v>0</v>
      </c>
      <c r="J15" s="15">
        <v>0.34</v>
      </c>
      <c r="K15" s="15">
        <f t="shared" si="0"/>
        <v>0.66666666666666663</v>
      </c>
      <c r="L15" s="15">
        <v>4</v>
      </c>
      <c r="M15" s="15">
        <f t="shared" si="4"/>
        <v>0.22666666666666668</v>
      </c>
      <c r="N15" s="15">
        <v>1</v>
      </c>
      <c r="O15" s="16">
        <f t="shared" si="5"/>
        <v>0.33333333333333331</v>
      </c>
      <c r="P15" s="15"/>
      <c r="Q15" s="16">
        <f t="shared" si="6"/>
        <v>0.11333333333333334</v>
      </c>
      <c r="R15" s="15"/>
      <c r="S15" s="16">
        <f t="shared" si="1"/>
        <v>0.5</v>
      </c>
      <c r="T15" s="15"/>
      <c r="U15" s="16">
        <f t="shared" si="7"/>
        <v>0.17</v>
      </c>
      <c r="V15" s="15"/>
      <c r="W15" s="16">
        <f t="shared" si="2"/>
        <v>0.57735026918962584</v>
      </c>
      <c r="X15" s="15"/>
      <c r="Y15" s="16">
        <f t="shared" si="8"/>
        <v>0.19629909152447281</v>
      </c>
      <c r="Z15" s="15"/>
      <c r="AA15">
        <f t="shared" si="3"/>
        <v>0.6</v>
      </c>
      <c r="AC15">
        <f t="shared" si="9"/>
        <v>0.20400000000000001</v>
      </c>
      <c r="AD15">
        <v>1</v>
      </c>
    </row>
    <row r="16" spans="1:30" x14ac:dyDescent="0.2">
      <c r="A16" s="15">
        <v>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4</v>
      </c>
      <c r="I16" s="15">
        <v>1</v>
      </c>
      <c r="J16" s="15"/>
      <c r="K16" s="15" t="e">
        <f t="shared" si="0"/>
        <v>#DIV/0!</v>
      </c>
      <c r="L16" s="15"/>
      <c r="M16" s="15" t="e">
        <f t="shared" si="4"/>
        <v>#DIV/0!</v>
      </c>
      <c r="N16" s="15"/>
      <c r="O16" s="16">
        <f t="shared" si="5"/>
        <v>0</v>
      </c>
      <c r="P16" s="15"/>
      <c r="Q16" s="16">
        <f t="shared" si="6"/>
        <v>0</v>
      </c>
      <c r="R16" s="15"/>
      <c r="S16" s="16">
        <f t="shared" si="1"/>
        <v>0</v>
      </c>
      <c r="T16" s="15"/>
      <c r="U16" s="16">
        <f t="shared" si="7"/>
        <v>0</v>
      </c>
      <c r="V16" s="15"/>
      <c r="W16" s="16" t="e">
        <f t="shared" si="2"/>
        <v>#DIV/0!</v>
      </c>
      <c r="X16" s="15"/>
      <c r="Y16" s="16" t="e">
        <f t="shared" si="8"/>
        <v>#DIV/0!</v>
      </c>
      <c r="Z16" s="15"/>
      <c r="AA16">
        <f t="shared" si="3"/>
        <v>0</v>
      </c>
      <c r="AC16">
        <f t="shared" si="9"/>
        <v>0</v>
      </c>
    </row>
    <row r="17" spans="1:30" x14ac:dyDescent="0.2">
      <c r="A17" s="15">
        <v>0</v>
      </c>
      <c r="B17" s="15">
        <v>0</v>
      </c>
      <c r="C17" s="15">
        <v>1</v>
      </c>
      <c r="D17" s="15">
        <v>0</v>
      </c>
      <c r="E17" s="15">
        <v>0</v>
      </c>
      <c r="F17" s="15">
        <v>1</v>
      </c>
      <c r="G17" s="15">
        <v>0</v>
      </c>
      <c r="H17" s="15">
        <v>3</v>
      </c>
      <c r="I17" s="15">
        <v>1</v>
      </c>
      <c r="J17" s="15"/>
      <c r="K17" s="15">
        <f t="shared" si="0"/>
        <v>0</v>
      </c>
      <c r="L17" s="15"/>
      <c r="M17" s="15">
        <f t="shared" si="4"/>
        <v>0</v>
      </c>
      <c r="N17" s="15"/>
      <c r="O17" s="16">
        <f t="shared" si="5"/>
        <v>0</v>
      </c>
      <c r="P17" s="15"/>
      <c r="Q17" s="16">
        <f t="shared" si="6"/>
        <v>0</v>
      </c>
      <c r="R17" s="15"/>
      <c r="S17" s="16">
        <f t="shared" si="1"/>
        <v>0</v>
      </c>
      <c r="T17" s="15"/>
      <c r="U17" s="16">
        <f t="shared" si="7"/>
        <v>0</v>
      </c>
      <c r="V17" s="15"/>
      <c r="W17" s="16">
        <f t="shared" si="2"/>
        <v>0</v>
      </c>
      <c r="X17" s="15"/>
      <c r="Y17" s="16">
        <f t="shared" si="8"/>
        <v>0</v>
      </c>
      <c r="Z17" s="15"/>
      <c r="AA17">
        <f t="shared" si="3"/>
        <v>-0.2</v>
      </c>
      <c r="AC17">
        <f t="shared" si="9"/>
        <v>0</v>
      </c>
    </row>
    <row r="18" spans="1:30" x14ac:dyDescent="0.2">
      <c r="A18" s="15">
        <v>0</v>
      </c>
      <c r="B18" s="15">
        <v>0</v>
      </c>
      <c r="C18" s="15">
        <v>1</v>
      </c>
      <c r="D18" s="15">
        <v>0</v>
      </c>
      <c r="E18" s="15">
        <v>0</v>
      </c>
      <c r="F18" s="15">
        <v>1</v>
      </c>
      <c r="G18" s="15">
        <v>0</v>
      </c>
      <c r="H18" s="15">
        <v>3</v>
      </c>
      <c r="I18" s="15">
        <v>1</v>
      </c>
      <c r="J18" s="15"/>
      <c r="K18" s="15">
        <f t="shared" si="0"/>
        <v>0</v>
      </c>
      <c r="L18" s="15"/>
      <c r="M18" s="15">
        <f t="shared" si="4"/>
        <v>0</v>
      </c>
      <c r="N18" s="15"/>
      <c r="O18" s="16">
        <f t="shared" si="5"/>
        <v>0</v>
      </c>
      <c r="P18" s="15"/>
      <c r="Q18" s="16">
        <f t="shared" si="6"/>
        <v>0</v>
      </c>
      <c r="R18" s="15"/>
      <c r="S18" s="16">
        <f t="shared" si="1"/>
        <v>0</v>
      </c>
      <c r="T18" s="15"/>
      <c r="U18" s="16">
        <f t="shared" si="7"/>
        <v>0</v>
      </c>
      <c r="V18" s="15"/>
      <c r="W18" s="16">
        <f t="shared" si="2"/>
        <v>0</v>
      </c>
      <c r="X18" s="15"/>
      <c r="Y18" s="16">
        <f t="shared" si="8"/>
        <v>0</v>
      </c>
      <c r="Z18" s="15"/>
      <c r="AA18">
        <f t="shared" si="3"/>
        <v>-0.2</v>
      </c>
      <c r="AC18">
        <f t="shared" si="9"/>
        <v>0</v>
      </c>
    </row>
    <row r="19" spans="1:30" x14ac:dyDescent="0.2">
      <c r="A19" s="15">
        <v>0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4</v>
      </c>
      <c r="I19" s="15">
        <v>1</v>
      </c>
      <c r="J19" s="15"/>
      <c r="K19" s="15" t="e">
        <f t="shared" si="0"/>
        <v>#DIV/0!</v>
      </c>
      <c r="L19" s="15"/>
      <c r="M19" s="15" t="e">
        <f t="shared" si="4"/>
        <v>#DIV/0!</v>
      </c>
      <c r="N19" s="15"/>
      <c r="O19" s="16">
        <f t="shared" si="5"/>
        <v>0</v>
      </c>
      <c r="P19" s="15"/>
      <c r="Q19" s="16">
        <f t="shared" si="6"/>
        <v>0</v>
      </c>
      <c r="R19" s="15"/>
      <c r="S19" s="16">
        <f t="shared" si="1"/>
        <v>0</v>
      </c>
      <c r="T19" s="15"/>
      <c r="U19" s="16">
        <f t="shared" si="7"/>
        <v>0</v>
      </c>
      <c r="V19" s="15"/>
      <c r="W19" s="16" t="e">
        <f t="shared" si="2"/>
        <v>#DIV/0!</v>
      </c>
      <c r="X19" s="15"/>
      <c r="Y19" s="16" t="e">
        <f t="shared" si="8"/>
        <v>#DIV/0!</v>
      </c>
      <c r="Z19" s="15"/>
      <c r="AA19">
        <f t="shared" si="3"/>
        <v>0</v>
      </c>
      <c r="AC19">
        <f t="shared" si="9"/>
        <v>0</v>
      </c>
    </row>
    <row r="20" spans="1:30" x14ac:dyDescent="0.2">
      <c r="A20" s="15">
        <v>0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4</v>
      </c>
      <c r="I20" s="15">
        <v>1</v>
      </c>
      <c r="J20" s="15"/>
      <c r="K20" s="15" t="e">
        <f t="shared" si="0"/>
        <v>#DIV/0!</v>
      </c>
      <c r="L20" s="15"/>
      <c r="M20" s="15" t="e">
        <f t="shared" si="4"/>
        <v>#DIV/0!</v>
      </c>
      <c r="N20" s="15"/>
      <c r="O20" s="16">
        <f t="shared" si="5"/>
        <v>0</v>
      </c>
      <c r="P20" s="15"/>
      <c r="Q20" s="16">
        <f t="shared" si="6"/>
        <v>0</v>
      </c>
      <c r="R20" s="15"/>
      <c r="S20" s="16">
        <f t="shared" si="1"/>
        <v>0</v>
      </c>
      <c r="T20" s="15"/>
      <c r="U20" s="16">
        <f t="shared" si="7"/>
        <v>0</v>
      </c>
      <c r="V20" s="15"/>
      <c r="W20" s="16" t="e">
        <f t="shared" si="2"/>
        <v>#DIV/0!</v>
      </c>
      <c r="X20" s="15"/>
      <c r="Y20" s="16" t="e">
        <f t="shared" si="8"/>
        <v>#DIV/0!</v>
      </c>
      <c r="Z20" s="15"/>
      <c r="AA20">
        <f t="shared" si="3"/>
        <v>0</v>
      </c>
      <c r="AC20">
        <f t="shared" si="9"/>
        <v>0</v>
      </c>
    </row>
    <row r="21" spans="1:30" x14ac:dyDescent="0.2">
      <c r="A21" s="15">
        <v>0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4</v>
      </c>
      <c r="I21" s="15">
        <v>1</v>
      </c>
      <c r="J21" s="15"/>
      <c r="K21" s="15" t="e">
        <f t="shared" si="0"/>
        <v>#DIV/0!</v>
      </c>
      <c r="L21" s="15"/>
      <c r="M21" s="15" t="e">
        <f t="shared" si="4"/>
        <v>#DIV/0!</v>
      </c>
      <c r="N21" s="15"/>
      <c r="O21" s="16">
        <f t="shared" si="5"/>
        <v>0</v>
      </c>
      <c r="P21" s="15"/>
      <c r="Q21" s="16">
        <f t="shared" si="6"/>
        <v>0</v>
      </c>
      <c r="R21" s="15"/>
      <c r="S21" s="16">
        <f t="shared" si="1"/>
        <v>0</v>
      </c>
      <c r="T21" s="15"/>
      <c r="U21" s="16">
        <f t="shared" si="7"/>
        <v>0</v>
      </c>
      <c r="V21" s="15"/>
      <c r="W21" s="16" t="e">
        <f t="shared" si="2"/>
        <v>#DIV/0!</v>
      </c>
      <c r="X21" s="15"/>
      <c r="Y21" s="16" t="e">
        <f t="shared" si="8"/>
        <v>#DIV/0!</v>
      </c>
      <c r="Z21" s="15"/>
      <c r="AA21">
        <f t="shared" si="3"/>
        <v>0</v>
      </c>
      <c r="AC21">
        <f t="shared" si="9"/>
        <v>0</v>
      </c>
    </row>
    <row r="22" spans="1:30" x14ac:dyDescent="0.2">
      <c r="A22" s="15">
        <v>1</v>
      </c>
      <c r="B22" s="15">
        <v>1</v>
      </c>
      <c r="C22" s="15">
        <v>0</v>
      </c>
      <c r="D22" s="15">
        <v>0</v>
      </c>
      <c r="E22" s="15">
        <v>0</v>
      </c>
      <c r="F22" s="15">
        <v>1</v>
      </c>
      <c r="G22" s="15">
        <v>1</v>
      </c>
      <c r="H22" s="15">
        <v>3</v>
      </c>
      <c r="I22" s="15">
        <v>0</v>
      </c>
      <c r="J22" s="15">
        <v>0.2</v>
      </c>
      <c r="K22" s="15">
        <f t="shared" si="0"/>
        <v>0.8</v>
      </c>
      <c r="L22" s="15">
        <v>3</v>
      </c>
      <c r="M22" s="15">
        <f t="shared" si="4"/>
        <v>0.16000000000000003</v>
      </c>
      <c r="N22" s="15">
        <v>6</v>
      </c>
      <c r="O22" s="16">
        <f t="shared" si="5"/>
        <v>0.5</v>
      </c>
      <c r="P22" s="15"/>
      <c r="Q22" s="16">
        <f t="shared" si="6"/>
        <v>0.1</v>
      </c>
      <c r="R22" s="15"/>
      <c r="S22" s="16">
        <f t="shared" si="1"/>
        <v>1</v>
      </c>
      <c r="T22" s="15"/>
      <c r="U22" s="16">
        <f t="shared" si="7"/>
        <v>0.2</v>
      </c>
      <c r="V22" s="15"/>
      <c r="W22" s="16">
        <f t="shared" si="2"/>
        <v>0.70710678118654746</v>
      </c>
      <c r="X22" s="15"/>
      <c r="Y22" s="16">
        <f t="shared" si="8"/>
        <v>0.1414213562373095</v>
      </c>
      <c r="Z22" s="15"/>
      <c r="AA22">
        <f t="shared" si="3"/>
        <v>0.8</v>
      </c>
      <c r="AC22">
        <f t="shared" si="9"/>
        <v>0.16000000000000003</v>
      </c>
    </row>
    <row r="23" spans="1:30" x14ac:dyDescent="0.2">
      <c r="A23" s="15">
        <v>0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4</v>
      </c>
      <c r="I23" s="15">
        <v>1</v>
      </c>
      <c r="J23" s="15"/>
      <c r="K23" s="15" t="e">
        <f t="shared" si="0"/>
        <v>#DIV/0!</v>
      </c>
      <c r="L23" s="15"/>
      <c r="M23" s="15" t="e">
        <f t="shared" si="4"/>
        <v>#DIV/0!</v>
      </c>
      <c r="N23" s="15"/>
      <c r="O23" s="16">
        <f t="shared" si="5"/>
        <v>0</v>
      </c>
      <c r="P23" s="15"/>
      <c r="Q23" s="16">
        <f t="shared" si="6"/>
        <v>0</v>
      </c>
      <c r="R23" s="15"/>
      <c r="S23" s="16">
        <f t="shared" si="1"/>
        <v>0</v>
      </c>
      <c r="T23" s="15"/>
      <c r="U23" s="16">
        <f t="shared" si="7"/>
        <v>0</v>
      </c>
      <c r="V23" s="15"/>
      <c r="W23" s="16" t="e">
        <f t="shared" si="2"/>
        <v>#DIV/0!</v>
      </c>
      <c r="X23" s="15"/>
      <c r="Y23" s="16" t="e">
        <f t="shared" si="8"/>
        <v>#DIV/0!</v>
      </c>
      <c r="Z23" s="15"/>
      <c r="AA23">
        <f t="shared" si="3"/>
        <v>0</v>
      </c>
      <c r="AC23">
        <f t="shared" si="9"/>
        <v>0</v>
      </c>
    </row>
    <row r="24" spans="1:30" x14ac:dyDescent="0.2">
      <c r="A24" s="15">
        <v>1</v>
      </c>
      <c r="B24" s="15">
        <v>0</v>
      </c>
      <c r="C24" s="15">
        <v>0</v>
      </c>
      <c r="D24" s="15">
        <v>0</v>
      </c>
      <c r="E24" s="15">
        <v>0</v>
      </c>
      <c r="F24" s="15">
        <v>1</v>
      </c>
      <c r="G24" s="15">
        <v>0</v>
      </c>
      <c r="H24" s="15">
        <v>3</v>
      </c>
      <c r="I24" s="15">
        <v>1</v>
      </c>
      <c r="J24" s="15"/>
      <c r="K24" s="15">
        <f t="shared" si="0"/>
        <v>0</v>
      </c>
      <c r="L24" s="15"/>
      <c r="M24" s="15">
        <f t="shared" si="4"/>
        <v>0</v>
      </c>
      <c r="N24" s="15"/>
      <c r="O24" s="16">
        <f t="shared" si="5"/>
        <v>0</v>
      </c>
      <c r="P24" s="15"/>
      <c r="Q24" s="16">
        <f t="shared" si="6"/>
        <v>0</v>
      </c>
      <c r="R24" s="15"/>
      <c r="S24" s="16">
        <f t="shared" si="1"/>
        <v>0</v>
      </c>
      <c r="T24" s="15"/>
      <c r="U24" s="16">
        <f t="shared" si="7"/>
        <v>0</v>
      </c>
      <c r="V24" s="15"/>
      <c r="W24" s="16">
        <f t="shared" si="2"/>
        <v>0</v>
      </c>
      <c r="X24" s="15"/>
      <c r="Y24" s="16">
        <f t="shared" si="8"/>
        <v>0</v>
      </c>
      <c r="Z24" s="15"/>
      <c r="AA24">
        <f t="shared" si="3"/>
        <v>-0.2</v>
      </c>
      <c r="AC24">
        <f t="shared" si="9"/>
        <v>0</v>
      </c>
    </row>
    <row r="25" spans="1:30" x14ac:dyDescent="0.2">
      <c r="A25" s="15">
        <v>1</v>
      </c>
      <c r="B25" s="15">
        <v>0</v>
      </c>
      <c r="C25" s="15">
        <v>0</v>
      </c>
      <c r="D25" s="15">
        <v>0</v>
      </c>
      <c r="E25" s="15">
        <v>0</v>
      </c>
      <c r="F25" s="15">
        <v>1</v>
      </c>
      <c r="G25" s="15">
        <v>0</v>
      </c>
      <c r="H25" s="15">
        <v>3</v>
      </c>
      <c r="I25" s="15">
        <v>1</v>
      </c>
      <c r="J25" s="15"/>
      <c r="K25" s="15">
        <f t="shared" si="0"/>
        <v>0</v>
      </c>
      <c r="L25" s="15"/>
      <c r="M25" s="15">
        <f t="shared" si="4"/>
        <v>0</v>
      </c>
      <c r="N25" s="15"/>
      <c r="O25" s="16">
        <f t="shared" si="5"/>
        <v>0</v>
      </c>
      <c r="P25" s="15"/>
      <c r="Q25" s="16">
        <f t="shared" si="6"/>
        <v>0</v>
      </c>
      <c r="R25" s="15"/>
      <c r="S25" s="16">
        <f t="shared" si="1"/>
        <v>0</v>
      </c>
      <c r="T25" s="15"/>
      <c r="U25" s="16">
        <f t="shared" si="7"/>
        <v>0</v>
      </c>
      <c r="V25" s="15"/>
      <c r="W25" s="16">
        <f t="shared" si="2"/>
        <v>0</v>
      </c>
      <c r="X25" s="15"/>
      <c r="Y25" s="16">
        <f t="shared" si="8"/>
        <v>0</v>
      </c>
      <c r="Z25" s="15"/>
      <c r="AA25">
        <f t="shared" si="3"/>
        <v>-0.2</v>
      </c>
      <c r="AC25">
        <f t="shared" si="9"/>
        <v>0</v>
      </c>
    </row>
    <row r="26" spans="1:30" x14ac:dyDescent="0.2">
      <c r="A26" s="15">
        <v>1</v>
      </c>
      <c r="B26" s="15">
        <v>0</v>
      </c>
      <c r="C26" s="15">
        <v>0</v>
      </c>
      <c r="D26" s="15">
        <v>0</v>
      </c>
      <c r="E26" s="15">
        <v>0</v>
      </c>
      <c r="F26" s="15">
        <v>1</v>
      </c>
      <c r="G26" s="15">
        <v>0</v>
      </c>
      <c r="H26" s="15">
        <v>3</v>
      </c>
      <c r="I26" s="15">
        <v>1</v>
      </c>
      <c r="J26" s="15"/>
      <c r="K26" s="15">
        <f t="shared" si="0"/>
        <v>0</v>
      </c>
      <c r="L26" s="15"/>
      <c r="M26" s="15">
        <f t="shared" si="4"/>
        <v>0</v>
      </c>
      <c r="N26" s="15"/>
      <c r="O26" s="16">
        <f t="shared" si="5"/>
        <v>0</v>
      </c>
      <c r="P26" s="15"/>
      <c r="Q26" s="16">
        <f t="shared" si="6"/>
        <v>0</v>
      </c>
      <c r="R26" s="15"/>
      <c r="S26" s="16">
        <f t="shared" si="1"/>
        <v>0</v>
      </c>
      <c r="T26" s="15"/>
      <c r="U26" s="16">
        <f t="shared" si="7"/>
        <v>0</v>
      </c>
      <c r="V26" s="15"/>
      <c r="W26" s="16">
        <f t="shared" si="2"/>
        <v>0</v>
      </c>
      <c r="X26" s="15"/>
      <c r="Y26" s="16">
        <f t="shared" si="8"/>
        <v>0</v>
      </c>
      <c r="Z26" s="15"/>
      <c r="AA26">
        <f t="shared" si="3"/>
        <v>-0.2</v>
      </c>
      <c r="AC26">
        <f t="shared" si="9"/>
        <v>0</v>
      </c>
    </row>
    <row r="27" spans="1:30" x14ac:dyDescent="0.2">
      <c r="A27" s="15">
        <v>0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4</v>
      </c>
      <c r="I27" s="15">
        <v>1</v>
      </c>
      <c r="J27" s="15"/>
      <c r="K27" s="15" t="e">
        <f t="shared" si="0"/>
        <v>#DIV/0!</v>
      </c>
      <c r="L27" s="15"/>
      <c r="M27" s="15" t="e">
        <f t="shared" si="4"/>
        <v>#DIV/0!</v>
      </c>
      <c r="N27" s="15"/>
      <c r="O27" s="16">
        <f t="shared" si="5"/>
        <v>0</v>
      </c>
      <c r="P27" s="15"/>
      <c r="Q27" s="16">
        <f t="shared" si="6"/>
        <v>0</v>
      </c>
      <c r="R27" s="15"/>
      <c r="S27" s="16">
        <f t="shared" si="1"/>
        <v>0</v>
      </c>
      <c r="T27" s="15"/>
      <c r="U27" s="16">
        <f t="shared" si="7"/>
        <v>0</v>
      </c>
      <c r="V27" s="15"/>
      <c r="W27" s="16" t="e">
        <f t="shared" si="2"/>
        <v>#DIV/0!</v>
      </c>
      <c r="X27" s="15"/>
      <c r="Y27" s="16" t="e">
        <f t="shared" si="8"/>
        <v>#DIV/0!</v>
      </c>
      <c r="Z27" s="15"/>
      <c r="AA27">
        <f t="shared" si="3"/>
        <v>0</v>
      </c>
      <c r="AC27">
        <f t="shared" si="9"/>
        <v>0</v>
      </c>
    </row>
    <row r="28" spans="1:30" s="2" customFormat="1" x14ac:dyDescent="0.2">
      <c r="A28" s="3">
        <v>0</v>
      </c>
      <c r="B28" s="3">
        <v>1</v>
      </c>
      <c r="C28" s="3">
        <v>0</v>
      </c>
      <c r="D28" s="3">
        <v>0</v>
      </c>
      <c r="E28" s="3">
        <v>0</v>
      </c>
      <c r="F28" s="3">
        <v>0</v>
      </c>
      <c r="G28" s="3">
        <v>1</v>
      </c>
      <c r="H28" s="3">
        <v>4</v>
      </c>
      <c r="I28" s="3">
        <v>0</v>
      </c>
      <c r="J28" s="3">
        <v>0.2</v>
      </c>
      <c r="K28" s="3">
        <f t="shared" si="0"/>
        <v>1</v>
      </c>
      <c r="L28" s="3">
        <v>2</v>
      </c>
      <c r="M28" s="15">
        <f t="shared" si="4"/>
        <v>0.2</v>
      </c>
      <c r="N28" s="3">
        <v>3</v>
      </c>
      <c r="O28" s="16">
        <f t="shared" si="5"/>
        <v>1</v>
      </c>
      <c r="P28" s="3">
        <v>2</v>
      </c>
      <c r="Q28" s="16">
        <f t="shared" si="6"/>
        <v>0.2</v>
      </c>
      <c r="R28" s="3">
        <v>2</v>
      </c>
      <c r="S28" s="16" t="e">
        <f t="shared" si="1"/>
        <v>#DIV/0!</v>
      </c>
      <c r="T28" s="3"/>
      <c r="U28" s="16" t="e">
        <f t="shared" si="7"/>
        <v>#DIV/0!</v>
      </c>
      <c r="V28" s="3"/>
      <c r="W28" s="16">
        <f t="shared" si="2"/>
        <v>1</v>
      </c>
      <c r="X28" s="3">
        <v>2</v>
      </c>
      <c r="Y28" s="16">
        <f t="shared" si="8"/>
        <v>0.2</v>
      </c>
      <c r="Z28" s="3">
        <v>2</v>
      </c>
      <c r="AA28">
        <f t="shared" si="3"/>
        <v>1</v>
      </c>
      <c r="AB28" s="2">
        <v>2</v>
      </c>
      <c r="AC28">
        <f t="shared" si="9"/>
        <v>0.2</v>
      </c>
      <c r="AD28" s="2">
        <v>3</v>
      </c>
    </row>
    <row r="29" spans="1:30" x14ac:dyDescent="0.2">
      <c r="A29" s="15">
        <v>0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4</v>
      </c>
      <c r="I29" s="15">
        <v>1</v>
      </c>
      <c r="J29" s="15"/>
      <c r="K29" s="15" t="e">
        <f t="shared" si="0"/>
        <v>#DIV/0!</v>
      </c>
      <c r="L29" s="15"/>
      <c r="M29" s="15" t="e">
        <f t="shared" si="4"/>
        <v>#DIV/0!</v>
      </c>
      <c r="N29" s="15"/>
      <c r="O29" s="16">
        <f t="shared" si="5"/>
        <v>0</v>
      </c>
      <c r="P29" s="15"/>
      <c r="Q29" s="16">
        <f t="shared" si="6"/>
        <v>0</v>
      </c>
      <c r="R29" s="15"/>
      <c r="S29" s="16">
        <f t="shared" si="1"/>
        <v>0</v>
      </c>
      <c r="T29" s="15"/>
      <c r="U29" s="16">
        <f t="shared" si="7"/>
        <v>0</v>
      </c>
      <c r="V29" s="15"/>
      <c r="W29" s="16" t="e">
        <f t="shared" si="2"/>
        <v>#DIV/0!</v>
      </c>
      <c r="X29" s="15"/>
      <c r="Y29" s="16" t="e">
        <f t="shared" si="8"/>
        <v>#DIV/0!</v>
      </c>
      <c r="Z29" s="15"/>
      <c r="AA29">
        <f t="shared" si="3"/>
        <v>0</v>
      </c>
      <c r="AC29">
        <f t="shared" si="9"/>
        <v>0</v>
      </c>
    </row>
    <row r="30" spans="1:30" x14ac:dyDescent="0.2">
      <c r="A30" s="15">
        <v>0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0</v>
      </c>
      <c r="H30" s="15">
        <v>4</v>
      </c>
      <c r="I30" s="15">
        <v>1</v>
      </c>
      <c r="J30" s="15"/>
      <c r="K30" s="15" t="e">
        <f t="shared" si="0"/>
        <v>#DIV/0!</v>
      </c>
      <c r="L30" s="15"/>
      <c r="M30" s="15" t="e">
        <f t="shared" si="4"/>
        <v>#DIV/0!</v>
      </c>
      <c r="N30" s="15"/>
      <c r="O30" s="16">
        <f t="shared" si="5"/>
        <v>0</v>
      </c>
      <c r="P30" s="15"/>
      <c r="Q30" s="16">
        <f t="shared" si="6"/>
        <v>0</v>
      </c>
      <c r="R30" s="15"/>
      <c r="S30" s="16">
        <f t="shared" si="1"/>
        <v>0</v>
      </c>
      <c r="T30" s="15"/>
      <c r="U30" s="16">
        <f t="shared" si="7"/>
        <v>0</v>
      </c>
      <c r="V30" s="15"/>
      <c r="W30" s="16" t="e">
        <f t="shared" si="2"/>
        <v>#DIV/0!</v>
      </c>
      <c r="X30" s="15"/>
      <c r="Y30" s="16" t="e">
        <f t="shared" si="8"/>
        <v>#DIV/0!</v>
      </c>
      <c r="Z30" s="15"/>
      <c r="AA30">
        <f t="shared" si="3"/>
        <v>0</v>
      </c>
      <c r="AC30">
        <f t="shared" si="9"/>
        <v>0</v>
      </c>
    </row>
    <row r="31" spans="1:30" x14ac:dyDescent="0.2">
      <c r="A31" s="15">
        <v>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4</v>
      </c>
      <c r="I31" s="15">
        <v>1</v>
      </c>
      <c r="J31" s="15"/>
      <c r="K31" s="15" t="e">
        <f t="shared" si="0"/>
        <v>#DIV/0!</v>
      </c>
      <c r="L31" s="15"/>
      <c r="M31" s="15" t="e">
        <f t="shared" si="4"/>
        <v>#DIV/0!</v>
      </c>
      <c r="N31" s="15"/>
      <c r="O31" s="16">
        <f t="shared" si="5"/>
        <v>0</v>
      </c>
      <c r="P31" s="15"/>
      <c r="Q31" s="16">
        <f t="shared" si="6"/>
        <v>0</v>
      </c>
      <c r="R31" s="15"/>
      <c r="S31" s="16">
        <f t="shared" si="1"/>
        <v>0</v>
      </c>
      <c r="T31" s="15"/>
      <c r="U31" s="16">
        <f t="shared" si="7"/>
        <v>0</v>
      </c>
      <c r="V31" s="15"/>
      <c r="W31" s="16" t="e">
        <f t="shared" si="2"/>
        <v>#DIV/0!</v>
      </c>
      <c r="X31" s="15"/>
      <c r="Y31" s="16" t="e">
        <f t="shared" si="8"/>
        <v>#DIV/0!</v>
      </c>
      <c r="Z31" s="15"/>
      <c r="AA31">
        <f t="shared" si="3"/>
        <v>0</v>
      </c>
      <c r="AC31">
        <f t="shared" si="9"/>
        <v>0</v>
      </c>
    </row>
    <row r="32" spans="1:30" x14ac:dyDescent="0.2">
      <c r="A32" s="15">
        <v>0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4</v>
      </c>
      <c r="I32" s="15">
        <v>1</v>
      </c>
      <c r="J32" s="15"/>
      <c r="K32" s="15" t="e">
        <f t="shared" si="0"/>
        <v>#DIV/0!</v>
      </c>
      <c r="L32" s="15"/>
      <c r="M32" s="15" t="e">
        <f t="shared" si="4"/>
        <v>#DIV/0!</v>
      </c>
      <c r="N32" s="15"/>
      <c r="O32" s="16">
        <f t="shared" si="5"/>
        <v>0</v>
      </c>
      <c r="P32" s="15"/>
      <c r="Q32" s="16">
        <f t="shared" si="6"/>
        <v>0</v>
      </c>
      <c r="R32" s="15"/>
      <c r="S32" s="16">
        <f t="shared" si="1"/>
        <v>0</v>
      </c>
      <c r="T32" s="15"/>
      <c r="U32" s="16">
        <f t="shared" si="7"/>
        <v>0</v>
      </c>
      <c r="V32" s="15"/>
      <c r="W32" s="16" t="e">
        <f t="shared" si="2"/>
        <v>#DIV/0!</v>
      </c>
      <c r="X32" s="15"/>
      <c r="Y32" s="16" t="e">
        <f t="shared" si="8"/>
        <v>#DIV/0!</v>
      </c>
      <c r="Z32" s="15"/>
      <c r="AA32">
        <f t="shared" si="3"/>
        <v>0</v>
      </c>
      <c r="AC32">
        <f t="shared" si="9"/>
        <v>0</v>
      </c>
    </row>
    <row r="33" spans="1:30" x14ac:dyDescent="0.2">
      <c r="A33" s="15">
        <v>0</v>
      </c>
      <c r="B33" s="15">
        <v>1</v>
      </c>
      <c r="C33" s="15">
        <v>0</v>
      </c>
      <c r="D33" s="15">
        <v>0</v>
      </c>
      <c r="E33" s="15">
        <v>0</v>
      </c>
      <c r="F33" s="15">
        <v>0</v>
      </c>
      <c r="G33" s="15">
        <v>1</v>
      </c>
      <c r="H33" s="15">
        <v>4</v>
      </c>
      <c r="I33" s="15">
        <v>0</v>
      </c>
      <c r="J33" s="15">
        <v>0.2</v>
      </c>
      <c r="K33" s="15">
        <f t="shared" si="0"/>
        <v>1</v>
      </c>
      <c r="L33" s="15">
        <v>2</v>
      </c>
      <c r="M33" s="15">
        <f t="shared" si="4"/>
        <v>0.2</v>
      </c>
      <c r="N33" s="15">
        <v>3</v>
      </c>
      <c r="O33" s="16">
        <f t="shared" si="5"/>
        <v>1</v>
      </c>
      <c r="P33" s="15">
        <v>2</v>
      </c>
      <c r="Q33" s="16">
        <f t="shared" si="6"/>
        <v>0.2</v>
      </c>
      <c r="R33" s="15">
        <v>2</v>
      </c>
      <c r="S33" s="16" t="e">
        <f t="shared" si="1"/>
        <v>#DIV/0!</v>
      </c>
      <c r="T33" s="15"/>
      <c r="U33" s="16" t="e">
        <f t="shared" si="7"/>
        <v>#DIV/0!</v>
      </c>
      <c r="V33" s="15"/>
      <c r="W33" s="16">
        <f t="shared" si="2"/>
        <v>1</v>
      </c>
      <c r="X33" s="15">
        <v>2</v>
      </c>
      <c r="Y33" s="16">
        <f t="shared" si="8"/>
        <v>0.2</v>
      </c>
      <c r="Z33" s="15">
        <v>2</v>
      </c>
      <c r="AA33">
        <f t="shared" si="3"/>
        <v>1</v>
      </c>
      <c r="AC33">
        <f t="shared" si="9"/>
        <v>0.2</v>
      </c>
      <c r="AD33">
        <v>3</v>
      </c>
    </row>
    <row r="34" spans="1:30" x14ac:dyDescent="0.2">
      <c r="A34" s="15">
        <v>0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4</v>
      </c>
      <c r="I34" s="15">
        <v>1</v>
      </c>
      <c r="J34" s="15"/>
      <c r="K34" s="15" t="e">
        <f t="shared" si="0"/>
        <v>#DIV/0!</v>
      </c>
      <c r="L34" s="15"/>
      <c r="M34" s="15" t="e">
        <f t="shared" si="4"/>
        <v>#DIV/0!</v>
      </c>
      <c r="N34" s="15"/>
      <c r="O34" s="16">
        <f t="shared" si="5"/>
        <v>0</v>
      </c>
      <c r="P34" s="15"/>
      <c r="Q34" s="16">
        <f t="shared" si="6"/>
        <v>0</v>
      </c>
      <c r="R34" s="15"/>
      <c r="S34" s="16">
        <f t="shared" si="1"/>
        <v>0</v>
      </c>
      <c r="T34" s="15"/>
      <c r="U34" s="16">
        <f t="shared" si="7"/>
        <v>0</v>
      </c>
      <c r="V34" s="15"/>
      <c r="W34" s="16" t="e">
        <f t="shared" si="2"/>
        <v>#DIV/0!</v>
      </c>
      <c r="X34" s="15"/>
      <c r="Y34" s="16" t="e">
        <f t="shared" si="8"/>
        <v>#DIV/0!</v>
      </c>
      <c r="Z34" s="15"/>
      <c r="AA34">
        <f t="shared" si="3"/>
        <v>0</v>
      </c>
      <c r="AC34">
        <f t="shared" si="9"/>
        <v>0</v>
      </c>
    </row>
    <row r="35" spans="1:30" x14ac:dyDescent="0.2">
      <c r="A35" s="15">
        <v>0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4</v>
      </c>
      <c r="I35" s="15">
        <v>1</v>
      </c>
      <c r="J35" s="15"/>
      <c r="K35" s="15" t="e">
        <f t="shared" si="0"/>
        <v>#DIV/0!</v>
      </c>
      <c r="L35" s="15"/>
      <c r="M35" s="15" t="e">
        <f t="shared" si="4"/>
        <v>#DIV/0!</v>
      </c>
      <c r="N35" s="15"/>
      <c r="O35" s="16">
        <f t="shared" si="5"/>
        <v>0</v>
      </c>
      <c r="P35" s="15"/>
      <c r="Q35" s="16">
        <f t="shared" si="6"/>
        <v>0</v>
      </c>
      <c r="R35" s="15"/>
      <c r="S35" s="16">
        <f t="shared" si="1"/>
        <v>0</v>
      </c>
      <c r="T35" s="15"/>
      <c r="U35" s="16">
        <f t="shared" si="7"/>
        <v>0</v>
      </c>
      <c r="V35" s="15"/>
      <c r="W35" s="16" t="e">
        <f t="shared" si="2"/>
        <v>#DIV/0!</v>
      </c>
      <c r="X35" s="15"/>
      <c r="Y35" s="16" t="e">
        <f t="shared" si="8"/>
        <v>#DIV/0!</v>
      </c>
      <c r="Z35" s="15"/>
      <c r="AA35">
        <f t="shared" si="3"/>
        <v>0</v>
      </c>
      <c r="AC35">
        <f t="shared" si="9"/>
        <v>0</v>
      </c>
    </row>
    <row r="36" spans="1:30" x14ac:dyDescent="0.2">
      <c r="A36" s="15">
        <v>0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4</v>
      </c>
      <c r="I36" s="15">
        <v>1</v>
      </c>
      <c r="J36" s="15"/>
      <c r="K36" s="15" t="e">
        <f t="shared" si="0"/>
        <v>#DIV/0!</v>
      </c>
      <c r="L36" s="15"/>
      <c r="M36" s="15" t="e">
        <f t="shared" si="4"/>
        <v>#DIV/0!</v>
      </c>
      <c r="N36" s="15"/>
      <c r="O36" s="16">
        <f t="shared" si="5"/>
        <v>0</v>
      </c>
      <c r="P36" s="15"/>
      <c r="Q36" s="16">
        <f t="shared" si="6"/>
        <v>0</v>
      </c>
      <c r="R36" s="15"/>
      <c r="S36" s="16">
        <f t="shared" si="1"/>
        <v>0</v>
      </c>
      <c r="T36" s="15"/>
      <c r="U36" s="16">
        <f t="shared" si="7"/>
        <v>0</v>
      </c>
      <c r="V36" s="15"/>
      <c r="W36" s="16" t="e">
        <f t="shared" si="2"/>
        <v>#DIV/0!</v>
      </c>
      <c r="X36" s="15"/>
      <c r="Y36" s="16" t="e">
        <f t="shared" si="8"/>
        <v>#DIV/0!</v>
      </c>
      <c r="Z36" s="15"/>
      <c r="AA36">
        <f t="shared" si="3"/>
        <v>0</v>
      </c>
      <c r="AC36">
        <f t="shared" si="9"/>
        <v>0</v>
      </c>
    </row>
    <row r="37" spans="1:30" x14ac:dyDescent="0.2">
      <c r="A37" s="15">
        <v>0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4</v>
      </c>
      <c r="I37" s="15">
        <v>1</v>
      </c>
      <c r="J37" s="15"/>
      <c r="K37" s="15" t="e">
        <f t="shared" si="0"/>
        <v>#DIV/0!</v>
      </c>
      <c r="L37" s="15"/>
      <c r="M37" s="15" t="e">
        <f t="shared" si="4"/>
        <v>#DIV/0!</v>
      </c>
      <c r="N37" s="15"/>
      <c r="O37" s="16">
        <f t="shared" si="5"/>
        <v>0</v>
      </c>
      <c r="P37" s="15"/>
      <c r="Q37" s="16">
        <f t="shared" si="6"/>
        <v>0</v>
      </c>
      <c r="R37" s="15"/>
      <c r="S37" s="16">
        <f t="shared" si="1"/>
        <v>0</v>
      </c>
      <c r="T37" s="15"/>
      <c r="U37" s="16">
        <f t="shared" si="7"/>
        <v>0</v>
      </c>
      <c r="V37" s="15"/>
      <c r="W37" s="16" t="e">
        <f t="shared" si="2"/>
        <v>#DIV/0!</v>
      </c>
      <c r="X37" s="15"/>
      <c r="Y37" s="16" t="e">
        <f t="shared" si="8"/>
        <v>#DIV/0!</v>
      </c>
      <c r="Z37" s="15"/>
      <c r="AA37">
        <f t="shared" si="3"/>
        <v>0</v>
      </c>
      <c r="AC37">
        <f t="shared" si="9"/>
        <v>0</v>
      </c>
    </row>
    <row r="38" spans="1:30" x14ac:dyDescent="0.2">
      <c r="A38" s="15">
        <v>0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4</v>
      </c>
      <c r="I38" s="15">
        <v>1</v>
      </c>
      <c r="J38" s="15"/>
      <c r="K38" s="15" t="e">
        <f t="shared" si="0"/>
        <v>#DIV/0!</v>
      </c>
      <c r="L38" s="15"/>
      <c r="M38" s="15" t="e">
        <f t="shared" si="4"/>
        <v>#DIV/0!</v>
      </c>
      <c r="N38" s="15"/>
      <c r="O38" s="16">
        <f t="shared" si="5"/>
        <v>0</v>
      </c>
      <c r="P38" s="15"/>
      <c r="Q38" s="16">
        <f t="shared" si="6"/>
        <v>0</v>
      </c>
      <c r="R38" s="15"/>
      <c r="S38" s="16">
        <f t="shared" si="1"/>
        <v>0</v>
      </c>
      <c r="T38" s="15"/>
      <c r="U38" s="16">
        <f t="shared" si="7"/>
        <v>0</v>
      </c>
      <c r="V38" s="15"/>
      <c r="W38" s="16" t="e">
        <f t="shared" si="2"/>
        <v>#DIV/0!</v>
      </c>
      <c r="X38" s="15"/>
      <c r="Y38" s="16" t="e">
        <f t="shared" si="8"/>
        <v>#DIV/0!</v>
      </c>
      <c r="Z38" s="15"/>
      <c r="AA38">
        <f t="shared" si="3"/>
        <v>0</v>
      </c>
      <c r="AC38">
        <f t="shared" si="9"/>
        <v>0</v>
      </c>
    </row>
    <row r="39" spans="1:30" x14ac:dyDescent="0.2">
      <c r="A39" s="15">
        <v>0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4</v>
      </c>
      <c r="I39" s="15">
        <v>1</v>
      </c>
      <c r="J39" s="15"/>
      <c r="K39" s="15" t="e">
        <f t="shared" si="0"/>
        <v>#DIV/0!</v>
      </c>
      <c r="L39" s="15"/>
      <c r="M39" s="15" t="e">
        <f t="shared" si="4"/>
        <v>#DIV/0!</v>
      </c>
      <c r="N39" s="15"/>
      <c r="O39" s="16">
        <f t="shared" si="5"/>
        <v>0</v>
      </c>
      <c r="P39" s="15"/>
      <c r="Q39" s="16">
        <f t="shared" si="6"/>
        <v>0</v>
      </c>
      <c r="R39" s="15"/>
      <c r="S39" s="16">
        <f t="shared" si="1"/>
        <v>0</v>
      </c>
      <c r="T39" s="15"/>
      <c r="U39" s="16">
        <f t="shared" si="7"/>
        <v>0</v>
      </c>
      <c r="V39" s="15"/>
      <c r="W39" s="16" t="e">
        <f t="shared" si="2"/>
        <v>#DIV/0!</v>
      </c>
      <c r="X39" s="15"/>
      <c r="Y39" s="16" t="e">
        <f t="shared" si="8"/>
        <v>#DIV/0!</v>
      </c>
      <c r="Z39" s="15"/>
      <c r="AA39">
        <f t="shared" si="3"/>
        <v>0</v>
      </c>
      <c r="AC39">
        <f t="shared" si="9"/>
        <v>0</v>
      </c>
    </row>
    <row r="40" spans="1:30" x14ac:dyDescent="0.2">
      <c r="A40" s="15">
        <v>0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4</v>
      </c>
      <c r="I40" s="15">
        <v>1</v>
      </c>
      <c r="J40" s="15"/>
      <c r="K40" s="15" t="e">
        <f t="shared" si="0"/>
        <v>#DIV/0!</v>
      </c>
      <c r="L40" s="15"/>
      <c r="M40" s="15" t="e">
        <f t="shared" si="4"/>
        <v>#DIV/0!</v>
      </c>
      <c r="N40" s="15"/>
      <c r="O40" s="16">
        <f t="shared" si="5"/>
        <v>0</v>
      </c>
      <c r="P40" s="15"/>
      <c r="Q40" s="16">
        <f t="shared" si="6"/>
        <v>0</v>
      </c>
      <c r="R40" s="15"/>
      <c r="S40" s="16">
        <f t="shared" si="1"/>
        <v>0</v>
      </c>
      <c r="T40" s="15"/>
      <c r="U40" s="16">
        <f t="shared" si="7"/>
        <v>0</v>
      </c>
      <c r="V40" s="15"/>
      <c r="W40" s="16" t="e">
        <f t="shared" si="2"/>
        <v>#DIV/0!</v>
      </c>
      <c r="X40" s="15"/>
      <c r="Y40" s="16" t="e">
        <f t="shared" si="8"/>
        <v>#DIV/0!</v>
      </c>
      <c r="Z40" s="15"/>
      <c r="AA40">
        <f t="shared" si="3"/>
        <v>0</v>
      </c>
      <c r="AC40">
        <f t="shared" si="9"/>
        <v>0</v>
      </c>
    </row>
    <row r="41" spans="1:30" x14ac:dyDescent="0.2">
      <c r="A41" s="15">
        <v>0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4</v>
      </c>
      <c r="I41" s="15">
        <v>1</v>
      </c>
      <c r="J41" s="15"/>
      <c r="K41" s="15" t="e">
        <f t="shared" si="0"/>
        <v>#DIV/0!</v>
      </c>
      <c r="L41" s="15"/>
      <c r="M41" s="15" t="e">
        <f t="shared" si="4"/>
        <v>#DIV/0!</v>
      </c>
      <c r="N41" s="15"/>
      <c r="O41" s="16">
        <f t="shared" si="5"/>
        <v>0</v>
      </c>
      <c r="P41" s="15"/>
      <c r="Q41" s="16">
        <f t="shared" si="6"/>
        <v>0</v>
      </c>
      <c r="R41" s="15"/>
      <c r="S41" s="16">
        <f t="shared" si="1"/>
        <v>0</v>
      </c>
      <c r="T41" s="15"/>
      <c r="U41" s="16">
        <f t="shared" si="7"/>
        <v>0</v>
      </c>
      <c r="V41" s="15"/>
      <c r="W41" s="16" t="e">
        <f t="shared" si="2"/>
        <v>#DIV/0!</v>
      </c>
      <c r="X41" s="15"/>
      <c r="Y41" s="16" t="e">
        <f t="shared" si="8"/>
        <v>#DIV/0!</v>
      </c>
      <c r="Z41" s="15"/>
      <c r="AA41">
        <f t="shared" si="3"/>
        <v>0</v>
      </c>
      <c r="AC41">
        <f t="shared" si="9"/>
        <v>0</v>
      </c>
    </row>
    <row r="42" spans="1:30" x14ac:dyDescent="0.2">
      <c r="A42" s="15">
        <v>1</v>
      </c>
      <c r="B42" s="15">
        <v>1</v>
      </c>
      <c r="C42" s="15">
        <v>1</v>
      </c>
      <c r="D42" s="15">
        <v>1</v>
      </c>
      <c r="E42" s="15">
        <v>1</v>
      </c>
      <c r="F42" s="15">
        <v>4</v>
      </c>
      <c r="G42" s="15">
        <v>1</v>
      </c>
      <c r="H42" s="15">
        <v>0</v>
      </c>
      <c r="I42" s="15">
        <v>0</v>
      </c>
      <c r="J42" s="15">
        <v>0.03</v>
      </c>
      <c r="K42" s="15">
        <f t="shared" si="0"/>
        <v>0.5</v>
      </c>
      <c r="L42" s="15">
        <v>10</v>
      </c>
      <c r="M42" s="15">
        <f t="shared" si="4"/>
        <v>1.4999999999999999E-2</v>
      </c>
      <c r="N42" s="15">
        <v>10</v>
      </c>
      <c r="O42" s="16">
        <f t="shared" si="5"/>
        <v>0.2</v>
      </c>
      <c r="P42" s="15"/>
      <c r="Q42" s="16">
        <f t="shared" si="6"/>
        <v>6.0000000000000001E-3</v>
      </c>
      <c r="R42" s="15"/>
      <c r="S42" s="16">
        <f t="shared" si="1"/>
        <v>0.25</v>
      </c>
      <c r="T42" s="15"/>
      <c r="U42" s="16">
        <f t="shared" si="7"/>
        <v>7.4999999999999997E-3</v>
      </c>
      <c r="V42" s="15"/>
      <c r="W42" s="16">
        <f t="shared" si="2"/>
        <v>0.44721359549995793</v>
      </c>
      <c r="X42" s="15"/>
      <c r="Y42" s="16">
        <f t="shared" si="8"/>
        <v>1.3416407864998738E-2</v>
      </c>
      <c r="Z42" s="15"/>
      <c r="AA42">
        <f t="shared" si="3"/>
        <v>0.19999999999999996</v>
      </c>
      <c r="AC42">
        <f t="shared" si="9"/>
        <v>5.9999999999999984E-3</v>
      </c>
    </row>
    <row r="43" spans="1:30" x14ac:dyDescent="0.2">
      <c r="A43" s="15">
        <v>0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4</v>
      </c>
      <c r="I43" s="15">
        <v>1</v>
      </c>
      <c r="J43" s="15"/>
      <c r="K43" s="15" t="e">
        <f t="shared" si="0"/>
        <v>#DIV/0!</v>
      </c>
      <c r="L43" s="15"/>
      <c r="M43" s="15" t="e">
        <f t="shared" si="4"/>
        <v>#DIV/0!</v>
      </c>
      <c r="N43" s="15"/>
      <c r="O43" s="16">
        <f t="shared" si="5"/>
        <v>0</v>
      </c>
      <c r="P43" s="15"/>
      <c r="Q43" s="16">
        <f t="shared" si="6"/>
        <v>0</v>
      </c>
      <c r="R43" s="15"/>
      <c r="S43" s="16">
        <f t="shared" si="1"/>
        <v>0</v>
      </c>
      <c r="T43" s="15"/>
      <c r="U43" s="16">
        <f t="shared" si="7"/>
        <v>0</v>
      </c>
      <c r="V43" s="15"/>
      <c r="W43" s="16" t="e">
        <f t="shared" si="2"/>
        <v>#DIV/0!</v>
      </c>
      <c r="X43" s="15"/>
      <c r="Y43" s="16" t="e">
        <f t="shared" si="8"/>
        <v>#DIV/0!</v>
      </c>
      <c r="Z43" s="15"/>
      <c r="AA43">
        <f t="shared" si="3"/>
        <v>0</v>
      </c>
      <c r="AC43">
        <f t="shared" si="9"/>
        <v>0</v>
      </c>
    </row>
    <row r="44" spans="1:30" x14ac:dyDescent="0.2">
      <c r="A44" s="15">
        <v>0</v>
      </c>
      <c r="B44" s="15">
        <v>1</v>
      </c>
      <c r="C44" s="15">
        <v>0</v>
      </c>
      <c r="D44" s="15">
        <v>0</v>
      </c>
      <c r="E44" s="15">
        <v>0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30" x14ac:dyDescent="0.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20"/>
      <c r="L45" s="20"/>
      <c r="M45" s="20"/>
      <c r="N45" s="20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30" x14ac:dyDescent="0.2">
      <c r="K46" s="20"/>
      <c r="L46" s="20"/>
      <c r="M46" s="20"/>
      <c r="N46" s="20"/>
      <c r="O46" s="20"/>
      <c r="P46" s="20"/>
      <c r="Q46" s="20"/>
      <c r="R46" s="20"/>
      <c r="W46" s="20"/>
      <c r="X46" s="20"/>
      <c r="Y46" s="20"/>
      <c r="Z46" s="20"/>
      <c r="AA46" s="20"/>
      <c r="AB46" s="20"/>
      <c r="AC46" s="20"/>
      <c r="AD46" s="20"/>
    </row>
    <row r="47" spans="1:30" x14ac:dyDescent="0.2">
      <c r="K47" s="20"/>
      <c r="L47" s="20"/>
      <c r="M47" s="20"/>
      <c r="N47" s="20"/>
      <c r="O47" s="20"/>
      <c r="P47" s="20"/>
      <c r="Q47" s="20"/>
      <c r="R47" s="20"/>
      <c r="W47" s="20"/>
      <c r="X47" s="20"/>
      <c r="Y47" s="20"/>
      <c r="Z47" s="20"/>
      <c r="AA47" s="20"/>
      <c r="AB47" s="20"/>
      <c r="AC47" s="20"/>
      <c r="AD47" s="20"/>
    </row>
    <row r="49" spans="1:5" x14ac:dyDescent="0.2">
      <c r="A49" s="20"/>
      <c r="B49" s="20"/>
      <c r="C49" s="20"/>
      <c r="D49" s="20"/>
      <c r="E49" s="20"/>
    </row>
    <row r="50" spans="1:5" x14ac:dyDescent="0.2">
      <c r="A50" s="20"/>
      <c r="B50" s="20"/>
      <c r="C50" s="20"/>
      <c r="D50" s="20"/>
      <c r="E50" s="20"/>
    </row>
  </sheetData>
  <sortState ref="AC51:AC90">
    <sortCondition descending="1" ref="AC51"/>
  </sortState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opLeftCell="A13" workbookViewId="0">
      <selection activeCell="R48" sqref="R48"/>
    </sheetView>
  </sheetViews>
  <sheetFormatPr defaultRowHeight="14.25" x14ac:dyDescent="0.2"/>
  <cols>
    <col min="1" max="1" width="5.75" style="15" customWidth="1"/>
    <col min="2" max="4" width="5.375" style="15" customWidth="1"/>
    <col min="5" max="5" width="6" style="15" customWidth="1"/>
    <col min="6" max="6" width="6.375" style="15" customWidth="1"/>
    <col min="7" max="7" width="6.75" style="15" customWidth="1"/>
    <col min="8" max="8" width="7.25" style="15" customWidth="1"/>
    <col min="9" max="9" width="6.625" style="15" customWidth="1"/>
    <col min="10" max="10" width="7.625" style="15" customWidth="1"/>
    <col min="11" max="12" width="9" style="15"/>
    <col min="13" max="13" width="11" style="15" customWidth="1"/>
    <col min="14" max="14" width="11.25" style="15" customWidth="1"/>
    <col min="15" max="16" width="9" style="15"/>
    <col min="17" max="18" width="11.25" style="15" customWidth="1"/>
    <col min="19" max="20" width="9" style="15"/>
    <col min="21" max="21" width="13.5" style="15" customWidth="1"/>
    <col min="22" max="22" width="12.625" style="15" customWidth="1"/>
    <col min="23" max="23" width="9.75" style="15" customWidth="1"/>
    <col min="24" max="24" width="9.5" style="15" customWidth="1"/>
    <col min="25" max="25" width="13" style="15" customWidth="1"/>
    <col min="26" max="26" width="12.875" style="15" customWidth="1"/>
    <col min="27" max="28" width="9" style="15"/>
    <col min="29" max="29" width="12" style="15" customWidth="1"/>
    <col min="30" max="30" width="11.5" style="15" customWidth="1"/>
    <col min="31" max="16384" width="9" style="15"/>
  </cols>
  <sheetData>
    <row r="1" spans="1:30" s="16" customForma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12</v>
      </c>
      <c r="K1" s="16" t="s">
        <v>11</v>
      </c>
      <c r="L1" s="16" t="s">
        <v>13</v>
      </c>
      <c r="M1" s="16" t="s">
        <v>16</v>
      </c>
      <c r="N1" s="16" t="s">
        <v>17</v>
      </c>
      <c r="O1" s="16" t="s">
        <v>32</v>
      </c>
      <c r="P1" s="16" t="s">
        <v>33</v>
      </c>
      <c r="Q1" s="16" t="s">
        <v>34</v>
      </c>
      <c r="R1" s="16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6" t="s">
        <v>26</v>
      </c>
      <c r="X1" s="16" t="s">
        <v>27</v>
      </c>
      <c r="Y1" s="16" t="s">
        <v>28</v>
      </c>
      <c r="Z1" s="16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6">
        <v>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4</v>
      </c>
      <c r="I2" s="16">
        <v>1</v>
      </c>
      <c r="J2" s="16"/>
    </row>
    <row r="3" spans="1:30" x14ac:dyDescent="0.2">
      <c r="A3" s="16">
        <v>0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4</v>
      </c>
      <c r="I3" s="16">
        <v>1</v>
      </c>
      <c r="J3" s="16"/>
      <c r="K3" s="15" t="e">
        <f>(G3/(G3+I3))/((G3/(G3+I3))+(F3/(H3+F3)))</f>
        <v>#DIV/0!</v>
      </c>
      <c r="O3" s="15">
        <f>G3/(G3+I3+F3)</f>
        <v>0</v>
      </c>
      <c r="S3" s="15">
        <f t="shared" ref="S3:S46" si="0">(G3*G3)/(F3+I3)</f>
        <v>0</v>
      </c>
      <c r="U3" s="15">
        <f>J3*S3</f>
        <v>0</v>
      </c>
      <c r="W3" s="15" t="e">
        <f t="shared" ref="W3:W46" si="1">G3/(((G3+I3)*(G3+F3))^(1/2))</f>
        <v>#DIV/0!</v>
      </c>
      <c r="AA3" s="15">
        <f t="shared" ref="AA3:AA46" si="2">G3-(F3/(F3+H3+1))</f>
        <v>0</v>
      </c>
    </row>
    <row r="4" spans="1:30" x14ac:dyDescent="0.2">
      <c r="A4" s="16">
        <v>1</v>
      </c>
      <c r="B4" s="16">
        <v>1</v>
      </c>
      <c r="C4" s="16">
        <v>1</v>
      </c>
      <c r="D4" s="16">
        <v>1</v>
      </c>
      <c r="E4" s="16">
        <v>1</v>
      </c>
      <c r="F4" s="16">
        <v>4</v>
      </c>
      <c r="G4" s="16">
        <v>1</v>
      </c>
      <c r="H4" s="16">
        <v>0</v>
      </c>
      <c r="I4" s="16">
        <v>0</v>
      </c>
      <c r="J4" s="16">
        <v>0.03</v>
      </c>
      <c r="K4" s="16">
        <f t="shared" ref="K4:K46" si="3">(G4/(G4+I4))/((G4/(G4+I4))+(F4/(H4+F4)))</f>
        <v>0.5</v>
      </c>
      <c r="M4" s="15">
        <f>J4*K4</f>
        <v>1.4999999999999999E-2</v>
      </c>
      <c r="O4" s="16">
        <f t="shared" ref="O4:O46" si="4">G4/(G4+I4+F4)</f>
        <v>0.2</v>
      </c>
      <c r="Q4" s="15">
        <f>J4*O4</f>
        <v>6.0000000000000001E-3</v>
      </c>
      <c r="S4" s="16">
        <f t="shared" si="0"/>
        <v>0.25</v>
      </c>
      <c r="U4" s="19">
        <f t="shared" ref="U4:U46" si="5">J4*S4</f>
        <v>7.4999999999999997E-3</v>
      </c>
      <c r="W4" s="16">
        <f t="shared" si="1"/>
        <v>0.44721359549995793</v>
      </c>
      <c r="Y4" s="15">
        <f>J4*W4</f>
        <v>1.3416407864998738E-2</v>
      </c>
      <c r="AA4" s="16">
        <f t="shared" si="2"/>
        <v>0.19999999999999996</v>
      </c>
      <c r="AC4" s="15">
        <f>J4*AA4</f>
        <v>5.9999999999999984E-3</v>
      </c>
    </row>
    <row r="5" spans="1:30" x14ac:dyDescent="0.2">
      <c r="A5" s="16">
        <v>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4</v>
      </c>
      <c r="I5" s="16">
        <v>1</v>
      </c>
      <c r="J5" s="16"/>
      <c r="K5" s="16" t="e">
        <f t="shared" si="3"/>
        <v>#DIV/0!</v>
      </c>
      <c r="M5" s="16" t="e">
        <f t="shared" ref="M5:M46" si="6">J5*K5</f>
        <v>#DIV/0!</v>
      </c>
      <c r="O5" s="16">
        <f t="shared" si="4"/>
        <v>0</v>
      </c>
      <c r="Q5" s="16">
        <f t="shared" ref="Q5:Q46" si="7">J5*O5</f>
        <v>0</v>
      </c>
      <c r="S5" s="16">
        <f t="shared" si="0"/>
        <v>0</v>
      </c>
      <c r="U5" s="19">
        <f t="shared" si="5"/>
        <v>0</v>
      </c>
      <c r="W5" s="16" t="e">
        <f t="shared" si="1"/>
        <v>#DIV/0!</v>
      </c>
      <c r="Y5" s="16" t="e">
        <f t="shared" ref="Y5:Y46" si="8">J5*W5</f>
        <v>#DIV/0!</v>
      </c>
      <c r="AA5" s="16">
        <f t="shared" si="2"/>
        <v>0</v>
      </c>
      <c r="AC5" s="16">
        <f t="shared" ref="AC5:AC46" si="9">J5*AA5</f>
        <v>0</v>
      </c>
    </row>
    <row r="6" spans="1:30" x14ac:dyDescent="0.2">
      <c r="A6" s="16">
        <v>0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4</v>
      </c>
      <c r="I6" s="16">
        <v>1</v>
      </c>
      <c r="J6" s="16"/>
      <c r="K6" s="16" t="e">
        <f t="shared" si="3"/>
        <v>#DIV/0!</v>
      </c>
      <c r="M6" s="16" t="e">
        <f t="shared" si="6"/>
        <v>#DIV/0!</v>
      </c>
      <c r="O6" s="16">
        <f t="shared" si="4"/>
        <v>0</v>
      </c>
      <c r="Q6" s="16">
        <f t="shared" si="7"/>
        <v>0</v>
      </c>
      <c r="S6" s="16">
        <f t="shared" si="0"/>
        <v>0</v>
      </c>
      <c r="U6" s="19">
        <f t="shared" si="5"/>
        <v>0</v>
      </c>
      <c r="W6" s="16" t="e">
        <f t="shared" si="1"/>
        <v>#DIV/0!</v>
      </c>
      <c r="Y6" s="16" t="e">
        <f t="shared" si="8"/>
        <v>#DIV/0!</v>
      </c>
      <c r="AA6" s="16">
        <f t="shared" si="2"/>
        <v>0</v>
      </c>
      <c r="AC6" s="16">
        <f t="shared" si="9"/>
        <v>0</v>
      </c>
    </row>
    <row r="7" spans="1:30" x14ac:dyDescent="0.2">
      <c r="A7" s="16">
        <v>1</v>
      </c>
      <c r="B7" s="16">
        <v>1</v>
      </c>
      <c r="C7" s="16">
        <v>1</v>
      </c>
      <c r="D7" s="16">
        <v>1</v>
      </c>
      <c r="E7" s="16">
        <v>1</v>
      </c>
      <c r="F7" s="16">
        <v>4</v>
      </c>
      <c r="G7" s="16">
        <v>1</v>
      </c>
      <c r="H7" s="16">
        <v>0</v>
      </c>
      <c r="I7" s="16">
        <v>0</v>
      </c>
      <c r="J7" s="16">
        <v>0.30499999999999999</v>
      </c>
      <c r="K7" s="16">
        <f t="shared" si="3"/>
        <v>0.5</v>
      </c>
      <c r="M7" s="16">
        <f t="shared" si="6"/>
        <v>0.1525</v>
      </c>
      <c r="O7" s="16">
        <f t="shared" si="4"/>
        <v>0.2</v>
      </c>
      <c r="Q7" s="16">
        <f t="shared" si="7"/>
        <v>6.0999999999999999E-2</v>
      </c>
      <c r="S7" s="16">
        <f t="shared" si="0"/>
        <v>0.25</v>
      </c>
      <c r="U7" s="19">
        <f t="shared" si="5"/>
        <v>7.6249999999999998E-2</v>
      </c>
      <c r="W7" s="16">
        <f t="shared" si="1"/>
        <v>0.44721359549995793</v>
      </c>
      <c r="Y7" s="16">
        <f t="shared" si="8"/>
        <v>0.13640014662748717</v>
      </c>
      <c r="AA7" s="16">
        <f t="shared" si="2"/>
        <v>0.19999999999999996</v>
      </c>
      <c r="AC7" s="16">
        <f t="shared" si="9"/>
        <v>6.0999999999999985E-2</v>
      </c>
    </row>
    <row r="8" spans="1:30" x14ac:dyDescent="0.2">
      <c r="A8" s="16">
        <v>1</v>
      </c>
      <c r="B8" s="16">
        <v>1</v>
      </c>
      <c r="C8" s="16">
        <v>1</v>
      </c>
      <c r="D8" s="16">
        <v>1</v>
      </c>
      <c r="E8" s="16">
        <v>1</v>
      </c>
      <c r="F8" s="16">
        <v>4</v>
      </c>
      <c r="G8" s="16">
        <v>1</v>
      </c>
      <c r="H8" s="16">
        <v>0</v>
      </c>
      <c r="I8" s="16">
        <v>0</v>
      </c>
      <c r="J8" s="16">
        <v>0.33750000000000002</v>
      </c>
      <c r="K8" s="16">
        <f t="shared" si="3"/>
        <v>0.5</v>
      </c>
      <c r="M8" s="16">
        <f t="shared" si="6"/>
        <v>0.16875000000000001</v>
      </c>
      <c r="O8" s="16">
        <f t="shared" si="4"/>
        <v>0.2</v>
      </c>
      <c r="Q8" s="16">
        <f t="shared" si="7"/>
        <v>6.7500000000000004E-2</v>
      </c>
      <c r="S8" s="16">
        <f t="shared" si="0"/>
        <v>0.25</v>
      </c>
      <c r="U8" s="19">
        <f t="shared" si="5"/>
        <v>8.4375000000000006E-2</v>
      </c>
      <c r="W8" s="16">
        <f t="shared" si="1"/>
        <v>0.44721359549995793</v>
      </c>
      <c r="Y8" s="16">
        <f t="shared" si="8"/>
        <v>0.15093458848123581</v>
      </c>
      <c r="AA8" s="16">
        <f t="shared" si="2"/>
        <v>0.19999999999999996</v>
      </c>
      <c r="AC8" s="16">
        <f t="shared" si="9"/>
        <v>6.7499999999999991E-2</v>
      </c>
    </row>
    <row r="9" spans="1:30" x14ac:dyDescent="0.2">
      <c r="A9" s="16">
        <v>1</v>
      </c>
      <c r="B9" s="16">
        <v>1</v>
      </c>
      <c r="C9" s="16">
        <v>1</v>
      </c>
      <c r="D9" s="16">
        <v>1</v>
      </c>
      <c r="E9" s="16">
        <v>1</v>
      </c>
      <c r="F9" s="16">
        <v>4</v>
      </c>
      <c r="G9" s="16">
        <v>1</v>
      </c>
      <c r="H9" s="16">
        <v>0</v>
      </c>
      <c r="I9" s="16">
        <v>0</v>
      </c>
      <c r="J9" s="16">
        <v>0.22</v>
      </c>
      <c r="K9" s="16">
        <f t="shared" si="3"/>
        <v>0.5</v>
      </c>
      <c r="M9" s="16">
        <f t="shared" si="6"/>
        <v>0.11</v>
      </c>
      <c r="O9" s="16">
        <f t="shared" si="4"/>
        <v>0.2</v>
      </c>
      <c r="Q9" s="16">
        <f t="shared" si="7"/>
        <v>4.4000000000000004E-2</v>
      </c>
      <c r="S9" s="16">
        <f t="shared" si="0"/>
        <v>0.25</v>
      </c>
      <c r="U9" s="19">
        <f t="shared" si="5"/>
        <v>5.5E-2</v>
      </c>
      <c r="W9" s="16">
        <f t="shared" si="1"/>
        <v>0.44721359549995793</v>
      </c>
      <c r="Y9" s="16">
        <f t="shared" si="8"/>
        <v>9.8386991009990751E-2</v>
      </c>
      <c r="AA9" s="16">
        <f t="shared" si="2"/>
        <v>0.19999999999999996</v>
      </c>
      <c r="AC9" s="16">
        <f t="shared" si="9"/>
        <v>4.3999999999999991E-2</v>
      </c>
    </row>
    <row r="10" spans="1:30" x14ac:dyDescent="0.2">
      <c r="A10" s="16">
        <v>1</v>
      </c>
      <c r="B10" s="16">
        <v>0</v>
      </c>
      <c r="C10" s="16">
        <v>1</v>
      </c>
      <c r="D10" s="16">
        <v>0</v>
      </c>
      <c r="E10" s="16">
        <v>0</v>
      </c>
      <c r="F10" s="16">
        <v>2</v>
      </c>
      <c r="G10" s="16">
        <v>0</v>
      </c>
      <c r="H10" s="16">
        <v>2</v>
      </c>
      <c r="I10" s="16">
        <v>1</v>
      </c>
      <c r="J10" s="16"/>
      <c r="K10" s="16">
        <f t="shared" si="3"/>
        <v>0</v>
      </c>
      <c r="M10" s="16">
        <f t="shared" si="6"/>
        <v>0</v>
      </c>
      <c r="O10" s="16">
        <f t="shared" si="4"/>
        <v>0</v>
      </c>
      <c r="Q10" s="16">
        <f t="shared" si="7"/>
        <v>0</v>
      </c>
      <c r="S10" s="16">
        <f t="shared" si="0"/>
        <v>0</v>
      </c>
      <c r="U10" s="19">
        <f t="shared" si="5"/>
        <v>0</v>
      </c>
      <c r="W10" s="16">
        <f t="shared" si="1"/>
        <v>0</v>
      </c>
      <c r="Y10" s="16">
        <f t="shared" si="8"/>
        <v>0</v>
      </c>
      <c r="AA10" s="16">
        <f t="shared" si="2"/>
        <v>-0.4</v>
      </c>
      <c r="AC10" s="16">
        <f t="shared" si="9"/>
        <v>0</v>
      </c>
    </row>
    <row r="11" spans="1:30" x14ac:dyDescent="0.2">
      <c r="A11" s="16">
        <v>0</v>
      </c>
      <c r="B11" s="16">
        <v>0</v>
      </c>
      <c r="C11" s="16">
        <v>1</v>
      </c>
      <c r="D11" s="16">
        <v>0</v>
      </c>
      <c r="E11" s="16">
        <v>0</v>
      </c>
      <c r="F11" s="16">
        <v>1</v>
      </c>
      <c r="G11" s="16">
        <v>0</v>
      </c>
      <c r="H11" s="16">
        <v>3</v>
      </c>
      <c r="I11" s="16">
        <v>1</v>
      </c>
      <c r="J11" s="16"/>
      <c r="K11" s="16">
        <f t="shared" si="3"/>
        <v>0</v>
      </c>
      <c r="M11" s="16">
        <f t="shared" si="6"/>
        <v>0</v>
      </c>
      <c r="O11" s="16">
        <f t="shared" si="4"/>
        <v>0</v>
      </c>
      <c r="Q11" s="16">
        <f t="shared" si="7"/>
        <v>0</v>
      </c>
      <c r="S11" s="16">
        <f t="shared" si="0"/>
        <v>0</v>
      </c>
      <c r="U11" s="19">
        <f t="shared" si="5"/>
        <v>0</v>
      </c>
      <c r="W11" s="16">
        <f t="shared" si="1"/>
        <v>0</v>
      </c>
      <c r="Y11" s="16">
        <f t="shared" si="8"/>
        <v>0</v>
      </c>
      <c r="AA11" s="16">
        <f t="shared" si="2"/>
        <v>-0.2</v>
      </c>
      <c r="AC11" s="16">
        <f t="shared" si="9"/>
        <v>0</v>
      </c>
    </row>
    <row r="12" spans="1:30" x14ac:dyDescent="0.2">
      <c r="A12" s="16">
        <v>0</v>
      </c>
      <c r="B12" s="16">
        <v>0</v>
      </c>
      <c r="C12" s="16">
        <v>1</v>
      </c>
      <c r="D12" s="16">
        <v>0</v>
      </c>
      <c r="E12" s="16">
        <v>0</v>
      </c>
      <c r="F12" s="16">
        <v>1</v>
      </c>
      <c r="G12" s="16">
        <v>0</v>
      </c>
      <c r="H12" s="16">
        <v>3</v>
      </c>
      <c r="I12" s="16">
        <v>1</v>
      </c>
      <c r="J12" s="16"/>
      <c r="K12" s="16">
        <f t="shared" si="3"/>
        <v>0</v>
      </c>
      <c r="M12" s="16">
        <f t="shared" si="6"/>
        <v>0</v>
      </c>
      <c r="O12" s="16">
        <f t="shared" si="4"/>
        <v>0</v>
      </c>
      <c r="Q12" s="16">
        <f t="shared" si="7"/>
        <v>0</v>
      </c>
      <c r="S12" s="16">
        <f t="shared" si="0"/>
        <v>0</v>
      </c>
      <c r="U12" s="19">
        <f t="shared" si="5"/>
        <v>0</v>
      </c>
      <c r="W12" s="16">
        <f t="shared" si="1"/>
        <v>0</v>
      </c>
      <c r="Y12" s="16">
        <f t="shared" si="8"/>
        <v>0</v>
      </c>
      <c r="AA12" s="16">
        <f t="shared" si="2"/>
        <v>-0.2</v>
      </c>
      <c r="AC12" s="16">
        <f t="shared" si="9"/>
        <v>0</v>
      </c>
    </row>
    <row r="13" spans="1:30" x14ac:dyDescent="0.2">
      <c r="A13" s="16">
        <v>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4</v>
      </c>
      <c r="I13" s="16">
        <v>1</v>
      </c>
      <c r="J13" s="16"/>
      <c r="K13" s="16" t="e">
        <f t="shared" si="3"/>
        <v>#DIV/0!</v>
      </c>
      <c r="M13" s="16" t="e">
        <f t="shared" si="6"/>
        <v>#DIV/0!</v>
      </c>
      <c r="O13" s="16">
        <f t="shared" si="4"/>
        <v>0</v>
      </c>
      <c r="Q13" s="16">
        <f t="shared" si="7"/>
        <v>0</v>
      </c>
      <c r="S13" s="16">
        <f t="shared" si="0"/>
        <v>0</v>
      </c>
      <c r="U13" s="19">
        <f t="shared" si="5"/>
        <v>0</v>
      </c>
      <c r="W13" s="16" t="e">
        <f t="shared" si="1"/>
        <v>#DIV/0!</v>
      </c>
      <c r="Y13" s="16" t="e">
        <f t="shared" si="8"/>
        <v>#DIV/0!</v>
      </c>
      <c r="AA13" s="16">
        <f t="shared" si="2"/>
        <v>0</v>
      </c>
      <c r="AC13" s="16">
        <f t="shared" si="9"/>
        <v>0</v>
      </c>
    </row>
    <row r="14" spans="1:30" x14ac:dyDescent="0.2">
      <c r="A14" s="16">
        <v>1</v>
      </c>
      <c r="B14" s="16">
        <v>0</v>
      </c>
      <c r="C14" s="16">
        <v>1</v>
      </c>
      <c r="D14" s="16">
        <v>0</v>
      </c>
      <c r="E14" s="16">
        <v>0</v>
      </c>
      <c r="F14" s="16">
        <v>2</v>
      </c>
      <c r="G14" s="16">
        <v>0</v>
      </c>
      <c r="H14" s="16">
        <v>2</v>
      </c>
      <c r="I14" s="16">
        <v>1</v>
      </c>
      <c r="J14" s="16"/>
      <c r="K14" s="16">
        <f t="shared" si="3"/>
        <v>0</v>
      </c>
      <c r="M14" s="16">
        <f t="shared" si="6"/>
        <v>0</v>
      </c>
      <c r="O14" s="16">
        <f t="shared" si="4"/>
        <v>0</v>
      </c>
      <c r="Q14" s="16">
        <f t="shared" si="7"/>
        <v>0</v>
      </c>
      <c r="S14" s="16">
        <f t="shared" si="0"/>
        <v>0</v>
      </c>
      <c r="U14" s="19">
        <f t="shared" si="5"/>
        <v>0</v>
      </c>
      <c r="W14" s="16">
        <f t="shared" si="1"/>
        <v>0</v>
      </c>
      <c r="Y14" s="16">
        <f t="shared" si="8"/>
        <v>0</v>
      </c>
      <c r="AA14" s="16">
        <f t="shared" si="2"/>
        <v>-0.4</v>
      </c>
      <c r="AC14" s="16">
        <f t="shared" si="9"/>
        <v>0</v>
      </c>
    </row>
    <row r="15" spans="1:30" x14ac:dyDescent="0.2">
      <c r="A15" s="16">
        <v>1</v>
      </c>
      <c r="B15" s="16">
        <v>0</v>
      </c>
      <c r="C15" s="16">
        <v>0</v>
      </c>
      <c r="D15" s="16">
        <v>0</v>
      </c>
      <c r="E15" s="16">
        <v>0</v>
      </c>
      <c r="F15" s="16">
        <v>1</v>
      </c>
      <c r="G15" s="16">
        <v>0</v>
      </c>
      <c r="H15" s="16">
        <v>3</v>
      </c>
      <c r="I15" s="16">
        <v>1</v>
      </c>
      <c r="J15" s="16"/>
      <c r="K15" s="16">
        <f t="shared" si="3"/>
        <v>0</v>
      </c>
      <c r="M15" s="16">
        <f t="shared" si="6"/>
        <v>0</v>
      </c>
      <c r="O15" s="16">
        <f t="shared" si="4"/>
        <v>0</v>
      </c>
      <c r="Q15" s="16">
        <f t="shared" si="7"/>
        <v>0</v>
      </c>
      <c r="S15" s="16">
        <f t="shared" si="0"/>
        <v>0</v>
      </c>
      <c r="U15" s="19">
        <f t="shared" si="5"/>
        <v>0</v>
      </c>
      <c r="W15" s="16">
        <f t="shared" si="1"/>
        <v>0</v>
      </c>
      <c r="Y15" s="16">
        <f t="shared" si="8"/>
        <v>0</v>
      </c>
      <c r="AA15" s="16">
        <f t="shared" si="2"/>
        <v>-0.2</v>
      </c>
      <c r="AC15" s="16">
        <f t="shared" si="9"/>
        <v>0</v>
      </c>
    </row>
    <row r="16" spans="1:30" x14ac:dyDescent="0.2">
      <c r="A16" s="16">
        <v>1</v>
      </c>
      <c r="B16" s="16">
        <v>0</v>
      </c>
      <c r="C16" s="16">
        <v>0</v>
      </c>
      <c r="D16" s="16">
        <v>0</v>
      </c>
      <c r="E16" s="16">
        <v>0</v>
      </c>
      <c r="F16" s="16">
        <v>1</v>
      </c>
      <c r="G16" s="16">
        <v>0</v>
      </c>
      <c r="H16" s="16">
        <v>3</v>
      </c>
      <c r="I16" s="16">
        <v>1</v>
      </c>
      <c r="J16" s="16"/>
      <c r="K16" s="16">
        <f t="shared" si="3"/>
        <v>0</v>
      </c>
      <c r="M16" s="16">
        <f t="shared" si="6"/>
        <v>0</v>
      </c>
      <c r="O16" s="16">
        <f t="shared" si="4"/>
        <v>0</v>
      </c>
      <c r="Q16" s="16">
        <f t="shared" si="7"/>
        <v>0</v>
      </c>
      <c r="S16" s="16">
        <f t="shared" si="0"/>
        <v>0</v>
      </c>
      <c r="U16" s="19">
        <f t="shared" si="5"/>
        <v>0</v>
      </c>
      <c r="W16" s="16">
        <f t="shared" si="1"/>
        <v>0</v>
      </c>
      <c r="Y16" s="16">
        <f t="shared" si="8"/>
        <v>0</v>
      </c>
      <c r="AA16" s="16">
        <f t="shared" si="2"/>
        <v>-0.2</v>
      </c>
      <c r="AC16" s="16">
        <f t="shared" si="9"/>
        <v>0</v>
      </c>
    </row>
    <row r="17" spans="1:30" x14ac:dyDescent="0.2">
      <c r="A17" s="16">
        <v>1</v>
      </c>
      <c r="B17" s="16">
        <v>0</v>
      </c>
      <c r="C17" s="16">
        <v>0</v>
      </c>
      <c r="D17" s="16">
        <v>0</v>
      </c>
      <c r="E17" s="16">
        <v>0</v>
      </c>
      <c r="F17" s="16">
        <v>1</v>
      </c>
      <c r="G17" s="16">
        <v>0</v>
      </c>
      <c r="H17" s="16">
        <v>3</v>
      </c>
      <c r="I17" s="16">
        <v>1</v>
      </c>
      <c r="J17" s="16"/>
      <c r="K17" s="16">
        <f t="shared" si="3"/>
        <v>0</v>
      </c>
      <c r="M17" s="16">
        <f t="shared" si="6"/>
        <v>0</v>
      </c>
      <c r="O17" s="16">
        <f t="shared" si="4"/>
        <v>0</v>
      </c>
      <c r="Q17" s="16">
        <f t="shared" si="7"/>
        <v>0</v>
      </c>
      <c r="S17" s="16">
        <f t="shared" si="0"/>
        <v>0</v>
      </c>
      <c r="U17" s="19">
        <f t="shared" si="5"/>
        <v>0</v>
      </c>
      <c r="W17" s="16">
        <f t="shared" si="1"/>
        <v>0</v>
      </c>
      <c r="Y17" s="16">
        <f t="shared" si="8"/>
        <v>0</v>
      </c>
      <c r="AA17" s="16">
        <f t="shared" si="2"/>
        <v>-0.2</v>
      </c>
      <c r="AC17" s="16">
        <f t="shared" si="9"/>
        <v>0</v>
      </c>
    </row>
    <row r="18" spans="1:30" x14ac:dyDescent="0.2">
      <c r="A18" s="16">
        <v>0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4</v>
      </c>
      <c r="I18" s="16">
        <v>1</v>
      </c>
      <c r="J18" s="16"/>
      <c r="K18" s="16" t="e">
        <f t="shared" si="3"/>
        <v>#DIV/0!</v>
      </c>
      <c r="M18" s="16" t="e">
        <f t="shared" si="6"/>
        <v>#DIV/0!</v>
      </c>
      <c r="O18" s="16">
        <f t="shared" si="4"/>
        <v>0</v>
      </c>
      <c r="Q18" s="16">
        <f t="shared" si="7"/>
        <v>0</v>
      </c>
      <c r="S18" s="16">
        <f t="shared" si="0"/>
        <v>0</v>
      </c>
      <c r="U18" s="19">
        <f t="shared" si="5"/>
        <v>0</v>
      </c>
      <c r="W18" s="16" t="e">
        <f t="shared" si="1"/>
        <v>#DIV/0!</v>
      </c>
      <c r="Y18" s="16" t="e">
        <f t="shared" si="8"/>
        <v>#DIV/0!</v>
      </c>
      <c r="AA18" s="16">
        <f t="shared" si="2"/>
        <v>0</v>
      </c>
      <c r="AC18" s="16">
        <f t="shared" si="9"/>
        <v>0</v>
      </c>
    </row>
    <row r="19" spans="1:30" s="14" customFormat="1" x14ac:dyDescent="0.2">
      <c r="A19" s="14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4</v>
      </c>
      <c r="I19" s="14">
        <v>1</v>
      </c>
      <c r="K19" s="16" t="e">
        <f t="shared" si="3"/>
        <v>#DIV/0!</v>
      </c>
      <c r="M19" s="16" t="e">
        <f t="shared" si="6"/>
        <v>#DIV/0!</v>
      </c>
      <c r="O19" s="16">
        <f t="shared" si="4"/>
        <v>0</v>
      </c>
      <c r="Q19" s="16">
        <f t="shared" si="7"/>
        <v>0</v>
      </c>
      <c r="S19" s="16">
        <f t="shared" si="0"/>
        <v>0</v>
      </c>
      <c r="U19" s="19">
        <f t="shared" si="5"/>
        <v>0</v>
      </c>
      <c r="W19" s="16" t="e">
        <f t="shared" si="1"/>
        <v>#DIV/0!</v>
      </c>
      <c r="Y19" s="16" t="e">
        <f t="shared" si="8"/>
        <v>#DIV/0!</v>
      </c>
      <c r="AA19" s="16">
        <f t="shared" si="2"/>
        <v>0</v>
      </c>
      <c r="AC19" s="16">
        <f t="shared" si="9"/>
        <v>0</v>
      </c>
    </row>
    <row r="20" spans="1:30" x14ac:dyDescent="0.2">
      <c r="A20" s="16">
        <v>0</v>
      </c>
      <c r="B20" s="16">
        <v>1</v>
      </c>
      <c r="C20" s="16">
        <v>0</v>
      </c>
      <c r="D20" s="16">
        <v>1</v>
      </c>
      <c r="E20" s="16">
        <v>1</v>
      </c>
      <c r="F20" s="16">
        <v>2</v>
      </c>
      <c r="G20" s="16">
        <v>1</v>
      </c>
      <c r="H20" s="16">
        <v>2</v>
      </c>
      <c r="I20" s="16">
        <v>0</v>
      </c>
      <c r="J20" s="16">
        <v>0.22</v>
      </c>
      <c r="K20" s="16">
        <f t="shared" si="3"/>
        <v>0.66666666666666663</v>
      </c>
      <c r="M20" s="16">
        <f t="shared" si="6"/>
        <v>0.14666666666666667</v>
      </c>
      <c r="O20" s="16">
        <f t="shared" si="4"/>
        <v>0.33333333333333331</v>
      </c>
      <c r="Q20" s="16">
        <f t="shared" si="7"/>
        <v>7.3333333333333334E-2</v>
      </c>
      <c r="S20" s="16">
        <f t="shared" si="0"/>
        <v>0.5</v>
      </c>
      <c r="U20" s="19">
        <f t="shared" si="5"/>
        <v>0.11</v>
      </c>
      <c r="W20" s="16">
        <f t="shared" si="1"/>
        <v>0.57735026918962584</v>
      </c>
      <c r="Y20" s="16">
        <f t="shared" si="8"/>
        <v>0.12701705922171769</v>
      </c>
      <c r="AA20" s="16">
        <f t="shared" si="2"/>
        <v>0.6</v>
      </c>
      <c r="AC20" s="16">
        <f t="shared" si="9"/>
        <v>0.13200000000000001</v>
      </c>
    </row>
    <row r="21" spans="1:30" s="14" customFormat="1" x14ac:dyDescent="0.2">
      <c r="A21" s="14">
        <v>0</v>
      </c>
      <c r="B21" s="14">
        <v>0</v>
      </c>
      <c r="C21" s="14">
        <v>0</v>
      </c>
      <c r="D21" s="14">
        <v>1</v>
      </c>
      <c r="E21" s="14">
        <v>1</v>
      </c>
      <c r="F21" s="14">
        <v>2</v>
      </c>
      <c r="G21" s="14">
        <v>0</v>
      </c>
      <c r="H21" s="14">
        <v>2</v>
      </c>
      <c r="I21" s="14">
        <v>1</v>
      </c>
      <c r="K21" s="16">
        <f t="shared" si="3"/>
        <v>0</v>
      </c>
      <c r="M21" s="16">
        <f t="shared" si="6"/>
        <v>0</v>
      </c>
      <c r="O21" s="16">
        <f t="shared" si="4"/>
        <v>0</v>
      </c>
      <c r="Q21" s="16">
        <f t="shared" si="7"/>
        <v>0</v>
      </c>
      <c r="S21" s="16">
        <f t="shared" si="0"/>
        <v>0</v>
      </c>
      <c r="U21" s="19">
        <f t="shared" si="5"/>
        <v>0</v>
      </c>
      <c r="W21" s="16">
        <f t="shared" si="1"/>
        <v>0</v>
      </c>
      <c r="Y21" s="16">
        <f t="shared" si="8"/>
        <v>0</v>
      </c>
      <c r="AA21" s="16">
        <f t="shared" si="2"/>
        <v>-0.4</v>
      </c>
      <c r="AC21" s="16">
        <f t="shared" si="9"/>
        <v>0</v>
      </c>
    </row>
    <row r="22" spans="1:30" x14ac:dyDescent="0.2">
      <c r="A22" s="16">
        <v>0</v>
      </c>
      <c r="B22" s="16">
        <v>0</v>
      </c>
      <c r="C22" s="16">
        <v>0</v>
      </c>
      <c r="D22" s="16">
        <v>1</v>
      </c>
      <c r="E22" s="16">
        <v>0</v>
      </c>
      <c r="F22" s="16">
        <v>1</v>
      </c>
      <c r="G22" s="16">
        <v>0</v>
      </c>
      <c r="H22" s="16">
        <v>3</v>
      </c>
      <c r="I22" s="16">
        <v>1</v>
      </c>
      <c r="J22" s="16"/>
      <c r="K22" s="16">
        <f t="shared" si="3"/>
        <v>0</v>
      </c>
      <c r="M22" s="16">
        <f t="shared" si="6"/>
        <v>0</v>
      </c>
      <c r="O22" s="16">
        <f t="shared" si="4"/>
        <v>0</v>
      </c>
      <c r="Q22" s="16">
        <f t="shared" si="7"/>
        <v>0</v>
      </c>
      <c r="S22" s="16">
        <f t="shared" si="0"/>
        <v>0</v>
      </c>
      <c r="U22" s="19">
        <f t="shared" si="5"/>
        <v>0</v>
      </c>
      <c r="W22" s="16">
        <f t="shared" si="1"/>
        <v>0</v>
      </c>
      <c r="Y22" s="16">
        <f t="shared" si="8"/>
        <v>0</v>
      </c>
      <c r="AA22" s="16">
        <f t="shared" si="2"/>
        <v>-0.2</v>
      </c>
      <c r="AC22" s="16">
        <f t="shared" si="9"/>
        <v>0</v>
      </c>
    </row>
    <row r="23" spans="1:30" x14ac:dyDescent="0.2">
      <c r="A23" s="16">
        <v>0</v>
      </c>
      <c r="B23" s="16">
        <v>0</v>
      </c>
      <c r="C23" s="16">
        <v>0</v>
      </c>
      <c r="D23" s="16">
        <v>0</v>
      </c>
      <c r="E23" s="16">
        <v>1</v>
      </c>
      <c r="F23" s="16">
        <v>1</v>
      </c>
      <c r="G23" s="16">
        <v>0</v>
      </c>
      <c r="H23" s="16">
        <v>3</v>
      </c>
      <c r="I23" s="16">
        <v>1</v>
      </c>
      <c r="J23" s="16"/>
      <c r="K23" s="16">
        <f t="shared" si="3"/>
        <v>0</v>
      </c>
      <c r="M23" s="16">
        <f t="shared" si="6"/>
        <v>0</v>
      </c>
      <c r="O23" s="16">
        <f t="shared" si="4"/>
        <v>0</v>
      </c>
      <c r="Q23" s="16">
        <f t="shared" si="7"/>
        <v>0</v>
      </c>
      <c r="S23" s="16">
        <f t="shared" si="0"/>
        <v>0</v>
      </c>
      <c r="U23" s="19">
        <f t="shared" si="5"/>
        <v>0</v>
      </c>
      <c r="W23" s="16">
        <f t="shared" si="1"/>
        <v>0</v>
      </c>
      <c r="Y23" s="16">
        <f t="shared" si="8"/>
        <v>0</v>
      </c>
      <c r="AA23" s="16">
        <f t="shared" si="2"/>
        <v>-0.2</v>
      </c>
      <c r="AC23" s="16">
        <f t="shared" si="9"/>
        <v>0</v>
      </c>
    </row>
    <row r="24" spans="1:30" x14ac:dyDescent="0.2">
      <c r="A24" s="16">
        <v>0</v>
      </c>
      <c r="B24" s="16">
        <v>0</v>
      </c>
      <c r="C24" s="16">
        <v>0</v>
      </c>
      <c r="D24" s="16">
        <v>0</v>
      </c>
      <c r="E24" s="16">
        <v>1</v>
      </c>
      <c r="F24" s="16">
        <v>1</v>
      </c>
      <c r="G24" s="16">
        <v>0</v>
      </c>
      <c r="H24" s="16">
        <v>3</v>
      </c>
      <c r="I24" s="16">
        <v>1</v>
      </c>
      <c r="J24" s="16"/>
      <c r="K24" s="16">
        <f t="shared" si="3"/>
        <v>0</v>
      </c>
      <c r="M24" s="16">
        <f t="shared" si="6"/>
        <v>0</v>
      </c>
      <c r="O24" s="16">
        <f t="shared" si="4"/>
        <v>0</v>
      </c>
      <c r="Q24" s="16">
        <f t="shared" si="7"/>
        <v>0</v>
      </c>
      <c r="S24" s="16">
        <f t="shared" si="0"/>
        <v>0</v>
      </c>
      <c r="U24" s="19">
        <f t="shared" si="5"/>
        <v>0</v>
      </c>
      <c r="W24" s="16">
        <f t="shared" si="1"/>
        <v>0</v>
      </c>
      <c r="Y24" s="16">
        <f t="shared" si="8"/>
        <v>0</v>
      </c>
      <c r="AA24" s="16">
        <f t="shared" si="2"/>
        <v>-0.2</v>
      </c>
      <c r="AC24" s="16">
        <f t="shared" si="9"/>
        <v>0</v>
      </c>
    </row>
    <row r="25" spans="1:30" x14ac:dyDescent="0.2">
      <c r="A25" s="16">
        <v>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4</v>
      </c>
      <c r="I25" s="16">
        <v>1</v>
      </c>
      <c r="J25" s="16"/>
      <c r="K25" s="16" t="e">
        <f t="shared" si="3"/>
        <v>#DIV/0!</v>
      </c>
      <c r="M25" s="16" t="e">
        <f t="shared" si="6"/>
        <v>#DIV/0!</v>
      </c>
      <c r="O25" s="16">
        <f t="shared" si="4"/>
        <v>0</v>
      </c>
      <c r="Q25" s="16">
        <f t="shared" si="7"/>
        <v>0</v>
      </c>
      <c r="S25" s="16">
        <f t="shared" si="0"/>
        <v>0</v>
      </c>
      <c r="U25" s="19">
        <f t="shared" si="5"/>
        <v>0</v>
      </c>
      <c r="W25" s="16" t="e">
        <f t="shared" si="1"/>
        <v>#DIV/0!</v>
      </c>
      <c r="Y25" s="16" t="e">
        <f t="shared" si="8"/>
        <v>#DIV/0!</v>
      </c>
      <c r="AA25" s="16">
        <f t="shared" si="2"/>
        <v>0</v>
      </c>
      <c r="AC25" s="16">
        <f t="shared" si="9"/>
        <v>0</v>
      </c>
    </row>
    <row r="26" spans="1:30" x14ac:dyDescent="0.2">
      <c r="A26" s="16">
        <v>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4</v>
      </c>
      <c r="I26" s="16">
        <v>1</v>
      </c>
      <c r="J26" s="16"/>
      <c r="K26" s="16" t="e">
        <f t="shared" si="3"/>
        <v>#DIV/0!</v>
      </c>
      <c r="M26" s="16" t="e">
        <f t="shared" si="6"/>
        <v>#DIV/0!</v>
      </c>
      <c r="O26" s="16">
        <f t="shared" si="4"/>
        <v>0</v>
      </c>
      <c r="Q26" s="16">
        <f t="shared" si="7"/>
        <v>0</v>
      </c>
      <c r="S26" s="16">
        <f t="shared" si="0"/>
        <v>0</v>
      </c>
      <c r="U26" s="19">
        <f t="shared" si="5"/>
        <v>0</v>
      </c>
      <c r="W26" s="16" t="e">
        <f t="shared" si="1"/>
        <v>#DIV/0!</v>
      </c>
      <c r="Y26" s="16" t="e">
        <f t="shared" si="8"/>
        <v>#DIV/0!</v>
      </c>
      <c r="AA26" s="16">
        <f t="shared" si="2"/>
        <v>0</v>
      </c>
      <c r="AC26" s="16">
        <f t="shared" si="9"/>
        <v>0</v>
      </c>
    </row>
    <row r="27" spans="1:30" x14ac:dyDescent="0.2">
      <c r="A27" s="16">
        <v>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4</v>
      </c>
      <c r="I27" s="16">
        <v>1</v>
      </c>
      <c r="J27" s="16"/>
      <c r="K27" s="16" t="e">
        <f t="shared" si="3"/>
        <v>#DIV/0!</v>
      </c>
      <c r="M27" s="16" t="e">
        <f t="shared" si="6"/>
        <v>#DIV/0!</v>
      </c>
      <c r="O27" s="16">
        <f t="shared" si="4"/>
        <v>0</v>
      </c>
      <c r="Q27" s="16">
        <f t="shared" si="7"/>
        <v>0</v>
      </c>
      <c r="S27" s="16">
        <f t="shared" si="0"/>
        <v>0</v>
      </c>
      <c r="U27" s="19">
        <f t="shared" si="5"/>
        <v>0</v>
      </c>
      <c r="W27" s="16" t="e">
        <f t="shared" si="1"/>
        <v>#DIV/0!</v>
      </c>
      <c r="Y27" s="16" t="e">
        <f t="shared" si="8"/>
        <v>#DIV/0!</v>
      </c>
      <c r="AA27" s="16">
        <f t="shared" si="2"/>
        <v>0</v>
      </c>
      <c r="AC27" s="16">
        <f t="shared" si="9"/>
        <v>0</v>
      </c>
    </row>
    <row r="28" spans="1:30" x14ac:dyDescent="0.2">
      <c r="A28" s="16">
        <v>0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4</v>
      </c>
      <c r="I28" s="16">
        <v>1</v>
      </c>
      <c r="J28" s="16"/>
      <c r="K28" s="16" t="e">
        <f t="shared" si="3"/>
        <v>#DIV/0!</v>
      </c>
      <c r="M28" s="16" t="e">
        <f t="shared" si="6"/>
        <v>#DIV/0!</v>
      </c>
      <c r="O28" s="16">
        <f t="shared" si="4"/>
        <v>0</v>
      </c>
      <c r="Q28" s="16">
        <f t="shared" si="7"/>
        <v>0</v>
      </c>
      <c r="S28" s="16">
        <f t="shared" si="0"/>
        <v>0</v>
      </c>
      <c r="U28" s="19">
        <f t="shared" si="5"/>
        <v>0</v>
      </c>
      <c r="W28" s="16" t="e">
        <f t="shared" si="1"/>
        <v>#DIV/0!</v>
      </c>
      <c r="Y28" s="16" t="e">
        <f t="shared" si="8"/>
        <v>#DIV/0!</v>
      </c>
      <c r="AA28" s="16">
        <f t="shared" si="2"/>
        <v>0</v>
      </c>
      <c r="AC28" s="16">
        <f t="shared" si="9"/>
        <v>0</v>
      </c>
    </row>
    <row r="29" spans="1:30" x14ac:dyDescent="0.2">
      <c r="A29" s="16">
        <v>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4</v>
      </c>
      <c r="I29" s="16">
        <v>1</v>
      </c>
      <c r="J29" s="16"/>
      <c r="K29" s="16" t="e">
        <f t="shared" si="3"/>
        <v>#DIV/0!</v>
      </c>
      <c r="M29" s="16" t="e">
        <f t="shared" si="6"/>
        <v>#DIV/0!</v>
      </c>
      <c r="O29" s="16">
        <f t="shared" si="4"/>
        <v>0</v>
      </c>
      <c r="Q29" s="16">
        <f t="shared" si="7"/>
        <v>0</v>
      </c>
      <c r="S29" s="16">
        <f t="shared" si="0"/>
        <v>0</v>
      </c>
      <c r="U29" s="19">
        <f t="shared" si="5"/>
        <v>0</v>
      </c>
      <c r="W29" s="16" t="e">
        <f t="shared" si="1"/>
        <v>#DIV/0!</v>
      </c>
      <c r="Y29" s="16" t="e">
        <f t="shared" si="8"/>
        <v>#DIV/0!</v>
      </c>
      <c r="AA29" s="16">
        <f t="shared" si="2"/>
        <v>0</v>
      </c>
      <c r="AC29" s="16">
        <f t="shared" si="9"/>
        <v>0</v>
      </c>
    </row>
    <row r="30" spans="1:30" x14ac:dyDescent="0.2">
      <c r="A30" s="16">
        <v>0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4</v>
      </c>
      <c r="I30" s="16">
        <v>1</v>
      </c>
      <c r="J30" s="16"/>
      <c r="K30" s="16" t="e">
        <f t="shared" si="3"/>
        <v>#DIV/0!</v>
      </c>
      <c r="M30" s="16" t="e">
        <f t="shared" si="6"/>
        <v>#DIV/0!</v>
      </c>
      <c r="O30" s="16">
        <f t="shared" si="4"/>
        <v>0</v>
      </c>
      <c r="Q30" s="16">
        <f t="shared" si="7"/>
        <v>0</v>
      </c>
      <c r="S30" s="16">
        <f t="shared" si="0"/>
        <v>0</v>
      </c>
      <c r="U30" s="19">
        <f t="shared" si="5"/>
        <v>0</v>
      </c>
      <c r="W30" s="16" t="e">
        <f t="shared" si="1"/>
        <v>#DIV/0!</v>
      </c>
      <c r="Y30" s="16" t="e">
        <f t="shared" si="8"/>
        <v>#DIV/0!</v>
      </c>
      <c r="AA30" s="16">
        <f t="shared" si="2"/>
        <v>0</v>
      </c>
      <c r="AC30" s="16">
        <f t="shared" si="9"/>
        <v>0</v>
      </c>
    </row>
    <row r="31" spans="1:30" x14ac:dyDescent="0.2">
      <c r="A31" s="16">
        <v>0</v>
      </c>
      <c r="B31" s="16">
        <v>1</v>
      </c>
      <c r="C31" s="16">
        <v>0</v>
      </c>
      <c r="D31" s="16">
        <v>0</v>
      </c>
      <c r="E31" s="16">
        <v>0</v>
      </c>
      <c r="F31" s="16">
        <v>0</v>
      </c>
      <c r="G31" s="16">
        <v>1</v>
      </c>
      <c r="H31" s="16">
        <v>4</v>
      </c>
      <c r="I31" s="16">
        <v>0</v>
      </c>
      <c r="J31" s="16">
        <v>0.35</v>
      </c>
      <c r="K31" s="16">
        <f t="shared" si="3"/>
        <v>1</v>
      </c>
      <c r="L31" s="15">
        <v>6</v>
      </c>
      <c r="M31" s="16">
        <f t="shared" si="6"/>
        <v>0.35</v>
      </c>
      <c r="N31" s="15">
        <v>4</v>
      </c>
      <c r="O31" s="16">
        <f t="shared" si="4"/>
        <v>1</v>
      </c>
      <c r="P31" s="15">
        <v>6</v>
      </c>
      <c r="Q31" s="16">
        <f t="shared" si="7"/>
        <v>0.35</v>
      </c>
      <c r="R31" s="15">
        <v>4</v>
      </c>
      <c r="S31" s="16" t="e">
        <f t="shared" si="0"/>
        <v>#DIV/0!</v>
      </c>
      <c r="U31" s="19" t="e">
        <f t="shared" si="5"/>
        <v>#DIV/0!</v>
      </c>
      <c r="W31" s="16">
        <f t="shared" si="1"/>
        <v>1</v>
      </c>
      <c r="X31" s="15">
        <v>6</v>
      </c>
      <c r="Y31" s="16">
        <f t="shared" si="8"/>
        <v>0.35</v>
      </c>
      <c r="Z31" s="15">
        <v>4</v>
      </c>
      <c r="AA31" s="16">
        <f t="shared" si="2"/>
        <v>1</v>
      </c>
      <c r="AB31" s="15">
        <v>6</v>
      </c>
      <c r="AC31" s="16">
        <f t="shared" si="9"/>
        <v>0.35</v>
      </c>
      <c r="AD31" s="15">
        <v>4</v>
      </c>
    </row>
    <row r="32" spans="1:30" x14ac:dyDescent="0.2">
      <c r="A32" s="16">
        <v>0</v>
      </c>
      <c r="B32" s="16">
        <v>1</v>
      </c>
      <c r="C32" s="16">
        <v>0</v>
      </c>
      <c r="D32" s="16">
        <v>0</v>
      </c>
      <c r="E32" s="16">
        <v>0</v>
      </c>
      <c r="F32" s="16">
        <v>0</v>
      </c>
      <c r="G32" s="16">
        <v>1</v>
      </c>
      <c r="H32" s="16">
        <v>4</v>
      </c>
      <c r="I32" s="16">
        <v>0</v>
      </c>
      <c r="J32" s="16">
        <v>0.32</v>
      </c>
      <c r="K32" s="16">
        <f t="shared" si="3"/>
        <v>1</v>
      </c>
      <c r="L32" s="15">
        <v>6</v>
      </c>
      <c r="M32" s="16">
        <f t="shared" si="6"/>
        <v>0.32</v>
      </c>
      <c r="N32" s="15">
        <v>5</v>
      </c>
      <c r="O32" s="16">
        <f t="shared" si="4"/>
        <v>1</v>
      </c>
      <c r="P32" s="15">
        <v>6</v>
      </c>
      <c r="Q32" s="16">
        <f t="shared" si="7"/>
        <v>0.32</v>
      </c>
      <c r="R32" s="15">
        <v>5</v>
      </c>
      <c r="S32" s="16" t="e">
        <f t="shared" si="0"/>
        <v>#DIV/0!</v>
      </c>
      <c r="U32" s="19" t="e">
        <f t="shared" si="5"/>
        <v>#DIV/0!</v>
      </c>
      <c r="W32" s="16">
        <f t="shared" si="1"/>
        <v>1</v>
      </c>
      <c r="X32" s="15">
        <v>6</v>
      </c>
      <c r="Y32" s="16">
        <f t="shared" si="8"/>
        <v>0.32</v>
      </c>
      <c r="Z32" s="15">
        <v>5</v>
      </c>
      <c r="AA32" s="16">
        <f t="shared" si="2"/>
        <v>1</v>
      </c>
      <c r="AB32" s="15">
        <v>6</v>
      </c>
      <c r="AC32" s="16">
        <f t="shared" si="9"/>
        <v>0.32</v>
      </c>
      <c r="AD32" s="15">
        <v>5</v>
      </c>
    </row>
    <row r="33" spans="1:30" x14ac:dyDescent="0.2">
      <c r="A33" s="16">
        <v>0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4</v>
      </c>
      <c r="I33" s="16">
        <v>1</v>
      </c>
      <c r="J33" s="16"/>
      <c r="K33" s="16" t="e">
        <f t="shared" si="3"/>
        <v>#DIV/0!</v>
      </c>
      <c r="M33" s="16" t="e">
        <f t="shared" si="6"/>
        <v>#DIV/0!</v>
      </c>
      <c r="O33" s="16">
        <f t="shared" si="4"/>
        <v>0</v>
      </c>
      <c r="Q33" s="16">
        <f t="shared" si="7"/>
        <v>0</v>
      </c>
      <c r="S33" s="16">
        <f t="shared" si="0"/>
        <v>0</v>
      </c>
      <c r="U33" s="19">
        <f t="shared" si="5"/>
        <v>0</v>
      </c>
      <c r="W33" s="16" t="e">
        <f t="shared" si="1"/>
        <v>#DIV/0!</v>
      </c>
      <c r="Y33" s="16" t="e">
        <f t="shared" si="8"/>
        <v>#DIV/0!</v>
      </c>
      <c r="AA33" s="16">
        <f t="shared" si="2"/>
        <v>0</v>
      </c>
      <c r="AC33" s="16">
        <f t="shared" si="9"/>
        <v>0</v>
      </c>
    </row>
    <row r="34" spans="1:30" x14ac:dyDescent="0.2">
      <c r="A34" s="16">
        <v>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4</v>
      </c>
      <c r="I34" s="16">
        <v>1</v>
      </c>
      <c r="J34" s="16"/>
      <c r="K34" s="16" t="e">
        <f t="shared" si="3"/>
        <v>#DIV/0!</v>
      </c>
      <c r="M34" s="16" t="e">
        <f t="shared" si="6"/>
        <v>#DIV/0!</v>
      </c>
      <c r="O34" s="16">
        <f t="shared" si="4"/>
        <v>0</v>
      </c>
      <c r="Q34" s="16">
        <f t="shared" si="7"/>
        <v>0</v>
      </c>
      <c r="S34" s="16">
        <f t="shared" si="0"/>
        <v>0</v>
      </c>
      <c r="U34" s="19">
        <f t="shared" si="5"/>
        <v>0</v>
      </c>
      <c r="W34" s="16" t="e">
        <f t="shared" si="1"/>
        <v>#DIV/0!</v>
      </c>
      <c r="Y34" s="16" t="e">
        <f t="shared" si="8"/>
        <v>#DIV/0!</v>
      </c>
      <c r="AA34" s="16">
        <f t="shared" si="2"/>
        <v>0</v>
      </c>
      <c r="AC34" s="16">
        <f t="shared" si="9"/>
        <v>0</v>
      </c>
    </row>
    <row r="35" spans="1:30" x14ac:dyDescent="0.2">
      <c r="A35" s="16">
        <v>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4</v>
      </c>
      <c r="I35" s="16">
        <v>1</v>
      </c>
      <c r="J35" s="16"/>
      <c r="K35" s="16" t="e">
        <f t="shared" si="3"/>
        <v>#DIV/0!</v>
      </c>
      <c r="M35" s="16" t="e">
        <f t="shared" si="6"/>
        <v>#DIV/0!</v>
      </c>
      <c r="O35" s="16">
        <f t="shared" si="4"/>
        <v>0</v>
      </c>
      <c r="Q35" s="16">
        <f t="shared" si="7"/>
        <v>0</v>
      </c>
      <c r="S35" s="16">
        <f t="shared" si="0"/>
        <v>0</v>
      </c>
      <c r="U35" s="19">
        <f t="shared" si="5"/>
        <v>0</v>
      </c>
      <c r="W35" s="16" t="e">
        <f t="shared" si="1"/>
        <v>#DIV/0!</v>
      </c>
      <c r="Y35" s="16" t="e">
        <f t="shared" si="8"/>
        <v>#DIV/0!</v>
      </c>
      <c r="AA35" s="16">
        <f t="shared" si="2"/>
        <v>0</v>
      </c>
      <c r="AC35" s="16">
        <f t="shared" si="9"/>
        <v>0</v>
      </c>
    </row>
    <row r="36" spans="1:30" x14ac:dyDescent="0.2">
      <c r="A36" s="16">
        <v>0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4</v>
      </c>
      <c r="I36" s="16">
        <v>1</v>
      </c>
      <c r="J36" s="16"/>
      <c r="K36" s="16" t="e">
        <f t="shared" si="3"/>
        <v>#DIV/0!</v>
      </c>
      <c r="M36" s="16" t="e">
        <f t="shared" si="6"/>
        <v>#DIV/0!</v>
      </c>
      <c r="O36" s="16">
        <f t="shared" si="4"/>
        <v>0</v>
      </c>
      <c r="Q36" s="16">
        <f t="shared" si="7"/>
        <v>0</v>
      </c>
      <c r="S36" s="16">
        <f t="shared" si="0"/>
        <v>0</v>
      </c>
      <c r="U36" s="19">
        <f t="shared" si="5"/>
        <v>0</v>
      </c>
      <c r="W36" s="16" t="e">
        <f t="shared" si="1"/>
        <v>#DIV/0!</v>
      </c>
      <c r="Y36" s="16" t="e">
        <f t="shared" si="8"/>
        <v>#DIV/0!</v>
      </c>
      <c r="AA36" s="16">
        <f t="shared" si="2"/>
        <v>0</v>
      </c>
      <c r="AC36" s="16">
        <f t="shared" si="9"/>
        <v>0</v>
      </c>
    </row>
    <row r="37" spans="1:30" x14ac:dyDescent="0.2">
      <c r="A37" s="16">
        <v>0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4</v>
      </c>
      <c r="I37" s="16">
        <v>1</v>
      </c>
      <c r="J37" s="16"/>
      <c r="K37" s="16" t="e">
        <f t="shared" si="3"/>
        <v>#DIV/0!</v>
      </c>
      <c r="M37" s="16" t="e">
        <f t="shared" si="6"/>
        <v>#DIV/0!</v>
      </c>
      <c r="O37" s="16">
        <f t="shared" si="4"/>
        <v>0</v>
      </c>
      <c r="Q37" s="16">
        <f t="shared" si="7"/>
        <v>0</v>
      </c>
      <c r="S37" s="16">
        <f t="shared" si="0"/>
        <v>0</v>
      </c>
      <c r="U37" s="19">
        <f t="shared" si="5"/>
        <v>0</v>
      </c>
      <c r="W37" s="16" t="e">
        <f t="shared" si="1"/>
        <v>#DIV/0!</v>
      </c>
      <c r="Y37" s="16" t="e">
        <f t="shared" si="8"/>
        <v>#DIV/0!</v>
      </c>
      <c r="AA37" s="16">
        <f t="shared" si="2"/>
        <v>0</v>
      </c>
      <c r="AC37" s="16">
        <f t="shared" si="9"/>
        <v>0</v>
      </c>
    </row>
    <row r="38" spans="1:30" x14ac:dyDescent="0.2">
      <c r="A38" s="16">
        <v>0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4</v>
      </c>
      <c r="I38" s="16">
        <v>1</v>
      </c>
      <c r="J38" s="16"/>
      <c r="K38" s="16" t="e">
        <f t="shared" si="3"/>
        <v>#DIV/0!</v>
      </c>
      <c r="M38" s="16" t="e">
        <f t="shared" si="6"/>
        <v>#DIV/0!</v>
      </c>
      <c r="O38" s="16">
        <f t="shared" si="4"/>
        <v>0</v>
      </c>
      <c r="Q38" s="16">
        <f t="shared" si="7"/>
        <v>0</v>
      </c>
      <c r="S38" s="16">
        <f t="shared" si="0"/>
        <v>0</v>
      </c>
      <c r="U38" s="19">
        <f t="shared" si="5"/>
        <v>0</v>
      </c>
      <c r="W38" s="16" t="e">
        <f t="shared" si="1"/>
        <v>#DIV/0!</v>
      </c>
      <c r="Y38" s="16" t="e">
        <f t="shared" si="8"/>
        <v>#DIV/0!</v>
      </c>
      <c r="AA38" s="16">
        <f t="shared" si="2"/>
        <v>0</v>
      </c>
      <c r="AC38" s="16">
        <f t="shared" si="9"/>
        <v>0</v>
      </c>
    </row>
    <row r="39" spans="1:30" s="3" customFormat="1" x14ac:dyDescent="0.2">
      <c r="A39" s="3">
        <v>0</v>
      </c>
      <c r="B39" s="3">
        <v>1</v>
      </c>
      <c r="C39" s="3">
        <v>0</v>
      </c>
      <c r="D39" s="3">
        <v>0</v>
      </c>
      <c r="E39" s="3">
        <v>0</v>
      </c>
      <c r="F39" s="3">
        <v>0</v>
      </c>
      <c r="G39" s="3">
        <v>1</v>
      </c>
      <c r="H39" s="3">
        <v>4</v>
      </c>
      <c r="I39" s="3">
        <v>0</v>
      </c>
      <c r="J39" s="3">
        <v>0.35499999999999998</v>
      </c>
      <c r="K39" s="3">
        <f t="shared" si="3"/>
        <v>1</v>
      </c>
      <c r="L39" s="3">
        <v>6</v>
      </c>
      <c r="M39" s="3">
        <f t="shared" si="6"/>
        <v>0.35499999999999998</v>
      </c>
      <c r="N39" s="3">
        <v>3</v>
      </c>
      <c r="O39" s="3">
        <f t="shared" si="4"/>
        <v>1</v>
      </c>
      <c r="P39" s="3">
        <v>6</v>
      </c>
      <c r="Q39" s="16">
        <f t="shared" si="7"/>
        <v>0.35499999999999998</v>
      </c>
      <c r="R39" s="3">
        <v>3</v>
      </c>
      <c r="S39" s="3" t="e">
        <f t="shared" si="0"/>
        <v>#DIV/0!</v>
      </c>
      <c r="U39" s="19" t="e">
        <f t="shared" si="5"/>
        <v>#DIV/0!</v>
      </c>
      <c r="W39" s="3">
        <f t="shared" si="1"/>
        <v>1</v>
      </c>
      <c r="X39" s="3">
        <v>6</v>
      </c>
      <c r="Y39" s="16">
        <f t="shared" si="8"/>
        <v>0.35499999999999998</v>
      </c>
      <c r="Z39" s="3">
        <v>3</v>
      </c>
      <c r="AA39" s="3">
        <f t="shared" si="2"/>
        <v>1</v>
      </c>
      <c r="AB39" s="3">
        <v>6</v>
      </c>
      <c r="AC39" s="16">
        <f t="shared" si="9"/>
        <v>0.35499999999999998</v>
      </c>
      <c r="AD39" s="3">
        <v>3</v>
      </c>
    </row>
    <row r="40" spans="1:30" x14ac:dyDescent="0.2">
      <c r="A40" s="16">
        <v>0</v>
      </c>
      <c r="B40" s="16">
        <v>1</v>
      </c>
      <c r="C40" s="16">
        <v>0</v>
      </c>
      <c r="D40" s="16">
        <v>0</v>
      </c>
      <c r="E40" s="16">
        <v>0</v>
      </c>
      <c r="F40" s="16">
        <v>0</v>
      </c>
      <c r="G40" s="16">
        <v>1</v>
      </c>
      <c r="H40" s="16">
        <v>4</v>
      </c>
      <c r="I40" s="16">
        <v>0</v>
      </c>
      <c r="J40" s="16">
        <v>0.48</v>
      </c>
      <c r="K40" s="16">
        <f t="shared" si="3"/>
        <v>1</v>
      </c>
      <c r="L40" s="15">
        <v>6</v>
      </c>
      <c r="M40" s="16">
        <f t="shared" si="6"/>
        <v>0.48</v>
      </c>
      <c r="N40" s="15">
        <v>1</v>
      </c>
      <c r="O40" s="16">
        <f t="shared" si="4"/>
        <v>1</v>
      </c>
      <c r="P40" s="15">
        <v>6</v>
      </c>
      <c r="Q40" s="16">
        <f t="shared" si="7"/>
        <v>0.48</v>
      </c>
      <c r="R40" s="15">
        <v>1</v>
      </c>
      <c r="S40" s="16" t="e">
        <f t="shared" si="0"/>
        <v>#DIV/0!</v>
      </c>
      <c r="U40" s="19" t="e">
        <f t="shared" si="5"/>
        <v>#DIV/0!</v>
      </c>
      <c r="W40" s="16">
        <f t="shared" si="1"/>
        <v>1</v>
      </c>
      <c r="X40" s="15">
        <v>6</v>
      </c>
      <c r="Y40" s="16">
        <f t="shared" si="8"/>
        <v>0.48</v>
      </c>
      <c r="Z40" s="15">
        <v>1</v>
      </c>
      <c r="AA40" s="16">
        <f t="shared" si="2"/>
        <v>1</v>
      </c>
      <c r="AB40" s="15">
        <v>6</v>
      </c>
      <c r="AC40" s="16">
        <f t="shared" si="9"/>
        <v>0.48</v>
      </c>
      <c r="AD40" s="15">
        <v>1</v>
      </c>
    </row>
    <row r="41" spans="1:30" s="3" customFormat="1" x14ac:dyDescent="0.2">
      <c r="A41" s="3">
        <v>0</v>
      </c>
      <c r="B41" s="3">
        <v>1</v>
      </c>
      <c r="C41" s="3">
        <v>0</v>
      </c>
      <c r="D41" s="3">
        <v>0</v>
      </c>
      <c r="E41" s="3">
        <v>0</v>
      </c>
      <c r="F41" s="3">
        <v>0</v>
      </c>
      <c r="G41" s="3">
        <v>1</v>
      </c>
      <c r="H41" s="3">
        <v>4</v>
      </c>
      <c r="I41" s="3">
        <v>0</v>
      </c>
      <c r="J41" s="3">
        <v>0.35499999999999998</v>
      </c>
      <c r="K41" s="3">
        <f t="shared" si="3"/>
        <v>1</v>
      </c>
      <c r="L41" s="3">
        <v>6</v>
      </c>
      <c r="M41" s="3">
        <f t="shared" si="6"/>
        <v>0.35499999999999998</v>
      </c>
      <c r="N41" s="3">
        <v>3</v>
      </c>
      <c r="O41" s="3">
        <f t="shared" si="4"/>
        <v>1</v>
      </c>
      <c r="P41" s="3">
        <v>6</v>
      </c>
      <c r="Q41" s="16">
        <f t="shared" si="7"/>
        <v>0.35499999999999998</v>
      </c>
      <c r="R41" s="3">
        <v>3</v>
      </c>
      <c r="S41" s="3" t="e">
        <f t="shared" si="0"/>
        <v>#DIV/0!</v>
      </c>
      <c r="U41" s="19" t="e">
        <f t="shared" si="5"/>
        <v>#DIV/0!</v>
      </c>
      <c r="W41" s="3">
        <f t="shared" si="1"/>
        <v>1</v>
      </c>
      <c r="X41" s="3">
        <v>6</v>
      </c>
      <c r="Y41" s="16">
        <f t="shared" si="8"/>
        <v>0.35499999999999998</v>
      </c>
      <c r="Z41" s="3">
        <v>3</v>
      </c>
      <c r="AA41" s="3">
        <f t="shared" si="2"/>
        <v>1</v>
      </c>
      <c r="AB41" s="3">
        <v>6</v>
      </c>
      <c r="AC41" s="16">
        <f t="shared" si="9"/>
        <v>0.35499999999999998</v>
      </c>
      <c r="AD41" s="3">
        <v>3</v>
      </c>
    </row>
    <row r="42" spans="1:30" s="3" customFormat="1" x14ac:dyDescent="0.2">
      <c r="A42" s="3">
        <v>0</v>
      </c>
      <c r="B42" s="3">
        <v>1</v>
      </c>
      <c r="C42" s="3">
        <v>0</v>
      </c>
      <c r="D42" s="3">
        <v>0</v>
      </c>
      <c r="E42" s="3">
        <v>0</v>
      </c>
      <c r="F42" s="3">
        <v>0</v>
      </c>
      <c r="G42" s="3">
        <v>1</v>
      </c>
      <c r="H42" s="3">
        <v>4</v>
      </c>
      <c r="I42" s="3">
        <v>0</v>
      </c>
      <c r="J42" s="3">
        <v>0.22</v>
      </c>
      <c r="K42" s="3">
        <f t="shared" si="3"/>
        <v>1</v>
      </c>
      <c r="L42" s="3">
        <v>6</v>
      </c>
      <c r="M42" s="16">
        <f t="shared" si="6"/>
        <v>0.22</v>
      </c>
      <c r="N42" s="3">
        <v>6</v>
      </c>
      <c r="O42" s="3">
        <f t="shared" si="4"/>
        <v>1</v>
      </c>
      <c r="P42" s="3">
        <v>6</v>
      </c>
      <c r="Q42" s="16">
        <f t="shared" si="7"/>
        <v>0.22</v>
      </c>
      <c r="R42" s="3">
        <v>6</v>
      </c>
      <c r="S42" s="3" t="e">
        <f t="shared" si="0"/>
        <v>#DIV/0!</v>
      </c>
      <c r="U42" s="19" t="e">
        <f t="shared" si="5"/>
        <v>#DIV/0!</v>
      </c>
      <c r="W42" s="3">
        <f t="shared" si="1"/>
        <v>1</v>
      </c>
      <c r="X42" s="3">
        <v>6</v>
      </c>
      <c r="Y42" s="16">
        <f t="shared" si="8"/>
        <v>0.22</v>
      </c>
      <c r="Z42" s="3">
        <v>6</v>
      </c>
      <c r="AA42" s="3">
        <f t="shared" si="2"/>
        <v>1</v>
      </c>
      <c r="AB42" s="3">
        <v>6</v>
      </c>
      <c r="AC42" s="16">
        <f t="shared" si="9"/>
        <v>0.22</v>
      </c>
      <c r="AD42" s="3">
        <v>6</v>
      </c>
    </row>
    <row r="43" spans="1:30" x14ac:dyDescent="0.2">
      <c r="A43" s="16">
        <v>0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4</v>
      </c>
      <c r="I43" s="16">
        <v>1</v>
      </c>
      <c r="J43" s="16"/>
      <c r="K43" s="16" t="e">
        <f t="shared" si="3"/>
        <v>#DIV/0!</v>
      </c>
      <c r="M43" s="16" t="e">
        <f t="shared" si="6"/>
        <v>#DIV/0!</v>
      </c>
      <c r="O43" s="16">
        <f t="shared" si="4"/>
        <v>0</v>
      </c>
      <c r="Q43" s="16">
        <f t="shared" si="7"/>
        <v>0</v>
      </c>
      <c r="S43" s="16">
        <f t="shared" si="0"/>
        <v>0</v>
      </c>
      <c r="U43" s="19">
        <f t="shared" si="5"/>
        <v>0</v>
      </c>
      <c r="W43" s="16" t="e">
        <f t="shared" si="1"/>
        <v>#DIV/0!</v>
      </c>
      <c r="Y43" s="16" t="e">
        <f t="shared" si="8"/>
        <v>#DIV/0!</v>
      </c>
      <c r="AA43" s="16">
        <f t="shared" si="2"/>
        <v>0</v>
      </c>
      <c r="AC43" s="16">
        <f t="shared" si="9"/>
        <v>0</v>
      </c>
    </row>
    <row r="44" spans="1:30" x14ac:dyDescent="0.2">
      <c r="A44" s="16">
        <v>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4</v>
      </c>
      <c r="I44" s="16">
        <v>1</v>
      </c>
      <c r="J44" s="16"/>
      <c r="K44" s="16" t="e">
        <f t="shared" si="3"/>
        <v>#DIV/0!</v>
      </c>
      <c r="M44" s="16" t="e">
        <f t="shared" si="6"/>
        <v>#DIV/0!</v>
      </c>
      <c r="O44" s="16">
        <f t="shared" si="4"/>
        <v>0</v>
      </c>
      <c r="Q44" s="16">
        <f t="shared" si="7"/>
        <v>0</v>
      </c>
      <c r="S44" s="16">
        <f t="shared" si="0"/>
        <v>0</v>
      </c>
      <c r="U44" s="19">
        <f t="shared" si="5"/>
        <v>0</v>
      </c>
      <c r="W44" s="16" t="e">
        <f t="shared" si="1"/>
        <v>#DIV/0!</v>
      </c>
      <c r="Y44" s="16" t="e">
        <f t="shared" si="8"/>
        <v>#DIV/0!</v>
      </c>
      <c r="AA44" s="16">
        <f t="shared" si="2"/>
        <v>0</v>
      </c>
      <c r="AC44" s="16">
        <f t="shared" si="9"/>
        <v>0</v>
      </c>
    </row>
    <row r="45" spans="1:30" x14ac:dyDescent="0.2">
      <c r="A45" s="16">
        <v>1</v>
      </c>
      <c r="B45" s="16">
        <v>1</v>
      </c>
      <c r="C45" s="16">
        <v>1</v>
      </c>
      <c r="D45" s="16">
        <v>1</v>
      </c>
      <c r="E45" s="16">
        <v>1</v>
      </c>
      <c r="F45" s="16">
        <v>4</v>
      </c>
      <c r="G45" s="16">
        <v>1</v>
      </c>
      <c r="H45" s="16">
        <v>0</v>
      </c>
      <c r="I45" s="16">
        <v>0</v>
      </c>
      <c r="J45" s="16"/>
      <c r="K45" s="16">
        <f t="shared" si="3"/>
        <v>0.5</v>
      </c>
      <c r="M45" s="16">
        <f t="shared" si="6"/>
        <v>0</v>
      </c>
      <c r="O45" s="16">
        <f t="shared" si="4"/>
        <v>0.2</v>
      </c>
      <c r="Q45" s="16">
        <f t="shared" si="7"/>
        <v>0</v>
      </c>
      <c r="S45" s="16">
        <f t="shared" si="0"/>
        <v>0.25</v>
      </c>
      <c r="U45" s="19">
        <f t="shared" si="5"/>
        <v>0</v>
      </c>
      <c r="W45" s="16">
        <f t="shared" si="1"/>
        <v>0.44721359549995793</v>
      </c>
      <c r="Y45" s="16">
        <f t="shared" si="8"/>
        <v>0</v>
      </c>
      <c r="AA45" s="16">
        <f t="shared" si="2"/>
        <v>0.19999999999999996</v>
      </c>
      <c r="AC45" s="16">
        <f t="shared" si="9"/>
        <v>0</v>
      </c>
    </row>
    <row r="46" spans="1:30" x14ac:dyDescent="0.2">
      <c r="A46" s="16">
        <v>0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4</v>
      </c>
      <c r="I46" s="16">
        <v>1</v>
      </c>
      <c r="J46" s="16"/>
      <c r="K46" s="16" t="e">
        <f t="shared" si="3"/>
        <v>#DIV/0!</v>
      </c>
      <c r="M46" s="16" t="e">
        <f t="shared" si="6"/>
        <v>#DIV/0!</v>
      </c>
      <c r="O46" s="16">
        <f t="shared" si="4"/>
        <v>0</v>
      </c>
      <c r="Q46" s="16">
        <f t="shared" si="7"/>
        <v>0</v>
      </c>
      <c r="S46" s="16">
        <f t="shared" si="0"/>
        <v>0</v>
      </c>
      <c r="U46" s="19">
        <f t="shared" si="5"/>
        <v>0</v>
      </c>
      <c r="W46" s="16" t="e">
        <f t="shared" si="1"/>
        <v>#DIV/0!</v>
      </c>
      <c r="Y46" s="16" t="e">
        <f t="shared" si="8"/>
        <v>#DIV/0!</v>
      </c>
      <c r="AA46" s="16">
        <f t="shared" si="2"/>
        <v>0</v>
      </c>
      <c r="AC46" s="16">
        <f t="shared" si="9"/>
        <v>0</v>
      </c>
    </row>
    <row r="47" spans="1:30" x14ac:dyDescent="0.2">
      <c r="A47" s="16">
        <v>0</v>
      </c>
      <c r="B47" s="16">
        <v>1</v>
      </c>
      <c r="C47" s="16">
        <v>0</v>
      </c>
      <c r="D47" s="16">
        <v>0</v>
      </c>
      <c r="E47" s="16">
        <v>0</v>
      </c>
      <c r="F47" s="16"/>
    </row>
    <row r="48" spans="1:30" x14ac:dyDescent="0.2">
      <c r="W48" s="20"/>
      <c r="X48" s="20"/>
      <c r="Y48" s="20"/>
      <c r="Z48" s="20"/>
      <c r="AA48" s="20"/>
      <c r="AB48" s="20"/>
      <c r="AC48" s="20"/>
      <c r="AD48" s="20"/>
    </row>
    <row r="49" spans="11:30" x14ac:dyDescent="0.2">
      <c r="K49" s="20"/>
      <c r="L49" s="20"/>
      <c r="M49" s="20"/>
      <c r="N49" s="20"/>
      <c r="O49" s="20"/>
      <c r="P49" s="20"/>
      <c r="Q49" s="20"/>
      <c r="R49" s="20"/>
      <c r="S49" s="19"/>
      <c r="T49" s="19"/>
      <c r="U49" s="19"/>
      <c r="V49" s="19"/>
      <c r="W49" s="20"/>
      <c r="X49" s="20"/>
      <c r="Y49" s="20"/>
      <c r="Z49" s="20"/>
      <c r="AA49" s="20"/>
      <c r="AB49" s="20"/>
      <c r="AC49" s="20"/>
      <c r="AD49" s="20"/>
    </row>
    <row r="50" spans="11:30" x14ac:dyDescent="0.2">
      <c r="K50" s="20"/>
      <c r="L50" s="20"/>
      <c r="M50" s="20"/>
      <c r="N50" s="20"/>
      <c r="O50" s="20"/>
      <c r="P50" s="20"/>
      <c r="Q50" s="20"/>
      <c r="R50" s="20"/>
      <c r="S50" s="19"/>
      <c r="T50" s="19"/>
      <c r="U50" s="19"/>
      <c r="V50" s="19"/>
      <c r="W50" s="20"/>
      <c r="X50" s="20"/>
      <c r="Y50" s="20"/>
      <c r="Z50" s="20"/>
      <c r="AA50" s="20"/>
      <c r="AB50" s="20"/>
      <c r="AC50" s="20"/>
      <c r="AD50" s="20"/>
    </row>
    <row r="51" spans="11:30" x14ac:dyDescent="0.2">
      <c r="K51" s="20"/>
      <c r="L51" s="20"/>
      <c r="M51" s="20"/>
      <c r="N51" s="20"/>
      <c r="O51" s="20"/>
      <c r="P51" s="20"/>
      <c r="Q51" s="20"/>
      <c r="R51" s="20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abSelected="1" topLeftCell="A12" workbookViewId="0">
      <selection activeCell="R49" sqref="R49"/>
    </sheetView>
  </sheetViews>
  <sheetFormatPr defaultRowHeight="14.25" x14ac:dyDescent="0.2"/>
  <cols>
    <col min="1" max="1" width="5.875" style="16" customWidth="1"/>
    <col min="2" max="2" width="6.875" style="16" customWidth="1"/>
    <col min="3" max="4" width="6.625" style="16" customWidth="1"/>
    <col min="5" max="5" width="6.5" style="16" customWidth="1"/>
    <col min="6" max="6" width="7" style="16" customWidth="1"/>
    <col min="7" max="7" width="6.625" style="16" customWidth="1"/>
    <col min="8" max="8" width="6.875" style="16" customWidth="1"/>
    <col min="9" max="9" width="6.75" style="16" customWidth="1"/>
    <col min="10" max="10" width="8.125" style="16" customWidth="1"/>
    <col min="11" max="11" width="8.5" style="16" customWidth="1"/>
    <col min="12" max="12" width="8.875" style="16" customWidth="1"/>
    <col min="13" max="13" width="11" style="16" customWidth="1"/>
    <col min="14" max="14" width="11.625" style="16" customWidth="1"/>
    <col min="15" max="15" width="8.625" style="16" customWidth="1"/>
    <col min="16" max="16" width="9" style="16"/>
    <col min="17" max="17" width="11.625" style="16" customWidth="1"/>
    <col min="18" max="18" width="11.875" style="16" customWidth="1"/>
    <col min="19" max="20" width="9" style="16"/>
    <col min="21" max="21" width="12.25" style="16" customWidth="1"/>
    <col min="22" max="22" width="12.75" style="16" customWidth="1"/>
    <col min="23" max="24" width="9.875" style="16" customWidth="1"/>
    <col min="25" max="25" width="12.875" style="16" customWidth="1"/>
    <col min="26" max="26" width="13" style="16" customWidth="1"/>
    <col min="27" max="27" width="8.75" style="16" customWidth="1"/>
    <col min="28" max="28" width="9.375" style="16" customWidth="1"/>
    <col min="29" max="29" width="11.5" style="16" customWidth="1"/>
    <col min="30" max="30" width="11.875" style="16" customWidth="1"/>
    <col min="31" max="16384" width="9" style="16"/>
  </cols>
  <sheetData>
    <row r="1" spans="1:30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12</v>
      </c>
      <c r="K1" s="16" t="s">
        <v>11</v>
      </c>
      <c r="L1" s="16" t="s">
        <v>13</v>
      </c>
      <c r="M1" s="16" t="s">
        <v>16</v>
      </c>
      <c r="N1" s="16" t="s">
        <v>17</v>
      </c>
      <c r="O1" s="16" t="s">
        <v>32</v>
      </c>
      <c r="P1" s="16" t="s">
        <v>33</v>
      </c>
      <c r="Q1" s="16" t="s">
        <v>34</v>
      </c>
      <c r="R1" s="16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6" t="s">
        <v>26</v>
      </c>
      <c r="X1" s="16" t="s">
        <v>27</v>
      </c>
      <c r="Y1" s="16" t="s">
        <v>28</v>
      </c>
      <c r="Z1" s="16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6">
        <v>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4</v>
      </c>
      <c r="I2" s="16">
        <v>1</v>
      </c>
    </row>
    <row r="3" spans="1:30" x14ac:dyDescent="0.2">
      <c r="A3" s="16">
        <v>0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4</v>
      </c>
      <c r="I3" s="16">
        <v>1</v>
      </c>
      <c r="K3" s="16" t="e">
        <f>(G3/(G3+I3))/((G3/(G3+I3))+(F3/(H3+F3)))</f>
        <v>#DIV/0!</v>
      </c>
      <c r="O3" s="16">
        <f>G3/(G3+I3+F3)</f>
        <v>0</v>
      </c>
      <c r="S3" s="16">
        <f t="shared" ref="S3:S46" si="0">(G3*G3)/(F3+I3)</f>
        <v>0</v>
      </c>
      <c r="U3" s="16">
        <f>J3*S3</f>
        <v>0</v>
      </c>
      <c r="W3" s="16" t="e">
        <f t="shared" ref="W3:W46" si="1">G3/(((G3+I3)*(G3+F3))^(1/2))</f>
        <v>#DIV/0!</v>
      </c>
      <c r="AA3" s="16">
        <f t="shared" ref="AA3:AA46" si="2">G3-(F3/(F3+H3+1))</f>
        <v>0</v>
      </c>
    </row>
    <row r="4" spans="1:30" x14ac:dyDescent="0.2">
      <c r="A4" s="16">
        <v>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4</v>
      </c>
      <c r="I4" s="16">
        <v>1</v>
      </c>
      <c r="K4" s="16" t="e">
        <f t="shared" ref="K4:K46" si="3">(G4/(G4+I4))/((G4/(G4+I4))+(F4/(H4+F4)))</f>
        <v>#DIV/0!</v>
      </c>
      <c r="O4" s="16">
        <f t="shared" ref="O4:O46" si="4">G4/(G4+I4+F4)</f>
        <v>0</v>
      </c>
      <c r="S4" s="16">
        <f t="shared" si="0"/>
        <v>0</v>
      </c>
      <c r="U4" s="19">
        <f t="shared" ref="U4:U46" si="5">J4*S4</f>
        <v>0</v>
      </c>
      <c r="W4" s="16" t="e">
        <f t="shared" si="1"/>
        <v>#DIV/0!</v>
      </c>
      <c r="AA4" s="16">
        <f t="shared" si="2"/>
        <v>0</v>
      </c>
    </row>
    <row r="5" spans="1:30" x14ac:dyDescent="0.2">
      <c r="A5" s="16">
        <v>1</v>
      </c>
      <c r="B5" s="16">
        <v>1</v>
      </c>
      <c r="C5" s="16">
        <v>1</v>
      </c>
      <c r="D5" s="16">
        <v>1</v>
      </c>
      <c r="E5" s="16">
        <v>1</v>
      </c>
      <c r="F5" s="16">
        <v>4</v>
      </c>
      <c r="G5" s="16">
        <v>1</v>
      </c>
      <c r="H5" s="16">
        <v>0</v>
      </c>
      <c r="I5" s="16">
        <v>0</v>
      </c>
      <c r="J5" s="16">
        <v>0.03</v>
      </c>
      <c r="K5" s="16">
        <f t="shared" si="3"/>
        <v>0.5</v>
      </c>
      <c r="M5" s="16">
        <f>J5*K5</f>
        <v>1.4999999999999999E-2</v>
      </c>
      <c r="O5" s="16">
        <f t="shared" si="4"/>
        <v>0.2</v>
      </c>
      <c r="Q5" s="16">
        <f>J5*O5</f>
        <v>6.0000000000000001E-3</v>
      </c>
      <c r="S5" s="16">
        <f t="shared" si="0"/>
        <v>0.25</v>
      </c>
      <c r="U5" s="19">
        <f t="shared" si="5"/>
        <v>7.4999999999999997E-3</v>
      </c>
      <c r="W5" s="16">
        <f t="shared" si="1"/>
        <v>0.44721359549995793</v>
      </c>
      <c r="Y5" s="16">
        <f>J5*W5</f>
        <v>1.3416407864998738E-2</v>
      </c>
      <c r="AA5" s="16">
        <f t="shared" si="2"/>
        <v>0.19999999999999996</v>
      </c>
      <c r="AC5" s="16">
        <f>J5*AA5</f>
        <v>5.9999999999999984E-3</v>
      </c>
    </row>
    <row r="6" spans="1:30" x14ac:dyDescent="0.2">
      <c r="A6" s="16">
        <v>0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4</v>
      </c>
      <c r="I6" s="16">
        <v>1</v>
      </c>
      <c r="K6" s="16" t="e">
        <f t="shared" si="3"/>
        <v>#DIV/0!</v>
      </c>
      <c r="M6" s="16" t="e">
        <f t="shared" ref="M6:M46" si="6">J6*K6</f>
        <v>#DIV/0!</v>
      </c>
      <c r="O6" s="16">
        <f t="shared" si="4"/>
        <v>0</v>
      </c>
      <c r="Q6" s="16">
        <f t="shared" ref="Q6:Q46" si="7">J6*O6</f>
        <v>0</v>
      </c>
      <c r="S6" s="16">
        <f t="shared" si="0"/>
        <v>0</v>
      </c>
      <c r="U6" s="19">
        <f t="shared" si="5"/>
        <v>0</v>
      </c>
      <c r="W6" s="16" t="e">
        <f t="shared" si="1"/>
        <v>#DIV/0!</v>
      </c>
      <c r="Y6" s="16" t="e">
        <f t="shared" ref="Y6:Y46" si="8">J6*W6</f>
        <v>#DIV/0!</v>
      </c>
      <c r="AA6" s="16">
        <f t="shared" si="2"/>
        <v>0</v>
      </c>
      <c r="AC6" s="16">
        <f t="shared" ref="AC6:AC46" si="9">J6*AA6</f>
        <v>0</v>
      </c>
    </row>
    <row r="7" spans="1:30" x14ac:dyDescent="0.2">
      <c r="A7" s="16">
        <v>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4</v>
      </c>
      <c r="I7" s="16">
        <v>1</v>
      </c>
      <c r="K7" s="16" t="e">
        <f t="shared" si="3"/>
        <v>#DIV/0!</v>
      </c>
      <c r="M7" s="16" t="e">
        <f t="shared" si="6"/>
        <v>#DIV/0!</v>
      </c>
      <c r="O7" s="16">
        <f t="shared" si="4"/>
        <v>0</v>
      </c>
      <c r="Q7" s="16">
        <f t="shared" si="7"/>
        <v>0</v>
      </c>
      <c r="S7" s="16">
        <f t="shared" si="0"/>
        <v>0</v>
      </c>
      <c r="U7" s="19">
        <f t="shared" si="5"/>
        <v>0</v>
      </c>
      <c r="W7" s="16" t="e">
        <f t="shared" si="1"/>
        <v>#DIV/0!</v>
      </c>
      <c r="Y7" s="16" t="e">
        <f t="shared" si="8"/>
        <v>#DIV/0!</v>
      </c>
      <c r="AA7" s="16">
        <f t="shared" si="2"/>
        <v>0</v>
      </c>
      <c r="AC7" s="16">
        <f t="shared" si="9"/>
        <v>0</v>
      </c>
    </row>
    <row r="8" spans="1:30" x14ac:dyDescent="0.2">
      <c r="A8" s="16">
        <v>1</v>
      </c>
      <c r="B8" s="16">
        <v>1</v>
      </c>
      <c r="C8" s="16">
        <v>1</v>
      </c>
      <c r="D8" s="16">
        <v>1</v>
      </c>
      <c r="E8" s="16">
        <v>1</v>
      </c>
      <c r="F8" s="16">
        <v>4</v>
      </c>
      <c r="G8" s="16">
        <v>1</v>
      </c>
      <c r="H8" s="16">
        <v>0</v>
      </c>
      <c r="I8" s="16">
        <v>0</v>
      </c>
      <c r="J8" s="16">
        <v>0.3125</v>
      </c>
      <c r="K8" s="16">
        <f t="shared" si="3"/>
        <v>0.5</v>
      </c>
      <c r="M8" s="16">
        <f t="shared" si="6"/>
        <v>0.15625</v>
      </c>
      <c r="O8" s="16">
        <f t="shared" si="4"/>
        <v>0.2</v>
      </c>
      <c r="Q8" s="16">
        <f t="shared" si="7"/>
        <v>6.25E-2</v>
      </c>
      <c r="S8" s="16">
        <f t="shared" si="0"/>
        <v>0.25</v>
      </c>
      <c r="U8" s="19">
        <f t="shared" si="5"/>
        <v>7.8125E-2</v>
      </c>
      <c r="W8" s="16">
        <f t="shared" si="1"/>
        <v>0.44721359549995793</v>
      </c>
      <c r="Y8" s="16">
        <f t="shared" si="8"/>
        <v>0.13975424859373686</v>
      </c>
      <c r="AA8" s="16">
        <f t="shared" si="2"/>
        <v>0.19999999999999996</v>
      </c>
      <c r="AC8" s="16">
        <f t="shared" si="9"/>
        <v>6.2499999999999986E-2</v>
      </c>
    </row>
    <row r="9" spans="1:30" x14ac:dyDescent="0.2">
      <c r="A9" s="16">
        <v>1</v>
      </c>
      <c r="B9" s="16">
        <v>1</v>
      </c>
      <c r="C9" s="16">
        <v>1</v>
      </c>
      <c r="D9" s="16">
        <v>1</v>
      </c>
      <c r="E9" s="16">
        <v>1</v>
      </c>
      <c r="F9" s="16">
        <v>4</v>
      </c>
      <c r="G9" s="16">
        <v>1</v>
      </c>
      <c r="H9" s="16">
        <v>0</v>
      </c>
      <c r="I9" s="16">
        <v>0</v>
      </c>
      <c r="J9" s="16">
        <v>0.30249999999999999</v>
      </c>
      <c r="K9" s="16">
        <f t="shared" si="3"/>
        <v>0.5</v>
      </c>
      <c r="M9" s="16">
        <f t="shared" si="6"/>
        <v>0.15125</v>
      </c>
      <c r="O9" s="16">
        <f t="shared" si="4"/>
        <v>0.2</v>
      </c>
      <c r="Q9" s="16">
        <f t="shared" si="7"/>
        <v>6.0499999999999998E-2</v>
      </c>
      <c r="S9" s="16">
        <f t="shared" si="0"/>
        <v>0.25</v>
      </c>
      <c r="U9" s="19">
        <f t="shared" si="5"/>
        <v>7.5624999999999998E-2</v>
      </c>
      <c r="W9" s="16">
        <f t="shared" si="1"/>
        <v>0.44721359549995793</v>
      </c>
      <c r="Y9" s="16">
        <f t="shared" si="8"/>
        <v>0.13528211263873727</v>
      </c>
      <c r="AA9" s="16">
        <f t="shared" si="2"/>
        <v>0.19999999999999996</v>
      </c>
      <c r="AC9" s="16">
        <f t="shared" si="9"/>
        <v>6.0499999999999984E-2</v>
      </c>
    </row>
    <row r="10" spans="1:30" x14ac:dyDescent="0.2">
      <c r="A10" s="16">
        <v>1</v>
      </c>
      <c r="B10" s="16">
        <v>1</v>
      </c>
      <c r="C10" s="16">
        <v>1</v>
      </c>
      <c r="D10" s="16">
        <v>1</v>
      </c>
      <c r="E10" s="16">
        <v>1</v>
      </c>
      <c r="F10" s="16">
        <v>4</v>
      </c>
      <c r="G10" s="16">
        <v>1</v>
      </c>
      <c r="H10" s="16">
        <v>0</v>
      </c>
      <c r="I10" s="16">
        <v>0</v>
      </c>
      <c r="J10" s="16">
        <v>0.32250000000000001</v>
      </c>
      <c r="K10" s="16">
        <f t="shared" si="3"/>
        <v>0.5</v>
      </c>
      <c r="M10" s="16">
        <f t="shared" si="6"/>
        <v>0.16125</v>
      </c>
      <c r="O10" s="16">
        <f t="shared" si="4"/>
        <v>0.2</v>
      </c>
      <c r="Q10" s="16">
        <f t="shared" si="7"/>
        <v>6.4500000000000002E-2</v>
      </c>
      <c r="S10" s="16">
        <f t="shared" si="0"/>
        <v>0.25</v>
      </c>
      <c r="U10" s="19">
        <f t="shared" si="5"/>
        <v>8.0625000000000002E-2</v>
      </c>
      <c r="W10" s="16">
        <f t="shared" si="1"/>
        <v>0.44721359549995793</v>
      </c>
      <c r="Y10" s="16">
        <f t="shared" si="8"/>
        <v>0.14422638454873643</v>
      </c>
      <c r="AA10" s="16">
        <f t="shared" si="2"/>
        <v>0.19999999999999996</v>
      </c>
      <c r="AC10" s="16">
        <f t="shared" si="9"/>
        <v>6.4499999999999988E-2</v>
      </c>
    </row>
    <row r="11" spans="1:30" x14ac:dyDescent="0.2">
      <c r="A11" s="16">
        <v>1</v>
      </c>
      <c r="B11" s="16">
        <v>1</v>
      </c>
      <c r="C11" s="16">
        <v>1</v>
      </c>
      <c r="D11" s="16">
        <v>1</v>
      </c>
      <c r="E11" s="16">
        <v>1</v>
      </c>
      <c r="F11" s="16">
        <v>4</v>
      </c>
      <c r="G11" s="16">
        <v>1</v>
      </c>
      <c r="H11" s="16">
        <v>0</v>
      </c>
      <c r="I11" s="16">
        <v>0</v>
      </c>
      <c r="J11" s="16">
        <v>0.32250000000000001</v>
      </c>
      <c r="K11" s="16">
        <f t="shared" si="3"/>
        <v>0.5</v>
      </c>
      <c r="M11" s="16">
        <f t="shared" si="6"/>
        <v>0.16125</v>
      </c>
      <c r="O11" s="16">
        <f t="shared" si="4"/>
        <v>0.2</v>
      </c>
      <c r="Q11" s="16">
        <f t="shared" si="7"/>
        <v>6.4500000000000002E-2</v>
      </c>
      <c r="S11" s="16">
        <f t="shared" si="0"/>
        <v>0.25</v>
      </c>
      <c r="U11" s="19">
        <f t="shared" si="5"/>
        <v>8.0625000000000002E-2</v>
      </c>
      <c r="W11" s="16">
        <f t="shared" si="1"/>
        <v>0.44721359549995793</v>
      </c>
      <c r="Y11" s="16">
        <f t="shared" si="8"/>
        <v>0.14422638454873643</v>
      </c>
      <c r="AA11" s="16">
        <f t="shared" si="2"/>
        <v>0.19999999999999996</v>
      </c>
      <c r="AC11" s="16">
        <f t="shared" si="9"/>
        <v>6.4499999999999988E-2</v>
      </c>
    </row>
    <row r="12" spans="1:30" x14ac:dyDescent="0.2">
      <c r="A12" s="16">
        <v>1</v>
      </c>
      <c r="B12" s="16">
        <v>1</v>
      </c>
      <c r="C12" s="16">
        <v>1</v>
      </c>
      <c r="D12" s="16">
        <v>1</v>
      </c>
      <c r="E12" s="16">
        <v>1</v>
      </c>
      <c r="F12" s="16">
        <v>4</v>
      </c>
      <c r="G12" s="16">
        <v>1</v>
      </c>
      <c r="H12" s="16">
        <v>0</v>
      </c>
      <c r="I12" s="16">
        <v>0</v>
      </c>
      <c r="J12" s="16">
        <v>0.34</v>
      </c>
      <c r="K12" s="16">
        <f t="shared" si="3"/>
        <v>0.5</v>
      </c>
      <c r="M12" s="16">
        <f t="shared" si="6"/>
        <v>0.17</v>
      </c>
      <c r="O12" s="16">
        <f t="shared" si="4"/>
        <v>0.2</v>
      </c>
      <c r="Q12" s="16">
        <f t="shared" si="7"/>
        <v>6.8000000000000005E-2</v>
      </c>
      <c r="S12" s="16">
        <f t="shared" si="0"/>
        <v>0.25</v>
      </c>
      <c r="U12" s="19">
        <f t="shared" si="5"/>
        <v>8.5000000000000006E-2</v>
      </c>
      <c r="W12" s="16">
        <f t="shared" si="1"/>
        <v>0.44721359549995793</v>
      </c>
      <c r="Y12" s="16">
        <f t="shared" si="8"/>
        <v>0.15205262246998572</v>
      </c>
      <c r="AA12" s="16">
        <f t="shared" si="2"/>
        <v>0.19999999999999996</v>
      </c>
      <c r="AC12" s="16">
        <f t="shared" si="9"/>
        <v>6.7999999999999991E-2</v>
      </c>
    </row>
    <row r="13" spans="1:30" x14ac:dyDescent="0.2">
      <c r="A13" s="16">
        <v>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4</v>
      </c>
      <c r="I13" s="16">
        <v>1</v>
      </c>
      <c r="K13" s="16" t="e">
        <f t="shared" si="3"/>
        <v>#DIV/0!</v>
      </c>
      <c r="M13" s="16" t="e">
        <f t="shared" si="6"/>
        <v>#DIV/0!</v>
      </c>
      <c r="O13" s="16">
        <f t="shared" si="4"/>
        <v>0</v>
      </c>
      <c r="Q13" s="16">
        <f t="shared" si="7"/>
        <v>0</v>
      </c>
      <c r="S13" s="16">
        <f t="shared" si="0"/>
        <v>0</v>
      </c>
      <c r="U13" s="19">
        <f t="shared" si="5"/>
        <v>0</v>
      </c>
      <c r="W13" s="16" t="e">
        <f t="shared" si="1"/>
        <v>#DIV/0!</v>
      </c>
      <c r="Y13" s="16" t="e">
        <f t="shared" si="8"/>
        <v>#DIV/0!</v>
      </c>
      <c r="AA13" s="16">
        <f t="shared" si="2"/>
        <v>0</v>
      </c>
      <c r="AC13" s="16">
        <f t="shared" si="9"/>
        <v>0</v>
      </c>
    </row>
    <row r="14" spans="1:30" x14ac:dyDescent="0.2">
      <c r="A14" s="16">
        <v>1</v>
      </c>
      <c r="B14" s="16">
        <v>0</v>
      </c>
      <c r="C14" s="16">
        <v>0</v>
      </c>
      <c r="D14" s="16">
        <v>0</v>
      </c>
      <c r="E14" s="16">
        <v>0</v>
      </c>
      <c r="F14" s="16">
        <v>1</v>
      </c>
      <c r="G14" s="16">
        <v>0</v>
      </c>
      <c r="H14" s="16">
        <v>3</v>
      </c>
      <c r="I14" s="16">
        <v>1</v>
      </c>
      <c r="K14" s="16">
        <f t="shared" si="3"/>
        <v>0</v>
      </c>
      <c r="M14" s="16">
        <f t="shared" si="6"/>
        <v>0</v>
      </c>
      <c r="O14" s="16">
        <f t="shared" si="4"/>
        <v>0</v>
      </c>
      <c r="Q14" s="16">
        <f t="shared" si="7"/>
        <v>0</v>
      </c>
      <c r="S14" s="16">
        <f t="shared" si="0"/>
        <v>0</v>
      </c>
      <c r="U14" s="19">
        <f t="shared" si="5"/>
        <v>0</v>
      </c>
      <c r="W14" s="16">
        <f t="shared" si="1"/>
        <v>0</v>
      </c>
      <c r="Y14" s="16">
        <f t="shared" si="8"/>
        <v>0</v>
      </c>
      <c r="AA14" s="16">
        <f t="shared" si="2"/>
        <v>-0.2</v>
      </c>
      <c r="AC14" s="16">
        <f t="shared" si="9"/>
        <v>0</v>
      </c>
    </row>
    <row r="15" spans="1:30" x14ac:dyDescent="0.2">
      <c r="A15" s="16">
        <v>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4</v>
      </c>
      <c r="I15" s="16">
        <v>1</v>
      </c>
      <c r="K15" s="16" t="e">
        <f t="shared" si="3"/>
        <v>#DIV/0!</v>
      </c>
      <c r="M15" s="16" t="e">
        <f t="shared" si="6"/>
        <v>#DIV/0!</v>
      </c>
      <c r="O15" s="16">
        <f t="shared" si="4"/>
        <v>0</v>
      </c>
      <c r="Q15" s="16">
        <f t="shared" si="7"/>
        <v>0</v>
      </c>
      <c r="S15" s="16">
        <f t="shared" si="0"/>
        <v>0</v>
      </c>
      <c r="U15" s="19">
        <f t="shared" si="5"/>
        <v>0</v>
      </c>
      <c r="W15" s="16" t="e">
        <f t="shared" si="1"/>
        <v>#DIV/0!</v>
      </c>
      <c r="Y15" s="16" t="e">
        <f t="shared" si="8"/>
        <v>#DIV/0!</v>
      </c>
      <c r="AA15" s="16">
        <f t="shared" si="2"/>
        <v>0</v>
      </c>
      <c r="AC15" s="16">
        <f t="shared" si="9"/>
        <v>0</v>
      </c>
    </row>
    <row r="16" spans="1:30" x14ac:dyDescent="0.2">
      <c r="A16" s="16">
        <v>1</v>
      </c>
      <c r="B16" s="16">
        <v>0</v>
      </c>
      <c r="C16" s="16">
        <v>0</v>
      </c>
      <c r="D16" s="16">
        <v>0</v>
      </c>
      <c r="E16" s="16">
        <v>0</v>
      </c>
      <c r="F16" s="16">
        <v>1</v>
      </c>
      <c r="G16" s="16">
        <v>0</v>
      </c>
      <c r="H16" s="16">
        <v>3</v>
      </c>
      <c r="I16" s="16">
        <v>1</v>
      </c>
      <c r="K16" s="16">
        <f t="shared" si="3"/>
        <v>0</v>
      </c>
      <c r="M16" s="16">
        <f t="shared" si="6"/>
        <v>0</v>
      </c>
      <c r="O16" s="16">
        <f t="shared" si="4"/>
        <v>0</v>
      </c>
      <c r="Q16" s="16">
        <f t="shared" si="7"/>
        <v>0</v>
      </c>
      <c r="S16" s="16">
        <f t="shared" si="0"/>
        <v>0</v>
      </c>
      <c r="U16" s="19">
        <f t="shared" si="5"/>
        <v>0</v>
      </c>
      <c r="W16" s="16">
        <f t="shared" si="1"/>
        <v>0</v>
      </c>
      <c r="Y16" s="16">
        <f t="shared" si="8"/>
        <v>0</v>
      </c>
      <c r="AA16" s="16">
        <f t="shared" si="2"/>
        <v>-0.2</v>
      </c>
      <c r="AC16" s="16">
        <f t="shared" si="9"/>
        <v>0</v>
      </c>
    </row>
    <row r="17" spans="1:29" x14ac:dyDescent="0.2">
      <c r="A17" s="16">
        <v>1</v>
      </c>
      <c r="B17" s="16">
        <v>0</v>
      </c>
      <c r="C17" s="16">
        <v>0</v>
      </c>
      <c r="D17" s="16">
        <v>0</v>
      </c>
      <c r="E17" s="16">
        <v>0</v>
      </c>
      <c r="F17" s="16">
        <v>1</v>
      </c>
      <c r="G17" s="16">
        <v>0</v>
      </c>
      <c r="H17" s="16">
        <v>3</v>
      </c>
      <c r="I17" s="16">
        <v>1</v>
      </c>
      <c r="K17" s="16">
        <f t="shared" si="3"/>
        <v>0</v>
      </c>
      <c r="M17" s="16">
        <f t="shared" si="6"/>
        <v>0</v>
      </c>
      <c r="O17" s="16">
        <f t="shared" si="4"/>
        <v>0</v>
      </c>
      <c r="Q17" s="16">
        <f t="shared" si="7"/>
        <v>0</v>
      </c>
      <c r="S17" s="16">
        <f t="shared" si="0"/>
        <v>0</v>
      </c>
      <c r="U17" s="19">
        <f t="shared" si="5"/>
        <v>0</v>
      </c>
      <c r="W17" s="16">
        <f t="shared" si="1"/>
        <v>0</v>
      </c>
      <c r="Y17" s="16">
        <f t="shared" si="8"/>
        <v>0</v>
      </c>
      <c r="AA17" s="16">
        <f t="shared" si="2"/>
        <v>-0.2</v>
      </c>
      <c r="AC17" s="16">
        <f t="shared" si="9"/>
        <v>0</v>
      </c>
    </row>
    <row r="18" spans="1:29" x14ac:dyDescent="0.2">
      <c r="A18" s="16">
        <v>0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4</v>
      </c>
      <c r="I18" s="16">
        <v>1</v>
      </c>
      <c r="K18" s="16" t="e">
        <f t="shared" si="3"/>
        <v>#DIV/0!</v>
      </c>
      <c r="M18" s="16" t="e">
        <f t="shared" si="6"/>
        <v>#DIV/0!</v>
      </c>
      <c r="O18" s="16">
        <f t="shared" si="4"/>
        <v>0</v>
      </c>
      <c r="Q18" s="16">
        <f t="shared" si="7"/>
        <v>0</v>
      </c>
      <c r="S18" s="16">
        <f t="shared" si="0"/>
        <v>0</v>
      </c>
      <c r="U18" s="19">
        <f t="shared" si="5"/>
        <v>0</v>
      </c>
      <c r="W18" s="16" t="e">
        <f t="shared" si="1"/>
        <v>#DIV/0!</v>
      </c>
      <c r="Y18" s="16" t="e">
        <f t="shared" si="8"/>
        <v>#DIV/0!</v>
      </c>
      <c r="AA18" s="16">
        <f t="shared" si="2"/>
        <v>0</v>
      </c>
      <c r="AC18" s="16">
        <f t="shared" si="9"/>
        <v>0</v>
      </c>
    </row>
    <row r="19" spans="1:29" x14ac:dyDescent="0.2">
      <c r="A19" s="16">
        <v>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4</v>
      </c>
      <c r="I19" s="16">
        <v>1</v>
      </c>
      <c r="K19" s="16" t="e">
        <f t="shared" si="3"/>
        <v>#DIV/0!</v>
      </c>
      <c r="M19" s="16" t="e">
        <f t="shared" si="6"/>
        <v>#DIV/0!</v>
      </c>
      <c r="O19" s="16">
        <f t="shared" si="4"/>
        <v>0</v>
      </c>
      <c r="Q19" s="16">
        <f t="shared" si="7"/>
        <v>0</v>
      </c>
      <c r="S19" s="16">
        <f t="shared" si="0"/>
        <v>0</v>
      </c>
      <c r="U19" s="19">
        <f t="shared" si="5"/>
        <v>0</v>
      </c>
      <c r="W19" s="16" t="e">
        <f t="shared" si="1"/>
        <v>#DIV/0!</v>
      </c>
      <c r="Y19" s="16" t="e">
        <f t="shared" si="8"/>
        <v>#DIV/0!</v>
      </c>
      <c r="AA19" s="16">
        <f t="shared" si="2"/>
        <v>0</v>
      </c>
      <c r="AC19" s="16">
        <f t="shared" si="9"/>
        <v>0</v>
      </c>
    </row>
    <row r="20" spans="1:29" x14ac:dyDescent="0.2">
      <c r="A20" s="16">
        <v>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4</v>
      </c>
      <c r="I20" s="16">
        <v>1</v>
      </c>
      <c r="K20" s="16" t="e">
        <f t="shared" si="3"/>
        <v>#DIV/0!</v>
      </c>
      <c r="M20" s="16" t="e">
        <f t="shared" si="6"/>
        <v>#DIV/0!</v>
      </c>
      <c r="O20" s="16">
        <f t="shared" si="4"/>
        <v>0</v>
      </c>
      <c r="Q20" s="16">
        <f t="shared" si="7"/>
        <v>0</v>
      </c>
      <c r="S20" s="16">
        <f t="shared" si="0"/>
        <v>0</v>
      </c>
      <c r="U20" s="19">
        <f t="shared" si="5"/>
        <v>0</v>
      </c>
      <c r="W20" s="16" t="e">
        <f t="shared" si="1"/>
        <v>#DIV/0!</v>
      </c>
      <c r="Y20" s="16" t="e">
        <f t="shared" si="8"/>
        <v>#DIV/0!</v>
      </c>
      <c r="AA20" s="16">
        <f t="shared" si="2"/>
        <v>0</v>
      </c>
      <c r="AC20" s="16">
        <f t="shared" si="9"/>
        <v>0</v>
      </c>
    </row>
    <row r="21" spans="1:29" x14ac:dyDescent="0.2">
      <c r="A21" s="16">
        <v>0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4</v>
      </c>
      <c r="I21" s="16">
        <v>1</v>
      </c>
      <c r="K21" s="16" t="e">
        <f t="shared" si="3"/>
        <v>#DIV/0!</v>
      </c>
      <c r="M21" s="16" t="e">
        <f t="shared" si="6"/>
        <v>#DIV/0!</v>
      </c>
      <c r="O21" s="16">
        <f t="shared" si="4"/>
        <v>0</v>
      </c>
      <c r="Q21" s="16">
        <f t="shared" si="7"/>
        <v>0</v>
      </c>
      <c r="S21" s="16">
        <f t="shared" si="0"/>
        <v>0</v>
      </c>
      <c r="U21" s="19">
        <f t="shared" si="5"/>
        <v>0</v>
      </c>
      <c r="W21" s="16" t="e">
        <f t="shared" si="1"/>
        <v>#DIV/0!</v>
      </c>
      <c r="Y21" s="16" t="e">
        <f t="shared" si="8"/>
        <v>#DIV/0!</v>
      </c>
      <c r="AA21" s="16">
        <f t="shared" si="2"/>
        <v>0</v>
      </c>
      <c r="AC21" s="16">
        <f t="shared" si="9"/>
        <v>0</v>
      </c>
    </row>
    <row r="22" spans="1:29" x14ac:dyDescent="0.2">
      <c r="A22" s="16">
        <v>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4</v>
      </c>
      <c r="I22" s="16">
        <v>1</v>
      </c>
      <c r="K22" s="16" t="e">
        <f t="shared" si="3"/>
        <v>#DIV/0!</v>
      </c>
      <c r="M22" s="16" t="e">
        <f t="shared" si="6"/>
        <v>#DIV/0!</v>
      </c>
      <c r="O22" s="16">
        <f t="shared" si="4"/>
        <v>0</v>
      </c>
      <c r="Q22" s="16">
        <f t="shared" si="7"/>
        <v>0</v>
      </c>
      <c r="S22" s="16">
        <f t="shared" si="0"/>
        <v>0</v>
      </c>
      <c r="U22" s="19">
        <f t="shared" si="5"/>
        <v>0</v>
      </c>
      <c r="W22" s="16" t="e">
        <f t="shared" si="1"/>
        <v>#DIV/0!</v>
      </c>
      <c r="Y22" s="16" t="e">
        <f t="shared" si="8"/>
        <v>#DIV/0!</v>
      </c>
      <c r="AA22" s="16">
        <f t="shared" si="2"/>
        <v>0</v>
      </c>
      <c r="AC22" s="16">
        <f t="shared" si="9"/>
        <v>0</v>
      </c>
    </row>
    <row r="23" spans="1:29" x14ac:dyDescent="0.2">
      <c r="A23" s="16">
        <v>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4</v>
      </c>
      <c r="I23" s="16">
        <v>1</v>
      </c>
      <c r="K23" s="16" t="e">
        <f t="shared" si="3"/>
        <v>#DIV/0!</v>
      </c>
      <c r="M23" s="16" t="e">
        <f t="shared" si="6"/>
        <v>#DIV/0!</v>
      </c>
      <c r="O23" s="16">
        <f t="shared" si="4"/>
        <v>0</v>
      </c>
      <c r="Q23" s="16">
        <f t="shared" si="7"/>
        <v>0</v>
      </c>
      <c r="S23" s="16">
        <f t="shared" si="0"/>
        <v>0</v>
      </c>
      <c r="U23" s="19">
        <f t="shared" si="5"/>
        <v>0</v>
      </c>
      <c r="W23" s="16" t="e">
        <f t="shared" si="1"/>
        <v>#DIV/0!</v>
      </c>
      <c r="Y23" s="16" t="e">
        <f t="shared" si="8"/>
        <v>#DIV/0!</v>
      </c>
      <c r="AA23" s="16">
        <f t="shared" si="2"/>
        <v>0</v>
      </c>
      <c r="AC23" s="16">
        <f t="shared" si="9"/>
        <v>0</v>
      </c>
    </row>
    <row r="24" spans="1:29" x14ac:dyDescent="0.2">
      <c r="A24" s="16">
        <v>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4</v>
      </c>
      <c r="I24" s="16">
        <v>1</v>
      </c>
      <c r="K24" s="16" t="e">
        <f t="shared" si="3"/>
        <v>#DIV/0!</v>
      </c>
      <c r="M24" s="16" t="e">
        <f t="shared" si="6"/>
        <v>#DIV/0!</v>
      </c>
      <c r="O24" s="16">
        <f t="shared" si="4"/>
        <v>0</v>
      </c>
      <c r="Q24" s="16">
        <f t="shared" si="7"/>
        <v>0</v>
      </c>
      <c r="S24" s="16">
        <f t="shared" si="0"/>
        <v>0</v>
      </c>
      <c r="U24" s="19">
        <f t="shared" si="5"/>
        <v>0</v>
      </c>
      <c r="W24" s="16" t="e">
        <f t="shared" si="1"/>
        <v>#DIV/0!</v>
      </c>
      <c r="Y24" s="16" t="e">
        <f t="shared" si="8"/>
        <v>#DIV/0!</v>
      </c>
      <c r="AA24" s="16">
        <f t="shared" si="2"/>
        <v>0</v>
      </c>
      <c r="AC24" s="16">
        <f t="shared" si="9"/>
        <v>0</v>
      </c>
    </row>
    <row r="25" spans="1:29" x14ac:dyDescent="0.2">
      <c r="A25" s="16">
        <v>0</v>
      </c>
      <c r="B25" s="16">
        <v>1</v>
      </c>
      <c r="C25" s="16">
        <v>1</v>
      </c>
      <c r="D25" s="16">
        <v>1</v>
      </c>
      <c r="E25" s="16">
        <v>1</v>
      </c>
      <c r="F25" s="16">
        <v>3</v>
      </c>
      <c r="G25" s="16">
        <v>1</v>
      </c>
      <c r="H25" s="16">
        <v>1</v>
      </c>
      <c r="I25" s="16">
        <v>0</v>
      </c>
      <c r="J25" s="16">
        <v>0.34</v>
      </c>
      <c r="K25" s="16">
        <f t="shared" si="3"/>
        <v>0.5714285714285714</v>
      </c>
      <c r="M25" s="16">
        <f t="shared" si="6"/>
        <v>0.19428571428571428</v>
      </c>
      <c r="O25" s="16">
        <f t="shared" si="4"/>
        <v>0.25</v>
      </c>
      <c r="Q25" s="16">
        <f t="shared" si="7"/>
        <v>8.5000000000000006E-2</v>
      </c>
      <c r="S25" s="16">
        <f t="shared" si="0"/>
        <v>0.33333333333333331</v>
      </c>
      <c r="U25" s="19">
        <f t="shared" si="5"/>
        <v>0.11333333333333334</v>
      </c>
      <c r="W25" s="16">
        <f t="shared" si="1"/>
        <v>0.5</v>
      </c>
      <c r="Y25" s="16">
        <f t="shared" si="8"/>
        <v>0.17</v>
      </c>
      <c r="AA25" s="16">
        <f t="shared" si="2"/>
        <v>0.4</v>
      </c>
      <c r="AC25" s="16">
        <f t="shared" si="9"/>
        <v>0.13600000000000001</v>
      </c>
    </row>
    <row r="26" spans="1:29" x14ac:dyDescent="0.2">
      <c r="A26" s="16">
        <v>0</v>
      </c>
      <c r="B26" s="16">
        <v>0</v>
      </c>
      <c r="C26" s="16">
        <v>1</v>
      </c>
      <c r="D26" s="16">
        <v>0</v>
      </c>
      <c r="E26" s="16">
        <v>0</v>
      </c>
      <c r="F26" s="16">
        <v>1</v>
      </c>
      <c r="G26" s="16">
        <v>0</v>
      </c>
      <c r="H26" s="16">
        <v>3</v>
      </c>
      <c r="I26" s="16">
        <v>1</v>
      </c>
      <c r="K26" s="16">
        <f t="shared" si="3"/>
        <v>0</v>
      </c>
      <c r="M26" s="16">
        <f t="shared" si="6"/>
        <v>0</v>
      </c>
      <c r="O26" s="16">
        <f t="shared" si="4"/>
        <v>0</v>
      </c>
      <c r="Q26" s="16">
        <f t="shared" si="7"/>
        <v>0</v>
      </c>
      <c r="S26" s="16">
        <f t="shared" si="0"/>
        <v>0</v>
      </c>
      <c r="U26" s="19">
        <f t="shared" si="5"/>
        <v>0</v>
      </c>
      <c r="W26" s="16">
        <f t="shared" si="1"/>
        <v>0</v>
      </c>
      <c r="Y26" s="16">
        <f t="shared" si="8"/>
        <v>0</v>
      </c>
      <c r="AA26" s="16">
        <f t="shared" si="2"/>
        <v>-0.2</v>
      </c>
      <c r="AC26" s="16">
        <f t="shared" si="9"/>
        <v>0</v>
      </c>
    </row>
    <row r="27" spans="1:29" x14ac:dyDescent="0.2">
      <c r="A27" s="16">
        <v>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4</v>
      </c>
      <c r="I27" s="16">
        <v>1</v>
      </c>
      <c r="K27" s="16" t="e">
        <f t="shared" si="3"/>
        <v>#DIV/0!</v>
      </c>
      <c r="M27" s="16" t="e">
        <f t="shared" si="6"/>
        <v>#DIV/0!</v>
      </c>
      <c r="O27" s="16">
        <f t="shared" si="4"/>
        <v>0</v>
      </c>
      <c r="Q27" s="16">
        <f t="shared" si="7"/>
        <v>0</v>
      </c>
      <c r="S27" s="16">
        <f t="shared" si="0"/>
        <v>0</v>
      </c>
      <c r="U27" s="19">
        <f t="shared" si="5"/>
        <v>0</v>
      </c>
      <c r="W27" s="16" t="e">
        <f t="shared" si="1"/>
        <v>#DIV/0!</v>
      </c>
      <c r="Y27" s="16" t="e">
        <f t="shared" si="8"/>
        <v>#DIV/0!</v>
      </c>
      <c r="AA27" s="16">
        <f t="shared" si="2"/>
        <v>0</v>
      </c>
      <c r="AC27" s="16">
        <f t="shared" si="9"/>
        <v>0</v>
      </c>
    </row>
    <row r="28" spans="1:29" x14ac:dyDescent="0.2">
      <c r="A28" s="16">
        <v>0</v>
      </c>
      <c r="B28" s="16">
        <v>1</v>
      </c>
      <c r="C28" s="16">
        <v>0</v>
      </c>
      <c r="D28" s="16">
        <v>1</v>
      </c>
      <c r="E28" s="16">
        <v>1</v>
      </c>
      <c r="F28" s="16">
        <v>2</v>
      </c>
      <c r="G28" s="16">
        <v>1</v>
      </c>
      <c r="H28" s="16">
        <v>2</v>
      </c>
      <c r="I28" s="16">
        <v>0</v>
      </c>
      <c r="J28" s="16">
        <v>0.34</v>
      </c>
      <c r="K28" s="16">
        <f t="shared" si="3"/>
        <v>0.66666666666666663</v>
      </c>
      <c r="M28" s="16">
        <f t="shared" si="6"/>
        <v>0.22666666666666668</v>
      </c>
      <c r="O28" s="16">
        <f t="shared" si="4"/>
        <v>0.33333333333333331</v>
      </c>
      <c r="Q28" s="16">
        <f t="shared" si="7"/>
        <v>0.11333333333333334</v>
      </c>
      <c r="S28" s="16">
        <f t="shared" si="0"/>
        <v>0.5</v>
      </c>
      <c r="U28" s="19">
        <f t="shared" si="5"/>
        <v>0.17</v>
      </c>
      <c r="W28" s="16">
        <f t="shared" si="1"/>
        <v>0.57735026918962584</v>
      </c>
      <c r="Y28" s="16">
        <f t="shared" si="8"/>
        <v>0.19629909152447281</v>
      </c>
      <c r="AA28" s="16">
        <f t="shared" si="2"/>
        <v>0.6</v>
      </c>
      <c r="AC28" s="16">
        <f t="shared" si="9"/>
        <v>0.20400000000000001</v>
      </c>
    </row>
    <row r="29" spans="1:29" x14ac:dyDescent="0.2">
      <c r="A29" s="16">
        <v>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4</v>
      </c>
      <c r="I29" s="16">
        <v>1</v>
      </c>
      <c r="K29" s="16" t="e">
        <f t="shared" si="3"/>
        <v>#DIV/0!</v>
      </c>
      <c r="M29" s="16" t="e">
        <f t="shared" si="6"/>
        <v>#DIV/0!</v>
      </c>
      <c r="O29" s="16">
        <f t="shared" si="4"/>
        <v>0</v>
      </c>
      <c r="Q29" s="16">
        <f t="shared" si="7"/>
        <v>0</v>
      </c>
      <c r="S29" s="16">
        <f t="shared" si="0"/>
        <v>0</v>
      </c>
      <c r="U29" s="19">
        <f t="shared" si="5"/>
        <v>0</v>
      </c>
      <c r="W29" s="16" t="e">
        <f t="shared" si="1"/>
        <v>#DIV/0!</v>
      </c>
      <c r="Y29" s="16" t="e">
        <f t="shared" si="8"/>
        <v>#DIV/0!</v>
      </c>
      <c r="AA29" s="16">
        <f t="shared" si="2"/>
        <v>0</v>
      </c>
      <c r="AC29" s="16">
        <f t="shared" si="9"/>
        <v>0</v>
      </c>
    </row>
    <row r="30" spans="1:29" x14ac:dyDescent="0.2">
      <c r="A30" s="16">
        <v>0</v>
      </c>
      <c r="B30" s="16">
        <v>0</v>
      </c>
      <c r="C30" s="16">
        <v>0</v>
      </c>
      <c r="D30" s="16">
        <v>0</v>
      </c>
      <c r="E30" s="16">
        <v>1</v>
      </c>
      <c r="F30" s="16">
        <v>1</v>
      </c>
      <c r="G30" s="16">
        <v>0</v>
      </c>
      <c r="H30" s="16">
        <v>3</v>
      </c>
      <c r="I30" s="16">
        <v>1</v>
      </c>
      <c r="K30" s="16">
        <f t="shared" si="3"/>
        <v>0</v>
      </c>
      <c r="M30" s="16">
        <f t="shared" si="6"/>
        <v>0</v>
      </c>
      <c r="O30" s="16">
        <f t="shared" si="4"/>
        <v>0</v>
      </c>
      <c r="Q30" s="16">
        <f t="shared" si="7"/>
        <v>0</v>
      </c>
      <c r="S30" s="16">
        <f t="shared" si="0"/>
        <v>0</v>
      </c>
      <c r="U30" s="19">
        <f t="shared" si="5"/>
        <v>0</v>
      </c>
      <c r="W30" s="16">
        <f t="shared" si="1"/>
        <v>0</v>
      </c>
      <c r="Y30" s="16">
        <f t="shared" si="8"/>
        <v>0</v>
      </c>
      <c r="AA30" s="16">
        <f t="shared" si="2"/>
        <v>-0.2</v>
      </c>
      <c r="AC30" s="16">
        <f t="shared" si="9"/>
        <v>0</v>
      </c>
    </row>
    <row r="31" spans="1:29" x14ac:dyDescent="0.2">
      <c r="A31" s="16">
        <v>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4</v>
      </c>
      <c r="I31" s="16">
        <v>1</v>
      </c>
      <c r="K31" s="16" t="e">
        <f t="shared" si="3"/>
        <v>#DIV/0!</v>
      </c>
      <c r="M31" s="16" t="e">
        <f t="shared" si="6"/>
        <v>#DIV/0!</v>
      </c>
      <c r="O31" s="16">
        <f t="shared" si="4"/>
        <v>0</v>
      </c>
      <c r="Q31" s="16">
        <f t="shared" si="7"/>
        <v>0</v>
      </c>
      <c r="S31" s="16">
        <f t="shared" si="0"/>
        <v>0</v>
      </c>
      <c r="U31" s="19">
        <f t="shared" si="5"/>
        <v>0</v>
      </c>
      <c r="W31" s="16" t="e">
        <f t="shared" si="1"/>
        <v>#DIV/0!</v>
      </c>
      <c r="Y31" s="16" t="e">
        <f t="shared" si="8"/>
        <v>#DIV/0!</v>
      </c>
      <c r="AA31" s="16">
        <f t="shared" si="2"/>
        <v>0</v>
      </c>
      <c r="AC31" s="16">
        <f t="shared" si="9"/>
        <v>0</v>
      </c>
    </row>
    <row r="32" spans="1:29" x14ac:dyDescent="0.2">
      <c r="A32" s="16">
        <v>0</v>
      </c>
      <c r="B32" s="16">
        <v>1</v>
      </c>
      <c r="C32" s="16">
        <v>0</v>
      </c>
      <c r="D32" s="16">
        <v>1</v>
      </c>
      <c r="E32" s="16">
        <v>0</v>
      </c>
      <c r="F32" s="16">
        <v>1</v>
      </c>
      <c r="G32" s="16">
        <v>1</v>
      </c>
      <c r="H32" s="16">
        <v>3</v>
      </c>
      <c r="I32" s="16">
        <v>0</v>
      </c>
      <c r="J32" s="16">
        <v>0.34</v>
      </c>
      <c r="K32" s="16">
        <f t="shared" si="3"/>
        <v>0.8</v>
      </c>
      <c r="M32" s="16">
        <f t="shared" si="6"/>
        <v>0.27200000000000002</v>
      </c>
      <c r="O32" s="16">
        <f t="shared" si="4"/>
        <v>0.5</v>
      </c>
      <c r="Q32" s="16">
        <f t="shared" si="7"/>
        <v>0.17</v>
      </c>
      <c r="S32" s="16">
        <f t="shared" si="0"/>
        <v>1</v>
      </c>
      <c r="U32" s="19">
        <f t="shared" si="5"/>
        <v>0.34</v>
      </c>
      <c r="W32" s="16">
        <f t="shared" si="1"/>
        <v>0.70710678118654746</v>
      </c>
      <c r="X32" s="16">
        <v>4</v>
      </c>
      <c r="Y32" s="16">
        <f t="shared" si="8"/>
        <v>0.24041630560342617</v>
      </c>
      <c r="AA32" s="16">
        <f t="shared" si="2"/>
        <v>0.8</v>
      </c>
      <c r="AC32" s="16">
        <f t="shared" si="9"/>
        <v>0.27200000000000002</v>
      </c>
    </row>
    <row r="33" spans="1:30" x14ac:dyDescent="0.2">
      <c r="A33" s="16">
        <v>0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4</v>
      </c>
      <c r="I33" s="16">
        <v>1</v>
      </c>
      <c r="K33" s="16" t="e">
        <f t="shared" si="3"/>
        <v>#DIV/0!</v>
      </c>
      <c r="M33" s="16" t="e">
        <f t="shared" si="6"/>
        <v>#DIV/0!</v>
      </c>
      <c r="O33" s="16">
        <f t="shared" si="4"/>
        <v>0</v>
      </c>
      <c r="Q33" s="16">
        <f t="shared" si="7"/>
        <v>0</v>
      </c>
      <c r="S33" s="16">
        <f t="shared" si="0"/>
        <v>0</v>
      </c>
      <c r="U33" s="19">
        <f t="shared" si="5"/>
        <v>0</v>
      </c>
      <c r="W33" s="16" t="e">
        <f t="shared" si="1"/>
        <v>#DIV/0!</v>
      </c>
      <c r="Y33" s="16" t="e">
        <f t="shared" si="8"/>
        <v>#DIV/0!</v>
      </c>
      <c r="AA33" s="16">
        <f t="shared" si="2"/>
        <v>0</v>
      </c>
      <c r="AC33" s="16">
        <f t="shared" si="9"/>
        <v>0</v>
      </c>
    </row>
    <row r="34" spans="1:30" x14ac:dyDescent="0.2">
      <c r="A34" s="16">
        <v>0</v>
      </c>
      <c r="B34" s="16">
        <v>0</v>
      </c>
      <c r="C34" s="16">
        <v>0</v>
      </c>
      <c r="D34" s="16">
        <v>1</v>
      </c>
      <c r="E34" s="16">
        <v>0</v>
      </c>
      <c r="F34" s="16">
        <v>1</v>
      </c>
      <c r="G34" s="16">
        <v>0</v>
      </c>
      <c r="H34" s="16">
        <v>3</v>
      </c>
      <c r="I34" s="16">
        <v>1</v>
      </c>
      <c r="K34" s="16">
        <f t="shared" si="3"/>
        <v>0</v>
      </c>
      <c r="M34" s="16">
        <f t="shared" si="6"/>
        <v>0</v>
      </c>
      <c r="O34" s="16">
        <f t="shared" si="4"/>
        <v>0</v>
      </c>
      <c r="Q34" s="16">
        <f t="shared" si="7"/>
        <v>0</v>
      </c>
      <c r="S34" s="16">
        <f t="shared" si="0"/>
        <v>0</v>
      </c>
      <c r="U34" s="19">
        <f t="shared" si="5"/>
        <v>0</v>
      </c>
      <c r="W34" s="16">
        <f t="shared" si="1"/>
        <v>0</v>
      </c>
      <c r="Y34" s="16">
        <f t="shared" si="8"/>
        <v>0</v>
      </c>
      <c r="AA34" s="16">
        <f t="shared" si="2"/>
        <v>-0.2</v>
      </c>
      <c r="AC34" s="16">
        <f t="shared" si="9"/>
        <v>0</v>
      </c>
    </row>
    <row r="35" spans="1:30" x14ac:dyDescent="0.2">
      <c r="A35" s="16">
        <v>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4</v>
      </c>
      <c r="I35" s="16">
        <v>1</v>
      </c>
      <c r="K35" s="16" t="e">
        <f t="shared" si="3"/>
        <v>#DIV/0!</v>
      </c>
      <c r="M35" s="16" t="e">
        <f t="shared" si="6"/>
        <v>#DIV/0!</v>
      </c>
      <c r="O35" s="16">
        <f t="shared" si="4"/>
        <v>0</v>
      </c>
      <c r="Q35" s="16">
        <f t="shared" si="7"/>
        <v>0</v>
      </c>
      <c r="S35" s="16">
        <f t="shared" si="0"/>
        <v>0</v>
      </c>
      <c r="U35" s="19">
        <f t="shared" si="5"/>
        <v>0</v>
      </c>
      <c r="W35" s="16" t="e">
        <f t="shared" si="1"/>
        <v>#DIV/0!</v>
      </c>
      <c r="Y35" s="16" t="e">
        <f t="shared" si="8"/>
        <v>#DIV/0!</v>
      </c>
      <c r="AA35" s="16">
        <f t="shared" si="2"/>
        <v>0</v>
      </c>
      <c r="AC35" s="16">
        <f t="shared" si="9"/>
        <v>0</v>
      </c>
    </row>
    <row r="36" spans="1:30" x14ac:dyDescent="0.2">
      <c r="A36" s="16">
        <v>0</v>
      </c>
      <c r="B36" s="16">
        <v>1</v>
      </c>
      <c r="C36" s="16">
        <v>0</v>
      </c>
      <c r="D36" s="16">
        <v>0</v>
      </c>
      <c r="E36" s="16">
        <v>0</v>
      </c>
      <c r="F36" s="16">
        <v>0</v>
      </c>
      <c r="G36" s="16">
        <v>1</v>
      </c>
      <c r="H36" s="16">
        <v>4</v>
      </c>
      <c r="I36" s="16">
        <v>0</v>
      </c>
      <c r="J36" s="16">
        <v>0.34</v>
      </c>
      <c r="K36" s="16">
        <f t="shared" si="3"/>
        <v>1</v>
      </c>
      <c r="L36" s="16">
        <v>3</v>
      </c>
      <c r="M36" s="16">
        <f t="shared" si="6"/>
        <v>0.34</v>
      </c>
      <c r="N36" s="16">
        <v>3</v>
      </c>
      <c r="O36" s="16">
        <f t="shared" si="4"/>
        <v>1</v>
      </c>
      <c r="P36" s="16">
        <v>3</v>
      </c>
      <c r="Q36" s="16">
        <f t="shared" si="7"/>
        <v>0.34</v>
      </c>
      <c r="R36" s="16">
        <v>3</v>
      </c>
      <c r="S36" s="16" t="e">
        <f t="shared" si="0"/>
        <v>#DIV/0!</v>
      </c>
      <c r="U36" s="19" t="e">
        <f t="shared" si="5"/>
        <v>#DIV/0!</v>
      </c>
      <c r="W36" s="16">
        <f t="shared" si="1"/>
        <v>1</v>
      </c>
      <c r="X36" s="16">
        <v>3</v>
      </c>
      <c r="Y36" s="16">
        <f t="shared" si="8"/>
        <v>0.34</v>
      </c>
      <c r="Z36" s="16">
        <v>3</v>
      </c>
      <c r="AA36" s="16">
        <f t="shared" si="2"/>
        <v>1</v>
      </c>
      <c r="AC36" s="16">
        <f t="shared" si="9"/>
        <v>0.34</v>
      </c>
      <c r="AD36" s="16">
        <v>3</v>
      </c>
    </row>
    <row r="37" spans="1:30" x14ac:dyDescent="0.2">
      <c r="A37" s="16">
        <v>0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4</v>
      </c>
      <c r="I37" s="16">
        <v>1</v>
      </c>
      <c r="K37" s="16" t="e">
        <f t="shared" si="3"/>
        <v>#DIV/0!</v>
      </c>
      <c r="M37" s="16" t="e">
        <f t="shared" si="6"/>
        <v>#DIV/0!</v>
      </c>
      <c r="O37" s="16">
        <f t="shared" si="4"/>
        <v>0</v>
      </c>
      <c r="Q37" s="16">
        <f t="shared" si="7"/>
        <v>0</v>
      </c>
      <c r="S37" s="16">
        <f t="shared" si="0"/>
        <v>0</v>
      </c>
      <c r="U37" s="19">
        <f t="shared" si="5"/>
        <v>0</v>
      </c>
      <c r="W37" s="16" t="e">
        <f t="shared" si="1"/>
        <v>#DIV/0!</v>
      </c>
      <c r="Y37" s="16" t="e">
        <f t="shared" si="8"/>
        <v>#DIV/0!</v>
      </c>
      <c r="AA37" s="16">
        <f t="shared" si="2"/>
        <v>0</v>
      </c>
      <c r="AC37" s="16">
        <f t="shared" si="9"/>
        <v>0</v>
      </c>
    </row>
    <row r="38" spans="1:30" s="3" customFormat="1" x14ac:dyDescent="0.2">
      <c r="A38" s="3">
        <v>0</v>
      </c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H38" s="3">
        <v>4</v>
      </c>
      <c r="I38" s="3">
        <v>0</v>
      </c>
      <c r="J38" s="3">
        <v>0.39300000000000002</v>
      </c>
      <c r="K38" s="3">
        <f t="shared" si="3"/>
        <v>1</v>
      </c>
      <c r="L38" s="3">
        <v>3</v>
      </c>
      <c r="M38" s="16">
        <f t="shared" si="6"/>
        <v>0.39300000000000002</v>
      </c>
      <c r="N38" s="3">
        <v>2</v>
      </c>
      <c r="O38" s="3">
        <f t="shared" si="4"/>
        <v>1</v>
      </c>
      <c r="P38" s="3">
        <v>3</v>
      </c>
      <c r="Q38" s="16">
        <f t="shared" si="7"/>
        <v>0.39300000000000002</v>
      </c>
      <c r="R38" s="3">
        <v>2</v>
      </c>
      <c r="S38" s="3" t="e">
        <f t="shared" si="0"/>
        <v>#DIV/0!</v>
      </c>
      <c r="U38" s="19" t="e">
        <f t="shared" si="5"/>
        <v>#DIV/0!</v>
      </c>
      <c r="W38" s="3">
        <f t="shared" si="1"/>
        <v>1</v>
      </c>
      <c r="X38" s="3">
        <v>3</v>
      </c>
      <c r="Y38" s="16">
        <f t="shared" si="8"/>
        <v>0.39300000000000002</v>
      </c>
      <c r="Z38" s="3">
        <v>2</v>
      </c>
      <c r="AA38" s="3">
        <f t="shared" si="2"/>
        <v>1</v>
      </c>
      <c r="AC38" s="16">
        <f t="shared" si="9"/>
        <v>0.39300000000000002</v>
      </c>
      <c r="AD38" s="3">
        <v>2</v>
      </c>
    </row>
    <row r="39" spans="1:30" s="3" customFormat="1" x14ac:dyDescent="0.2">
      <c r="A39" s="3">
        <v>0</v>
      </c>
      <c r="B39" s="3">
        <v>1</v>
      </c>
      <c r="C39" s="3">
        <v>0</v>
      </c>
      <c r="D39" s="3">
        <v>0</v>
      </c>
      <c r="E39" s="3">
        <v>0</v>
      </c>
      <c r="F39" s="3">
        <v>0</v>
      </c>
      <c r="G39" s="3">
        <v>1</v>
      </c>
      <c r="H39" s="3">
        <v>4</v>
      </c>
      <c r="I39" s="3">
        <v>0</v>
      </c>
      <c r="J39" s="3">
        <v>0.39300000000000002</v>
      </c>
      <c r="K39" s="3">
        <f t="shared" si="3"/>
        <v>1</v>
      </c>
      <c r="L39" s="3">
        <v>3</v>
      </c>
      <c r="M39" s="16">
        <f t="shared" si="6"/>
        <v>0.39300000000000002</v>
      </c>
      <c r="N39" s="3">
        <v>2</v>
      </c>
      <c r="O39" s="3">
        <f t="shared" si="4"/>
        <v>1</v>
      </c>
      <c r="P39" s="3">
        <v>3</v>
      </c>
      <c r="Q39" s="16">
        <f t="shared" si="7"/>
        <v>0.39300000000000002</v>
      </c>
      <c r="R39" s="3">
        <v>2</v>
      </c>
      <c r="S39" s="3" t="e">
        <f t="shared" si="0"/>
        <v>#DIV/0!</v>
      </c>
      <c r="U39" s="19" t="e">
        <f t="shared" si="5"/>
        <v>#DIV/0!</v>
      </c>
      <c r="W39" s="3">
        <f t="shared" si="1"/>
        <v>1</v>
      </c>
      <c r="X39" s="3">
        <v>3</v>
      </c>
      <c r="Y39" s="16">
        <f t="shared" si="8"/>
        <v>0.39300000000000002</v>
      </c>
      <c r="Z39" s="3">
        <v>2</v>
      </c>
      <c r="AA39" s="3">
        <f t="shared" si="2"/>
        <v>1</v>
      </c>
      <c r="AC39" s="16">
        <f t="shared" si="9"/>
        <v>0.39300000000000002</v>
      </c>
      <c r="AD39" s="3">
        <v>2</v>
      </c>
    </row>
    <row r="40" spans="1:30" x14ac:dyDescent="0.2">
      <c r="A40" s="16">
        <v>0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4</v>
      </c>
      <c r="I40" s="16">
        <v>1</v>
      </c>
      <c r="K40" s="16" t="e">
        <f t="shared" si="3"/>
        <v>#DIV/0!</v>
      </c>
      <c r="M40" s="16" t="e">
        <f t="shared" si="6"/>
        <v>#DIV/0!</v>
      </c>
      <c r="O40" s="16">
        <f t="shared" si="4"/>
        <v>0</v>
      </c>
      <c r="Q40" s="16">
        <f t="shared" si="7"/>
        <v>0</v>
      </c>
      <c r="S40" s="16">
        <f t="shared" si="0"/>
        <v>0</v>
      </c>
      <c r="U40" s="19">
        <f t="shared" si="5"/>
        <v>0</v>
      </c>
      <c r="W40" s="16" t="e">
        <f t="shared" si="1"/>
        <v>#DIV/0!</v>
      </c>
      <c r="Y40" s="16" t="e">
        <f t="shared" si="8"/>
        <v>#DIV/0!</v>
      </c>
      <c r="AA40" s="16">
        <f t="shared" si="2"/>
        <v>0</v>
      </c>
      <c r="AC40" s="16">
        <f t="shared" si="9"/>
        <v>0</v>
      </c>
    </row>
    <row r="41" spans="1:30" x14ac:dyDescent="0.2">
      <c r="A41" s="16">
        <v>0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4</v>
      </c>
      <c r="I41" s="16">
        <v>1</v>
      </c>
      <c r="K41" s="16" t="e">
        <f t="shared" si="3"/>
        <v>#DIV/0!</v>
      </c>
      <c r="M41" s="16" t="e">
        <f t="shared" si="6"/>
        <v>#DIV/0!</v>
      </c>
      <c r="O41" s="16">
        <f t="shared" si="4"/>
        <v>0</v>
      </c>
      <c r="Q41" s="16">
        <f t="shared" si="7"/>
        <v>0</v>
      </c>
      <c r="S41" s="16">
        <f t="shared" si="0"/>
        <v>0</v>
      </c>
      <c r="U41" s="19">
        <f t="shared" si="5"/>
        <v>0</v>
      </c>
      <c r="W41" s="16" t="e">
        <f t="shared" si="1"/>
        <v>#DIV/0!</v>
      </c>
      <c r="Y41" s="16" t="e">
        <f t="shared" si="8"/>
        <v>#DIV/0!</v>
      </c>
      <c r="AA41" s="16">
        <f t="shared" si="2"/>
        <v>0</v>
      </c>
      <c r="AC41" s="16">
        <f t="shared" si="9"/>
        <v>0</v>
      </c>
    </row>
    <row r="42" spans="1:30" x14ac:dyDescent="0.2">
      <c r="A42" s="16">
        <v>0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4</v>
      </c>
      <c r="I42" s="16">
        <v>1</v>
      </c>
      <c r="K42" s="16" t="e">
        <f t="shared" si="3"/>
        <v>#DIV/0!</v>
      </c>
      <c r="M42" s="16" t="e">
        <f t="shared" si="6"/>
        <v>#DIV/0!</v>
      </c>
      <c r="O42" s="16">
        <f t="shared" si="4"/>
        <v>0</v>
      </c>
      <c r="Q42" s="16">
        <f t="shared" si="7"/>
        <v>0</v>
      </c>
      <c r="S42" s="16">
        <f t="shared" si="0"/>
        <v>0</v>
      </c>
      <c r="U42" s="19">
        <f t="shared" si="5"/>
        <v>0</v>
      </c>
      <c r="W42" s="16" t="e">
        <f t="shared" si="1"/>
        <v>#DIV/0!</v>
      </c>
      <c r="Y42" s="16" t="e">
        <f t="shared" si="8"/>
        <v>#DIV/0!</v>
      </c>
      <c r="AA42" s="16">
        <f t="shared" si="2"/>
        <v>0</v>
      </c>
      <c r="AC42" s="16">
        <f t="shared" si="9"/>
        <v>0</v>
      </c>
    </row>
    <row r="43" spans="1:30" x14ac:dyDescent="0.2">
      <c r="A43" s="16">
        <v>0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4</v>
      </c>
      <c r="I43" s="16">
        <v>1</v>
      </c>
      <c r="K43" s="16" t="e">
        <f t="shared" si="3"/>
        <v>#DIV/0!</v>
      </c>
      <c r="M43" s="16" t="e">
        <f t="shared" si="6"/>
        <v>#DIV/0!</v>
      </c>
      <c r="O43" s="16">
        <f t="shared" si="4"/>
        <v>0</v>
      </c>
      <c r="Q43" s="16">
        <f t="shared" si="7"/>
        <v>0</v>
      </c>
      <c r="S43" s="16">
        <f t="shared" si="0"/>
        <v>0</v>
      </c>
      <c r="U43" s="19">
        <f t="shared" si="5"/>
        <v>0</v>
      </c>
      <c r="W43" s="16" t="e">
        <f t="shared" si="1"/>
        <v>#DIV/0!</v>
      </c>
      <c r="Y43" s="16" t="e">
        <f t="shared" si="8"/>
        <v>#DIV/0!</v>
      </c>
      <c r="AA43" s="16">
        <f t="shared" si="2"/>
        <v>0</v>
      </c>
      <c r="AC43" s="16">
        <f t="shared" si="9"/>
        <v>0</v>
      </c>
    </row>
    <row r="44" spans="1:30" x14ac:dyDescent="0.2">
      <c r="A44" s="16">
        <v>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4</v>
      </c>
      <c r="I44" s="16">
        <v>1</v>
      </c>
      <c r="K44" s="16" t="e">
        <f t="shared" si="3"/>
        <v>#DIV/0!</v>
      </c>
      <c r="M44" s="16" t="e">
        <f t="shared" si="6"/>
        <v>#DIV/0!</v>
      </c>
      <c r="O44" s="16">
        <f t="shared" si="4"/>
        <v>0</v>
      </c>
      <c r="Q44" s="16">
        <f t="shared" si="7"/>
        <v>0</v>
      </c>
      <c r="S44" s="16">
        <f t="shared" si="0"/>
        <v>0</v>
      </c>
      <c r="U44" s="19">
        <f t="shared" si="5"/>
        <v>0</v>
      </c>
      <c r="W44" s="16" t="e">
        <f t="shared" si="1"/>
        <v>#DIV/0!</v>
      </c>
      <c r="Y44" s="16" t="e">
        <f t="shared" si="8"/>
        <v>#DIV/0!</v>
      </c>
      <c r="AA44" s="16">
        <f t="shared" si="2"/>
        <v>0</v>
      </c>
      <c r="AC44" s="16">
        <f t="shared" si="9"/>
        <v>0</v>
      </c>
    </row>
    <row r="45" spans="1:30" x14ac:dyDescent="0.2">
      <c r="A45" s="16">
        <v>1</v>
      </c>
      <c r="B45" s="16">
        <v>1</v>
      </c>
      <c r="C45" s="16">
        <v>1</v>
      </c>
      <c r="D45" s="16">
        <v>1</v>
      </c>
      <c r="E45" s="16">
        <v>1</v>
      </c>
      <c r="F45" s="16">
        <v>4</v>
      </c>
      <c r="G45" s="16">
        <v>1</v>
      </c>
      <c r="H45" s="16">
        <v>0</v>
      </c>
      <c r="I45" s="16">
        <v>0</v>
      </c>
      <c r="J45" s="16">
        <v>0.03</v>
      </c>
      <c r="K45" s="16">
        <f t="shared" si="3"/>
        <v>0.5</v>
      </c>
      <c r="M45" s="16">
        <f t="shared" si="6"/>
        <v>1.4999999999999999E-2</v>
      </c>
      <c r="O45" s="16">
        <f t="shared" si="4"/>
        <v>0.2</v>
      </c>
      <c r="Q45" s="16">
        <f t="shared" si="7"/>
        <v>6.0000000000000001E-3</v>
      </c>
      <c r="S45" s="16">
        <f t="shared" si="0"/>
        <v>0.25</v>
      </c>
      <c r="U45" s="19">
        <f t="shared" si="5"/>
        <v>7.4999999999999997E-3</v>
      </c>
      <c r="W45" s="16">
        <f t="shared" si="1"/>
        <v>0.44721359549995793</v>
      </c>
      <c r="Y45" s="16">
        <f t="shared" si="8"/>
        <v>1.3416407864998738E-2</v>
      </c>
      <c r="AA45" s="16">
        <f t="shared" si="2"/>
        <v>0.19999999999999996</v>
      </c>
      <c r="AC45" s="16">
        <f t="shared" si="9"/>
        <v>5.9999999999999984E-3</v>
      </c>
    </row>
    <row r="46" spans="1:30" x14ac:dyDescent="0.2">
      <c r="A46" s="16">
        <v>0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4</v>
      </c>
      <c r="I46" s="16">
        <v>1</v>
      </c>
      <c r="K46" s="16" t="e">
        <f t="shared" si="3"/>
        <v>#DIV/0!</v>
      </c>
      <c r="M46" s="16" t="e">
        <f t="shared" si="6"/>
        <v>#DIV/0!</v>
      </c>
      <c r="O46" s="16">
        <f t="shared" si="4"/>
        <v>0</v>
      </c>
      <c r="Q46" s="16">
        <f t="shared" si="7"/>
        <v>0</v>
      </c>
      <c r="S46" s="16">
        <f t="shared" si="0"/>
        <v>0</v>
      </c>
      <c r="U46" s="19">
        <f t="shared" si="5"/>
        <v>0</v>
      </c>
      <c r="W46" s="16" t="e">
        <f t="shared" si="1"/>
        <v>#DIV/0!</v>
      </c>
      <c r="Y46" s="16" t="e">
        <f t="shared" si="8"/>
        <v>#DIV/0!</v>
      </c>
      <c r="AA46" s="16">
        <f t="shared" si="2"/>
        <v>0</v>
      </c>
      <c r="AC46" s="16">
        <f t="shared" si="9"/>
        <v>0</v>
      </c>
    </row>
    <row r="47" spans="1:30" x14ac:dyDescent="0.2">
      <c r="A47" s="16">
        <v>0</v>
      </c>
      <c r="B47" s="16">
        <v>1</v>
      </c>
      <c r="C47" s="16">
        <v>0</v>
      </c>
      <c r="D47" s="16">
        <v>0</v>
      </c>
      <c r="E47" s="16">
        <v>0</v>
      </c>
    </row>
    <row r="48" spans="1:30" x14ac:dyDescent="0.2">
      <c r="K48" s="20"/>
      <c r="L48" s="20"/>
      <c r="M48" s="20"/>
      <c r="N48" s="20"/>
      <c r="O48" s="20"/>
      <c r="P48" s="20"/>
      <c r="Q48" s="20"/>
      <c r="R48" s="20"/>
      <c r="S48" s="19"/>
      <c r="T48" s="19"/>
      <c r="U48" s="19"/>
      <c r="V48" s="19"/>
      <c r="W48" s="20"/>
      <c r="X48" s="20"/>
      <c r="Y48" s="20"/>
      <c r="Z48" s="20"/>
      <c r="AA48" s="20"/>
      <c r="AB48" s="20"/>
      <c r="AC48" s="20"/>
      <c r="AD48" s="20"/>
    </row>
    <row r="49" spans="11:30" x14ac:dyDescent="0.2">
      <c r="K49" s="20"/>
      <c r="L49" s="20"/>
      <c r="M49" s="20"/>
      <c r="N49" s="20"/>
      <c r="O49" s="20"/>
      <c r="P49" s="20"/>
      <c r="Q49" s="20"/>
      <c r="R49" s="20"/>
      <c r="S49" s="19"/>
      <c r="T49" s="19"/>
      <c r="U49" s="19"/>
      <c r="V49" s="19"/>
      <c r="W49" s="20"/>
      <c r="X49" s="20"/>
      <c r="Y49" s="20"/>
      <c r="Z49" s="20"/>
      <c r="AA49" s="20"/>
      <c r="AB49" s="20"/>
      <c r="AC49" s="20"/>
      <c r="AD49" s="20"/>
    </row>
    <row r="50" spans="11:30" x14ac:dyDescent="0.2">
      <c r="K50" s="20"/>
      <c r="L50" s="20"/>
      <c r="M50" s="20"/>
      <c r="N50" s="20"/>
      <c r="O50" s="20"/>
      <c r="P50" s="20"/>
      <c r="Q50" s="20"/>
      <c r="R50" s="20"/>
      <c r="S50" s="19"/>
      <c r="T50" s="19"/>
      <c r="U50" s="19"/>
      <c r="V50" s="19"/>
      <c r="W50" s="20"/>
      <c r="X50" s="20"/>
      <c r="Y50" s="20"/>
      <c r="Z50" s="20"/>
      <c r="AA50" s="20"/>
      <c r="AB50" s="20"/>
      <c r="AC50" s="20"/>
      <c r="AD50" s="20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opLeftCell="A10" workbookViewId="0">
      <selection activeCell="R48" sqref="R48"/>
    </sheetView>
  </sheetViews>
  <sheetFormatPr defaultRowHeight="14.25" x14ac:dyDescent="0.2"/>
  <cols>
    <col min="1" max="1" width="6.125" style="16" customWidth="1"/>
    <col min="2" max="2" width="6.5" style="16" customWidth="1"/>
    <col min="3" max="4" width="5.75" style="16" customWidth="1"/>
    <col min="5" max="5" width="6.5" style="16" customWidth="1"/>
    <col min="6" max="6" width="6.25" style="16" customWidth="1"/>
    <col min="7" max="7" width="5.75" style="16" customWidth="1"/>
    <col min="8" max="8" width="6.375" style="16" customWidth="1"/>
    <col min="9" max="9" width="6.75" style="16" customWidth="1"/>
    <col min="10" max="10" width="7.625" style="16" customWidth="1"/>
    <col min="11" max="11" width="8.625" style="16" customWidth="1"/>
    <col min="12" max="12" width="8.75" style="16" customWidth="1"/>
    <col min="13" max="13" width="11.375" style="16" customWidth="1"/>
    <col min="14" max="14" width="11.75" style="16" customWidth="1"/>
    <col min="15" max="15" width="8.375" style="16" customWidth="1"/>
    <col min="16" max="16" width="8.75" style="16" customWidth="1"/>
    <col min="17" max="17" width="11.25" style="16" customWidth="1"/>
    <col min="18" max="18" width="11.875" style="16" customWidth="1"/>
    <col min="19" max="20" width="9" style="16"/>
    <col min="21" max="21" width="12.125" style="16" customWidth="1"/>
    <col min="22" max="22" width="12.375" style="16" customWidth="1"/>
    <col min="23" max="23" width="9.375" style="16" customWidth="1"/>
    <col min="24" max="24" width="10.25" style="16" customWidth="1"/>
    <col min="25" max="25" width="12.375" style="16" customWidth="1"/>
    <col min="26" max="26" width="12.625" style="16" customWidth="1"/>
    <col min="27" max="27" width="8.875" style="16" customWidth="1"/>
    <col min="28" max="28" width="9" style="16"/>
    <col min="29" max="29" width="11.625" style="16" customWidth="1"/>
    <col min="30" max="30" width="11.25" style="16" customWidth="1"/>
    <col min="31" max="16384" width="9" style="16"/>
  </cols>
  <sheetData>
    <row r="1" spans="1:30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12</v>
      </c>
      <c r="K1" s="16" t="s">
        <v>11</v>
      </c>
      <c r="L1" s="16" t="s">
        <v>13</v>
      </c>
      <c r="M1" s="16" t="s">
        <v>16</v>
      </c>
      <c r="N1" s="16" t="s">
        <v>17</v>
      </c>
      <c r="O1" s="16" t="s">
        <v>32</v>
      </c>
      <c r="P1" s="16" t="s">
        <v>33</v>
      </c>
      <c r="Q1" s="16" t="s">
        <v>34</v>
      </c>
      <c r="R1" s="16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6" t="s">
        <v>26</v>
      </c>
      <c r="X1" s="16" t="s">
        <v>27</v>
      </c>
      <c r="Y1" s="16" t="s">
        <v>28</v>
      </c>
      <c r="Z1" s="16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6">
        <v>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4</v>
      </c>
      <c r="I2" s="16">
        <v>1</v>
      </c>
    </row>
    <row r="3" spans="1:30" x14ac:dyDescent="0.2">
      <c r="A3" s="16">
        <v>0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4</v>
      </c>
      <c r="I3" s="16">
        <v>1</v>
      </c>
      <c r="K3" s="16" t="e">
        <f>(G3/(G3+I3))/((G3/(G3+I3))+(F3/(H3+F3)))</f>
        <v>#DIV/0!</v>
      </c>
      <c r="O3" s="16">
        <f>G3/(G3+I3+F3)</f>
        <v>0</v>
      </c>
      <c r="S3" s="16">
        <f t="shared" ref="S3:S36" si="0">(G3*G3)/(F3+I3)</f>
        <v>0</v>
      </c>
      <c r="W3" s="16" t="e">
        <f t="shared" ref="W3:W36" si="1">G3/(((G3+I3)*(G3+F3))^(1/2))</f>
        <v>#DIV/0!</v>
      </c>
      <c r="AA3" s="16">
        <f t="shared" ref="AA3:AA36" si="2">G3-(F3/(F3+H3+1))</f>
        <v>0</v>
      </c>
    </row>
    <row r="4" spans="1:30" x14ac:dyDescent="0.2">
      <c r="A4" s="16">
        <v>1</v>
      </c>
      <c r="B4" s="16">
        <v>1</v>
      </c>
      <c r="C4" s="16">
        <v>1</v>
      </c>
      <c r="D4" s="16">
        <v>1</v>
      </c>
      <c r="E4" s="16">
        <v>1</v>
      </c>
      <c r="F4" s="16">
        <v>4</v>
      </c>
      <c r="G4" s="16">
        <v>1</v>
      </c>
      <c r="H4" s="16">
        <v>0</v>
      </c>
      <c r="I4" s="16">
        <v>0</v>
      </c>
      <c r="J4" s="16">
        <v>0.03</v>
      </c>
      <c r="K4" s="16">
        <f t="shared" ref="K4:K36" si="3">(G4/(G4+I4))/((G4/(G4+I4))+(F4/(H4+F4)))</f>
        <v>0.5</v>
      </c>
      <c r="M4" s="16">
        <f>J4*K4</f>
        <v>1.4999999999999999E-2</v>
      </c>
      <c r="N4" s="16">
        <v>11</v>
      </c>
      <c r="O4" s="16">
        <f t="shared" ref="O4:O36" si="4">G4/(G4+I4+F4)</f>
        <v>0.2</v>
      </c>
      <c r="Q4" s="16">
        <f>J4*O4</f>
        <v>6.0000000000000001E-3</v>
      </c>
      <c r="R4" s="16">
        <v>11</v>
      </c>
      <c r="S4" s="16">
        <f t="shared" si="0"/>
        <v>0.25</v>
      </c>
      <c r="U4" s="16">
        <f>J4*S4</f>
        <v>7.4999999999999997E-3</v>
      </c>
      <c r="W4" s="16">
        <f t="shared" si="1"/>
        <v>0.44721359549995793</v>
      </c>
      <c r="Y4" s="16">
        <f>J4*W4</f>
        <v>1.3416407864998738E-2</v>
      </c>
      <c r="AA4" s="16">
        <f t="shared" si="2"/>
        <v>0.19999999999999996</v>
      </c>
      <c r="AC4" s="16">
        <f>J4*AA4</f>
        <v>5.9999999999999984E-3</v>
      </c>
    </row>
    <row r="5" spans="1:30" x14ac:dyDescent="0.2">
      <c r="A5" s="16">
        <v>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4</v>
      </c>
      <c r="I5" s="16">
        <v>1</v>
      </c>
      <c r="K5" s="16" t="e">
        <f t="shared" si="3"/>
        <v>#DIV/0!</v>
      </c>
      <c r="M5" s="16" t="e">
        <f t="shared" ref="M5:M36" si="5">J5*K5</f>
        <v>#DIV/0!</v>
      </c>
      <c r="O5" s="16">
        <f t="shared" si="4"/>
        <v>0</v>
      </c>
      <c r="Q5" s="16">
        <f t="shared" ref="Q5:Q36" si="6">J5*O5</f>
        <v>0</v>
      </c>
      <c r="S5" s="16">
        <f t="shared" si="0"/>
        <v>0</v>
      </c>
      <c r="U5" s="16">
        <f t="shared" ref="U5:U36" si="7">J5*S5</f>
        <v>0</v>
      </c>
      <c r="W5" s="16" t="e">
        <f t="shared" si="1"/>
        <v>#DIV/0!</v>
      </c>
      <c r="Y5" s="16" t="e">
        <f t="shared" ref="Y5:Y36" si="8">J5*W5</f>
        <v>#DIV/0!</v>
      </c>
      <c r="AA5" s="16">
        <f t="shared" si="2"/>
        <v>0</v>
      </c>
      <c r="AC5" s="16">
        <f t="shared" ref="AC5:AC36" si="9">J5*AA5</f>
        <v>0</v>
      </c>
    </row>
    <row r="6" spans="1:30" x14ac:dyDescent="0.2">
      <c r="A6" s="16">
        <v>1</v>
      </c>
      <c r="B6" s="16">
        <v>1</v>
      </c>
      <c r="C6" s="16">
        <v>1</v>
      </c>
      <c r="D6" s="16">
        <v>1</v>
      </c>
      <c r="E6" s="16">
        <v>1</v>
      </c>
      <c r="F6" s="16">
        <v>4</v>
      </c>
      <c r="G6" s="16">
        <v>1</v>
      </c>
      <c r="H6" s="16">
        <v>0</v>
      </c>
      <c r="I6" s="16">
        <v>0</v>
      </c>
      <c r="J6" s="16">
        <v>0.29249999999999998</v>
      </c>
      <c r="K6" s="16">
        <f t="shared" si="3"/>
        <v>0.5</v>
      </c>
      <c r="M6" s="16">
        <f t="shared" si="5"/>
        <v>0.14624999999999999</v>
      </c>
      <c r="N6" s="16">
        <v>8</v>
      </c>
      <c r="O6" s="16">
        <f t="shared" si="4"/>
        <v>0.2</v>
      </c>
      <c r="Q6" s="16">
        <f t="shared" si="6"/>
        <v>5.8499999999999996E-2</v>
      </c>
      <c r="R6" s="16">
        <v>8</v>
      </c>
      <c r="S6" s="16">
        <f t="shared" si="0"/>
        <v>0.25</v>
      </c>
      <c r="U6" s="16">
        <f t="shared" si="7"/>
        <v>7.3124999999999996E-2</v>
      </c>
      <c r="W6" s="16">
        <f t="shared" si="1"/>
        <v>0.44721359549995793</v>
      </c>
      <c r="Y6" s="16">
        <f t="shared" si="8"/>
        <v>0.13080997668373767</v>
      </c>
      <c r="Z6" s="16">
        <v>8</v>
      </c>
      <c r="AA6" s="16">
        <f t="shared" si="2"/>
        <v>0.19999999999999996</v>
      </c>
      <c r="AC6" s="16">
        <f t="shared" si="9"/>
        <v>5.8499999999999983E-2</v>
      </c>
    </row>
    <row r="7" spans="1:30" x14ac:dyDescent="0.2">
      <c r="A7" s="16">
        <v>1</v>
      </c>
      <c r="B7" s="16">
        <v>1</v>
      </c>
      <c r="C7" s="16">
        <v>1</v>
      </c>
      <c r="D7" s="16">
        <v>1</v>
      </c>
      <c r="E7" s="16">
        <v>1</v>
      </c>
      <c r="F7" s="16">
        <v>4</v>
      </c>
      <c r="G7" s="16">
        <v>1</v>
      </c>
      <c r="H7" s="16">
        <v>0</v>
      </c>
      <c r="I7" s="16">
        <v>0</v>
      </c>
      <c r="J7" s="16">
        <v>0.33750000000000002</v>
      </c>
      <c r="K7" s="16">
        <f t="shared" si="3"/>
        <v>0.5</v>
      </c>
      <c r="M7" s="16">
        <f t="shared" si="5"/>
        <v>0.16875000000000001</v>
      </c>
      <c r="N7" s="16">
        <v>7</v>
      </c>
      <c r="O7" s="16">
        <f t="shared" si="4"/>
        <v>0.2</v>
      </c>
      <c r="Q7" s="16">
        <f t="shared" si="6"/>
        <v>6.7500000000000004E-2</v>
      </c>
      <c r="R7" s="16">
        <v>7</v>
      </c>
      <c r="S7" s="16">
        <f t="shared" si="0"/>
        <v>0.25</v>
      </c>
      <c r="U7" s="16">
        <f t="shared" si="7"/>
        <v>8.4375000000000006E-2</v>
      </c>
      <c r="W7" s="16">
        <f t="shared" si="1"/>
        <v>0.44721359549995793</v>
      </c>
      <c r="Y7" s="16">
        <f t="shared" si="8"/>
        <v>0.15093458848123581</v>
      </c>
      <c r="Z7" s="16">
        <v>7</v>
      </c>
      <c r="AA7" s="16">
        <f t="shared" si="2"/>
        <v>0.19999999999999996</v>
      </c>
      <c r="AC7" s="16">
        <f t="shared" si="9"/>
        <v>6.7499999999999991E-2</v>
      </c>
    </row>
    <row r="8" spans="1:30" x14ac:dyDescent="0.2">
      <c r="A8" s="16">
        <v>1</v>
      </c>
      <c r="B8" s="16">
        <v>1</v>
      </c>
      <c r="C8" s="16">
        <v>1</v>
      </c>
      <c r="D8" s="16">
        <v>1</v>
      </c>
      <c r="E8" s="16">
        <v>1</v>
      </c>
      <c r="F8" s="16">
        <v>4</v>
      </c>
      <c r="G8" s="16">
        <v>1</v>
      </c>
      <c r="H8" s="16">
        <v>0</v>
      </c>
      <c r="I8" s="16">
        <v>0</v>
      </c>
      <c r="J8" s="16">
        <v>0.22</v>
      </c>
      <c r="K8" s="16">
        <f t="shared" si="3"/>
        <v>0.5</v>
      </c>
      <c r="M8" s="16">
        <f t="shared" si="5"/>
        <v>0.11</v>
      </c>
      <c r="N8" s="16">
        <v>9</v>
      </c>
      <c r="O8" s="16">
        <f t="shared" si="4"/>
        <v>0.2</v>
      </c>
      <c r="Q8" s="16">
        <f t="shared" si="6"/>
        <v>4.4000000000000004E-2</v>
      </c>
      <c r="R8" s="16">
        <v>9</v>
      </c>
      <c r="S8" s="16">
        <f t="shared" si="0"/>
        <v>0.25</v>
      </c>
      <c r="U8" s="16">
        <f t="shared" si="7"/>
        <v>5.5E-2</v>
      </c>
      <c r="W8" s="16">
        <f t="shared" si="1"/>
        <v>0.44721359549995793</v>
      </c>
      <c r="Y8" s="16">
        <f t="shared" si="8"/>
        <v>9.8386991009990751E-2</v>
      </c>
      <c r="Z8" s="16">
        <v>9</v>
      </c>
      <c r="AA8" s="16">
        <f t="shared" si="2"/>
        <v>0.19999999999999996</v>
      </c>
      <c r="AC8" s="16">
        <f t="shared" si="9"/>
        <v>4.3999999999999991E-2</v>
      </c>
    </row>
    <row r="9" spans="1:30" s="3" customFormat="1" x14ac:dyDescent="0.2">
      <c r="A9" s="3">
        <v>1</v>
      </c>
      <c r="B9" s="3">
        <v>0</v>
      </c>
      <c r="C9" s="3">
        <v>1</v>
      </c>
      <c r="D9" s="3">
        <v>0</v>
      </c>
      <c r="E9" s="3">
        <v>0</v>
      </c>
      <c r="F9" s="3">
        <v>1</v>
      </c>
      <c r="G9" s="3">
        <v>1</v>
      </c>
      <c r="H9" s="3">
        <v>3</v>
      </c>
      <c r="I9" s="3">
        <v>0</v>
      </c>
      <c r="J9" s="3">
        <v>0.35</v>
      </c>
      <c r="K9" s="16">
        <f t="shared" si="3"/>
        <v>0.8</v>
      </c>
      <c r="L9" s="3">
        <v>6</v>
      </c>
      <c r="M9" s="16">
        <f t="shared" si="5"/>
        <v>0.27999999999999997</v>
      </c>
      <c r="N9" s="3">
        <v>4</v>
      </c>
      <c r="O9" s="3">
        <f t="shared" si="4"/>
        <v>0.5</v>
      </c>
      <c r="P9" s="3">
        <v>6</v>
      </c>
      <c r="Q9" s="16">
        <f t="shared" si="6"/>
        <v>0.17499999999999999</v>
      </c>
      <c r="R9" s="3">
        <v>5</v>
      </c>
      <c r="S9" s="3">
        <f t="shared" si="0"/>
        <v>1</v>
      </c>
      <c r="T9" s="3">
        <v>3</v>
      </c>
      <c r="U9" s="16">
        <f t="shared" si="7"/>
        <v>0.35</v>
      </c>
      <c r="V9" s="3">
        <v>2</v>
      </c>
      <c r="W9" s="3">
        <f t="shared" si="1"/>
        <v>0.70710678118654746</v>
      </c>
      <c r="X9" s="3">
        <v>6</v>
      </c>
      <c r="Y9" s="16">
        <f t="shared" si="8"/>
        <v>0.24748737341529159</v>
      </c>
      <c r="Z9" s="3">
        <v>4</v>
      </c>
      <c r="AA9" s="3">
        <f t="shared" si="2"/>
        <v>0.8</v>
      </c>
      <c r="AB9" s="3">
        <v>6</v>
      </c>
      <c r="AC9" s="16">
        <f t="shared" si="9"/>
        <v>0.27999999999999997</v>
      </c>
      <c r="AD9" s="3">
        <v>4</v>
      </c>
    </row>
    <row r="10" spans="1:30" x14ac:dyDescent="0.2">
      <c r="A10" s="16">
        <v>0</v>
      </c>
      <c r="B10" s="16">
        <v>0</v>
      </c>
      <c r="C10" s="16">
        <v>1</v>
      </c>
      <c r="D10" s="16">
        <v>0</v>
      </c>
      <c r="E10" s="16">
        <v>0</v>
      </c>
      <c r="F10" s="16">
        <v>1</v>
      </c>
      <c r="G10" s="16">
        <v>0</v>
      </c>
      <c r="H10" s="16">
        <v>3</v>
      </c>
      <c r="I10" s="16">
        <v>1</v>
      </c>
      <c r="K10" s="16">
        <f t="shared" si="3"/>
        <v>0</v>
      </c>
      <c r="M10" s="16">
        <f t="shared" si="5"/>
        <v>0</v>
      </c>
      <c r="O10" s="16">
        <f t="shared" si="4"/>
        <v>0</v>
      </c>
      <c r="Q10" s="16">
        <f t="shared" si="6"/>
        <v>0</v>
      </c>
      <c r="S10" s="16">
        <f t="shared" si="0"/>
        <v>0</v>
      </c>
      <c r="U10" s="16">
        <f t="shared" si="7"/>
        <v>0</v>
      </c>
      <c r="W10" s="16">
        <f t="shared" si="1"/>
        <v>0</v>
      </c>
      <c r="Y10" s="16">
        <f t="shared" si="8"/>
        <v>0</v>
      </c>
      <c r="AA10" s="16">
        <f t="shared" si="2"/>
        <v>-0.2</v>
      </c>
      <c r="AC10" s="16">
        <f t="shared" si="9"/>
        <v>0</v>
      </c>
    </row>
    <row r="11" spans="1:30" x14ac:dyDescent="0.2">
      <c r="A11" s="16">
        <v>1</v>
      </c>
      <c r="B11" s="16">
        <v>0</v>
      </c>
      <c r="C11" s="16">
        <v>1</v>
      </c>
      <c r="D11" s="16">
        <v>0</v>
      </c>
      <c r="E11" s="16">
        <v>0</v>
      </c>
      <c r="F11" s="16">
        <v>1</v>
      </c>
      <c r="G11" s="16">
        <v>1</v>
      </c>
      <c r="H11" s="16">
        <v>3</v>
      </c>
      <c r="I11" s="16">
        <v>0</v>
      </c>
      <c r="J11" s="16">
        <v>0.23</v>
      </c>
      <c r="K11" s="16">
        <f t="shared" si="3"/>
        <v>0.8</v>
      </c>
      <c r="L11" s="16">
        <v>6</v>
      </c>
      <c r="M11" s="16">
        <f t="shared" si="5"/>
        <v>0.18400000000000002</v>
      </c>
      <c r="N11" s="16">
        <v>6</v>
      </c>
      <c r="O11" s="16">
        <f t="shared" si="4"/>
        <v>0.5</v>
      </c>
      <c r="P11" s="16">
        <v>6</v>
      </c>
      <c r="Q11" s="16">
        <f t="shared" si="6"/>
        <v>0.115</v>
      </c>
      <c r="R11" s="16">
        <v>6</v>
      </c>
      <c r="S11" s="16">
        <f t="shared" si="0"/>
        <v>1</v>
      </c>
      <c r="T11" s="16">
        <v>3</v>
      </c>
      <c r="U11" s="16">
        <f t="shared" si="7"/>
        <v>0.23</v>
      </c>
      <c r="V11" s="16">
        <v>3</v>
      </c>
      <c r="W11" s="16">
        <f t="shared" si="1"/>
        <v>0.70710678118654746</v>
      </c>
      <c r="X11" s="16">
        <v>6</v>
      </c>
      <c r="Y11" s="16">
        <f t="shared" si="8"/>
        <v>0.16263455967290591</v>
      </c>
      <c r="Z11" s="16">
        <v>6</v>
      </c>
      <c r="AA11" s="16">
        <f t="shared" si="2"/>
        <v>0.8</v>
      </c>
      <c r="AB11" s="16">
        <v>6</v>
      </c>
      <c r="AC11" s="16">
        <f t="shared" si="9"/>
        <v>0.18400000000000002</v>
      </c>
    </row>
    <row r="12" spans="1:30" x14ac:dyDescent="0.2">
      <c r="A12" s="16">
        <v>1</v>
      </c>
      <c r="B12" s="16">
        <v>0</v>
      </c>
      <c r="C12" s="16">
        <v>1</v>
      </c>
      <c r="D12" s="16">
        <v>0</v>
      </c>
      <c r="E12" s="16">
        <v>0</v>
      </c>
      <c r="F12" s="16">
        <v>1</v>
      </c>
      <c r="G12" s="16">
        <v>1</v>
      </c>
      <c r="H12" s="16">
        <v>3</v>
      </c>
      <c r="I12" s="16">
        <v>0</v>
      </c>
      <c r="J12" s="16">
        <v>0.35</v>
      </c>
      <c r="K12" s="16">
        <f t="shared" si="3"/>
        <v>0.8</v>
      </c>
      <c r="L12" s="16">
        <v>6</v>
      </c>
      <c r="M12" s="16">
        <f t="shared" si="5"/>
        <v>0.27999999999999997</v>
      </c>
      <c r="N12" s="16">
        <v>4</v>
      </c>
      <c r="O12" s="16">
        <f t="shared" si="4"/>
        <v>0.5</v>
      </c>
      <c r="P12" s="16">
        <v>6</v>
      </c>
      <c r="Q12" s="16">
        <f t="shared" si="6"/>
        <v>0.17499999999999999</v>
      </c>
      <c r="R12" s="16">
        <v>5</v>
      </c>
      <c r="S12" s="16">
        <f t="shared" si="0"/>
        <v>1</v>
      </c>
      <c r="T12" s="16">
        <v>3</v>
      </c>
      <c r="U12" s="16">
        <f t="shared" si="7"/>
        <v>0.35</v>
      </c>
      <c r="V12" s="16">
        <v>2</v>
      </c>
      <c r="W12" s="16">
        <f t="shared" si="1"/>
        <v>0.70710678118654746</v>
      </c>
      <c r="X12" s="16">
        <v>6</v>
      </c>
      <c r="Y12" s="16">
        <f t="shared" si="8"/>
        <v>0.24748737341529159</v>
      </c>
      <c r="Z12" s="16">
        <v>4</v>
      </c>
      <c r="AA12" s="16">
        <f t="shared" si="2"/>
        <v>0.8</v>
      </c>
      <c r="AB12" s="16">
        <v>6</v>
      </c>
      <c r="AC12" s="16">
        <f t="shared" si="9"/>
        <v>0.27999999999999997</v>
      </c>
      <c r="AD12" s="16">
        <v>4</v>
      </c>
    </row>
    <row r="13" spans="1:30" x14ac:dyDescent="0.2">
      <c r="A13" s="16">
        <v>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1</v>
      </c>
      <c r="H13" s="16">
        <v>4</v>
      </c>
      <c r="I13" s="16">
        <v>0</v>
      </c>
      <c r="J13" s="16">
        <v>0.38</v>
      </c>
      <c r="K13" s="16">
        <f t="shared" si="3"/>
        <v>1</v>
      </c>
      <c r="L13" s="16">
        <v>3</v>
      </c>
      <c r="M13" s="16">
        <f t="shared" si="5"/>
        <v>0.38</v>
      </c>
      <c r="N13" s="16">
        <v>2</v>
      </c>
      <c r="O13" s="16">
        <f t="shared" si="4"/>
        <v>1</v>
      </c>
      <c r="P13" s="16">
        <v>3</v>
      </c>
      <c r="Q13" s="16">
        <f t="shared" si="6"/>
        <v>0.38</v>
      </c>
      <c r="R13" s="16">
        <v>2</v>
      </c>
      <c r="S13" s="16" t="e">
        <f t="shared" si="0"/>
        <v>#DIV/0!</v>
      </c>
      <c r="U13" s="16" t="e">
        <f t="shared" si="7"/>
        <v>#DIV/0!</v>
      </c>
      <c r="W13" s="16">
        <f t="shared" si="1"/>
        <v>1</v>
      </c>
      <c r="X13" s="16">
        <v>3</v>
      </c>
      <c r="Y13" s="16">
        <f t="shared" si="8"/>
        <v>0.38</v>
      </c>
      <c r="Z13" s="16">
        <v>2</v>
      </c>
      <c r="AA13" s="16">
        <f t="shared" si="2"/>
        <v>1</v>
      </c>
      <c r="AB13" s="16">
        <v>3</v>
      </c>
      <c r="AC13" s="16">
        <f t="shared" si="9"/>
        <v>0.38</v>
      </c>
      <c r="AD13" s="16">
        <v>2</v>
      </c>
    </row>
    <row r="14" spans="1:30" x14ac:dyDescent="0.2">
      <c r="A14" s="16">
        <v>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1</v>
      </c>
      <c r="H14" s="16">
        <v>4</v>
      </c>
      <c r="I14" s="16">
        <v>0</v>
      </c>
      <c r="J14" s="16">
        <v>0.38</v>
      </c>
      <c r="K14" s="16">
        <f t="shared" si="3"/>
        <v>1</v>
      </c>
      <c r="L14" s="16">
        <v>3</v>
      </c>
      <c r="M14" s="16">
        <f t="shared" si="5"/>
        <v>0.38</v>
      </c>
      <c r="N14" s="16">
        <v>2</v>
      </c>
      <c r="O14" s="16">
        <f t="shared" si="4"/>
        <v>1</v>
      </c>
      <c r="P14" s="16">
        <v>3</v>
      </c>
      <c r="Q14" s="16">
        <f t="shared" si="6"/>
        <v>0.38</v>
      </c>
      <c r="R14" s="16">
        <v>2</v>
      </c>
      <c r="S14" s="16" t="e">
        <f t="shared" si="0"/>
        <v>#DIV/0!</v>
      </c>
      <c r="U14" s="16" t="e">
        <f t="shared" si="7"/>
        <v>#DIV/0!</v>
      </c>
      <c r="W14" s="16">
        <f t="shared" si="1"/>
        <v>1</v>
      </c>
      <c r="X14" s="16">
        <v>3</v>
      </c>
      <c r="Y14" s="16">
        <f t="shared" si="8"/>
        <v>0.38</v>
      </c>
      <c r="Z14" s="16">
        <v>2</v>
      </c>
      <c r="AA14" s="16">
        <f t="shared" si="2"/>
        <v>1</v>
      </c>
      <c r="AB14" s="16">
        <v>3</v>
      </c>
      <c r="AC14" s="16">
        <f t="shared" si="9"/>
        <v>0.38</v>
      </c>
      <c r="AD14" s="16">
        <v>2</v>
      </c>
    </row>
    <row r="15" spans="1:30" x14ac:dyDescent="0.2">
      <c r="A15" s="16">
        <v>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1</v>
      </c>
      <c r="H15" s="16">
        <v>4</v>
      </c>
      <c r="I15" s="16">
        <v>0</v>
      </c>
      <c r="J15" s="16">
        <v>0.23</v>
      </c>
      <c r="K15" s="16">
        <f t="shared" si="3"/>
        <v>1</v>
      </c>
      <c r="L15" s="16">
        <v>3</v>
      </c>
      <c r="M15" s="16">
        <f t="shared" si="5"/>
        <v>0.23</v>
      </c>
      <c r="N15" s="16">
        <v>5</v>
      </c>
      <c r="O15" s="16">
        <f t="shared" si="4"/>
        <v>1</v>
      </c>
      <c r="P15" s="16">
        <v>3</v>
      </c>
      <c r="Q15" s="16">
        <f t="shared" si="6"/>
        <v>0.23</v>
      </c>
      <c r="R15" s="16">
        <v>3</v>
      </c>
      <c r="S15" s="16" t="e">
        <f t="shared" si="0"/>
        <v>#DIV/0!</v>
      </c>
      <c r="U15" s="16" t="e">
        <f t="shared" si="7"/>
        <v>#DIV/0!</v>
      </c>
      <c r="W15" s="16">
        <f t="shared" si="1"/>
        <v>1</v>
      </c>
      <c r="X15" s="16">
        <v>3</v>
      </c>
      <c r="Y15" s="16">
        <f t="shared" si="8"/>
        <v>0.23</v>
      </c>
      <c r="Z15" s="16">
        <v>5</v>
      </c>
      <c r="AA15" s="16">
        <f t="shared" si="2"/>
        <v>1</v>
      </c>
      <c r="AB15" s="16">
        <v>3</v>
      </c>
      <c r="AC15" s="16">
        <f t="shared" si="9"/>
        <v>0.23</v>
      </c>
    </row>
    <row r="16" spans="1:30" x14ac:dyDescent="0.2">
      <c r="A16" s="16">
        <v>0</v>
      </c>
      <c r="B16" s="16">
        <v>1</v>
      </c>
      <c r="C16" s="16">
        <v>0</v>
      </c>
      <c r="D16" s="16">
        <v>1</v>
      </c>
      <c r="E16" s="16">
        <v>1</v>
      </c>
      <c r="F16" s="16">
        <v>3</v>
      </c>
      <c r="G16" s="16">
        <v>0</v>
      </c>
      <c r="H16" s="16">
        <v>1</v>
      </c>
      <c r="I16" s="16">
        <v>1</v>
      </c>
      <c r="K16" s="16">
        <f t="shared" si="3"/>
        <v>0</v>
      </c>
      <c r="M16" s="16">
        <f t="shared" si="5"/>
        <v>0</v>
      </c>
      <c r="O16" s="16">
        <f t="shared" si="4"/>
        <v>0</v>
      </c>
      <c r="Q16" s="16">
        <f t="shared" si="6"/>
        <v>0</v>
      </c>
      <c r="S16" s="16">
        <f t="shared" si="0"/>
        <v>0</v>
      </c>
      <c r="U16" s="16">
        <f t="shared" si="7"/>
        <v>0</v>
      </c>
      <c r="W16" s="16">
        <f t="shared" si="1"/>
        <v>0</v>
      </c>
      <c r="Y16" s="16">
        <f t="shared" si="8"/>
        <v>0</v>
      </c>
      <c r="AA16" s="16">
        <f t="shared" si="2"/>
        <v>-0.6</v>
      </c>
      <c r="AC16" s="16">
        <f t="shared" si="9"/>
        <v>0</v>
      </c>
    </row>
    <row r="17" spans="1:29" x14ac:dyDescent="0.2">
      <c r="A17" s="16">
        <v>0</v>
      </c>
      <c r="B17" s="16">
        <v>0</v>
      </c>
      <c r="C17" s="16">
        <v>0</v>
      </c>
      <c r="D17" s="16">
        <v>1</v>
      </c>
      <c r="E17" s="16">
        <v>1</v>
      </c>
      <c r="F17" s="16">
        <v>2</v>
      </c>
      <c r="G17" s="16">
        <v>0</v>
      </c>
      <c r="H17" s="16">
        <v>2</v>
      </c>
      <c r="I17" s="16">
        <v>1</v>
      </c>
      <c r="K17" s="16">
        <f t="shared" si="3"/>
        <v>0</v>
      </c>
      <c r="M17" s="16">
        <f t="shared" si="5"/>
        <v>0</v>
      </c>
      <c r="O17" s="16">
        <f t="shared" si="4"/>
        <v>0</v>
      </c>
      <c r="Q17" s="16">
        <f t="shared" si="6"/>
        <v>0</v>
      </c>
      <c r="S17" s="16">
        <f t="shared" si="0"/>
        <v>0</v>
      </c>
      <c r="U17" s="16">
        <f t="shared" si="7"/>
        <v>0</v>
      </c>
      <c r="W17" s="16">
        <f t="shared" si="1"/>
        <v>0</v>
      </c>
      <c r="Y17" s="16">
        <f t="shared" si="8"/>
        <v>0</v>
      </c>
      <c r="AA17" s="16">
        <f t="shared" si="2"/>
        <v>-0.4</v>
      </c>
      <c r="AC17" s="16">
        <f t="shared" si="9"/>
        <v>0</v>
      </c>
    </row>
    <row r="18" spans="1:29" x14ac:dyDescent="0.2">
      <c r="A18" s="16">
        <v>0</v>
      </c>
      <c r="B18" s="16">
        <v>0</v>
      </c>
      <c r="C18" s="16">
        <v>0</v>
      </c>
      <c r="D18" s="16">
        <v>1</v>
      </c>
      <c r="E18" s="16">
        <v>0</v>
      </c>
      <c r="F18" s="16">
        <v>1</v>
      </c>
      <c r="G18" s="16">
        <v>0</v>
      </c>
      <c r="H18" s="16">
        <v>3</v>
      </c>
      <c r="I18" s="16">
        <v>1</v>
      </c>
      <c r="K18" s="16">
        <f t="shared" si="3"/>
        <v>0</v>
      </c>
      <c r="M18" s="16">
        <f t="shared" si="5"/>
        <v>0</v>
      </c>
      <c r="O18" s="16">
        <f t="shared" si="4"/>
        <v>0</v>
      </c>
      <c r="Q18" s="16">
        <f t="shared" si="6"/>
        <v>0</v>
      </c>
      <c r="S18" s="16">
        <f t="shared" si="0"/>
        <v>0</v>
      </c>
      <c r="U18" s="16">
        <f t="shared" si="7"/>
        <v>0</v>
      </c>
      <c r="W18" s="16">
        <f t="shared" si="1"/>
        <v>0</v>
      </c>
      <c r="Y18" s="16">
        <f t="shared" si="8"/>
        <v>0</v>
      </c>
      <c r="AA18" s="16">
        <f t="shared" si="2"/>
        <v>-0.2</v>
      </c>
      <c r="AC18" s="16">
        <f t="shared" si="9"/>
        <v>0</v>
      </c>
    </row>
    <row r="19" spans="1:29" x14ac:dyDescent="0.2">
      <c r="A19" s="16">
        <v>0</v>
      </c>
      <c r="B19" s="16">
        <v>0</v>
      </c>
      <c r="C19" s="16">
        <v>0</v>
      </c>
      <c r="D19" s="16">
        <v>0</v>
      </c>
      <c r="E19" s="16">
        <v>1</v>
      </c>
      <c r="F19" s="16">
        <v>1</v>
      </c>
      <c r="G19" s="16">
        <v>0</v>
      </c>
      <c r="H19" s="16">
        <v>3</v>
      </c>
      <c r="I19" s="16">
        <v>1</v>
      </c>
      <c r="K19" s="16">
        <f t="shared" si="3"/>
        <v>0</v>
      </c>
      <c r="M19" s="16">
        <f t="shared" si="5"/>
        <v>0</v>
      </c>
      <c r="O19" s="16">
        <f t="shared" si="4"/>
        <v>0</v>
      </c>
      <c r="Q19" s="16">
        <f t="shared" si="6"/>
        <v>0</v>
      </c>
      <c r="S19" s="16">
        <f t="shared" si="0"/>
        <v>0</v>
      </c>
      <c r="U19" s="16">
        <f t="shared" si="7"/>
        <v>0</v>
      </c>
      <c r="W19" s="16">
        <f t="shared" si="1"/>
        <v>0</v>
      </c>
      <c r="Y19" s="16">
        <f t="shared" si="8"/>
        <v>0</v>
      </c>
      <c r="AA19" s="16">
        <f t="shared" si="2"/>
        <v>-0.2</v>
      </c>
      <c r="AC19" s="16">
        <f t="shared" si="9"/>
        <v>0</v>
      </c>
    </row>
    <row r="20" spans="1:29" x14ac:dyDescent="0.2">
      <c r="A20" s="16">
        <v>0</v>
      </c>
      <c r="B20" s="16">
        <v>0</v>
      </c>
      <c r="C20" s="16">
        <v>0</v>
      </c>
      <c r="D20" s="16">
        <v>0</v>
      </c>
      <c r="E20" s="16">
        <v>1</v>
      </c>
      <c r="F20" s="16">
        <v>1</v>
      </c>
      <c r="G20" s="16">
        <v>0</v>
      </c>
      <c r="H20" s="16">
        <v>3</v>
      </c>
      <c r="I20" s="16">
        <v>1</v>
      </c>
      <c r="K20" s="16">
        <f t="shared" si="3"/>
        <v>0</v>
      </c>
      <c r="M20" s="16">
        <f t="shared" si="5"/>
        <v>0</v>
      </c>
      <c r="O20" s="16">
        <f t="shared" si="4"/>
        <v>0</v>
      </c>
      <c r="Q20" s="16">
        <f t="shared" si="6"/>
        <v>0</v>
      </c>
      <c r="S20" s="16">
        <f t="shared" si="0"/>
        <v>0</v>
      </c>
      <c r="U20" s="16">
        <f t="shared" si="7"/>
        <v>0</v>
      </c>
      <c r="W20" s="16">
        <f t="shared" si="1"/>
        <v>0</v>
      </c>
      <c r="Y20" s="16">
        <f t="shared" si="8"/>
        <v>0</v>
      </c>
      <c r="AA20" s="16">
        <f t="shared" si="2"/>
        <v>-0.2</v>
      </c>
      <c r="AC20" s="16">
        <f t="shared" si="9"/>
        <v>0</v>
      </c>
    </row>
    <row r="21" spans="1:29" x14ac:dyDescent="0.2">
      <c r="A21" s="16">
        <v>0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4</v>
      </c>
      <c r="I21" s="16">
        <v>1</v>
      </c>
      <c r="K21" s="16" t="e">
        <f t="shared" si="3"/>
        <v>#DIV/0!</v>
      </c>
      <c r="M21" s="16" t="e">
        <f t="shared" si="5"/>
        <v>#DIV/0!</v>
      </c>
      <c r="O21" s="16">
        <f t="shared" si="4"/>
        <v>0</v>
      </c>
      <c r="Q21" s="16">
        <f t="shared" si="6"/>
        <v>0</v>
      </c>
      <c r="S21" s="16">
        <f t="shared" si="0"/>
        <v>0</v>
      </c>
      <c r="U21" s="16">
        <f t="shared" si="7"/>
        <v>0</v>
      </c>
      <c r="W21" s="16" t="e">
        <f t="shared" si="1"/>
        <v>#DIV/0!</v>
      </c>
      <c r="Y21" s="16" t="e">
        <f t="shared" si="8"/>
        <v>#DIV/0!</v>
      </c>
      <c r="AA21" s="16">
        <f t="shared" si="2"/>
        <v>0</v>
      </c>
      <c r="AC21" s="16">
        <f t="shared" si="9"/>
        <v>0</v>
      </c>
    </row>
    <row r="22" spans="1:29" x14ac:dyDescent="0.2">
      <c r="A22" s="16">
        <v>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4</v>
      </c>
      <c r="I22" s="16">
        <v>1</v>
      </c>
      <c r="K22" s="16" t="e">
        <f t="shared" si="3"/>
        <v>#DIV/0!</v>
      </c>
      <c r="M22" s="16" t="e">
        <f t="shared" si="5"/>
        <v>#DIV/0!</v>
      </c>
      <c r="O22" s="16">
        <f t="shared" si="4"/>
        <v>0</v>
      </c>
      <c r="Q22" s="16">
        <f t="shared" si="6"/>
        <v>0</v>
      </c>
      <c r="S22" s="16">
        <f t="shared" si="0"/>
        <v>0</v>
      </c>
      <c r="U22" s="16">
        <f t="shared" si="7"/>
        <v>0</v>
      </c>
      <c r="W22" s="16" t="e">
        <f t="shared" si="1"/>
        <v>#DIV/0!</v>
      </c>
      <c r="Y22" s="16" t="e">
        <f t="shared" si="8"/>
        <v>#DIV/0!</v>
      </c>
      <c r="AA22" s="16">
        <f t="shared" si="2"/>
        <v>0</v>
      </c>
      <c r="AC22" s="16">
        <f t="shared" si="9"/>
        <v>0</v>
      </c>
    </row>
    <row r="23" spans="1:29" x14ac:dyDescent="0.2">
      <c r="A23" s="16">
        <v>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4</v>
      </c>
      <c r="I23" s="16">
        <v>1</v>
      </c>
      <c r="K23" s="16" t="e">
        <f t="shared" si="3"/>
        <v>#DIV/0!</v>
      </c>
      <c r="M23" s="16" t="e">
        <f t="shared" si="5"/>
        <v>#DIV/0!</v>
      </c>
      <c r="O23" s="16">
        <f t="shared" si="4"/>
        <v>0</v>
      </c>
      <c r="Q23" s="16">
        <f t="shared" si="6"/>
        <v>0</v>
      </c>
      <c r="S23" s="16">
        <f t="shared" si="0"/>
        <v>0</v>
      </c>
      <c r="U23" s="16">
        <f t="shared" si="7"/>
        <v>0</v>
      </c>
      <c r="W23" s="16" t="e">
        <f t="shared" si="1"/>
        <v>#DIV/0!</v>
      </c>
      <c r="Y23" s="16" t="e">
        <f t="shared" si="8"/>
        <v>#DIV/0!</v>
      </c>
      <c r="AA23" s="16">
        <f t="shared" si="2"/>
        <v>0</v>
      </c>
      <c r="AC23" s="16">
        <f t="shared" si="9"/>
        <v>0</v>
      </c>
    </row>
    <row r="24" spans="1:29" x14ac:dyDescent="0.2">
      <c r="A24" s="16">
        <v>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4</v>
      </c>
      <c r="I24" s="16">
        <v>1</v>
      </c>
      <c r="K24" s="16" t="e">
        <f t="shared" si="3"/>
        <v>#DIV/0!</v>
      </c>
      <c r="M24" s="16" t="e">
        <f t="shared" si="5"/>
        <v>#DIV/0!</v>
      </c>
      <c r="O24" s="16">
        <f t="shared" si="4"/>
        <v>0</v>
      </c>
      <c r="Q24" s="16">
        <f t="shared" si="6"/>
        <v>0</v>
      </c>
      <c r="S24" s="16">
        <f t="shared" si="0"/>
        <v>0</v>
      </c>
      <c r="U24" s="16">
        <f t="shared" si="7"/>
        <v>0</v>
      </c>
      <c r="W24" s="16" t="e">
        <f t="shared" si="1"/>
        <v>#DIV/0!</v>
      </c>
      <c r="Y24" s="16" t="e">
        <f t="shared" si="8"/>
        <v>#DIV/0!</v>
      </c>
      <c r="AA24" s="16">
        <f t="shared" si="2"/>
        <v>0</v>
      </c>
      <c r="AC24" s="16">
        <f t="shared" si="9"/>
        <v>0</v>
      </c>
    </row>
    <row r="25" spans="1:29" x14ac:dyDescent="0.2">
      <c r="A25" s="16">
        <v>0</v>
      </c>
      <c r="B25" s="16">
        <v>1</v>
      </c>
      <c r="C25" s="16">
        <v>0</v>
      </c>
      <c r="D25" s="16">
        <v>0</v>
      </c>
      <c r="E25" s="16">
        <v>0</v>
      </c>
      <c r="F25" s="16">
        <v>1</v>
      </c>
      <c r="G25" s="16">
        <v>0</v>
      </c>
      <c r="H25" s="16">
        <v>3</v>
      </c>
      <c r="I25" s="16">
        <v>1</v>
      </c>
      <c r="K25" s="16">
        <f t="shared" si="3"/>
        <v>0</v>
      </c>
      <c r="M25" s="16">
        <f t="shared" si="5"/>
        <v>0</v>
      </c>
      <c r="O25" s="16">
        <f t="shared" si="4"/>
        <v>0</v>
      </c>
      <c r="Q25" s="16">
        <f t="shared" si="6"/>
        <v>0</v>
      </c>
      <c r="S25" s="16">
        <f t="shared" si="0"/>
        <v>0</v>
      </c>
      <c r="U25" s="16">
        <f t="shared" si="7"/>
        <v>0</v>
      </c>
      <c r="W25" s="16">
        <f t="shared" si="1"/>
        <v>0</v>
      </c>
      <c r="Y25" s="16">
        <f t="shared" si="8"/>
        <v>0</v>
      </c>
      <c r="AA25" s="16">
        <f t="shared" si="2"/>
        <v>-0.2</v>
      </c>
      <c r="AC25" s="16">
        <f t="shared" si="9"/>
        <v>0</v>
      </c>
    </row>
    <row r="26" spans="1:29" x14ac:dyDescent="0.2">
      <c r="A26" s="16">
        <v>0</v>
      </c>
      <c r="B26" s="16">
        <v>1</v>
      </c>
      <c r="C26" s="16">
        <v>0</v>
      </c>
      <c r="D26" s="16">
        <v>0</v>
      </c>
      <c r="E26" s="16">
        <v>0</v>
      </c>
      <c r="F26" s="16">
        <v>1</v>
      </c>
      <c r="G26" s="16">
        <v>0</v>
      </c>
      <c r="H26" s="16">
        <v>3</v>
      </c>
      <c r="I26" s="16">
        <v>1</v>
      </c>
      <c r="K26" s="16">
        <f t="shared" si="3"/>
        <v>0</v>
      </c>
      <c r="M26" s="16">
        <f t="shared" si="5"/>
        <v>0</v>
      </c>
      <c r="O26" s="16">
        <f t="shared" si="4"/>
        <v>0</v>
      </c>
      <c r="Q26" s="16">
        <f t="shared" si="6"/>
        <v>0</v>
      </c>
      <c r="S26" s="16">
        <f t="shared" si="0"/>
        <v>0</v>
      </c>
      <c r="U26" s="16">
        <f t="shared" si="7"/>
        <v>0</v>
      </c>
      <c r="W26" s="16">
        <f t="shared" si="1"/>
        <v>0</v>
      </c>
      <c r="Y26" s="16">
        <f t="shared" si="8"/>
        <v>0</v>
      </c>
      <c r="AA26" s="16">
        <f t="shared" si="2"/>
        <v>-0.2</v>
      </c>
      <c r="AC26" s="16">
        <f t="shared" si="9"/>
        <v>0</v>
      </c>
    </row>
    <row r="27" spans="1:29" x14ac:dyDescent="0.2">
      <c r="A27" s="16">
        <v>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4</v>
      </c>
      <c r="I27" s="16">
        <v>1</v>
      </c>
      <c r="K27" s="16" t="e">
        <f t="shared" si="3"/>
        <v>#DIV/0!</v>
      </c>
      <c r="M27" s="16" t="e">
        <f t="shared" si="5"/>
        <v>#DIV/0!</v>
      </c>
      <c r="O27" s="16">
        <f t="shared" si="4"/>
        <v>0</v>
      </c>
      <c r="Q27" s="16">
        <f t="shared" si="6"/>
        <v>0</v>
      </c>
      <c r="S27" s="16">
        <f t="shared" si="0"/>
        <v>0</v>
      </c>
      <c r="U27" s="16">
        <f t="shared" si="7"/>
        <v>0</v>
      </c>
      <c r="W27" s="16" t="e">
        <f t="shared" si="1"/>
        <v>#DIV/0!</v>
      </c>
      <c r="Y27" s="16" t="e">
        <f t="shared" si="8"/>
        <v>#DIV/0!</v>
      </c>
      <c r="AA27" s="16">
        <f t="shared" si="2"/>
        <v>0</v>
      </c>
      <c r="AC27" s="16">
        <f t="shared" si="9"/>
        <v>0</v>
      </c>
    </row>
    <row r="28" spans="1:29" x14ac:dyDescent="0.2">
      <c r="A28" s="16">
        <v>0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4</v>
      </c>
      <c r="I28" s="16">
        <v>1</v>
      </c>
      <c r="K28" s="16" t="e">
        <f t="shared" si="3"/>
        <v>#DIV/0!</v>
      </c>
      <c r="M28" s="16" t="e">
        <f t="shared" si="5"/>
        <v>#DIV/0!</v>
      </c>
      <c r="O28" s="16">
        <f t="shared" si="4"/>
        <v>0</v>
      </c>
      <c r="Q28" s="16">
        <f t="shared" si="6"/>
        <v>0</v>
      </c>
      <c r="S28" s="16">
        <f t="shared" si="0"/>
        <v>0</v>
      </c>
      <c r="U28" s="16">
        <f t="shared" si="7"/>
        <v>0</v>
      </c>
      <c r="W28" s="16" t="e">
        <f t="shared" si="1"/>
        <v>#DIV/0!</v>
      </c>
      <c r="Y28" s="16" t="e">
        <f t="shared" si="8"/>
        <v>#DIV/0!</v>
      </c>
      <c r="AA28" s="16">
        <f t="shared" si="2"/>
        <v>0</v>
      </c>
      <c r="AC28" s="16">
        <f t="shared" si="9"/>
        <v>0</v>
      </c>
    </row>
    <row r="29" spans="1:29" x14ac:dyDescent="0.2">
      <c r="A29" s="16">
        <v>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4</v>
      </c>
      <c r="I29" s="16">
        <v>1</v>
      </c>
      <c r="K29" s="16" t="e">
        <f t="shared" si="3"/>
        <v>#DIV/0!</v>
      </c>
      <c r="M29" s="16" t="e">
        <f t="shared" si="5"/>
        <v>#DIV/0!</v>
      </c>
      <c r="O29" s="16">
        <f t="shared" si="4"/>
        <v>0</v>
      </c>
      <c r="Q29" s="16">
        <f t="shared" si="6"/>
        <v>0</v>
      </c>
      <c r="S29" s="16">
        <f t="shared" si="0"/>
        <v>0</v>
      </c>
      <c r="U29" s="16">
        <f t="shared" si="7"/>
        <v>0</v>
      </c>
      <c r="W29" s="16" t="e">
        <f t="shared" si="1"/>
        <v>#DIV/0!</v>
      </c>
      <c r="Y29" s="16" t="e">
        <f t="shared" si="8"/>
        <v>#DIV/0!</v>
      </c>
      <c r="AA29" s="16">
        <f t="shared" si="2"/>
        <v>0</v>
      </c>
      <c r="AC29" s="16">
        <f t="shared" si="9"/>
        <v>0</v>
      </c>
    </row>
    <row r="30" spans="1:29" x14ac:dyDescent="0.2">
      <c r="A30" s="16">
        <v>0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4</v>
      </c>
      <c r="I30" s="16">
        <v>1</v>
      </c>
      <c r="K30" s="16" t="e">
        <f t="shared" si="3"/>
        <v>#DIV/0!</v>
      </c>
      <c r="M30" s="16" t="e">
        <f t="shared" si="5"/>
        <v>#DIV/0!</v>
      </c>
      <c r="O30" s="16">
        <f t="shared" si="4"/>
        <v>0</v>
      </c>
      <c r="Q30" s="16">
        <f t="shared" si="6"/>
        <v>0</v>
      </c>
      <c r="S30" s="16">
        <f t="shared" si="0"/>
        <v>0</v>
      </c>
      <c r="U30" s="16">
        <f t="shared" si="7"/>
        <v>0</v>
      </c>
      <c r="W30" s="16" t="e">
        <f t="shared" si="1"/>
        <v>#DIV/0!</v>
      </c>
      <c r="Y30" s="16" t="e">
        <f t="shared" si="8"/>
        <v>#DIV/0!</v>
      </c>
      <c r="AA30" s="16">
        <f t="shared" si="2"/>
        <v>0</v>
      </c>
      <c r="AC30" s="16">
        <f t="shared" si="9"/>
        <v>0</v>
      </c>
    </row>
    <row r="31" spans="1:29" x14ac:dyDescent="0.2">
      <c r="A31" s="16">
        <v>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4</v>
      </c>
      <c r="I31" s="16">
        <v>1</v>
      </c>
      <c r="K31" s="16" t="e">
        <f t="shared" si="3"/>
        <v>#DIV/0!</v>
      </c>
      <c r="M31" s="16" t="e">
        <f t="shared" si="5"/>
        <v>#DIV/0!</v>
      </c>
      <c r="O31" s="16">
        <f t="shared" si="4"/>
        <v>0</v>
      </c>
      <c r="Q31" s="16">
        <f t="shared" si="6"/>
        <v>0</v>
      </c>
      <c r="S31" s="16">
        <f t="shared" si="0"/>
        <v>0</v>
      </c>
      <c r="U31" s="16">
        <f t="shared" si="7"/>
        <v>0</v>
      </c>
      <c r="W31" s="16" t="e">
        <f t="shared" si="1"/>
        <v>#DIV/0!</v>
      </c>
      <c r="Y31" s="16" t="e">
        <f t="shared" si="8"/>
        <v>#DIV/0!</v>
      </c>
      <c r="AA31" s="16">
        <f t="shared" si="2"/>
        <v>0</v>
      </c>
      <c r="AC31" s="16">
        <f t="shared" si="9"/>
        <v>0</v>
      </c>
    </row>
    <row r="32" spans="1:29" x14ac:dyDescent="0.2">
      <c r="A32" s="16">
        <v>0</v>
      </c>
      <c r="B32" s="16">
        <v>1</v>
      </c>
      <c r="C32" s="16">
        <v>0</v>
      </c>
      <c r="D32" s="16">
        <v>0</v>
      </c>
      <c r="E32" s="16">
        <v>0</v>
      </c>
      <c r="F32" s="16">
        <v>1</v>
      </c>
      <c r="G32" s="16">
        <v>0</v>
      </c>
      <c r="H32" s="16">
        <v>3</v>
      </c>
      <c r="I32" s="16">
        <v>1</v>
      </c>
      <c r="K32" s="16">
        <f t="shared" si="3"/>
        <v>0</v>
      </c>
      <c r="M32" s="16">
        <f t="shared" si="5"/>
        <v>0</v>
      </c>
      <c r="O32" s="16">
        <f t="shared" si="4"/>
        <v>0</v>
      </c>
      <c r="Q32" s="16">
        <f t="shared" si="6"/>
        <v>0</v>
      </c>
      <c r="S32" s="16">
        <f t="shared" si="0"/>
        <v>0</v>
      </c>
      <c r="U32" s="16">
        <f t="shared" si="7"/>
        <v>0</v>
      </c>
      <c r="W32" s="16">
        <f t="shared" si="1"/>
        <v>0</v>
      </c>
      <c r="Y32" s="16">
        <f t="shared" si="8"/>
        <v>0</v>
      </c>
      <c r="AA32" s="16">
        <f t="shared" si="2"/>
        <v>-0.2</v>
      </c>
      <c r="AC32" s="16">
        <f t="shared" si="9"/>
        <v>0</v>
      </c>
    </row>
    <row r="33" spans="1:30" x14ac:dyDescent="0.2">
      <c r="A33" s="16">
        <v>0</v>
      </c>
      <c r="B33" s="16">
        <v>1</v>
      </c>
      <c r="C33" s="16">
        <v>0</v>
      </c>
      <c r="D33" s="16">
        <v>0</v>
      </c>
      <c r="E33" s="16">
        <v>0</v>
      </c>
      <c r="F33" s="16">
        <v>1</v>
      </c>
      <c r="G33" s="16">
        <v>0</v>
      </c>
      <c r="H33" s="16">
        <v>3</v>
      </c>
      <c r="I33" s="16">
        <v>1</v>
      </c>
      <c r="K33" s="16">
        <f t="shared" si="3"/>
        <v>0</v>
      </c>
      <c r="M33" s="16">
        <f t="shared" si="5"/>
        <v>0</v>
      </c>
      <c r="O33" s="16">
        <f t="shared" si="4"/>
        <v>0</v>
      </c>
      <c r="Q33" s="16">
        <f t="shared" si="6"/>
        <v>0</v>
      </c>
      <c r="S33" s="16">
        <f t="shared" si="0"/>
        <v>0</v>
      </c>
      <c r="U33" s="16">
        <f t="shared" si="7"/>
        <v>0</v>
      </c>
      <c r="W33" s="16">
        <f t="shared" si="1"/>
        <v>0</v>
      </c>
      <c r="Y33" s="16">
        <f t="shared" si="8"/>
        <v>0</v>
      </c>
      <c r="AA33" s="16">
        <f t="shared" si="2"/>
        <v>-0.2</v>
      </c>
      <c r="AC33" s="16">
        <f t="shared" si="9"/>
        <v>0</v>
      </c>
    </row>
    <row r="34" spans="1:30" x14ac:dyDescent="0.2">
      <c r="A34" s="16">
        <v>0</v>
      </c>
      <c r="B34" s="16">
        <v>1</v>
      </c>
      <c r="C34" s="16">
        <v>0</v>
      </c>
      <c r="D34" s="16">
        <v>0</v>
      </c>
      <c r="E34" s="16">
        <v>0</v>
      </c>
      <c r="F34" s="16">
        <v>1</v>
      </c>
      <c r="G34" s="16">
        <v>0</v>
      </c>
      <c r="H34" s="16">
        <v>3</v>
      </c>
      <c r="I34" s="16">
        <v>1</v>
      </c>
      <c r="K34" s="16">
        <f t="shared" si="3"/>
        <v>0</v>
      </c>
      <c r="M34" s="16">
        <f t="shared" si="5"/>
        <v>0</v>
      </c>
      <c r="O34" s="16">
        <f t="shared" si="4"/>
        <v>0</v>
      </c>
      <c r="Q34" s="16">
        <f t="shared" si="6"/>
        <v>0</v>
      </c>
      <c r="S34" s="16">
        <f t="shared" si="0"/>
        <v>0</v>
      </c>
      <c r="U34" s="16">
        <f t="shared" si="7"/>
        <v>0</v>
      </c>
      <c r="W34" s="16">
        <f t="shared" si="1"/>
        <v>0</v>
      </c>
      <c r="Y34" s="16">
        <f t="shared" si="8"/>
        <v>0</v>
      </c>
      <c r="AA34" s="16">
        <f t="shared" si="2"/>
        <v>-0.2</v>
      </c>
      <c r="AC34" s="16">
        <f t="shared" si="9"/>
        <v>0</v>
      </c>
    </row>
    <row r="35" spans="1:30" x14ac:dyDescent="0.2">
      <c r="A35" s="16">
        <v>0</v>
      </c>
      <c r="B35" s="16">
        <v>1</v>
      </c>
      <c r="C35" s="16">
        <v>0</v>
      </c>
      <c r="D35" s="16">
        <v>0</v>
      </c>
      <c r="E35" s="16">
        <v>0</v>
      </c>
      <c r="F35" s="16">
        <v>1</v>
      </c>
      <c r="G35" s="16">
        <v>0</v>
      </c>
      <c r="H35" s="16">
        <v>3</v>
      </c>
      <c r="I35" s="16">
        <v>1</v>
      </c>
      <c r="K35" s="16">
        <f t="shared" si="3"/>
        <v>0</v>
      </c>
      <c r="M35" s="16">
        <f t="shared" si="5"/>
        <v>0</v>
      </c>
      <c r="O35" s="16">
        <f t="shared" si="4"/>
        <v>0</v>
      </c>
      <c r="Q35" s="16">
        <f t="shared" si="6"/>
        <v>0</v>
      </c>
      <c r="S35" s="16">
        <f t="shared" si="0"/>
        <v>0</v>
      </c>
      <c r="U35" s="16">
        <f t="shared" si="7"/>
        <v>0</v>
      </c>
      <c r="W35" s="16">
        <f t="shared" si="1"/>
        <v>0</v>
      </c>
      <c r="Y35" s="16">
        <f t="shared" si="8"/>
        <v>0</v>
      </c>
      <c r="AA35" s="16">
        <f t="shared" si="2"/>
        <v>-0.2</v>
      </c>
      <c r="AC35" s="16">
        <f t="shared" si="9"/>
        <v>0</v>
      </c>
    </row>
    <row r="36" spans="1:30" x14ac:dyDescent="0.2">
      <c r="A36" s="16">
        <v>1</v>
      </c>
      <c r="B36" s="16">
        <v>1</v>
      </c>
      <c r="C36" s="16">
        <v>1</v>
      </c>
      <c r="D36" s="16">
        <v>1</v>
      </c>
      <c r="E36" s="16">
        <v>1</v>
      </c>
      <c r="F36" s="16">
        <v>4</v>
      </c>
      <c r="G36" s="16">
        <v>1</v>
      </c>
      <c r="H36" s="16">
        <v>0</v>
      </c>
      <c r="I36" s="16">
        <v>0</v>
      </c>
      <c r="J36" s="16">
        <v>0.03</v>
      </c>
      <c r="K36" s="16">
        <f t="shared" si="3"/>
        <v>0.5</v>
      </c>
      <c r="M36" s="16">
        <f t="shared" si="5"/>
        <v>1.4999999999999999E-2</v>
      </c>
      <c r="N36" s="16">
        <v>11</v>
      </c>
      <c r="O36" s="16">
        <f t="shared" si="4"/>
        <v>0.2</v>
      </c>
      <c r="Q36" s="16">
        <f t="shared" si="6"/>
        <v>6.0000000000000001E-3</v>
      </c>
      <c r="R36" s="16">
        <v>11</v>
      </c>
      <c r="S36" s="16">
        <f t="shared" si="0"/>
        <v>0.25</v>
      </c>
      <c r="U36" s="16">
        <f t="shared" si="7"/>
        <v>7.4999999999999997E-3</v>
      </c>
      <c r="W36" s="16">
        <f t="shared" si="1"/>
        <v>0.44721359549995793</v>
      </c>
      <c r="Y36" s="16">
        <f t="shared" si="8"/>
        <v>1.3416407864998738E-2</v>
      </c>
      <c r="AA36" s="16">
        <f t="shared" si="2"/>
        <v>0.19999999999999996</v>
      </c>
      <c r="AC36" s="16">
        <f t="shared" si="9"/>
        <v>5.9999999999999984E-3</v>
      </c>
    </row>
    <row r="37" spans="1:30" x14ac:dyDescent="0.2">
      <c r="A37" s="16">
        <v>1</v>
      </c>
      <c r="B37" s="16">
        <v>0</v>
      </c>
      <c r="C37" s="16">
        <v>0</v>
      </c>
      <c r="D37" s="16">
        <v>0</v>
      </c>
      <c r="E37" s="16">
        <v>0</v>
      </c>
    </row>
    <row r="38" spans="1:30" x14ac:dyDescent="0.2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spans="1:30" x14ac:dyDescent="0.2"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spans="1:30" x14ac:dyDescent="0.2"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5"/>
  <sheetViews>
    <sheetView topLeftCell="A5" workbookViewId="0">
      <selection activeCell="P33" sqref="P33"/>
    </sheetView>
  </sheetViews>
  <sheetFormatPr defaultRowHeight="14.25" x14ac:dyDescent="0.2"/>
  <cols>
    <col min="1" max="1" width="5.625" style="16" customWidth="1"/>
    <col min="2" max="3" width="6.375" style="16" customWidth="1"/>
    <col min="4" max="4" width="6.625" style="16" customWidth="1"/>
    <col min="5" max="5" width="6.875" style="16" customWidth="1"/>
    <col min="6" max="6" width="7.125" style="16" customWidth="1"/>
    <col min="7" max="7" width="6.75" style="16" customWidth="1"/>
    <col min="8" max="8" width="7.25" style="16" customWidth="1"/>
    <col min="9" max="9" width="7.5" style="16" customWidth="1"/>
    <col min="10" max="10" width="8" style="16" customWidth="1"/>
    <col min="11" max="11" width="8.875" style="16" customWidth="1"/>
    <col min="12" max="12" width="9.625" style="16" customWidth="1"/>
    <col min="13" max="13" width="11.125" style="16" customWidth="1"/>
    <col min="14" max="14" width="11.625" style="16" customWidth="1"/>
    <col min="15" max="15" width="8.25" style="16" customWidth="1"/>
    <col min="16" max="16" width="8.5" style="16" customWidth="1"/>
    <col min="17" max="17" width="11.75" style="16" customWidth="1"/>
    <col min="18" max="18" width="11.625" style="16" customWidth="1"/>
    <col min="19" max="20" width="9" style="16"/>
    <col min="21" max="21" width="12.375" style="16" customWidth="1"/>
    <col min="22" max="22" width="12" style="16" customWidth="1"/>
    <col min="23" max="23" width="10.125" style="16" customWidth="1"/>
    <col min="24" max="24" width="10.25" style="16" customWidth="1"/>
    <col min="25" max="25" width="13" style="16" customWidth="1"/>
    <col min="26" max="26" width="13.5" style="16" customWidth="1"/>
    <col min="27" max="27" width="8.625" style="16" customWidth="1"/>
    <col min="28" max="28" width="9" style="16"/>
    <col min="29" max="30" width="11.625" style="16" customWidth="1"/>
    <col min="31" max="16384" width="9" style="16"/>
  </cols>
  <sheetData>
    <row r="1" spans="1:30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12</v>
      </c>
      <c r="K1" s="16" t="s">
        <v>11</v>
      </c>
      <c r="L1" s="16" t="s">
        <v>13</v>
      </c>
      <c r="M1" s="16" t="s">
        <v>16</v>
      </c>
      <c r="N1" s="16" t="s">
        <v>17</v>
      </c>
      <c r="O1" s="16" t="s">
        <v>32</v>
      </c>
      <c r="P1" s="16" t="s">
        <v>33</v>
      </c>
      <c r="Q1" s="16" t="s">
        <v>34</v>
      </c>
      <c r="R1" s="16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6" t="s">
        <v>26</v>
      </c>
      <c r="X1" s="16" t="s">
        <v>27</v>
      </c>
      <c r="Y1" s="16" t="s">
        <v>28</v>
      </c>
      <c r="Z1" s="16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6">
        <v>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3</v>
      </c>
      <c r="I2" s="16">
        <v>2</v>
      </c>
    </row>
    <row r="3" spans="1:30" x14ac:dyDescent="0.2">
      <c r="A3" s="16">
        <v>0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3</v>
      </c>
      <c r="I3" s="16">
        <v>2</v>
      </c>
      <c r="K3" s="16" t="e">
        <f>(G3/(G3+I3))/((G3/(G3+I3))+(F3/(H3+F3)))</f>
        <v>#DIV/0!</v>
      </c>
      <c r="O3" s="16">
        <f>G3/(G3+I3+F3)</f>
        <v>0</v>
      </c>
      <c r="S3" s="16">
        <f t="shared" ref="S3:S22" si="0">(G3*G3)/(F3+I3)</f>
        <v>0</v>
      </c>
      <c r="W3" s="16" t="e">
        <f t="shared" ref="W3:W22" si="1">G3/(((G3+I3)*(G3+F3))^(1/2))</f>
        <v>#DIV/0!</v>
      </c>
      <c r="AA3" s="16">
        <f t="shared" ref="AA3:AA22" si="2">G3-(F3/(F3+H3+1))</f>
        <v>0</v>
      </c>
    </row>
    <row r="4" spans="1:30" x14ac:dyDescent="0.2">
      <c r="A4" s="16">
        <v>1</v>
      </c>
      <c r="B4" s="16">
        <v>1</v>
      </c>
      <c r="C4" s="16">
        <v>1</v>
      </c>
      <c r="D4" s="16">
        <v>1</v>
      </c>
      <c r="E4" s="16">
        <v>1</v>
      </c>
      <c r="F4" s="16">
        <v>3</v>
      </c>
      <c r="G4" s="16">
        <v>2</v>
      </c>
      <c r="H4" s="16">
        <v>0</v>
      </c>
      <c r="I4" s="16">
        <v>0</v>
      </c>
      <c r="J4" s="16">
        <v>0.03</v>
      </c>
      <c r="K4" s="16">
        <f t="shared" ref="K4:K22" si="3">(G4/(G4+I4))/((G4/(G4+I4))+(F4/(H4+F4)))</f>
        <v>0.5</v>
      </c>
      <c r="L4" s="16">
        <v>11</v>
      </c>
      <c r="M4" s="16">
        <f>J4*K4</f>
        <v>1.4999999999999999E-2</v>
      </c>
      <c r="O4" s="16">
        <f t="shared" ref="O4:O22" si="4">G4/(G4+I4+F4)</f>
        <v>0.4</v>
      </c>
      <c r="P4" s="16">
        <v>10</v>
      </c>
      <c r="Q4" s="16">
        <f>J4*O4</f>
        <v>1.2E-2</v>
      </c>
      <c r="S4" s="16">
        <f t="shared" si="0"/>
        <v>1.3333333333333333</v>
      </c>
      <c r="T4" s="16">
        <v>8</v>
      </c>
      <c r="U4" s="16">
        <f>J4*S4</f>
        <v>3.9999999999999994E-2</v>
      </c>
      <c r="W4" s="16">
        <f t="shared" si="1"/>
        <v>0.63245553203367588</v>
      </c>
      <c r="X4" s="16">
        <v>10</v>
      </c>
      <c r="Y4" s="16">
        <f>J4*W4</f>
        <v>1.8973665961010275E-2</v>
      </c>
      <c r="AA4" s="16">
        <f t="shared" si="2"/>
        <v>1.25</v>
      </c>
      <c r="AB4" s="16">
        <v>8</v>
      </c>
      <c r="AC4" s="16">
        <f>J4*AA4</f>
        <v>3.7499999999999999E-2</v>
      </c>
    </row>
    <row r="5" spans="1:30" x14ac:dyDescent="0.2">
      <c r="A5" s="16">
        <v>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3</v>
      </c>
      <c r="I5" s="16">
        <v>2</v>
      </c>
      <c r="K5" s="16" t="e">
        <f t="shared" si="3"/>
        <v>#DIV/0!</v>
      </c>
      <c r="M5" s="16" t="e">
        <f t="shared" ref="M5:M22" si="5">J5*K5</f>
        <v>#DIV/0!</v>
      </c>
      <c r="O5" s="16">
        <f t="shared" si="4"/>
        <v>0</v>
      </c>
      <c r="Q5" s="16">
        <f t="shared" ref="Q5:Q22" si="6">J5*O5</f>
        <v>0</v>
      </c>
      <c r="S5" s="16">
        <f t="shared" si="0"/>
        <v>0</v>
      </c>
      <c r="U5" s="16">
        <f t="shared" ref="U5:U22" si="7">J5*S5</f>
        <v>0</v>
      </c>
      <c r="W5" s="16" t="e">
        <f t="shared" si="1"/>
        <v>#DIV/0!</v>
      </c>
      <c r="Y5" s="16" t="e">
        <f t="shared" ref="Y5:Y22" si="8">J5*W5</f>
        <v>#DIV/0!</v>
      </c>
      <c r="AA5" s="16">
        <f t="shared" si="2"/>
        <v>0</v>
      </c>
      <c r="AC5" s="16">
        <f t="shared" ref="AC5:AC22" si="9">J5*AA5</f>
        <v>0</v>
      </c>
    </row>
    <row r="6" spans="1:30" x14ac:dyDescent="0.2">
      <c r="A6" s="16">
        <v>1</v>
      </c>
      <c r="B6" s="16">
        <v>1</v>
      </c>
      <c r="C6" s="16">
        <v>1</v>
      </c>
      <c r="D6" s="16">
        <v>1</v>
      </c>
      <c r="E6" s="16">
        <v>1</v>
      </c>
      <c r="F6" s="16">
        <v>3</v>
      </c>
      <c r="G6" s="16">
        <v>2</v>
      </c>
      <c r="H6" s="16">
        <v>0</v>
      </c>
      <c r="I6" s="16">
        <v>0</v>
      </c>
      <c r="J6" s="16">
        <v>0.32</v>
      </c>
      <c r="K6" s="16">
        <f t="shared" si="3"/>
        <v>0.5</v>
      </c>
      <c r="L6" s="16">
        <v>11</v>
      </c>
      <c r="M6" s="16">
        <f t="shared" si="5"/>
        <v>0.16</v>
      </c>
      <c r="O6" s="16">
        <f t="shared" si="4"/>
        <v>0.4</v>
      </c>
      <c r="P6" s="16">
        <v>10</v>
      </c>
      <c r="Q6" s="16">
        <f t="shared" si="6"/>
        <v>0.128</v>
      </c>
      <c r="S6" s="16">
        <f t="shared" si="0"/>
        <v>1.3333333333333333</v>
      </c>
      <c r="T6" s="16">
        <v>8</v>
      </c>
      <c r="U6" s="16">
        <f t="shared" si="7"/>
        <v>0.42666666666666664</v>
      </c>
      <c r="V6" s="16">
        <v>5</v>
      </c>
      <c r="W6" s="16">
        <f t="shared" si="1"/>
        <v>0.63245553203367588</v>
      </c>
      <c r="X6" s="16">
        <v>10</v>
      </c>
      <c r="Y6" s="16">
        <f t="shared" si="8"/>
        <v>0.20238577025077628</v>
      </c>
      <c r="AA6" s="16">
        <f t="shared" si="2"/>
        <v>1.25</v>
      </c>
      <c r="AB6" s="16">
        <v>8</v>
      </c>
      <c r="AC6" s="16">
        <f t="shared" si="9"/>
        <v>0.4</v>
      </c>
    </row>
    <row r="7" spans="1:30" s="3" customFormat="1" x14ac:dyDescent="0.2">
      <c r="A7" s="3">
        <v>1</v>
      </c>
      <c r="B7" s="3">
        <v>1</v>
      </c>
      <c r="C7" s="3">
        <v>1</v>
      </c>
      <c r="D7" s="3">
        <v>1</v>
      </c>
      <c r="E7" s="3">
        <v>1</v>
      </c>
      <c r="F7" s="3">
        <v>3</v>
      </c>
      <c r="G7" s="3">
        <v>2</v>
      </c>
      <c r="H7" s="3">
        <v>0</v>
      </c>
      <c r="I7" s="3">
        <v>0</v>
      </c>
      <c r="J7" s="3">
        <v>0.32500000000000001</v>
      </c>
      <c r="K7" s="3">
        <f t="shared" si="3"/>
        <v>0.5</v>
      </c>
      <c r="L7" s="3">
        <v>11</v>
      </c>
      <c r="M7" s="16">
        <f t="shared" si="5"/>
        <v>0.16250000000000001</v>
      </c>
      <c r="N7" s="3">
        <v>7</v>
      </c>
      <c r="O7" s="3">
        <f t="shared" si="4"/>
        <v>0.4</v>
      </c>
      <c r="P7" s="3">
        <v>10</v>
      </c>
      <c r="Q7" s="16">
        <f t="shared" si="6"/>
        <v>0.13</v>
      </c>
      <c r="R7" s="3">
        <v>4</v>
      </c>
      <c r="S7" s="3">
        <f t="shared" si="0"/>
        <v>1.3333333333333333</v>
      </c>
      <c r="T7" s="3">
        <v>8</v>
      </c>
      <c r="U7" s="16">
        <f t="shared" si="7"/>
        <v>0.43333333333333335</v>
      </c>
      <c r="V7" s="3">
        <v>4</v>
      </c>
      <c r="W7" s="3">
        <f t="shared" si="1"/>
        <v>0.63245553203367588</v>
      </c>
      <c r="X7" s="3">
        <v>10</v>
      </c>
      <c r="Y7" s="16">
        <f t="shared" si="8"/>
        <v>0.20554804791094466</v>
      </c>
      <c r="Z7" s="3">
        <v>4</v>
      </c>
      <c r="AA7" s="3">
        <f t="shared" si="2"/>
        <v>1.25</v>
      </c>
      <c r="AB7" s="3">
        <v>8</v>
      </c>
      <c r="AC7" s="16">
        <f t="shared" si="9"/>
        <v>0.40625</v>
      </c>
      <c r="AD7" s="3">
        <v>4</v>
      </c>
    </row>
    <row r="8" spans="1:30" s="3" customFormat="1" x14ac:dyDescent="0.2">
      <c r="A8" s="3">
        <v>1</v>
      </c>
      <c r="B8" s="3">
        <v>1</v>
      </c>
      <c r="C8" s="3">
        <v>1</v>
      </c>
      <c r="D8" s="3">
        <v>1</v>
      </c>
      <c r="E8" s="3">
        <v>1</v>
      </c>
      <c r="F8" s="3">
        <v>3</v>
      </c>
      <c r="G8" s="3">
        <v>2</v>
      </c>
      <c r="H8" s="3">
        <v>0</v>
      </c>
      <c r="I8" s="3">
        <v>0</v>
      </c>
      <c r="J8" s="3">
        <v>0.32500000000000001</v>
      </c>
      <c r="K8" s="3">
        <f t="shared" si="3"/>
        <v>0.5</v>
      </c>
      <c r="L8" s="3">
        <v>11</v>
      </c>
      <c r="M8" s="16">
        <f t="shared" si="5"/>
        <v>0.16250000000000001</v>
      </c>
      <c r="N8" s="3">
        <v>7</v>
      </c>
      <c r="O8" s="3">
        <f t="shared" si="4"/>
        <v>0.4</v>
      </c>
      <c r="P8" s="3">
        <v>10</v>
      </c>
      <c r="Q8" s="16">
        <f t="shared" si="6"/>
        <v>0.13</v>
      </c>
      <c r="R8" s="3">
        <v>4</v>
      </c>
      <c r="S8" s="3">
        <f t="shared" si="0"/>
        <v>1.3333333333333333</v>
      </c>
      <c r="T8" s="3">
        <v>8</v>
      </c>
      <c r="U8" s="16">
        <f t="shared" si="7"/>
        <v>0.43333333333333335</v>
      </c>
      <c r="V8" s="3">
        <v>4</v>
      </c>
      <c r="W8" s="3">
        <f t="shared" si="1"/>
        <v>0.63245553203367588</v>
      </c>
      <c r="X8" s="3">
        <v>10</v>
      </c>
      <c r="Y8" s="16">
        <f t="shared" si="8"/>
        <v>0.20554804791094466</v>
      </c>
      <c r="Z8" s="3">
        <v>4</v>
      </c>
      <c r="AA8" s="3">
        <f t="shared" si="2"/>
        <v>1.25</v>
      </c>
      <c r="AB8" s="3">
        <v>8</v>
      </c>
      <c r="AC8" s="16">
        <f t="shared" si="9"/>
        <v>0.40625</v>
      </c>
      <c r="AD8" s="3">
        <v>4</v>
      </c>
    </row>
    <row r="9" spans="1:30" x14ac:dyDescent="0.2">
      <c r="A9" s="16">
        <v>1</v>
      </c>
      <c r="B9" s="16">
        <v>1</v>
      </c>
      <c r="C9" s="16">
        <v>1</v>
      </c>
      <c r="D9" s="16">
        <v>1</v>
      </c>
      <c r="E9" s="16">
        <v>1</v>
      </c>
      <c r="F9" s="16">
        <v>3</v>
      </c>
      <c r="G9" s="16">
        <v>2</v>
      </c>
      <c r="H9" s="16">
        <v>0</v>
      </c>
      <c r="I9" s="16">
        <v>0</v>
      </c>
      <c r="J9" s="16">
        <v>0.377</v>
      </c>
      <c r="K9" s="16">
        <f t="shared" si="3"/>
        <v>0.5</v>
      </c>
      <c r="L9" s="16">
        <v>11</v>
      </c>
      <c r="M9" s="16">
        <f t="shared" si="5"/>
        <v>0.1885</v>
      </c>
      <c r="N9" s="16">
        <v>4</v>
      </c>
      <c r="O9" s="16">
        <f t="shared" si="4"/>
        <v>0.4</v>
      </c>
      <c r="P9" s="16">
        <v>10</v>
      </c>
      <c r="Q9" s="16">
        <f t="shared" si="6"/>
        <v>0.15080000000000002</v>
      </c>
      <c r="R9" s="16">
        <v>1</v>
      </c>
      <c r="S9" s="16">
        <f t="shared" si="0"/>
        <v>1.3333333333333333</v>
      </c>
      <c r="T9" s="16">
        <v>8</v>
      </c>
      <c r="U9" s="16">
        <f t="shared" si="7"/>
        <v>0.5026666666666666</v>
      </c>
      <c r="V9" s="16">
        <v>1</v>
      </c>
      <c r="W9" s="16">
        <f t="shared" si="1"/>
        <v>0.63245553203367588</v>
      </c>
      <c r="X9" s="16">
        <v>10</v>
      </c>
      <c r="Y9" s="16">
        <f t="shared" si="8"/>
        <v>0.23843573557669581</v>
      </c>
      <c r="Z9" s="16">
        <v>1</v>
      </c>
      <c r="AA9" s="16">
        <f t="shared" si="2"/>
        <v>1.25</v>
      </c>
      <c r="AB9" s="16">
        <v>8</v>
      </c>
      <c r="AC9" s="16">
        <f t="shared" si="9"/>
        <v>0.47125</v>
      </c>
      <c r="AD9" s="16">
        <v>1</v>
      </c>
    </row>
    <row r="10" spans="1:30" x14ac:dyDescent="0.2">
      <c r="A10" s="16">
        <v>1</v>
      </c>
      <c r="B10" s="16">
        <v>1</v>
      </c>
      <c r="C10" s="16">
        <v>1</v>
      </c>
      <c r="D10" s="16">
        <v>1</v>
      </c>
      <c r="E10" s="16">
        <v>1</v>
      </c>
      <c r="F10" s="16">
        <v>3</v>
      </c>
      <c r="G10" s="16">
        <v>2</v>
      </c>
      <c r="H10" s="16">
        <v>0</v>
      </c>
      <c r="I10" s="16">
        <v>0</v>
      </c>
      <c r="J10" s="16">
        <v>0.24</v>
      </c>
      <c r="K10" s="16">
        <f t="shared" si="3"/>
        <v>0.5</v>
      </c>
      <c r="L10" s="16">
        <v>11</v>
      </c>
      <c r="M10" s="16">
        <f t="shared" si="5"/>
        <v>0.12</v>
      </c>
      <c r="O10" s="16">
        <f t="shared" si="4"/>
        <v>0.4</v>
      </c>
      <c r="P10" s="16">
        <v>10</v>
      </c>
      <c r="Q10" s="16">
        <f t="shared" si="6"/>
        <v>9.6000000000000002E-2</v>
      </c>
      <c r="S10" s="16">
        <f t="shared" si="0"/>
        <v>1.3333333333333333</v>
      </c>
      <c r="T10" s="16">
        <v>8</v>
      </c>
      <c r="U10" s="16">
        <f t="shared" si="7"/>
        <v>0.31999999999999995</v>
      </c>
      <c r="W10" s="16">
        <f t="shared" si="1"/>
        <v>0.63245553203367588</v>
      </c>
      <c r="X10" s="16">
        <v>10</v>
      </c>
      <c r="Y10" s="16">
        <f t="shared" si="8"/>
        <v>0.1517893276880822</v>
      </c>
      <c r="AA10" s="16">
        <f t="shared" si="2"/>
        <v>1.25</v>
      </c>
      <c r="AB10" s="16">
        <v>8</v>
      </c>
      <c r="AC10" s="16">
        <f t="shared" si="9"/>
        <v>0.3</v>
      </c>
    </row>
    <row r="11" spans="1:30" x14ac:dyDescent="0.2">
      <c r="A11" s="16">
        <v>1</v>
      </c>
      <c r="B11" s="16">
        <v>1</v>
      </c>
      <c r="C11" s="16">
        <v>1</v>
      </c>
      <c r="D11" s="16">
        <v>1</v>
      </c>
      <c r="E11" s="16">
        <v>1</v>
      </c>
      <c r="F11" s="16">
        <v>3</v>
      </c>
      <c r="G11" s="16">
        <v>2</v>
      </c>
      <c r="H11" s="16">
        <v>0</v>
      </c>
      <c r="I11" s="16">
        <v>0</v>
      </c>
      <c r="J11" s="16">
        <v>0.3075</v>
      </c>
      <c r="K11" s="16">
        <f t="shared" si="3"/>
        <v>0.5</v>
      </c>
      <c r="L11" s="16">
        <v>11</v>
      </c>
      <c r="M11" s="16">
        <f t="shared" si="5"/>
        <v>0.15375</v>
      </c>
      <c r="O11" s="16">
        <f t="shared" si="4"/>
        <v>0.4</v>
      </c>
      <c r="P11" s="16">
        <v>10</v>
      </c>
      <c r="Q11" s="16">
        <f t="shared" si="6"/>
        <v>0.123</v>
      </c>
      <c r="S11" s="16">
        <f t="shared" si="0"/>
        <v>1.3333333333333333</v>
      </c>
      <c r="T11" s="16">
        <v>8</v>
      </c>
      <c r="U11" s="16">
        <f t="shared" si="7"/>
        <v>0.41</v>
      </c>
      <c r="W11" s="16">
        <f t="shared" si="1"/>
        <v>0.63245553203367588</v>
      </c>
      <c r="X11" s="16">
        <v>10</v>
      </c>
      <c r="Y11" s="16">
        <f t="shared" si="8"/>
        <v>0.19448007610035534</v>
      </c>
      <c r="AA11" s="16">
        <f t="shared" si="2"/>
        <v>1.25</v>
      </c>
      <c r="AB11" s="16">
        <v>8</v>
      </c>
      <c r="AC11" s="16">
        <f t="shared" si="9"/>
        <v>0.38437500000000002</v>
      </c>
    </row>
    <row r="12" spans="1:30" x14ac:dyDescent="0.2">
      <c r="A12" s="16">
        <v>1</v>
      </c>
      <c r="B12" s="16">
        <v>1</v>
      </c>
      <c r="C12" s="16">
        <v>1</v>
      </c>
      <c r="D12" s="16">
        <v>1</v>
      </c>
      <c r="E12" s="16">
        <v>1</v>
      </c>
      <c r="F12" s="16">
        <v>3</v>
      </c>
      <c r="G12" s="16">
        <v>2</v>
      </c>
      <c r="H12" s="16">
        <v>0</v>
      </c>
      <c r="I12" s="16">
        <v>0</v>
      </c>
      <c r="J12" s="16">
        <v>0.33500000000000002</v>
      </c>
      <c r="K12" s="16">
        <f t="shared" si="3"/>
        <v>0.5</v>
      </c>
      <c r="L12" s="16">
        <v>11</v>
      </c>
      <c r="M12" s="16">
        <f t="shared" si="5"/>
        <v>0.16750000000000001</v>
      </c>
      <c r="N12" s="16">
        <v>5</v>
      </c>
      <c r="O12" s="16">
        <f t="shared" si="4"/>
        <v>0.4</v>
      </c>
      <c r="P12" s="16">
        <v>10</v>
      </c>
      <c r="Q12" s="16">
        <f t="shared" si="6"/>
        <v>0.13400000000000001</v>
      </c>
      <c r="R12" s="16">
        <v>2</v>
      </c>
      <c r="S12" s="16">
        <f t="shared" si="0"/>
        <v>1.3333333333333333</v>
      </c>
      <c r="T12" s="16">
        <v>8</v>
      </c>
      <c r="U12" s="16">
        <f t="shared" si="7"/>
        <v>0.44666666666666666</v>
      </c>
      <c r="V12" s="16">
        <v>2</v>
      </c>
      <c r="W12" s="16">
        <f t="shared" si="1"/>
        <v>0.63245553203367588</v>
      </c>
      <c r="X12" s="16">
        <v>10</v>
      </c>
      <c r="Y12" s="16">
        <f t="shared" si="8"/>
        <v>0.21187260323128143</v>
      </c>
      <c r="Z12" s="16">
        <v>2</v>
      </c>
      <c r="AA12" s="16">
        <f t="shared" si="2"/>
        <v>1.25</v>
      </c>
      <c r="AB12" s="16">
        <v>8</v>
      </c>
      <c r="AC12" s="16">
        <f t="shared" si="9"/>
        <v>0.41875000000000001</v>
      </c>
      <c r="AD12" s="16">
        <v>2</v>
      </c>
    </row>
    <row r="13" spans="1:30" x14ac:dyDescent="0.2">
      <c r="A13" s="16">
        <v>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1</v>
      </c>
      <c r="H13" s="16">
        <v>3</v>
      </c>
      <c r="I13" s="16">
        <v>1</v>
      </c>
      <c r="J13" s="16">
        <v>0.23</v>
      </c>
      <c r="K13" s="16">
        <f t="shared" si="3"/>
        <v>1</v>
      </c>
      <c r="L13" s="16">
        <v>2</v>
      </c>
      <c r="M13" s="16">
        <f t="shared" si="5"/>
        <v>0.23</v>
      </c>
      <c r="N13" s="16">
        <v>2</v>
      </c>
      <c r="O13" s="16">
        <f t="shared" si="4"/>
        <v>0.5</v>
      </c>
      <c r="P13" s="16">
        <v>2</v>
      </c>
      <c r="Q13" s="16">
        <f t="shared" si="6"/>
        <v>0.115</v>
      </c>
      <c r="S13" s="16">
        <f t="shared" si="0"/>
        <v>1</v>
      </c>
      <c r="U13" s="16">
        <f t="shared" si="7"/>
        <v>0.23</v>
      </c>
      <c r="W13" s="16">
        <f t="shared" si="1"/>
        <v>0.70710678118654746</v>
      </c>
      <c r="X13" s="16">
        <v>2</v>
      </c>
      <c r="Y13" s="16">
        <f t="shared" si="8"/>
        <v>0.16263455967290591</v>
      </c>
      <c r="AA13" s="16">
        <f t="shared" si="2"/>
        <v>1</v>
      </c>
      <c r="AC13" s="16">
        <f t="shared" si="9"/>
        <v>0.23</v>
      </c>
    </row>
    <row r="14" spans="1:30" x14ac:dyDescent="0.2">
      <c r="A14" s="16">
        <v>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1</v>
      </c>
      <c r="H14" s="16">
        <v>3</v>
      </c>
      <c r="I14" s="16">
        <v>1</v>
      </c>
      <c r="J14" s="16">
        <v>0.23</v>
      </c>
      <c r="K14" s="16">
        <f t="shared" si="3"/>
        <v>1</v>
      </c>
      <c r="L14" s="16">
        <v>2</v>
      </c>
      <c r="M14" s="16">
        <f t="shared" si="5"/>
        <v>0.23</v>
      </c>
      <c r="N14" s="16">
        <v>2</v>
      </c>
      <c r="O14" s="16">
        <f t="shared" si="4"/>
        <v>0.5</v>
      </c>
      <c r="P14" s="16">
        <v>2</v>
      </c>
      <c r="Q14" s="16">
        <f t="shared" si="6"/>
        <v>0.115</v>
      </c>
      <c r="S14" s="16">
        <f t="shared" si="0"/>
        <v>1</v>
      </c>
      <c r="U14" s="16">
        <f t="shared" si="7"/>
        <v>0.23</v>
      </c>
      <c r="W14" s="16">
        <f t="shared" si="1"/>
        <v>0.70710678118654746</v>
      </c>
      <c r="X14" s="16">
        <v>2</v>
      </c>
      <c r="Y14" s="16">
        <f t="shared" si="8"/>
        <v>0.16263455967290591</v>
      </c>
      <c r="AA14" s="16">
        <f t="shared" si="2"/>
        <v>1</v>
      </c>
      <c r="AC14" s="16">
        <f t="shared" si="9"/>
        <v>0.23</v>
      </c>
    </row>
    <row r="15" spans="1:30" x14ac:dyDescent="0.2">
      <c r="A15" s="16">
        <v>0</v>
      </c>
      <c r="B15" s="16">
        <v>1</v>
      </c>
      <c r="C15" s="16">
        <v>1</v>
      </c>
      <c r="D15" s="16">
        <v>1</v>
      </c>
      <c r="E15" s="16">
        <v>1</v>
      </c>
      <c r="F15" s="16">
        <v>3</v>
      </c>
      <c r="G15" s="16">
        <v>1</v>
      </c>
      <c r="H15" s="16">
        <v>0</v>
      </c>
      <c r="I15" s="16">
        <v>1</v>
      </c>
      <c r="J15" s="16">
        <v>0.19</v>
      </c>
      <c r="K15" s="16">
        <f t="shared" si="3"/>
        <v>0.33333333333333331</v>
      </c>
      <c r="M15" s="16">
        <f t="shared" si="5"/>
        <v>6.3333333333333325E-2</v>
      </c>
      <c r="O15" s="16">
        <f t="shared" si="4"/>
        <v>0.2</v>
      </c>
      <c r="Q15" s="16">
        <f t="shared" si="6"/>
        <v>3.8000000000000006E-2</v>
      </c>
      <c r="S15" s="16">
        <f t="shared" si="0"/>
        <v>0.25</v>
      </c>
      <c r="U15" s="16">
        <f t="shared" si="7"/>
        <v>4.7500000000000001E-2</v>
      </c>
      <c r="W15" s="16">
        <f t="shared" si="1"/>
        <v>0.35355339059327373</v>
      </c>
      <c r="Y15" s="16">
        <f t="shared" si="8"/>
        <v>6.7175144212722013E-2</v>
      </c>
      <c r="AA15" s="16">
        <f t="shared" si="2"/>
        <v>0.25</v>
      </c>
      <c r="AC15" s="16">
        <f t="shared" si="9"/>
        <v>4.7500000000000001E-2</v>
      </c>
    </row>
    <row r="16" spans="1:30" x14ac:dyDescent="0.2">
      <c r="A16" s="16">
        <v>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3</v>
      </c>
      <c r="I16" s="16">
        <v>2</v>
      </c>
      <c r="K16" s="16" t="e">
        <f t="shared" si="3"/>
        <v>#DIV/0!</v>
      </c>
      <c r="M16" s="16" t="e">
        <f t="shared" si="5"/>
        <v>#DIV/0!</v>
      </c>
      <c r="O16" s="16">
        <f t="shared" si="4"/>
        <v>0</v>
      </c>
      <c r="Q16" s="16">
        <f t="shared" si="6"/>
        <v>0</v>
      </c>
      <c r="S16" s="16">
        <f t="shared" si="0"/>
        <v>0</v>
      </c>
      <c r="U16" s="16">
        <f t="shared" si="7"/>
        <v>0</v>
      </c>
      <c r="W16" s="16" t="e">
        <f t="shared" si="1"/>
        <v>#DIV/0!</v>
      </c>
      <c r="Y16" s="16" t="e">
        <f t="shared" si="8"/>
        <v>#DIV/0!</v>
      </c>
      <c r="AA16" s="16">
        <f t="shared" si="2"/>
        <v>0</v>
      </c>
      <c r="AC16" s="16">
        <f t="shared" si="9"/>
        <v>0</v>
      </c>
    </row>
    <row r="17" spans="1:30" x14ac:dyDescent="0.2">
      <c r="A17" s="16">
        <v>0</v>
      </c>
      <c r="B17" s="16">
        <v>1</v>
      </c>
      <c r="C17" s="16">
        <v>1</v>
      </c>
      <c r="D17" s="16">
        <v>1</v>
      </c>
      <c r="E17" s="16">
        <v>1</v>
      </c>
      <c r="F17" s="16">
        <v>3</v>
      </c>
      <c r="G17" s="16">
        <v>1</v>
      </c>
      <c r="H17" s="16">
        <v>0</v>
      </c>
      <c r="I17" s="16">
        <v>1</v>
      </c>
      <c r="J17" s="16">
        <v>0.38</v>
      </c>
      <c r="K17" s="16">
        <f t="shared" si="3"/>
        <v>0.33333333333333331</v>
      </c>
      <c r="M17" s="16">
        <f t="shared" si="5"/>
        <v>0.12666666666666665</v>
      </c>
      <c r="O17" s="16">
        <f t="shared" si="4"/>
        <v>0.2</v>
      </c>
      <c r="Q17" s="16">
        <f t="shared" si="6"/>
        <v>7.6000000000000012E-2</v>
      </c>
      <c r="S17" s="16">
        <f t="shared" si="0"/>
        <v>0.25</v>
      </c>
      <c r="U17" s="16">
        <f t="shared" si="7"/>
        <v>9.5000000000000001E-2</v>
      </c>
      <c r="W17" s="16">
        <f t="shared" si="1"/>
        <v>0.35355339059327373</v>
      </c>
      <c r="Y17" s="16">
        <f t="shared" si="8"/>
        <v>0.13435028842544403</v>
      </c>
      <c r="AA17" s="16">
        <f t="shared" si="2"/>
        <v>0.25</v>
      </c>
      <c r="AC17" s="16">
        <f t="shared" si="9"/>
        <v>9.5000000000000001E-2</v>
      </c>
    </row>
    <row r="18" spans="1:30" x14ac:dyDescent="0.2">
      <c r="A18" s="16">
        <v>0</v>
      </c>
      <c r="B18" s="16">
        <v>0</v>
      </c>
      <c r="C18" s="16">
        <v>1</v>
      </c>
      <c r="D18" s="16">
        <v>0</v>
      </c>
      <c r="E18" s="16">
        <v>0</v>
      </c>
      <c r="F18" s="16">
        <v>1</v>
      </c>
      <c r="G18" s="16">
        <v>0</v>
      </c>
      <c r="H18" s="16">
        <v>2</v>
      </c>
      <c r="I18" s="16">
        <v>2</v>
      </c>
      <c r="K18" s="16">
        <f t="shared" si="3"/>
        <v>0</v>
      </c>
      <c r="M18" s="16">
        <f t="shared" si="5"/>
        <v>0</v>
      </c>
      <c r="O18" s="16">
        <f t="shared" si="4"/>
        <v>0</v>
      </c>
      <c r="Q18" s="16">
        <f t="shared" si="6"/>
        <v>0</v>
      </c>
      <c r="S18" s="16">
        <f t="shared" si="0"/>
        <v>0</v>
      </c>
      <c r="U18" s="16">
        <f t="shared" si="7"/>
        <v>0</v>
      </c>
      <c r="W18" s="16">
        <f t="shared" si="1"/>
        <v>0</v>
      </c>
      <c r="Y18" s="16">
        <f t="shared" si="8"/>
        <v>0</v>
      </c>
      <c r="AA18" s="16">
        <f t="shared" si="2"/>
        <v>-0.25</v>
      </c>
      <c r="AC18" s="16">
        <f t="shared" si="9"/>
        <v>0</v>
      </c>
    </row>
    <row r="19" spans="1:30" x14ac:dyDescent="0.2">
      <c r="A19" s="16">
        <v>0</v>
      </c>
      <c r="B19" s="16">
        <v>1</v>
      </c>
      <c r="C19" s="16">
        <v>0</v>
      </c>
      <c r="D19" s="16">
        <v>1</v>
      </c>
      <c r="E19" s="16">
        <v>1</v>
      </c>
      <c r="F19" s="16">
        <v>2</v>
      </c>
      <c r="G19" s="16">
        <v>1</v>
      </c>
      <c r="H19" s="16">
        <v>1</v>
      </c>
      <c r="I19" s="16">
        <v>1</v>
      </c>
      <c r="J19" s="16">
        <v>0.34250000000000003</v>
      </c>
      <c r="K19" s="16">
        <f t="shared" si="3"/>
        <v>0.4285714285714286</v>
      </c>
      <c r="M19" s="16">
        <f t="shared" si="5"/>
        <v>0.1467857142857143</v>
      </c>
      <c r="O19" s="16">
        <f t="shared" si="4"/>
        <v>0.25</v>
      </c>
      <c r="Q19" s="16">
        <f t="shared" si="6"/>
        <v>8.5625000000000007E-2</v>
      </c>
      <c r="S19" s="16">
        <f t="shared" si="0"/>
        <v>0.33333333333333331</v>
      </c>
      <c r="U19" s="16">
        <f t="shared" si="7"/>
        <v>0.11416666666666667</v>
      </c>
      <c r="W19" s="16">
        <f t="shared" si="1"/>
        <v>0.40824829046386307</v>
      </c>
      <c r="Y19" s="16">
        <f t="shared" si="8"/>
        <v>0.13982503948387312</v>
      </c>
      <c r="AA19" s="16">
        <f t="shared" si="2"/>
        <v>0.5</v>
      </c>
      <c r="AC19" s="16">
        <f t="shared" si="9"/>
        <v>0.17125000000000001</v>
      </c>
    </row>
    <row r="20" spans="1:30" x14ac:dyDescent="0.2">
      <c r="A20" s="16">
        <v>0</v>
      </c>
      <c r="B20" s="16">
        <v>0</v>
      </c>
      <c r="C20" s="16">
        <v>0</v>
      </c>
      <c r="D20" s="16">
        <v>1</v>
      </c>
      <c r="E20" s="16">
        <v>0</v>
      </c>
      <c r="F20" s="16">
        <v>1</v>
      </c>
      <c r="G20" s="16">
        <v>0</v>
      </c>
      <c r="H20" s="16">
        <v>2</v>
      </c>
      <c r="I20" s="16">
        <v>2</v>
      </c>
      <c r="K20" s="16">
        <f t="shared" si="3"/>
        <v>0</v>
      </c>
      <c r="M20" s="16">
        <f t="shared" si="5"/>
        <v>0</v>
      </c>
      <c r="O20" s="16">
        <f t="shared" si="4"/>
        <v>0</v>
      </c>
      <c r="Q20" s="16">
        <f t="shared" si="6"/>
        <v>0</v>
      </c>
      <c r="S20" s="16">
        <f t="shared" si="0"/>
        <v>0</v>
      </c>
      <c r="U20" s="16">
        <f t="shared" si="7"/>
        <v>0</v>
      </c>
      <c r="W20" s="16">
        <f t="shared" si="1"/>
        <v>0</v>
      </c>
      <c r="Y20" s="16">
        <f t="shared" si="8"/>
        <v>0</v>
      </c>
      <c r="AA20" s="16">
        <f t="shared" si="2"/>
        <v>-0.25</v>
      </c>
      <c r="AC20" s="16">
        <f t="shared" si="9"/>
        <v>0</v>
      </c>
    </row>
    <row r="21" spans="1:30" x14ac:dyDescent="0.2">
      <c r="A21" s="16">
        <v>0</v>
      </c>
      <c r="B21" s="16">
        <v>1</v>
      </c>
      <c r="C21" s="16">
        <v>0</v>
      </c>
      <c r="D21" s="16">
        <v>0</v>
      </c>
      <c r="E21" s="16">
        <v>1</v>
      </c>
      <c r="F21" s="16">
        <v>1</v>
      </c>
      <c r="G21" s="16">
        <v>1</v>
      </c>
      <c r="H21" s="16">
        <v>2</v>
      </c>
      <c r="I21" s="16">
        <v>1</v>
      </c>
      <c r="J21" s="16">
        <v>0.34250000000000003</v>
      </c>
      <c r="K21" s="16">
        <f t="shared" si="3"/>
        <v>0.60000000000000009</v>
      </c>
      <c r="L21" s="16">
        <v>3</v>
      </c>
      <c r="M21" s="16">
        <f t="shared" si="5"/>
        <v>0.20550000000000004</v>
      </c>
      <c r="N21" s="16">
        <v>3</v>
      </c>
      <c r="O21" s="16">
        <f t="shared" si="4"/>
        <v>0.33333333333333331</v>
      </c>
      <c r="Q21" s="16">
        <f t="shared" si="6"/>
        <v>0.11416666666666667</v>
      </c>
      <c r="S21" s="16">
        <f t="shared" si="0"/>
        <v>0.5</v>
      </c>
      <c r="U21" s="16">
        <f t="shared" si="7"/>
        <v>0.17125000000000001</v>
      </c>
      <c r="W21" s="16">
        <f t="shared" si="1"/>
        <v>0.5</v>
      </c>
      <c r="Y21" s="16">
        <f t="shared" si="8"/>
        <v>0.17125000000000001</v>
      </c>
      <c r="AA21" s="16">
        <f t="shared" si="2"/>
        <v>0.75</v>
      </c>
      <c r="AC21" s="16">
        <f t="shared" si="9"/>
        <v>0.25687500000000002</v>
      </c>
    </row>
    <row r="22" spans="1:30" x14ac:dyDescent="0.2">
      <c r="A22" s="16">
        <v>0</v>
      </c>
      <c r="B22" s="16">
        <v>0</v>
      </c>
      <c r="C22" s="16">
        <v>0</v>
      </c>
      <c r="D22" s="16">
        <v>0</v>
      </c>
      <c r="E22" s="16">
        <v>1</v>
      </c>
      <c r="F22" s="16">
        <v>1</v>
      </c>
      <c r="G22" s="16">
        <v>0</v>
      </c>
      <c r="H22" s="16">
        <v>2</v>
      </c>
      <c r="I22" s="16">
        <v>2</v>
      </c>
      <c r="K22" s="16">
        <f t="shared" si="3"/>
        <v>0</v>
      </c>
      <c r="M22" s="16">
        <f t="shared" si="5"/>
        <v>0</v>
      </c>
      <c r="O22" s="16">
        <f t="shared" si="4"/>
        <v>0</v>
      </c>
      <c r="Q22" s="16">
        <f t="shared" si="6"/>
        <v>0</v>
      </c>
      <c r="S22" s="16">
        <f t="shared" si="0"/>
        <v>0</v>
      </c>
      <c r="U22" s="16">
        <f t="shared" si="7"/>
        <v>0</v>
      </c>
      <c r="W22" s="16">
        <f t="shared" si="1"/>
        <v>0</v>
      </c>
      <c r="Y22" s="16">
        <f t="shared" si="8"/>
        <v>0</v>
      </c>
      <c r="AA22" s="16">
        <f t="shared" si="2"/>
        <v>-0.25</v>
      </c>
      <c r="AC22" s="16">
        <f t="shared" si="9"/>
        <v>0</v>
      </c>
    </row>
    <row r="23" spans="1:30" x14ac:dyDescent="0.2">
      <c r="A23" s="16">
        <v>1</v>
      </c>
      <c r="B23" s="16">
        <v>1</v>
      </c>
      <c r="C23" s="16">
        <v>0</v>
      </c>
      <c r="D23" s="16">
        <v>0</v>
      </c>
      <c r="E23" s="16">
        <v>0</v>
      </c>
    </row>
    <row r="25" spans="1:30" x14ac:dyDescent="0.2"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spans="1:30" x14ac:dyDescent="0.2"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spans="1:30" x14ac:dyDescent="0.2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spans="1:30" x14ac:dyDescent="0.2"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spans="1:30" x14ac:dyDescent="0.2"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spans="1:30" x14ac:dyDescent="0.2"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spans="1:30" x14ac:dyDescent="0.2"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30" x14ac:dyDescent="0.2"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spans="11:30" x14ac:dyDescent="0.2"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11:30" x14ac:dyDescent="0.2"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spans="11:30" x14ac:dyDescent="0.2"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spans="11:30" x14ac:dyDescent="0.2"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spans="11:30" x14ac:dyDescent="0.2"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spans="11:30" x14ac:dyDescent="0.2"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spans="11:30" x14ac:dyDescent="0.2"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1:30" x14ac:dyDescent="0.2"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11:30" x14ac:dyDescent="0.2"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11:30" x14ac:dyDescent="0.2"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1:30" x14ac:dyDescent="0.2"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1:30" x14ac:dyDescent="0.2"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1:30" x14ac:dyDescent="0.2"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1:30" x14ac:dyDescent="0.2"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11:30" x14ac:dyDescent="0.2"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11:30" x14ac:dyDescent="0.2"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11:30" x14ac:dyDescent="0.2"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11:30" x14ac:dyDescent="0.2"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1:30" x14ac:dyDescent="0.2"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11:30" x14ac:dyDescent="0.2"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11:30" x14ac:dyDescent="0.2"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11:30" x14ac:dyDescent="0.2"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11:30" x14ac:dyDescent="0.2"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11:30" x14ac:dyDescent="0.2"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1:30" x14ac:dyDescent="0.2"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1:30" x14ac:dyDescent="0.2"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11:30" x14ac:dyDescent="0.2"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spans="11:30" x14ac:dyDescent="0.2"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11:30" x14ac:dyDescent="0.2"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spans="11:30" x14ac:dyDescent="0.2"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11:30" x14ac:dyDescent="0.2"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spans="11:30" x14ac:dyDescent="0.2"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11:30" x14ac:dyDescent="0.2"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spans="11:30" x14ac:dyDescent="0.2"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spans="11:30" x14ac:dyDescent="0.2"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11:30" x14ac:dyDescent="0.2"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11:30" x14ac:dyDescent="0.2"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11:30" x14ac:dyDescent="0.2"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11:30" x14ac:dyDescent="0.2"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1:30" x14ac:dyDescent="0.2"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11:30" x14ac:dyDescent="0.2"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11:30" x14ac:dyDescent="0.2"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1:30" x14ac:dyDescent="0.2"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11:30" x14ac:dyDescent="0.2"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11:30" x14ac:dyDescent="0.2"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11:30" x14ac:dyDescent="0.2"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11:30" x14ac:dyDescent="0.2"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spans="11:30" x14ac:dyDescent="0.2"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spans="11:30" x14ac:dyDescent="0.2"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spans="11:30" x14ac:dyDescent="0.2"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spans="11:30" x14ac:dyDescent="0.2"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spans="11:30" x14ac:dyDescent="0.2"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spans="11:30" x14ac:dyDescent="0.2"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</sheetData>
  <sortState ref="AC31:AC49">
    <sortCondition descending="1" ref="AC31"/>
  </sortState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workbookViewId="0">
      <selection activeCell="H55" sqref="H55"/>
    </sheetView>
  </sheetViews>
  <sheetFormatPr defaultRowHeight="14.25" x14ac:dyDescent="0.2"/>
  <cols>
    <col min="1" max="1" width="5.75" style="16" customWidth="1"/>
    <col min="2" max="3" width="6.375" style="16" customWidth="1"/>
    <col min="4" max="4" width="5.75" style="16" customWidth="1"/>
    <col min="5" max="5" width="6.25" style="16" customWidth="1"/>
    <col min="6" max="6" width="6.375" style="16" customWidth="1"/>
    <col min="7" max="7" width="6.25" style="16" customWidth="1"/>
    <col min="8" max="8" width="6" style="16" customWidth="1"/>
    <col min="9" max="9" width="5.75" style="16" customWidth="1"/>
    <col min="10" max="10" width="8.25" style="16" customWidth="1"/>
    <col min="11" max="12" width="9" style="16"/>
    <col min="13" max="13" width="11.75" style="16" customWidth="1"/>
    <col min="14" max="14" width="11.375" style="16" customWidth="1"/>
    <col min="15" max="15" width="8.125" style="16" customWidth="1"/>
    <col min="16" max="16" width="9" style="16"/>
    <col min="17" max="18" width="11.875" style="16" customWidth="1"/>
    <col min="19" max="20" width="9" style="16"/>
    <col min="21" max="21" width="12.125" style="16" customWidth="1"/>
    <col min="22" max="22" width="12.625" style="16" customWidth="1"/>
    <col min="23" max="23" width="9.625" style="16" customWidth="1"/>
    <col min="24" max="24" width="9.75" style="16" customWidth="1"/>
    <col min="25" max="26" width="13.25" style="16" customWidth="1"/>
    <col min="27" max="28" width="9" style="16"/>
    <col min="29" max="29" width="12.25" style="16" customWidth="1"/>
    <col min="30" max="30" width="11.625" style="16" customWidth="1"/>
    <col min="31" max="16384" width="9" style="16"/>
  </cols>
  <sheetData>
    <row r="1" spans="1:30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12</v>
      </c>
      <c r="K1" s="16" t="s">
        <v>11</v>
      </c>
      <c r="L1" s="16" t="s">
        <v>13</v>
      </c>
      <c r="M1" s="16" t="s">
        <v>16</v>
      </c>
      <c r="N1" s="16" t="s">
        <v>17</v>
      </c>
      <c r="O1" s="16" t="s">
        <v>32</v>
      </c>
      <c r="P1" s="16" t="s">
        <v>33</v>
      </c>
      <c r="Q1" s="16" t="s">
        <v>34</v>
      </c>
      <c r="R1" s="16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6" t="s">
        <v>26</v>
      </c>
      <c r="X1" s="16" t="s">
        <v>27</v>
      </c>
      <c r="Y1" s="16" t="s">
        <v>28</v>
      </c>
      <c r="Z1" s="16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6">
        <v>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4</v>
      </c>
      <c r="I2" s="16">
        <v>1</v>
      </c>
    </row>
    <row r="3" spans="1:30" x14ac:dyDescent="0.2">
      <c r="A3" s="16">
        <v>0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4</v>
      </c>
      <c r="I3" s="16">
        <v>1</v>
      </c>
      <c r="K3" s="16" t="e">
        <f>(G3/(G3+I3))/((G3/(G3+I3))+(F3/(H3+F3)))</f>
        <v>#DIV/0!</v>
      </c>
      <c r="O3" s="16">
        <f>G3/(G3+I3+F3)</f>
        <v>0</v>
      </c>
      <c r="S3" s="16">
        <f t="shared" ref="S3:S47" si="0">(G3*G3)/(F3+I3)</f>
        <v>0</v>
      </c>
      <c r="W3" s="16" t="e">
        <f t="shared" ref="W3:W47" si="1">G3/(((G3+I3)*(G3+F3))^(1/2))</f>
        <v>#DIV/0!</v>
      </c>
      <c r="AA3" s="16">
        <f t="shared" ref="AA3:AA47" si="2">G3-(F3/(F3+H3+1))</f>
        <v>0</v>
      </c>
    </row>
    <row r="4" spans="1:30" x14ac:dyDescent="0.2">
      <c r="A4" s="16">
        <v>1</v>
      </c>
      <c r="B4" s="16">
        <v>1</v>
      </c>
      <c r="C4" s="16">
        <v>1</v>
      </c>
      <c r="D4" s="16">
        <v>1</v>
      </c>
      <c r="E4" s="16">
        <v>1</v>
      </c>
      <c r="F4" s="16">
        <v>4</v>
      </c>
      <c r="G4" s="16">
        <v>1</v>
      </c>
      <c r="H4" s="16">
        <v>0</v>
      </c>
      <c r="I4" s="16">
        <v>0</v>
      </c>
      <c r="J4" s="16">
        <v>0.03</v>
      </c>
      <c r="K4" s="16">
        <f t="shared" ref="K4:K47" si="3">(G4/(G4+I4))/((G4/(G4+I4))+(F4/(H4+F4)))</f>
        <v>0.5</v>
      </c>
      <c r="L4" s="16">
        <v>9</v>
      </c>
      <c r="M4" s="16">
        <f>J4*K4</f>
        <v>1.4999999999999999E-2</v>
      </c>
      <c r="N4" s="16">
        <v>9</v>
      </c>
      <c r="O4" s="16">
        <f t="shared" ref="O4:O47" si="4">G4/(G4+I4+F4)</f>
        <v>0.2</v>
      </c>
      <c r="P4" s="16">
        <v>9</v>
      </c>
      <c r="Q4" s="16">
        <f>J4*O4</f>
        <v>6.0000000000000001E-3</v>
      </c>
      <c r="R4" s="16">
        <v>9</v>
      </c>
      <c r="S4" s="16">
        <f t="shared" si="0"/>
        <v>0.25</v>
      </c>
      <c r="T4" s="16">
        <v>7</v>
      </c>
      <c r="U4" s="16">
        <f>J4*S4</f>
        <v>7.4999999999999997E-3</v>
      </c>
      <c r="W4" s="16">
        <f t="shared" si="1"/>
        <v>0.44721359549995793</v>
      </c>
      <c r="X4" s="16">
        <v>9</v>
      </c>
      <c r="Y4" s="16">
        <f>J4*W4</f>
        <v>1.3416407864998738E-2</v>
      </c>
      <c r="AA4" s="16">
        <f t="shared" si="2"/>
        <v>0.19999999999999996</v>
      </c>
      <c r="AB4" s="16">
        <v>9</v>
      </c>
      <c r="AC4" s="16">
        <f>J4*AA4</f>
        <v>5.9999999999999984E-3</v>
      </c>
    </row>
    <row r="5" spans="1:30" x14ac:dyDescent="0.2">
      <c r="A5" s="16">
        <v>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4</v>
      </c>
      <c r="I5" s="16">
        <v>1</v>
      </c>
      <c r="K5" s="16" t="e">
        <f t="shared" si="3"/>
        <v>#DIV/0!</v>
      </c>
      <c r="M5" s="16" t="e">
        <f t="shared" ref="M5:M47" si="5">J5*K5</f>
        <v>#DIV/0!</v>
      </c>
      <c r="O5" s="16">
        <f t="shared" si="4"/>
        <v>0</v>
      </c>
      <c r="Q5" s="16">
        <f t="shared" ref="Q5:Q47" si="6">J5*O5</f>
        <v>0</v>
      </c>
      <c r="S5" s="16">
        <f t="shared" si="0"/>
        <v>0</v>
      </c>
      <c r="U5" s="16">
        <f t="shared" ref="U5:U47" si="7">J5*S5</f>
        <v>0</v>
      </c>
      <c r="W5" s="16" t="e">
        <f t="shared" si="1"/>
        <v>#DIV/0!</v>
      </c>
      <c r="Y5" s="16" t="e">
        <f t="shared" ref="Y5:Y47" si="8">J5*W5</f>
        <v>#DIV/0!</v>
      </c>
      <c r="AA5" s="16">
        <f t="shared" si="2"/>
        <v>0</v>
      </c>
      <c r="AC5" s="16">
        <f t="shared" ref="AC5:AC47" si="9">J5*AA5</f>
        <v>0</v>
      </c>
    </row>
    <row r="6" spans="1:30" x14ac:dyDescent="0.2">
      <c r="A6" s="16">
        <v>0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4</v>
      </c>
      <c r="I6" s="16">
        <v>1</v>
      </c>
      <c r="K6" s="16" t="e">
        <f t="shared" si="3"/>
        <v>#DIV/0!</v>
      </c>
      <c r="M6" s="16" t="e">
        <f t="shared" si="5"/>
        <v>#DIV/0!</v>
      </c>
      <c r="O6" s="16">
        <f t="shared" si="4"/>
        <v>0</v>
      </c>
      <c r="Q6" s="16">
        <f t="shared" si="6"/>
        <v>0</v>
      </c>
      <c r="S6" s="16">
        <f t="shared" si="0"/>
        <v>0</v>
      </c>
      <c r="U6" s="16">
        <f t="shared" si="7"/>
        <v>0</v>
      </c>
      <c r="W6" s="16" t="e">
        <f t="shared" si="1"/>
        <v>#DIV/0!</v>
      </c>
      <c r="Y6" s="16" t="e">
        <f t="shared" si="8"/>
        <v>#DIV/0!</v>
      </c>
      <c r="AA6" s="16">
        <f t="shared" si="2"/>
        <v>0</v>
      </c>
      <c r="AC6" s="16">
        <f t="shared" si="9"/>
        <v>0</v>
      </c>
    </row>
    <row r="7" spans="1:30" x14ac:dyDescent="0.2">
      <c r="A7" s="16">
        <v>1</v>
      </c>
      <c r="B7" s="16">
        <v>1</v>
      </c>
      <c r="C7" s="16">
        <v>1</v>
      </c>
      <c r="D7" s="16">
        <v>1</v>
      </c>
      <c r="E7" s="16">
        <v>1</v>
      </c>
      <c r="F7" s="16">
        <v>4</v>
      </c>
      <c r="G7" s="16">
        <v>1</v>
      </c>
      <c r="H7" s="16">
        <v>0</v>
      </c>
      <c r="I7" s="16">
        <v>0</v>
      </c>
      <c r="J7" s="16">
        <v>0.27</v>
      </c>
      <c r="K7" s="16">
        <f t="shared" si="3"/>
        <v>0.5</v>
      </c>
      <c r="L7" s="16">
        <v>9</v>
      </c>
      <c r="M7" s="16">
        <f t="shared" si="5"/>
        <v>0.13500000000000001</v>
      </c>
      <c r="N7" s="16">
        <v>7</v>
      </c>
      <c r="O7" s="16">
        <f t="shared" si="4"/>
        <v>0.2</v>
      </c>
      <c r="P7" s="16">
        <v>9</v>
      </c>
      <c r="Q7" s="16">
        <f t="shared" si="6"/>
        <v>5.4000000000000006E-2</v>
      </c>
      <c r="R7" s="16">
        <v>7</v>
      </c>
      <c r="S7" s="16">
        <f t="shared" si="0"/>
        <v>0.25</v>
      </c>
      <c r="T7" s="16">
        <v>7</v>
      </c>
      <c r="U7" s="16">
        <f t="shared" si="7"/>
        <v>6.7500000000000004E-2</v>
      </c>
      <c r="V7" s="16">
        <v>5</v>
      </c>
      <c r="W7" s="16">
        <f t="shared" si="1"/>
        <v>0.44721359549995793</v>
      </c>
      <c r="X7" s="16">
        <v>9</v>
      </c>
      <c r="Y7" s="16">
        <f t="shared" si="8"/>
        <v>0.12074767078498864</v>
      </c>
      <c r="Z7" s="16">
        <v>7</v>
      </c>
      <c r="AA7" s="16">
        <f t="shared" si="2"/>
        <v>0.19999999999999996</v>
      </c>
      <c r="AB7" s="16">
        <v>9</v>
      </c>
      <c r="AC7" s="16">
        <f t="shared" si="9"/>
        <v>5.3999999999999992E-2</v>
      </c>
      <c r="AD7" s="16">
        <v>7</v>
      </c>
    </row>
    <row r="8" spans="1:30" x14ac:dyDescent="0.2">
      <c r="A8" s="16">
        <v>1</v>
      </c>
      <c r="B8" s="16">
        <v>1</v>
      </c>
      <c r="C8" s="16">
        <v>1</v>
      </c>
      <c r="D8" s="16">
        <v>1</v>
      </c>
      <c r="E8" s="16">
        <v>1</v>
      </c>
      <c r="F8" s="16">
        <v>4</v>
      </c>
      <c r="G8" s="16">
        <v>1</v>
      </c>
      <c r="H8" s="16">
        <v>0</v>
      </c>
      <c r="I8" s="16">
        <v>0</v>
      </c>
      <c r="J8" s="16">
        <v>0.27750000000000002</v>
      </c>
      <c r="K8" s="16">
        <f t="shared" si="3"/>
        <v>0.5</v>
      </c>
      <c r="L8" s="16">
        <v>9</v>
      </c>
      <c r="M8" s="16">
        <f t="shared" si="5"/>
        <v>0.13875000000000001</v>
      </c>
      <c r="N8" s="16">
        <v>6</v>
      </c>
      <c r="O8" s="16">
        <f t="shared" si="4"/>
        <v>0.2</v>
      </c>
      <c r="P8" s="16">
        <v>9</v>
      </c>
      <c r="Q8" s="16">
        <f t="shared" si="6"/>
        <v>5.5500000000000008E-2</v>
      </c>
      <c r="R8" s="16">
        <v>6</v>
      </c>
      <c r="S8" s="16">
        <f t="shared" si="0"/>
        <v>0.25</v>
      </c>
      <c r="T8" s="16">
        <v>7</v>
      </c>
      <c r="U8" s="16">
        <f t="shared" si="7"/>
        <v>6.9375000000000006E-2</v>
      </c>
      <c r="V8" s="16">
        <v>4</v>
      </c>
      <c r="W8" s="16">
        <f t="shared" si="1"/>
        <v>0.44721359549995793</v>
      </c>
      <c r="X8" s="16">
        <v>9</v>
      </c>
      <c r="Y8" s="16">
        <f t="shared" si="8"/>
        <v>0.12410177275123833</v>
      </c>
      <c r="Z8" s="16">
        <v>6</v>
      </c>
      <c r="AA8" s="16">
        <f t="shared" si="2"/>
        <v>0.19999999999999996</v>
      </c>
      <c r="AB8" s="16">
        <v>9</v>
      </c>
      <c r="AC8" s="16">
        <f t="shared" si="9"/>
        <v>5.5499999999999994E-2</v>
      </c>
      <c r="AD8" s="16">
        <v>6</v>
      </c>
    </row>
    <row r="9" spans="1:30" s="3" customFormat="1" x14ac:dyDescent="0.2">
      <c r="A9" s="3">
        <v>1</v>
      </c>
      <c r="B9" s="3">
        <v>1</v>
      </c>
      <c r="C9" s="3">
        <v>1</v>
      </c>
      <c r="D9" s="3">
        <v>1</v>
      </c>
      <c r="E9" s="3">
        <v>1</v>
      </c>
      <c r="F9" s="3">
        <v>4</v>
      </c>
      <c r="G9" s="3">
        <v>1</v>
      </c>
      <c r="H9" s="3">
        <v>0</v>
      </c>
      <c r="I9" s="3">
        <v>0</v>
      </c>
      <c r="J9" s="3">
        <v>0.30669999999999997</v>
      </c>
      <c r="K9" s="3">
        <f t="shared" si="3"/>
        <v>0.5</v>
      </c>
      <c r="L9" s="3">
        <v>9</v>
      </c>
      <c r="M9" s="16">
        <f t="shared" si="5"/>
        <v>0.15334999999999999</v>
      </c>
      <c r="N9" s="3">
        <v>5</v>
      </c>
      <c r="O9" s="16">
        <f t="shared" si="4"/>
        <v>0.2</v>
      </c>
      <c r="P9" s="3">
        <v>9</v>
      </c>
      <c r="Q9" s="16">
        <f t="shared" si="6"/>
        <v>6.1339999999999999E-2</v>
      </c>
      <c r="R9" s="3">
        <v>5</v>
      </c>
      <c r="S9" s="16">
        <f t="shared" si="0"/>
        <v>0.25</v>
      </c>
      <c r="T9" s="3">
        <v>7</v>
      </c>
      <c r="U9" s="16">
        <f t="shared" si="7"/>
        <v>7.6674999999999993E-2</v>
      </c>
      <c r="V9" s="3">
        <v>3</v>
      </c>
      <c r="W9" s="16">
        <f t="shared" si="1"/>
        <v>0.44721359549995793</v>
      </c>
      <c r="X9" s="3">
        <v>9</v>
      </c>
      <c r="Y9" s="16">
        <f t="shared" si="8"/>
        <v>0.13716040973983709</v>
      </c>
      <c r="Z9" s="3">
        <v>5</v>
      </c>
      <c r="AA9" s="16">
        <f t="shared" si="2"/>
        <v>0.19999999999999996</v>
      </c>
      <c r="AB9" s="3">
        <v>9</v>
      </c>
      <c r="AC9" s="16">
        <f t="shared" si="9"/>
        <v>6.1339999999999978E-2</v>
      </c>
      <c r="AD9" s="3">
        <v>5</v>
      </c>
    </row>
    <row r="10" spans="1:30" s="3" customFormat="1" x14ac:dyDescent="0.2">
      <c r="A10" s="3">
        <v>1</v>
      </c>
      <c r="B10" s="3">
        <v>1</v>
      </c>
      <c r="C10" s="3">
        <v>1</v>
      </c>
      <c r="D10" s="3">
        <v>1</v>
      </c>
      <c r="E10" s="3">
        <v>1</v>
      </c>
      <c r="F10" s="3">
        <v>4</v>
      </c>
      <c r="G10" s="3">
        <v>1</v>
      </c>
      <c r="H10" s="3">
        <v>0</v>
      </c>
      <c r="I10" s="3">
        <v>0</v>
      </c>
      <c r="J10" s="3">
        <v>0.30669999999999997</v>
      </c>
      <c r="K10" s="3">
        <f t="shared" si="3"/>
        <v>0.5</v>
      </c>
      <c r="L10" s="3">
        <v>9</v>
      </c>
      <c r="M10" s="16">
        <f t="shared" si="5"/>
        <v>0.15334999999999999</v>
      </c>
      <c r="N10" s="3">
        <v>5</v>
      </c>
      <c r="O10" s="16">
        <f t="shared" si="4"/>
        <v>0.2</v>
      </c>
      <c r="P10" s="3">
        <v>9</v>
      </c>
      <c r="Q10" s="16">
        <f t="shared" si="6"/>
        <v>6.1339999999999999E-2</v>
      </c>
      <c r="R10" s="3">
        <v>5</v>
      </c>
      <c r="S10" s="16">
        <f t="shared" si="0"/>
        <v>0.25</v>
      </c>
      <c r="T10" s="3">
        <v>7</v>
      </c>
      <c r="U10" s="16">
        <f t="shared" si="7"/>
        <v>7.6674999999999993E-2</v>
      </c>
      <c r="V10" s="3">
        <v>3</v>
      </c>
      <c r="W10" s="16">
        <f t="shared" si="1"/>
        <v>0.44721359549995793</v>
      </c>
      <c r="X10" s="3">
        <v>9</v>
      </c>
      <c r="Y10" s="16">
        <f t="shared" si="8"/>
        <v>0.13716040973983709</v>
      </c>
      <c r="Z10" s="3">
        <v>5</v>
      </c>
      <c r="AA10" s="16">
        <f t="shared" si="2"/>
        <v>0.19999999999999996</v>
      </c>
      <c r="AB10" s="3">
        <v>9</v>
      </c>
      <c r="AC10" s="16">
        <f t="shared" si="9"/>
        <v>6.1339999999999978E-2</v>
      </c>
      <c r="AD10" s="3">
        <v>5</v>
      </c>
    </row>
    <row r="11" spans="1:30" x14ac:dyDescent="0.2">
      <c r="A11" s="16">
        <v>1</v>
      </c>
      <c r="B11" s="16">
        <v>1</v>
      </c>
      <c r="C11" s="16">
        <v>1</v>
      </c>
      <c r="D11" s="16">
        <v>1</v>
      </c>
      <c r="E11" s="16">
        <v>1</v>
      </c>
      <c r="F11" s="16">
        <v>4</v>
      </c>
      <c r="G11" s="16">
        <v>1</v>
      </c>
      <c r="H11" s="16">
        <v>0</v>
      </c>
      <c r="I11" s="16">
        <v>0</v>
      </c>
      <c r="J11" s="16">
        <v>0.32</v>
      </c>
      <c r="K11" s="16">
        <f t="shared" si="3"/>
        <v>0.5</v>
      </c>
      <c r="L11" s="16">
        <v>9</v>
      </c>
      <c r="M11" s="16">
        <f t="shared" si="5"/>
        <v>0.16</v>
      </c>
      <c r="N11" s="16">
        <v>3</v>
      </c>
      <c r="O11" s="16">
        <f t="shared" si="4"/>
        <v>0.2</v>
      </c>
      <c r="P11" s="16">
        <v>9</v>
      </c>
      <c r="Q11" s="16">
        <f t="shared" si="6"/>
        <v>6.4000000000000001E-2</v>
      </c>
      <c r="R11" s="16">
        <v>3</v>
      </c>
      <c r="S11" s="16">
        <f t="shared" si="0"/>
        <v>0.25</v>
      </c>
      <c r="T11" s="16">
        <v>7</v>
      </c>
      <c r="U11" s="16">
        <f t="shared" si="7"/>
        <v>0.08</v>
      </c>
      <c r="V11" s="16">
        <v>1</v>
      </c>
      <c r="W11" s="16">
        <f t="shared" si="1"/>
        <v>0.44721359549995793</v>
      </c>
      <c r="X11" s="16">
        <v>9</v>
      </c>
      <c r="Y11" s="16">
        <f t="shared" si="8"/>
        <v>0.14310835055998655</v>
      </c>
      <c r="Z11" s="16">
        <v>3</v>
      </c>
      <c r="AA11" s="16">
        <f t="shared" si="2"/>
        <v>0.19999999999999996</v>
      </c>
      <c r="AB11" s="16">
        <v>9</v>
      </c>
      <c r="AC11" s="16">
        <f t="shared" si="9"/>
        <v>6.3999999999999987E-2</v>
      </c>
      <c r="AD11" s="16">
        <v>3</v>
      </c>
    </row>
    <row r="12" spans="1:30" x14ac:dyDescent="0.2">
      <c r="A12" s="16">
        <v>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4</v>
      </c>
      <c r="I12" s="16">
        <v>1</v>
      </c>
      <c r="K12" s="16" t="e">
        <f t="shared" si="3"/>
        <v>#DIV/0!</v>
      </c>
      <c r="M12" s="16" t="e">
        <f t="shared" si="5"/>
        <v>#DIV/0!</v>
      </c>
      <c r="O12" s="16">
        <f t="shared" si="4"/>
        <v>0</v>
      </c>
      <c r="Q12" s="16">
        <f t="shared" si="6"/>
        <v>0</v>
      </c>
      <c r="S12" s="16">
        <f t="shared" si="0"/>
        <v>0</v>
      </c>
      <c r="U12" s="16">
        <f t="shared" si="7"/>
        <v>0</v>
      </c>
      <c r="W12" s="16" t="e">
        <f t="shared" si="1"/>
        <v>#DIV/0!</v>
      </c>
      <c r="Y12" s="16" t="e">
        <f t="shared" si="8"/>
        <v>#DIV/0!</v>
      </c>
      <c r="AA12" s="16">
        <f t="shared" si="2"/>
        <v>0</v>
      </c>
      <c r="AC12" s="16">
        <f t="shared" si="9"/>
        <v>0</v>
      </c>
    </row>
    <row r="13" spans="1:30" x14ac:dyDescent="0.2">
      <c r="A13" s="16">
        <v>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1</v>
      </c>
      <c r="H13" s="16">
        <v>4</v>
      </c>
      <c r="I13" s="16">
        <v>0</v>
      </c>
      <c r="J13" s="16">
        <v>0.18</v>
      </c>
      <c r="K13" s="16">
        <f t="shared" si="3"/>
        <v>1</v>
      </c>
      <c r="L13" s="16">
        <v>2</v>
      </c>
      <c r="M13" s="16">
        <f t="shared" si="5"/>
        <v>0.18</v>
      </c>
      <c r="N13" s="16">
        <v>2</v>
      </c>
      <c r="O13" s="16">
        <f t="shared" si="4"/>
        <v>1</v>
      </c>
      <c r="P13" s="16">
        <v>2</v>
      </c>
      <c r="Q13" s="16">
        <f t="shared" si="6"/>
        <v>0.18</v>
      </c>
      <c r="R13" s="16">
        <v>2</v>
      </c>
      <c r="S13" s="16" t="e">
        <f t="shared" si="0"/>
        <v>#DIV/0!</v>
      </c>
      <c r="U13" s="16" t="e">
        <f t="shared" si="7"/>
        <v>#DIV/0!</v>
      </c>
      <c r="W13" s="16">
        <f t="shared" si="1"/>
        <v>1</v>
      </c>
      <c r="X13" s="16">
        <v>2</v>
      </c>
      <c r="Y13" s="16">
        <f t="shared" si="8"/>
        <v>0.18</v>
      </c>
      <c r="Z13" s="16">
        <v>2</v>
      </c>
      <c r="AA13" s="16">
        <f t="shared" si="2"/>
        <v>1</v>
      </c>
      <c r="AB13" s="16">
        <v>2</v>
      </c>
      <c r="AC13" s="16">
        <f t="shared" si="9"/>
        <v>0.18</v>
      </c>
      <c r="AD13" s="16">
        <v>2</v>
      </c>
    </row>
    <row r="14" spans="1:30" x14ac:dyDescent="0.2">
      <c r="A14" s="16">
        <v>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1</v>
      </c>
      <c r="H14" s="16">
        <v>4</v>
      </c>
      <c r="I14" s="16">
        <v>0</v>
      </c>
      <c r="J14" s="16">
        <v>0.23</v>
      </c>
      <c r="K14" s="16">
        <f t="shared" si="3"/>
        <v>1</v>
      </c>
      <c r="L14" s="16">
        <v>2</v>
      </c>
      <c r="M14" s="16">
        <f t="shared" si="5"/>
        <v>0.23</v>
      </c>
      <c r="N14" s="16">
        <v>1</v>
      </c>
      <c r="O14" s="16">
        <f t="shared" si="4"/>
        <v>1</v>
      </c>
      <c r="P14" s="16">
        <v>2</v>
      </c>
      <c r="Q14" s="16">
        <f t="shared" si="6"/>
        <v>0.23</v>
      </c>
      <c r="R14" s="16">
        <v>1</v>
      </c>
      <c r="S14" s="16" t="e">
        <f t="shared" si="0"/>
        <v>#DIV/0!</v>
      </c>
      <c r="U14" s="16" t="e">
        <f t="shared" si="7"/>
        <v>#DIV/0!</v>
      </c>
      <c r="W14" s="16">
        <f t="shared" si="1"/>
        <v>1</v>
      </c>
      <c r="X14" s="16">
        <v>2</v>
      </c>
      <c r="Y14" s="16">
        <f t="shared" si="8"/>
        <v>0.23</v>
      </c>
      <c r="Z14" s="16">
        <v>1</v>
      </c>
      <c r="AA14" s="16">
        <f t="shared" si="2"/>
        <v>1</v>
      </c>
      <c r="AB14" s="16">
        <v>2</v>
      </c>
      <c r="AC14" s="16">
        <f t="shared" si="9"/>
        <v>0.23</v>
      </c>
      <c r="AD14" s="16">
        <v>1</v>
      </c>
    </row>
    <row r="15" spans="1:30" x14ac:dyDescent="0.2">
      <c r="A15" s="16">
        <v>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4</v>
      </c>
      <c r="I15" s="16">
        <v>1</v>
      </c>
      <c r="K15" s="16" t="e">
        <f t="shared" si="3"/>
        <v>#DIV/0!</v>
      </c>
      <c r="M15" s="16" t="e">
        <f t="shared" si="5"/>
        <v>#DIV/0!</v>
      </c>
      <c r="O15" s="16">
        <f t="shared" si="4"/>
        <v>0</v>
      </c>
      <c r="Q15" s="16">
        <f t="shared" si="6"/>
        <v>0</v>
      </c>
      <c r="S15" s="16">
        <f t="shared" si="0"/>
        <v>0</v>
      </c>
      <c r="U15" s="16">
        <f t="shared" si="7"/>
        <v>0</v>
      </c>
      <c r="W15" s="16" t="e">
        <f t="shared" si="1"/>
        <v>#DIV/0!</v>
      </c>
      <c r="Y15" s="16" t="e">
        <f t="shared" si="8"/>
        <v>#DIV/0!</v>
      </c>
      <c r="AA15" s="16">
        <f t="shared" si="2"/>
        <v>0</v>
      </c>
      <c r="AC15" s="16">
        <f t="shared" si="9"/>
        <v>0</v>
      </c>
    </row>
    <row r="16" spans="1:30" x14ac:dyDescent="0.2">
      <c r="A16" s="16">
        <v>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4</v>
      </c>
      <c r="I16" s="16">
        <v>1</v>
      </c>
      <c r="K16" s="16" t="e">
        <f t="shared" si="3"/>
        <v>#DIV/0!</v>
      </c>
      <c r="M16" s="16" t="e">
        <f t="shared" si="5"/>
        <v>#DIV/0!</v>
      </c>
      <c r="O16" s="16">
        <f t="shared" si="4"/>
        <v>0</v>
      </c>
      <c r="Q16" s="16">
        <f t="shared" si="6"/>
        <v>0</v>
      </c>
      <c r="S16" s="16">
        <f t="shared" si="0"/>
        <v>0</v>
      </c>
      <c r="U16" s="16">
        <f t="shared" si="7"/>
        <v>0</v>
      </c>
      <c r="W16" s="16" t="e">
        <f t="shared" si="1"/>
        <v>#DIV/0!</v>
      </c>
      <c r="Y16" s="16" t="e">
        <f t="shared" si="8"/>
        <v>#DIV/0!</v>
      </c>
      <c r="AA16" s="16">
        <f t="shared" si="2"/>
        <v>0</v>
      </c>
      <c r="AC16" s="16">
        <f t="shared" si="9"/>
        <v>0</v>
      </c>
    </row>
    <row r="17" spans="1:29" x14ac:dyDescent="0.2">
      <c r="A17" s="16">
        <v>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4</v>
      </c>
      <c r="I17" s="16">
        <v>1</v>
      </c>
      <c r="K17" s="16" t="e">
        <f t="shared" si="3"/>
        <v>#DIV/0!</v>
      </c>
      <c r="M17" s="16" t="e">
        <f t="shared" si="5"/>
        <v>#DIV/0!</v>
      </c>
      <c r="O17" s="16">
        <f t="shared" si="4"/>
        <v>0</v>
      </c>
      <c r="Q17" s="16">
        <f t="shared" si="6"/>
        <v>0</v>
      </c>
      <c r="S17" s="16">
        <f t="shared" si="0"/>
        <v>0</v>
      </c>
      <c r="U17" s="16">
        <f t="shared" si="7"/>
        <v>0</v>
      </c>
      <c r="W17" s="16" t="e">
        <f t="shared" si="1"/>
        <v>#DIV/0!</v>
      </c>
      <c r="Y17" s="16" t="e">
        <f t="shared" si="8"/>
        <v>#DIV/0!</v>
      </c>
      <c r="AA17" s="16">
        <f t="shared" si="2"/>
        <v>0</v>
      </c>
      <c r="AC17" s="16">
        <f t="shared" si="9"/>
        <v>0</v>
      </c>
    </row>
    <row r="18" spans="1:29" x14ac:dyDescent="0.2">
      <c r="A18" s="16">
        <v>0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4</v>
      </c>
      <c r="I18" s="16">
        <v>1</v>
      </c>
      <c r="K18" s="16" t="e">
        <f t="shared" si="3"/>
        <v>#DIV/0!</v>
      </c>
      <c r="M18" s="16" t="e">
        <f t="shared" si="5"/>
        <v>#DIV/0!</v>
      </c>
      <c r="O18" s="16">
        <f t="shared" si="4"/>
        <v>0</v>
      </c>
      <c r="Q18" s="16">
        <f t="shared" si="6"/>
        <v>0</v>
      </c>
      <c r="S18" s="16">
        <f t="shared" si="0"/>
        <v>0</v>
      </c>
      <c r="U18" s="16">
        <f t="shared" si="7"/>
        <v>0</v>
      </c>
      <c r="W18" s="16" t="e">
        <f t="shared" si="1"/>
        <v>#DIV/0!</v>
      </c>
      <c r="Y18" s="16" t="e">
        <f t="shared" si="8"/>
        <v>#DIV/0!</v>
      </c>
      <c r="AA18" s="16">
        <f t="shared" si="2"/>
        <v>0</v>
      </c>
      <c r="AC18" s="16">
        <f t="shared" si="9"/>
        <v>0</v>
      </c>
    </row>
    <row r="19" spans="1:29" x14ac:dyDescent="0.2">
      <c r="A19" s="16">
        <v>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4</v>
      </c>
      <c r="I19" s="16">
        <v>1</v>
      </c>
      <c r="K19" s="16" t="e">
        <f t="shared" si="3"/>
        <v>#DIV/0!</v>
      </c>
      <c r="M19" s="16" t="e">
        <f t="shared" si="5"/>
        <v>#DIV/0!</v>
      </c>
      <c r="O19" s="16">
        <f t="shared" si="4"/>
        <v>0</v>
      </c>
      <c r="Q19" s="16">
        <f t="shared" si="6"/>
        <v>0</v>
      </c>
      <c r="S19" s="16">
        <f t="shared" si="0"/>
        <v>0</v>
      </c>
      <c r="U19" s="16">
        <f t="shared" si="7"/>
        <v>0</v>
      </c>
      <c r="W19" s="16" t="e">
        <f t="shared" si="1"/>
        <v>#DIV/0!</v>
      </c>
      <c r="Y19" s="16" t="e">
        <f t="shared" si="8"/>
        <v>#DIV/0!</v>
      </c>
      <c r="AA19" s="16">
        <f t="shared" si="2"/>
        <v>0</v>
      </c>
      <c r="AC19" s="16">
        <f t="shared" si="9"/>
        <v>0</v>
      </c>
    </row>
    <row r="20" spans="1:29" x14ac:dyDescent="0.2">
      <c r="A20" s="16">
        <v>0</v>
      </c>
      <c r="B20" s="16">
        <v>1</v>
      </c>
      <c r="C20" s="16">
        <v>1</v>
      </c>
      <c r="D20" s="16">
        <v>1</v>
      </c>
      <c r="E20" s="16">
        <v>1</v>
      </c>
      <c r="F20" s="16">
        <v>4</v>
      </c>
      <c r="G20" s="16">
        <v>0</v>
      </c>
      <c r="H20" s="16">
        <v>0</v>
      </c>
      <c r="I20" s="16">
        <v>1</v>
      </c>
      <c r="K20" s="16">
        <f t="shared" si="3"/>
        <v>0</v>
      </c>
      <c r="M20" s="16">
        <f t="shared" si="5"/>
        <v>0</v>
      </c>
      <c r="O20" s="16">
        <f t="shared" si="4"/>
        <v>0</v>
      </c>
      <c r="Q20" s="16">
        <f t="shared" si="6"/>
        <v>0</v>
      </c>
      <c r="S20" s="16">
        <f t="shared" si="0"/>
        <v>0</v>
      </c>
      <c r="U20" s="16">
        <f t="shared" si="7"/>
        <v>0</v>
      </c>
      <c r="W20" s="16">
        <f t="shared" si="1"/>
        <v>0</v>
      </c>
      <c r="Y20" s="16">
        <f t="shared" si="8"/>
        <v>0</v>
      </c>
      <c r="AA20" s="16">
        <f t="shared" si="2"/>
        <v>-0.8</v>
      </c>
      <c r="AC20" s="16">
        <f t="shared" si="9"/>
        <v>0</v>
      </c>
    </row>
    <row r="21" spans="1:29" x14ac:dyDescent="0.2">
      <c r="A21" s="16">
        <v>0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4</v>
      </c>
      <c r="I21" s="16">
        <v>1</v>
      </c>
      <c r="K21" s="16" t="e">
        <f t="shared" si="3"/>
        <v>#DIV/0!</v>
      </c>
      <c r="M21" s="16" t="e">
        <f t="shared" si="5"/>
        <v>#DIV/0!</v>
      </c>
      <c r="O21" s="16">
        <f t="shared" si="4"/>
        <v>0</v>
      </c>
      <c r="Q21" s="16">
        <f t="shared" si="6"/>
        <v>0</v>
      </c>
      <c r="S21" s="16">
        <f t="shared" si="0"/>
        <v>0</v>
      </c>
      <c r="U21" s="16">
        <f t="shared" si="7"/>
        <v>0</v>
      </c>
      <c r="W21" s="16" t="e">
        <f t="shared" si="1"/>
        <v>#DIV/0!</v>
      </c>
      <c r="Y21" s="16" t="e">
        <f t="shared" si="8"/>
        <v>#DIV/0!</v>
      </c>
      <c r="AA21" s="16">
        <f t="shared" si="2"/>
        <v>0</v>
      </c>
      <c r="AC21" s="16">
        <f t="shared" si="9"/>
        <v>0</v>
      </c>
    </row>
    <row r="22" spans="1:29" x14ac:dyDescent="0.2">
      <c r="A22" s="16">
        <v>0</v>
      </c>
      <c r="B22" s="16">
        <v>0</v>
      </c>
      <c r="C22" s="16">
        <v>0</v>
      </c>
      <c r="D22" s="16">
        <v>1</v>
      </c>
      <c r="E22" s="16">
        <v>0</v>
      </c>
      <c r="F22" s="16">
        <v>1</v>
      </c>
      <c r="G22" s="16">
        <v>0</v>
      </c>
      <c r="H22" s="16">
        <v>3</v>
      </c>
      <c r="I22" s="16">
        <v>1</v>
      </c>
      <c r="K22" s="16">
        <f t="shared" si="3"/>
        <v>0</v>
      </c>
      <c r="M22" s="16">
        <f t="shared" si="5"/>
        <v>0</v>
      </c>
      <c r="O22" s="16">
        <f t="shared" si="4"/>
        <v>0</v>
      </c>
      <c r="Q22" s="16">
        <f t="shared" si="6"/>
        <v>0</v>
      </c>
      <c r="S22" s="16">
        <f t="shared" si="0"/>
        <v>0</v>
      </c>
      <c r="U22" s="16">
        <f t="shared" si="7"/>
        <v>0</v>
      </c>
      <c r="W22" s="16">
        <f t="shared" si="1"/>
        <v>0</v>
      </c>
      <c r="Y22" s="16">
        <f t="shared" si="8"/>
        <v>0</v>
      </c>
      <c r="AA22" s="16">
        <f t="shared" si="2"/>
        <v>-0.2</v>
      </c>
      <c r="AC22" s="16">
        <f t="shared" si="9"/>
        <v>0</v>
      </c>
    </row>
    <row r="23" spans="1:29" x14ac:dyDescent="0.2">
      <c r="A23" s="16">
        <v>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4</v>
      </c>
      <c r="I23" s="16">
        <v>1</v>
      </c>
      <c r="K23" s="16" t="e">
        <f t="shared" si="3"/>
        <v>#DIV/0!</v>
      </c>
      <c r="M23" s="16" t="e">
        <f t="shared" si="5"/>
        <v>#DIV/0!</v>
      </c>
      <c r="O23" s="16">
        <f t="shared" si="4"/>
        <v>0</v>
      </c>
      <c r="Q23" s="16">
        <f t="shared" si="6"/>
        <v>0</v>
      </c>
      <c r="S23" s="16">
        <f t="shared" si="0"/>
        <v>0</v>
      </c>
      <c r="U23" s="16">
        <f t="shared" si="7"/>
        <v>0</v>
      </c>
      <c r="W23" s="16" t="e">
        <f t="shared" si="1"/>
        <v>#DIV/0!</v>
      </c>
      <c r="Y23" s="16" t="e">
        <f t="shared" si="8"/>
        <v>#DIV/0!</v>
      </c>
      <c r="AA23" s="16">
        <f t="shared" si="2"/>
        <v>0</v>
      </c>
      <c r="AC23" s="16">
        <f t="shared" si="9"/>
        <v>0</v>
      </c>
    </row>
    <row r="24" spans="1:29" x14ac:dyDescent="0.2">
      <c r="A24" s="16">
        <v>0</v>
      </c>
      <c r="B24" s="16">
        <v>1</v>
      </c>
      <c r="C24" s="16">
        <v>1</v>
      </c>
      <c r="D24" s="16">
        <v>0</v>
      </c>
      <c r="E24" s="16">
        <v>1</v>
      </c>
      <c r="F24" s="16">
        <v>3</v>
      </c>
      <c r="G24" s="16">
        <v>0</v>
      </c>
      <c r="H24" s="16">
        <v>1</v>
      </c>
      <c r="I24" s="16">
        <v>1</v>
      </c>
      <c r="K24" s="16">
        <f t="shared" si="3"/>
        <v>0</v>
      </c>
      <c r="M24" s="16">
        <f t="shared" si="5"/>
        <v>0</v>
      </c>
      <c r="O24" s="16">
        <f t="shared" si="4"/>
        <v>0</v>
      </c>
      <c r="Q24" s="16">
        <f t="shared" si="6"/>
        <v>0</v>
      </c>
      <c r="S24" s="16">
        <f t="shared" si="0"/>
        <v>0</v>
      </c>
      <c r="U24" s="16">
        <f t="shared" si="7"/>
        <v>0</v>
      </c>
      <c r="W24" s="16">
        <f t="shared" si="1"/>
        <v>0</v>
      </c>
      <c r="Y24" s="16">
        <f t="shared" si="8"/>
        <v>0</v>
      </c>
      <c r="AA24" s="16">
        <f t="shared" si="2"/>
        <v>-0.6</v>
      </c>
      <c r="AC24" s="16">
        <f t="shared" si="9"/>
        <v>0</v>
      </c>
    </row>
    <row r="25" spans="1:29" x14ac:dyDescent="0.2">
      <c r="A25" s="16">
        <v>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4</v>
      </c>
      <c r="I25" s="16">
        <v>1</v>
      </c>
      <c r="K25" s="16" t="e">
        <f t="shared" si="3"/>
        <v>#DIV/0!</v>
      </c>
      <c r="M25" s="16" t="e">
        <f t="shared" si="5"/>
        <v>#DIV/0!</v>
      </c>
      <c r="O25" s="16">
        <f t="shared" si="4"/>
        <v>0</v>
      </c>
      <c r="Q25" s="16">
        <f t="shared" si="6"/>
        <v>0</v>
      </c>
      <c r="S25" s="16">
        <f t="shared" si="0"/>
        <v>0</v>
      </c>
      <c r="U25" s="16">
        <f t="shared" si="7"/>
        <v>0</v>
      </c>
      <c r="W25" s="16" t="e">
        <f t="shared" si="1"/>
        <v>#DIV/0!</v>
      </c>
      <c r="Y25" s="16" t="e">
        <f t="shared" si="8"/>
        <v>#DIV/0!</v>
      </c>
      <c r="AA25" s="16">
        <f t="shared" si="2"/>
        <v>0</v>
      </c>
      <c r="AC25" s="16">
        <f t="shared" si="9"/>
        <v>0</v>
      </c>
    </row>
    <row r="26" spans="1:29" x14ac:dyDescent="0.2">
      <c r="A26" s="16">
        <v>0</v>
      </c>
      <c r="B26" s="16">
        <v>0</v>
      </c>
      <c r="C26" s="16">
        <v>0</v>
      </c>
      <c r="D26" s="16">
        <v>0</v>
      </c>
      <c r="E26" s="16">
        <v>1</v>
      </c>
      <c r="F26" s="16">
        <v>1</v>
      </c>
      <c r="G26" s="16">
        <v>0</v>
      </c>
      <c r="H26" s="16">
        <v>3</v>
      </c>
      <c r="I26" s="16">
        <v>1</v>
      </c>
      <c r="K26" s="16">
        <f t="shared" si="3"/>
        <v>0</v>
      </c>
      <c r="M26" s="16">
        <f t="shared" si="5"/>
        <v>0</v>
      </c>
      <c r="O26" s="16">
        <f t="shared" si="4"/>
        <v>0</v>
      </c>
      <c r="Q26" s="16">
        <f t="shared" si="6"/>
        <v>0</v>
      </c>
      <c r="S26" s="16">
        <f t="shared" si="0"/>
        <v>0</v>
      </c>
      <c r="U26" s="16">
        <f t="shared" si="7"/>
        <v>0</v>
      </c>
      <c r="W26" s="16">
        <f t="shared" si="1"/>
        <v>0</v>
      </c>
      <c r="Y26" s="16">
        <f t="shared" si="8"/>
        <v>0</v>
      </c>
      <c r="AA26" s="16">
        <f t="shared" si="2"/>
        <v>-0.2</v>
      </c>
      <c r="AC26" s="16">
        <f t="shared" si="9"/>
        <v>0</v>
      </c>
    </row>
    <row r="27" spans="1:29" x14ac:dyDescent="0.2">
      <c r="A27" s="16">
        <v>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4</v>
      </c>
      <c r="I27" s="16">
        <v>1</v>
      </c>
      <c r="K27" s="16" t="e">
        <f t="shared" si="3"/>
        <v>#DIV/0!</v>
      </c>
      <c r="M27" s="16" t="e">
        <f t="shared" si="5"/>
        <v>#DIV/0!</v>
      </c>
      <c r="O27" s="16">
        <f t="shared" si="4"/>
        <v>0</v>
      </c>
      <c r="Q27" s="16">
        <f t="shared" si="6"/>
        <v>0</v>
      </c>
      <c r="S27" s="16">
        <f t="shared" si="0"/>
        <v>0</v>
      </c>
      <c r="U27" s="16">
        <f t="shared" si="7"/>
        <v>0</v>
      </c>
      <c r="W27" s="16" t="e">
        <f t="shared" si="1"/>
        <v>#DIV/0!</v>
      </c>
      <c r="Y27" s="16" t="e">
        <f t="shared" si="8"/>
        <v>#DIV/0!</v>
      </c>
      <c r="AA27" s="16">
        <f t="shared" si="2"/>
        <v>0</v>
      </c>
      <c r="AC27" s="16">
        <f t="shared" si="9"/>
        <v>0</v>
      </c>
    </row>
    <row r="28" spans="1:29" x14ac:dyDescent="0.2">
      <c r="A28" s="16">
        <v>0</v>
      </c>
      <c r="B28" s="16">
        <v>1</v>
      </c>
      <c r="C28" s="16">
        <v>1</v>
      </c>
      <c r="D28" s="16">
        <v>0</v>
      </c>
      <c r="E28" s="16">
        <v>0</v>
      </c>
      <c r="F28" s="16">
        <v>2</v>
      </c>
      <c r="G28" s="16">
        <v>0</v>
      </c>
      <c r="H28" s="16">
        <v>2</v>
      </c>
      <c r="I28" s="16">
        <v>1</v>
      </c>
      <c r="K28" s="16">
        <f t="shared" si="3"/>
        <v>0</v>
      </c>
      <c r="M28" s="16">
        <f t="shared" si="5"/>
        <v>0</v>
      </c>
      <c r="O28" s="16">
        <f t="shared" si="4"/>
        <v>0</v>
      </c>
      <c r="Q28" s="16">
        <f t="shared" si="6"/>
        <v>0</v>
      </c>
      <c r="S28" s="16">
        <f t="shared" si="0"/>
        <v>0</v>
      </c>
      <c r="U28" s="16">
        <f t="shared" si="7"/>
        <v>0</v>
      </c>
      <c r="W28" s="16">
        <f t="shared" si="1"/>
        <v>0</v>
      </c>
      <c r="Y28" s="16">
        <f t="shared" si="8"/>
        <v>0</v>
      </c>
      <c r="AA28" s="16">
        <f t="shared" si="2"/>
        <v>-0.4</v>
      </c>
      <c r="AC28" s="16">
        <f t="shared" si="9"/>
        <v>0</v>
      </c>
    </row>
    <row r="29" spans="1:29" x14ac:dyDescent="0.2">
      <c r="A29" s="16">
        <v>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4</v>
      </c>
      <c r="I29" s="16">
        <v>1</v>
      </c>
      <c r="K29" s="16" t="e">
        <f t="shared" si="3"/>
        <v>#DIV/0!</v>
      </c>
      <c r="M29" s="16" t="e">
        <f t="shared" si="5"/>
        <v>#DIV/0!</v>
      </c>
      <c r="O29" s="16">
        <f t="shared" si="4"/>
        <v>0</v>
      </c>
      <c r="Q29" s="16">
        <f t="shared" si="6"/>
        <v>0</v>
      </c>
      <c r="S29" s="16">
        <f t="shared" si="0"/>
        <v>0</v>
      </c>
      <c r="U29" s="16">
        <f t="shared" si="7"/>
        <v>0</v>
      </c>
      <c r="W29" s="16" t="e">
        <f t="shared" si="1"/>
        <v>#DIV/0!</v>
      </c>
      <c r="Y29" s="16" t="e">
        <f t="shared" si="8"/>
        <v>#DIV/0!</v>
      </c>
      <c r="AA29" s="16">
        <f t="shared" si="2"/>
        <v>0</v>
      </c>
      <c r="AC29" s="16">
        <f t="shared" si="9"/>
        <v>0</v>
      </c>
    </row>
    <row r="30" spans="1:29" x14ac:dyDescent="0.2">
      <c r="A30" s="16">
        <v>0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4</v>
      </c>
      <c r="I30" s="16">
        <v>1</v>
      </c>
      <c r="K30" s="16" t="e">
        <f t="shared" si="3"/>
        <v>#DIV/0!</v>
      </c>
      <c r="M30" s="16" t="e">
        <f t="shared" si="5"/>
        <v>#DIV/0!</v>
      </c>
      <c r="O30" s="16">
        <f t="shared" si="4"/>
        <v>0</v>
      </c>
      <c r="Q30" s="16">
        <f t="shared" si="6"/>
        <v>0</v>
      </c>
      <c r="S30" s="16">
        <f t="shared" si="0"/>
        <v>0</v>
      </c>
      <c r="U30" s="16">
        <f t="shared" si="7"/>
        <v>0</v>
      </c>
      <c r="W30" s="16" t="e">
        <f t="shared" si="1"/>
        <v>#DIV/0!</v>
      </c>
      <c r="Y30" s="16" t="e">
        <f t="shared" si="8"/>
        <v>#DIV/0!</v>
      </c>
      <c r="AA30" s="16">
        <f t="shared" si="2"/>
        <v>0</v>
      </c>
      <c r="AC30" s="16">
        <f t="shared" si="9"/>
        <v>0</v>
      </c>
    </row>
    <row r="31" spans="1:29" x14ac:dyDescent="0.2">
      <c r="A31" s="16">
        <v>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4</v>
      </c>
      <c r="I31" s="16">
        <v>1</v>
      </c>
      <c r="K31" s="16" t="e">
        <f t="shared" si="3"/>
        <v>#DIV/0!</v>
      </c>
      <c r="M31" s="16" t="e">
        <f t="shared" si="5"/>
        <v>#DIV/0!</v>
      </c>
      <c r="O31" s="16">
        <f t="shared" si="4"/>
        <v>0</v>
      </c>
      <c r="Q31" s="16">
        <f t="shared" si="6"/>
        <v>0</v>
      </c>
      <c r="S31" s="16">
        <f t="shared" si="0"/>
        <v>0</v>
      </c>
      <c r="U31" s="16">
        <f t="shared" si="7"/>
        <v>0</v>
      </c>
      <c r="W31" s="16" t="e">
        <f t="shared" si="1"/>
        <v>#DIV/0!</v>
      </c>
      <c r="Y31" s="16" t="e">
        <f t="shared" si="8"/>
        <v>#DIV/0!</v>
      </c>
      <c r="AA31" s="16">
        <f t="shared" si="2"/>
        <v>0</v>
      </c>
      <c r="AC31" s="16">
        <f t="shared" si="9"/>
        <v>0</v>
      </c>
    </row>
    <row r="32" spans="1:29" x14ac:dyDescent="0.2">
      <c r="A32" s="16">
        <v>0</v>
      </c>
      <c r="B32" s="16">
        <v>1</v>
      </c>
      <c r="C32" s="16">
        <v>1</v>
      </c>
      <c r="D32" s="16">
        <v>0</v>
      </c>
      <c r="E32" s="16">
        <v>0</v>
      </c>
      <c r="F32" s="16">
        <v>2</v>
      </c>
      <c r="G32" s="16">
        <v>0</v>
      </c>
      <c r="H32" s="16">
        <v>2</v>
      </c>
      <c r="I32" s="16">
        <v>1</v>
      </c>
      <c r="K32" s="16">
        <f t="shared" si="3"/>
        <v>0</v>
      </c>
      <c r="M32" s="16">
        <f t="shared" si="5"/>
        <v>0</v>
      </c>
      <c r="O32" s="16">
        <f t="shared" si="4"/>
        <v>0</v>
      </c>
      <c r="Q32" s="16">
        <f t="shared" si="6"/>
        <v>0</v>
      </c>
      <c r="S32" s="16">
        <f t="shared" si="0"/>
        <v>0</v>
      </c>
      <c r="U32" s="16">
        <f t="shared" si="7"/>
        <v>0</v>
      </c>
      <c r="W32" s="16">
        <f t="shared" si="1"/>
        <v>0</v>
      </c>
      <c r="Y32" s="16">
        <f t="shared" si="8"/>
        <v>0</v>
      </c>
      <c r="AA32" s="16">
        <f t="shared" si="2"/>
        <v>-0.4</v>
      </c>
      <c r="AC32" s="16">
        <f t="shared" si="9"/>
        <v>0</v>
      </c>
    </row>
    <row r="33" spans="1:29" x14ac:dyDescent="0.2">
      <c r="A33" s="16">
        <v>0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4</v>
      </c>
      <c r="I33" s="16">
        <v>1</v>
      </c>
      <c r="K33" s="16" t="e">
        <f t="shared" si="3"/>
        <v>#DIV/0!</v>
      </c>
      <c r="M33" s="16" t="e">
        <f t="shared" si="5"/>
        <v>#DIV/0!</v>
      </c>
      <c r="O33" s="16">
        <f t="shared" si="4"/>
        <v>0</v>
      </c>
      <c r="Q33" s="16">
        <f t="shared" si="6"/>
        <v>0</v>
      </c>
      <c r="S33" s="16">
        <f t="shared" si="0"/>
        <v>0</v>
      </c>
      <c r="U33" s="16">
        <f t="shared" si="7"/>
        <v>0</v>
      </c>
      <c r="W33" s="16" t="e">
        <f t="shared" si="1"/>
        <v>#DIV/0!</v>
      </c>
      <c r="Y33" s="16" t="e">
        <f t="shared" si="8"/>
        <v>#DIV/0!</v>
      </c>
      <c r="AA33" s="16">
        <f t="shared" si="2"/>
        <v>0</v>
      </c>
      <c r="AC33" s="16">
        <f t="shared" si="9"/>
        <v>0</v>
      </c>
    </row>
    <row r="34" spans="1:29" x14ac:dyDescent="0.2">
      <c r="A34" s="16">
        <v>0</v>
      </c>
      <c r="B34" s="16">
        <v>1</v>
      </c>
      <c r="C34" s="16">
        <v>0</v>
      </c>
      <c r="D34" s="16">
        <v>0</v>
      </c>
      <c r="E34" s="16">
        <v>0</v>
      </c>
      <c r="F34" s="16">
        <v>1</v>
      </c>
      <c r="G34" s="16">
        <v>0</v>
      </c>
      <c r="H34" s="16">
        <v>3</v>
      </c>
      <c r="I34" s="16">
        <v>1</v>
      </c>
      <c r="K34" s="16">
        <f t="shared" si="3"/>
        <v>0</v>
      </c>
      <c r="M34" s="16">
        <f t="shared" si="5"/>
        <v>0</v>
      </c>
      <c r="O34" s="16">
        <f t="shared" si="4"/>
        <v>0</v>
      </c>
      <c r="Q34" s="16">
        <f t="shared" si="6"/>
        <v>0</v>
      </c>
      <c r="S34" s="16">
        <f t="shared" si="0"/>
        <v>0</v>
      </c>
      <c r="U34" s="16">
        <f t="shared" si="7"/>
        <v>0</v>
      </c>
      <c r="W34" s="16">
        <f t="shared" si="1"/>
        <v>0</v>
      </c>
      <c r="Y34" s="16">
        <f t="shared" si="8"/>
        <v>0</v>
      </c>
      <c r="AA34" s="16">
        <f t="shared" si="2"/>
        <v>-0.2</v>
      </c>
      <c r="AC34" s="16">
        <f t="shared" si="9"/>
        <v>0</v>
      </c>
    </row>
    <row r="35" spans="1:29" x14ac:dyDescent="0.2">
      <c r="A35" s="16">
        <v>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4</v>
      </c>
      <c r="I35" s="16">
        <v>1</v>
      </c>
      <c r="K35" s="16" t="e">
        <f t="shared" si="3"/>
        <v>#DIV/0!</v>
      </c>
      <c r="M35" s="16" t="e">
        <f t="shared" si="5"/>
        <v>#DIV/0!</v>
      </c>
      <c r="O35" s="16">
        <f t="shared" si="4"/>
        <v>0</v>
      </c>
      <c r="Q35" s="16">
        <f t="shared" si="6"/>
        <v>0</v>
      </c>
      <c r="S35" s="16">
        <f t="shared" si="0"/>
        <v>0</v>
      </c>
      <c r="U35" s="16">
        <f t="shared" si="7"/>
        <v>0</v>
      </c>
      <c r="W35" s="16" t="e">
        <f t="shared" si="1"/>
        <v>#DIV/0!</v>
      </c>
      <c r="Y35" s="16" t="e">
        <f t="shared" si="8"/>
        <v>#DIV/0!</v>
      </c>
      <c r="AA35" s="16">
        <f t="shared" si="2"/>
        <v>0</v>
      </c>
      <c r="AC35" s="16">
        <f t="shared" si="9"/>
        <v>0</v>
      </c>
    </row>
    <row r="36" spans="1:29" x14ac:dyDescent="0.2">
      <c r="A36" s="16">
        <v>0</v>
      </c>
      <c r="B36" s="16">
        <v>1</v>
      </c>
      <c r="C36" s="16">
        <v>0</v>
      </c>
      <c r="D36" s="16">
        <v>0</v>
      </c>
      <c r="E36" s="16">
        <v>0</v>
      </c>
      <c r="F36" s="16">
        <v>1</v>
      </c>
      <c r="G36" s="16">
        <v>0</v>
      </c>
      <c r="H36" s="16">
        <v>3</v>
      </c>
      <c r="I36" s="16">
        <v>1</v>
      </c>
      <c r="K36" s="16">
        <f t="shared" si="3"/>
        <v>0</v>
      </c>
      <c r="M36" s="16">
        <f t="shared" si="5"/>
        <v>0</v>
      </c>
      <c r="O36" s="16">
        <f t="shared" si="4"/>
        <v>0</v>
      </c>
      <c r="Q36" s="16">
        <f t="shared" si="6"/>
        <v>0</v>
      </c>
      <c r="S36" s="16">
        <f t="shared" si="0"/>
        <v>0</v>
      </c>
      <c r="U36" s="16">
        <f t="shared" si="7"/>
        <v>0</v>
      </c>
      <c r="W36" s="16">
        <f t="shared" si="1"/>
        <v>0</v>
      </c>
      <c r="Y36" s="16">
        <f t="shared" si="8"/>
        <v>0</v>
      </c>
      <c r="AA36" s="16">
        <f t="shared" si="2"/>
        <v>-0.2</v>
      </c>
      <c r="AC36" s="16">
        <f t="shared" si="9"/>
        <v>0</v>
      </c>
    </row>
    <row r="37" spans="1:29" x14ac:dyDescent="0.2">
      <c r="A37" s="16">
        <v>0</v>
      </c>
      <c r="B37" s="16">
        <v>1</v>
      </c>
      <c r="C37" s="16">
        <v>0</v>
      </c>
      <c r="D37" s="16">
        <v>0</v>
      </c>
      <c r="E37" s="16">
        <v>0</v>
      </c>
      <c r="F37" s="16">
        <v>1</v>
      </c>
      <c r="G37" s="16">
        <v>0</v>
      </c>
      <c r="H37" s="16">
        <v>3</v>
      </c>
      <c r="I37" s="16">
        <v>1</v>
      </c>
      <c r="K37" s="16">
        <f t="shared" si="3"/>
        <v>0</v>
      </c>
      <c r="M37" s="16">
        <f t="shared" si="5"/>
        <v>0</v>
      </c>
      <c r="O37" s="16">
        <f t="shared" si="4"/>
        <v>0</v>
      </c>
      <c r="Q37" s="16">
        <f t="shared" si="6"/>
        <v>0</v>
      </c>
      <c r="S37" s="16">
        <f t="shared" si="0"/>
        <v>0</v>
      </c>
      <c r="U37" s="16">
        <f t="shared" si="7"/>
        <v>0</v>
      </c>
      <c r="W37" s="16">
        <f t="shared" si="1"/>
        <v>0</v>
      </c>
      <c r="Y37" s="16">
        <f t="shared" si="8"/>
        <v>0</v>
      </c>
      <c r="AA37" s="16">
        <f t="shared" si="2"/>
        <v>-0.2</v>
      </c>
      <c r="AC37" s="16">
        <f t="shared" si="9"/>
        <v>0</v>
      </c>
    </row>
    <row r="38" spans="1:29" x14ac:dyDescent="0.2">
      <c r="A38" s="16">
        <v>0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4</v>
      </c>
      <c r="I38" s="16">
        <v>1</v>
      </c>
      <c r="K38" s="16" t="e">
        <f t="shared" si="3"/>
        <v>#DIV/0!</v>
      </c>
      <c r="M38" s="16" t="e">
        <f t="shared" si="5"/>
        <v>#DIV/0!</v>
      </c>
      <c r="O38" s="16">
        <f t="shared" si="4"/>
        <v>0</v>
      </c>
      <c r="Q38" s="16">
        <f t="shared" si="6"/>
        <v>0</v>
      </c>
      <c r="S38" s="16">
        <f t="shared" si="0"/>
        <v>0</v>
      </c>
      <c r="U38" s="16">
        <f t="shared" si="7"/>
        <v>0</v>
      </c>
      <c r="W38" s="16" t="e">
        <f t="shared" si="1"/>
        <v>#DIV/0!</v>
      </c>
      <c r="Y38" s="16" t="e">
        <f t="shared" si="8"/>
        <v>#DIV/0!</v>
      </c>
      <c r="AA38" s="16">
        <f t="shared" si="2"/>
        <v>0</v>
      </c>
      <c r="AC38" s="16">
        <f t="shared" si="9"/>
        <v>0</v>
      </c>
    </row>
    <row r="39" spans="1:29" x14ac:dyDescent="0.2">
      <c r="A39" s="16">
        <v>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4</v>
      </c>
      <c r="I39" s="16">
        <v>1</v>
      </c>
      <c r="K39" s="16" t="e">
        <f t="shared" si="3"/>
        <v>#DIV/0!</v>
      </c>
      <c r="M39" s="16" t="e">
        <f t="shared" si="5"/>
        <v>#DIV/0!</v>
      </c>
      <c r="O39" s="16">
        <f t="shared" si="4"/>
        <v>0</v>
      </c>
      <c r="Q39" s="16">
        <f t="shared" si="6"/>
        <v>0</v>
      </c>
      <c r="S39" s="16">
        <f t="shared" si="0"/>
        <v>0</v>
      </c>
      <c r="U39" s="16">
        <f t="shared" si="7"/>
        <v>0</v>
      </c>
      <c r="W39" s="16" t="e">
        <f t="shared" si="1"/>
        <v>#DIV/0!</v>
      </c>
      <c r="Y39" s="16" t="e">
        <f t="shared" si="8"/>
        <v>#DIV/0!</v>
      </c>
      <c r="AA39" s="16">
        <f t="shared" si="2"/>
        <v>0</v>
      </c>
      <c r="AC39" s="16">
        <f t="shared" si="9"/>
        <v>0</v>
      </c>
    </row>
    <row r="40" spans="1:29" x14ac:dyDescent="0.2">
      <c r="A40" s="16">
        <v>0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4</v>
      </c>
      <c r="I40" s="16">
        <v>1</v>
      </c>
      <c r="K40" s="16" t="e">
        <f t="shared" si="3"/>
        <v>#DIV/0!</v>
      </c>
      <c r="M40" s="16" t="e">
        <f t="shared" si="5"/>
        <v>#DIV/0!</v>
      </c>
      <c r="O40" s="16">
        <f t="shared" si="4"/>
        <v>0</v>
      </c>
      <c r="Q40" s="16">
        <f t="shared" si="6"/>
        <v>0</v>
      </c>
      <c r="S40" s="16">
        <f t="shared" si="0"/>
        <v>0</v>
      </c>
      <c r="U40" s="16">
        <f t="shared" si="7"/>
        <v>0</v>
      </c>
      <c r="W40" s="16" t="e">
        <f t="shared" si="1"/>
        <v>#DIV/0!</v>
      </c>
      <c r="Y40" s="16" t="e">
        <f t="shared" si="8"/>
        <v>#DIV/0!</v>
      </c>
      <c r="AA40" s="16">
        <f t="shared" si="2"/>
        <v>0</v>
      </c>
      <c r="AC40" s="16">
        <f t="shared" si="9"/>
        <v>0</v>
      </c>
    </row>
    <row r="41" spans="1:29" x14ac:dyDescent="0.2">
      <c r="A41" s="16">
        <v>0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4</v>
      </c>
      <c r="I41" s="16">
        <v>1</v>
      </c>
      <c r="K41" s="16" t="e">
        <f t="shared" si="3"/>
        <v>#DIV/0!</v>
      </c>
      <c r="M41" s="16" t="e">
        <f t="shared" si="5"/>
        <v>#DIV/0!</v>
      </c>
      <c r="O41" s="16">
        <f t="shared" si="4"/>
        <v>0</v>
      </c>
      <c r="Q41" s="16">
        <f t="shared" si="6"/>
        <v>0</v>
      </c>
      <c r="S41" s="16">
        <f t="shared" si="0"/>
        <v>0</v>
      </c>
      <c r="U41" s="16">
        <f t="shared" si="7"/>
        <v>0</v>
      </c>
      <c r="W41" s="16" t="e">
        <f t="shared" si="1"/>
        <v>#DIV/0!</v>
      </c>
      <c r="Y41" s="16" t="e">
        <f t="shared" si="8"/>
        <v>#DIV/0!</v>
      </c>
      <c r="AA41" s="16">
        <f t="shared" si="2"/>
        <v>0</v>
      </c>
      <c r="AC41" s="16">
        <f t="shared" si="9"/>
        <v>0</v>
      </c>
    </row>
    <row r="42" spans="1:29" x14ac:dyDescent="0.2">
      <c r="A42" s="16">
        <v>0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4</v>
      </c>
      <c r="I42" s="16">
        <v>1</v>
      </c>
      <c r="K42" s="16" t="e">
        <f t="shared" si="3"/>
        <v>#DIV/0!</v>
      </c>
      <c r="M42" s="16" t="e">
        <f t="shared" si="5"/>
        <v>#DIV/0!</v>
      </c>
      <c r="O42" s="16">
        <f t="shared" si="4"/>
        <v>0</v>
      </c>
      <c r="Q42" s="16">
        <f t="shared" si="6"/>
        <v>0</v>
      </c>
      <c r="S42" s="16">
        <f t="shared" si="0"/>
        <v>0</v>
      </c>
      <c r="U42" s="16">
        <f t="shared" si="7"/>
        <v>0</v>
      </c>
      <c r="W42" s="16" t="e">
        <f t="shared" si="1"/>
        <v>#DIV/0!</v>
      </c>
      <c r="Y42" s="16" t="e">
        <f t="shared" si="8"/>
        <v>#DIV/0!</v>
      </c>
      <c r="AA42" s="16">
        <f t="shared" si="2"/>
        <v>0</v>
      </c>
      <c r="AC42" s="16">
        <f t="shared" si="9"/>
        <v>0</v>
      </c>
    </row>
    <row r="43" spans="1:29" x14ac:dyDescent="0.2">
      <c r="A43" s="16">
        <v>0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4</v>
      </c>
      <c r="I43" s="16">
        <v>1</v>
      </c>
      <c r="K43" s="16" t="e">
        <f t="shared" si="3"/>
        <v>#DIV/0!</v>
      </c>
      <c r="M43" s="16" t="e">
        <f t="shared" si="5"/>
        <v>#DIV/0!</v>
      </c>
      <c r="O43" s="16">
        <f t="shared" si="4"/>
        <v>0</v>
      </c>
      <c r="Q43" s="16">
        <f t="shared" si="6"/>
        <v>0</v>
      </c>
      <c r="S43" s="16">
        <f t="shared" si="0"/>
        <v>0</v>
      </c>
      <c r="U43" s="16">
        <f t="shared" si="7"/>
        <v>0</v>
      </c>
      <c r="W43" s="16" t="e">
        <f t="shared" si="1"/>
        <v>#DIV/0!</v>
      </c>
      <c r="Y43" s="16" t="e">
        <f t="shared" si="8"/>
        <v>#DIV/0!</v>
      </c>
      <c r="AA43" s="16">
        <f t="shared" si="2"/>
        <v>0</v>
      </c>
      <c r="AC43" s="16">
        <f t="shared" si="9"/>
        <v>0</v>
      </c>
    </row>
    <row r="44" spans="1:29" x14ac:dyDescent="0.2">
      <c r="A44" s="16">
        <v>0</v>
      </c>
      <c r="B44" s="16">
        <v>0</v>
      </c>
      <c r="C44" s="16">
        <v>1</v>
      </c>
      <c r="D44" s="16">
        <v>0</v>
      </c>
      <c r="E44" s="16">
        <v>0</v>
      </c>
      <c r="F44" s="16">
        <v>1</v>
      </c>
      <c r="G44" s="16">
        <v>0</v>
      </c>
      <c r="H44" s="16">
        <v>3</v>
      </c>
      <c r="I44" s="16">
        <v>1</v>
      </c>
      <c r="K44" s="16">
        <f t="shared" si="3"/>
        <v>0</v>
      </c>
      <c r="M44" s="16">
        <f t="shared" si="5"/>
        <v>0</v>
      </c>
      <c r="O44" s="16">
        <f t="shared" si="4"/>
        <v>0</v>
      </c>
      <c r="Q44" s="16">
        <f t="shared" si="6"/>
        <v>0</v>
      </c>
      <c r="S44" s="16">
        <f t="shared" si="0"/>
        <v>0</v>
      </c>
      <c r="U44" s="16">
        <f t="shared" si="7"/>
        <v>0</v>
      </c>
      <c r="W44" s="16">
        <f t="shared" si="1"/>
        <v>0</v>
      </c>
      <c r="Y44" s="16">
        <f t="shared" si="8"/>
        <v>0</v>
      </c>
      <c r="AA44" s="16">
        <f t="shared" si="2"/>
        <v>-0.2</v>
      </c>
      <c r="AC44" s="16">
        <f t="shared" si="9"/>
        <v>0</v>
      </c>
    </row>
    <row r="45" spans="1:29" x14ac:dyDescent="0.2">
      <c r="A45" s="16">
        <v>0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4</v>
      </c>
      <c r="I45" s="16">
        <v>1</v>
      </c>
      <c r="K45" s="16" t="e">
        <f t="shared" si="3"/>
        <v>#DIV/0!</v>
      </c>
      <c r="M45" s="16" t="e">
        <f t="shared" si="5"/>
        <v>#DIV/0!</v>
      </c>
      <c r="O45" s="16">
        <f t="shared" si="4"/>
        <v>0</v>
      </c>
      <c r="Q45" s="16">
        <f t="shared" si="6"/>
        <v>0</v>
      </c>
      <c r="S45" s="16">
        <f t="shared" si="0"/>
        <v>0</v>
      </c>
      <c r="U45" s="16">
        <f t="shared" si="7"/>
        <v>0</v>
      </c>
      <c r="W45" s="16" t="e">
        <f t="shared" si="1"/>
        <v>#DIV/0!</v>
      </c>
      <c r="Y45" s="16" t="e">
        <f t="shared" si="8"/>
        <v>#DIV/0!</v>
      </c>
      <c r="AA45" s="16">
        <f t="shared" si="2"/>
        <v>0</v>
      </c>
      <c r="AC45" s="16">
        <f t="shared" si="9"/>
        <v>0</v>
      </c>
    </row>
    <row r="46" spans="1:29" x14ac:dyDescent="0.2">
      <c r="A46" s="16">
        <v>1</v>
      </c>
      <c r="B46" s="16">
        <v>1</v>
      </c>
      <c r="C46" s="16">
        <v>1</v>
      </c>
      <c r="D46" s="16">
        <v>1</v>
      </c>
      <c r="E46" s="16">
        <v>1</v>
      </c>
      <c r="F46" s="16">
        <v>4</v>
      </c>
      <c r="G46" s="16">
        <v>1</v>
      </c>
      <c r="H46" s="16">
        <v>0</v>
      </c>
      <c r="I46" s="16">
        <v>0</v>
      </c>
      <c r="J46" s="16">
        <v>0.03</v>
      </c>
      <c r="K46" s="16">
        <f t="shared" si="3"/>
        <v>0.5</v>
      </c>
      <c r="L46" s="16">
        <v>9</v>
      </c>
      <c r="M46" s="16">
        <f t="shared" si="5"/>
        <v>1.4999999999999999E-2</v>
      </c>
      <c r="N46" s="16">
        <v>9</v>
      </c>
      <c r="O46" s="16">
        <f t="shared" si="4"/>
        <v>0.2</v>
      </c>
      <c r="P46" s="16">
        <v>9</v>
      </c>
      <c r="Q46" s="16">
        <f t="shared" si="6"/>
        <v>6.0000000000000001E-3</v>
      </c>
      <c r="R46" s="16">
        <v>9</v>
      </c>
      <c r="S46" s="16">
        <f t="shared" si="0"/>
        <v>0.25</v>
      </c>
      <c r="T46" s="16">
        <v>7</v>
      </c>
      <c r="U46" s="16">
        <f t="shared" si="7"/>
        <v>7.4999999999999997E-3</v>
      </c>
      <c r="W46" s="16">
        <f t="shared" si="1"/>
        <v>0.44721359549995793</v>
      </c>
      <c r="X46" s="16">
        <v>9</v>
      </c>
      <c r="Y46" s="16">
        <f t="shared" si="8"/>
        <v>1.3416407864998738E-2</v>
      </c>
      <c r="AA46" s="16">
        <f t="shared" si="2"/>
        <v>0.19999999999999996</v>
      </c>
      <c r="AB46" s="16">
        <v>9</v>
      </c>
      <c r="AC46" s="16">
        <f t="shared" si="9"/>
        <v>5.9999999999999984E-3</v>
      </c>
    </row>
    <row r="47" spans="1:29" x14ac:dyDescent="0.2">
      <c r="A47" s="16">
        <v>0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4</v>
      </c>
      <c r="I47" s="16">
        <v>1</v>
      </c>
      <c r="K47" s="16" t="e">
        <f t="shared" si="3"/>
        <v>#DIV/0!</v>
      </c>
      <c r="M47" s="16" t="e">
        <f t="shared" si="5"/>
        <v>#DIV/0!</v>
      </c>
      <c r="O47" s="16">
        <f t="shared" si="4"/>
        <v>0</v>
      </c>
      <c r="Q47" s="16">
        <f t="shared" si="6"/>
        <v>0</v>
      </c>
      <c r="S47" s="16">
        <f t="shared" si="0"/>
        <v>0</v>
      </c>
      <c r="U47" s="16">
        <f t="shared" si="7"/>
        <v>0</v>
      </c>
      <c r="W47" s="16" t="e">
        <f t="shared" si="1"/>
        <v>#DIV/0!</v>
      </c>
      <c r="Y47" s="16" t="e">
        <f t="shared" si="8"/>
        <v>#DIV/0!</v>
      </c>
      <c r="AA47" s="16">
        <f t="shared" si="2"/>
        <v>0</v>
      </c>
      <c r="AC47" s="16">
        <f t="shared" si="9"/>
        <v>0</v>
      </c>
    </row>
    <row r="48" spans="1:29" x14ac:dyDescent="0.2">
      <c r="A48" s="16">
        <v>1</v>
      </c>
      <c r="B48" s="16">
        <v>0</v>
      </c>
      <c r="C48" s="16">
        <v>0</v>
      </c>
      <c r="D48" s="16">
        <v>0</v>
      </c>
      <c r="E48" s="16">
        <v>0</v>
      </c>
    </row>
    <row r="50" spans="11:30" x14ac:dyDescent="0.2"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spans="11:30" x14ac:dyDescent="0.2"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spans="11:30" x14ac:dyDescent="0.2"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activeCell="H31" sqref="H31"/>
    </sheetView>
  </sheetViews>
  <sheetFormatPr defaultRowHeight="14.25" x14ac:dyDescent="0.2"/>
  <cols>
    <col min="1" max="1" width="6.125" style="16" customWidth="1"/>
    <col min="2" max="3" width="6" style="16" customWidth="1"/>
    <col min="4" max="4" width="6.875" style="16" customWidth="1"/>
    <col min="5" max="5" width="6.5" style="16" customWidth="1"/>
    <col min="6" max="6" width="5.875" style="16" customWidth="1"/>
    <col min="7" max="7" width="6.5" style="16" customWidth="1"/>
    <col min="8" max="8" width="6.125" style="16" customWidth="1"/>
    <col min="9" max="9" width="6.25" style="16" customWidth="1"/>
    <col min="10" max="10" width="8" style="16" customWidth="1"/>
    <col min="11" max="11" width="8.625" style="16" customWidth="1"/>
    <col min="12" max="12" width="9" style="16"/>
    <col min="13" max="13" width="11.875" style="16" customWidth="1"/>
    <col min="14" max="14" width="11.5" style="16" customWidth="1"/>
    <col min="15" max="16" width="9" style="16"/>
    <col min="17" max="17" width="12" style="16" customWidth="1"/>
    <col min="18" max="18" width="11.625" style="16" customWidth="1"/>
    <col min="19" max="20" width="9" style="16"/>
    <col min="21" max="21" width="12.625" style="16" customWidth="1"/>
    <col min="22" max="22" width="12.875" style="16" customWidth="1"/>
    <col min="23" max="23" width="9.75" style="16" customWidth="1"/>
    <col min="24" max="24" width="10.5" style="16" customWidth="1"/>
    <col min="25" max="25" width="13" style="16" customWidth="1"/>
    <col min="26" max="26" width="13.25" style="16" customWidth="1"/>
    <col min="27" max="28" width="9" style="16"/>
    <col min="29" max="30" width="11.25" style="16" customWidth="1"/>
    <col min="31" max="16384" width="9" style="16"/>
  </cols>
  <sheetData>
    <row r="1" spans="1:30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12</v>
      </c>
      <c r="K1" s="16" t="s">
        <v>11</v>
      </c>
      <c r="L1" s="16" t="s">
        <v>13</v>
      </c>
      <c r="M1" s="16" t="s">
        <v>16</v>
      </c>
      <c r="N1" s="16" t="s">
        <v>17</v>
      </c>
      <c r="O1" s="16" t="s">
        <v>32</v>
      </c>
      <c r="P1" s="16" t="s">
        <v>33</v>
      </c>
      <c r="Q1" s="16" t="s">
        <v>34</v>
      </c>
      <c r="R1" s="16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6" t="s">
        <v>26</v>
      </c>
      <c r="X1" s="16" t="s">
        <v>27</v>
      </c>
      <c r="Y1" s="16" t="s">
        <v>28</v>
      </c>
      <c r="Z1" s="16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6">
        <v>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4</v>
      </c>
      <c r="I2" s="16">
        <v>1</v>
      </c>
    </row>
    <row r="3" spans="1:30" x14ac:dyDescent="0.2">
      <c r="A3" s="16">
        <v>0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4</v>
      </c>
      <c r="I3" s="16">
        <v>1</v>
      </c>
      <c r="K3" s="16" t="e">
        <f>(G3/(G3+I3))/((G3/(G3+I3))+(F3/(H3+F3)))</f>
        <v>#DIV/0!</v>
      </c>
      <c r="O3" s="16">
        <f>G3/(G3+I3+F3)</f>
        <v>0</v>
      </c>
      <c r="S3" s="16">
        <f t="shared" ref="S3:S25" si="0">(G3*G3)/(F3+I3)</f>
        <v>0</v>
      </c>
      <c r="W3" s="16" t="e">
        <f t="shared" ref="W3:W25" si="1">G3/(((G3+I3)*(G3+F3))^(1/2))</f>
        <v>#DIV/0!</v>
      </c>
      <c r="AA3" s="16">
        <f t="shared" ref="AA3:AA26" si="2">G3-(F3/(F3+H3+1))</f>
        <v>0</v>
      </c>
    </row>
    <row r="4" spans="1:30" x14ac:dyDescent="0.2">
      <c r="A4" s="16">
        <v>1</v>
      </c>
      <c r="B4" s="16">
        <v>1</v>
      </c>
      <c r="C4" s="16">
        <v>1</v>
      </c>
      <c r="D4" s="16">
        <v>1</v>
      </c>
      <c r="E4" s="16">
        <v>1</v>
      </c>
      <c r="F4" s="16">
        <v>4</v>
      </c>
      <c r="G4" s="16">
        <v>1</v>
      </c>
      <c r="H4" s="16">
        <v>0</v>
      </c>
      <c r="I4" s="16">
        <v>0</v>
      </c>
      <c r="J4" s="16">
        <v>0.03</v>
      </c>
      <c r="K4" s="16">
        <f t="shared" ref="K4:K25" si="3">(G4/(G4+I4))/((G4/(G4+I4))+(F4/(H4+F4)))</f>
        <v>0.5</v>
      </c>
      <c r="M4" s="16">
        <f>J4*K4</f>
        <v>1.4999999999999999E-2</v>
      </c>
      <c r="N4" s="16">
        <v>7</v>
      </c>
      <c r="O4" s="16">
        <f t="shared" ref="O4:O25" si="4">G4/(G4+I4+F4)</f>
        <v>0.2</v>
      </c>
      <c r="Q4" s="16">
        <f>J4*O4</f>
        <v>6.0000000000000001E-3</v>
      </c>
      <c r="S4" s="16">
        <f t="shared" si="0"/>
        <v>0.25</v>
      </c>
      <c r="W4" s="16">
        <f t="shared" si="1"/>
        <v>0.44721359549995793</v>
      </c>
      <c r="Y4" s="16">
        <f>J4*W4</f>
        <v>1.3416407864998738E-2</v>
      </c>
      <c r="AA4" s="16">
        <f t="shared" si="2"/>
        <v>0.19999999999999996</v>
      </c>
      <c r="AC4" s="16">
        <f>J4*AA4</f>
        <v>5.9999999999999984E-3</v>
      </c>
    </row>
    <row r="5" spans="1:30" x14ac:dyDescent="0.2">
      <c r="A5" s="16">
        <v>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4</v>
      </c>
      <c r="I5" s="16">
        <v>1</v>
      </c>
      <c r="K5" s="16" t="e">
        <f t="shared" si="3"/>
        <v>#DIV/0!</v>
      </c>
      <c r="M5" s="16" t="e">
        <f t="shared" ref="M5:M25" si="5">J5*K5</f>
        <v>#DIV/0!</v>
      </c>
      <c r="O5" s="16">
        <f t="shared" si="4"/>
        <v>0</v>
      </c>
      <c r="Q5" s="16">
        <f t="shared" ref="Q5:Q25" si="6">J5*O5</f>
        <v>0</v>
      </c>
      <c r="S5" s="16">
        <f t="shared" si="0"/>
        <v>0</v>
      </c>
      <c r="W5" s="16" t="e">
        <f t="shared" si="1"/>
        <v>#DIV/0!</v>
      </c>
      <c r="Y5" s="16" t="e">
        <f t="shared" ref="Y5:Y25" si="7">J5*W5</f>
        <v>#DIV/0!</v>
      </c>
      <c r="AA5" s="16">
        <f t="shared" si="2"/>
        <v>0</v>
      </c>
      <c r="AC5" s="16">
        <f t="shared" ref="AC5:AC26" si="8">J5*AA5</f>
        <v>0</v>
      </c>
    </row>
    <row r="6" spans="1:30" x14ac:dyDescent="0.2">
      <c r="A6" s="16">
        <v>1</v>
      </c>
      <c r="B6" s="16">
        <v>1</v>
      </c>
      <c r="C6" s="16">
        <v>1</v>
      </c>
      <c r="D6" s="16">
        <v>1</v>
      </c>
      <c r="E6" s="16">
        <v>1</v>
      </c>
      <c r="F6" s="16">
        <v>4</v>
      </c>
      <c r="G6" s="16">
        <v>1</v>
      </c>
      <c r="H6" s="16">
        <v>0</v>
      </c>
      <c r="I6" s="16">
        <v>0</v>
      </c>
      <c r="J6" s="16">
        <v>0.3125</v>
      </c>
      <c r="K6" s="16">
        <f t="shared" si="3"/>
        <v>0.5</v>
      </c>
      <c r="M6" s="16">
        <f t="shared" si="5"/>
        <v>0.15625</v>
      </c>
      <c r="N6" s="16">
        <v>3</v>
      </c>
      <c r="O6" s="16">
        <f t="shared" si="4"/>
        <v>0.2</v>
      </c>
      <c r="Q6" s="16">
        <f t="shared" si="6"/>
        <v>6.25E-2</v>
      </c>
      <c r="S6" s="16">
        <f t="shared" si="0"/>
        <v>0.25</v>
      </c>
      <c r="W6" s="16">
        <f t="shared" si="1"/>
        <v>0.44721359549995793</v>
      </c>
      <c r="Y6" s="16">
        <f t="shared" si="7"/>
        <v>0.13975424859373686</v>
      </c>
      <c r="Z6" s="16">
        <v>3</v>
      </c>
      <c r="AA6" s="16">
        <f t="shared" si="2"/>
        <v>0.19999999999999996</v>
      </c>
      <c r="AC6" s="16">
        <f t="shared" si="8"/>
        <v>6.2499999999999986E-2</v>
      </c>
    </row>
    <row r="7" spans="1:30" x14ac:dyDescent="0.2">
      <c r="A7" s="16">
        <v>1</v>
      </c>
      <c r="B7" s="16">
        <v>1</v>
      </c>
      <c r="C7" s="16">
        <v>1</v>
      </c>
      <c r="D7" s="16">
        <v>1</v>
      </c>
      <c r="E7" s="16">
        <v>1</v>
      </c>
      <c r="F7" s="16">
        <v>4</v>
      </c>
      <c r="G7" s="16">
        <v>1</v>
      </c>
      <c r="H7" s="16">
        <v>0</v>
      </c>
      <c r="I7" s="16">
        <v>0</v>
      </c>
      <c r="J7" s="16">
        <v>0.30249999999999999</v>
      </c>
      <c r="K7" s="16">
        <f t="shared" si="3"/>
        <v>0.5</v>
      </c>
      <c r="M7" s="16">
        <f t="shared" si="5"/>
        <v>0.15125</v>
      </c>
      <c r="N7" s="16">
        <v>4</v>
      </c>
      <c r="O7" s="16">
        <f t="shared" si="4"/>
        <v>0.2</v>
      </c>
      <c r="Q7" s="16">
        <f t="shared" si="6"/>
        <v>6.0499999999999998E-2</v>
      </c>
      <c r="S7" s="16">
        <f t="shared" si="0"/>
        <v>0.25</v>
      </c>
      <c r="W7" s="16">
        <f t="shared" si="1"/>
        <v>0.44721359549995793</v>
      </c>
      <c r="Y7" s="16">
        <f t="shared" si="7"/>
        <v>0.13528211263873727</v>
      </c>
      <c r="Z7" s="16">
        <v>4</v>
      </c>
      <c r="AA7" s="16">
        <f t="shared" si="2"/>
        <v>0.19999999999999996</v>
      </c>
      <c r="AC7" s="16">
        <f t="shared" si="8"/>
        <v>6.0499999999999984E-2</v>
      </c>
    </row>
    <row r="8" spans="1:30" x14ac:dyDescent="0.2">
      <c r="A8" s="16">
        <v>1</v>
      </c>
      <c r="B8" s="16">
        <v>1</v>
      </c>
      <c r="C8" s="16">
        <v>1</v>
      </c>
      <c r="D8" s="16">
        <v>1</v>
      </c>
      <c r="E8" s="16">
        <v>1</v>
      </c>
      <c r="F8" s="16">
        <v>4</v>
      </c>
      <c r="G8" s="16">
        <v>1</v>
      </c>
      <c r="H8" s="16">
        <v>0</v>
      </c>
      <c r="I8" s="16">
        <v>0</v>
      </c>
      <c r="K8" s="16">
        <f t="shared" si="3"/>
        <v>0.5</v>
      </c>
      <c r="M8" s="16">
        <f t="shared" si="5"/>
        <v>0</v>
      </c>
      <c r="O8" s="16">
        <f t="shared" si="4"/>
        <v>0.2</v>
      </c>
      <c r="Q8" s="16">
        <f t="shared" si="6"/>
        <v>0</v>
      </c>
      <c r="S8" s="16">
        <f t="shared" si="0"/>
        <v>0.25</v>
      </c>
      <c r="W8" s="16">
        <f t="shared" si="1"/>
        <v>0.44721359549995793</v>
      </c>
      <c r="Y8" s="16">
        <f t="shared" si="7"/>
        <v>0</v>
      </c>
      <c r="AA8" s="16">
        <f t="shared" si="2"/>
        <v>0.19999999999999996</v>
      </c>
      <c r="AC8" s="16">
        <f t="shared" si="8"/>
        <v>0</v>
      </c>
    </row>
    <row r="9" spans="1:30" x14ac:dyDescent="0.2">
      <c r="A9" s="16">
        <v>1</v>
      </c>
      <c r="B9" s="16">
        <v>0</v>
      </c>
      <c r="C9" s="16">
        <v>1</v>
      </c>
      <c r="D9" s="16">
        <v>0</v>
      </c>
      <c r="E9" s="16">
        <v>0</v>
      </c>
      <c r="F9" s="16">
        <v>2</v>
      </c>
      <c r="G9" s="16">
        <v>0</v>
      </c>
      <c r="H9" s="16">
        <v>2</v>
      </c>
      <c r="I9" s="16">
        <v>1</v>
      </c>
      <c r="K9" s="16">
        <f t="shared" si="3"/>
        <v>0</v>
      </c>
      <c r="M9" s="16">
        <f t="shared" si="5"/>
        <v>0</v>
      </c>
      <c r="O9" s="16">
        <f t="shared" si="4"/>
        <v>0</v>
      </c>
      <c r="Q9" s="16">
        <f t="shared" si="6"/>
        <v>0</v>
      </c>
      <c r="S9" s="16">
        <f t="shared" si="0"/>
        <v>0</v>
      </c>
      <c r="W9" s="16">
        <f t="shared" si="1"/>
        <v>0</v>
      </c>
      <c r="Y9" s="16">
        <f t="shared" si="7"/>
        <v>0</v>
      </c>
      <c r="AA9" s="16">
        <f t="shared" si="2"/>
        <v>-0.4</v>
      </c>
      <c r="AC9" s="16">
        <f t="shared" si="8"/>
        <v>0</v>
      </c>
    </row>
    <row r="10" spans="1:30" x14ac:dyDescent="0.2">
      <c r="A10" s="16">
        <v>1</v>
      </c>
      <c r="B10" s="16">
        <v>0</v>
      </c>
      <c r="C10" s="16">
        <v>0</v>
      </c>
      <c r="D10" s="16">
        <v>0</v>
      </c>
      <c r="E10" s="16">
        <v>0</v>
      </c>
      <c r="F10" s="16">
        <v>1</v>
      </c>
      <c r="G10" s="16">
        <v>0</v>
      </c>
      <c r="H10" s="16">
        <v>3</v>
      </c>
      <c r="I10" s="16">
        <v>1</v>
      </c>
      <c r="K10" s="16">
        <f t="shared" si="3"/>
        <v>0</v>
      </c>
      <c r="M10" s="16">
        <f t="shared" si="5"/>
        <v>0</v>
      </c>
      <c r="O10" s="16">
        <f t="shared" si="4"/>
        <v>0</v>
      </c>
      <c r="Q10" s="16">
        <f t="shared" si="6"/>
        <v>0</v>
      </c>
      <c r="S10" s="16">
        <f t="shared" si="0"/>
        <v>0</v>
      </c>
      <c r="W10" s="16">
        <f t="shared" si="1"/>
        <v>0</v>
      </c>
      <c r="Y10" s="16">
        <f t="shared" si="7"/>
        <v>0</v>
      </c>
      <c r="AA10" s="16">
        <f t="shared" si="2"/>
        <v>-0.2</v>
      </c>
      <c r="AC10" s="16">
        <f t="shared" si="8"/>
        <v>0</v>
      </c>
    </row>
    <row r="11" spans="1:30" x14ac:dyDescent="0.2">
      <c r="A11" s="16">
        <v>1</v>
      </c>
      <c r="B11" s="16">
        <v>0</v>
      </c>
      <c r="C11" s="16">
        <v>0</v>
      </c>
      <c r="D11" s="16">
        <v>0</v>
      </c>
      <c r="E11" s="16">
        <v>0</v>
      </c>
      <c r="F11" s="16">
        <v>1</v>
      </c>
      <c r="G11" s="16">
        <v>0</v>
      </c>
      <c r="H11" s="16">
        <v>3</v>
      </c>
      <c r="I11" s="16">
        <v>1</v>
      </c>
      <c r="K11" s="16">
        <f t="shared" si="3"/>
        <v>0</v>
      </c>
      <c r="M11" s="16">
        <f t="shared" si="5"/>
        <v>0</v>
      </c>
      <c r="O11" s="16">
        <f t="shared" si="4"/>
        <v>0</v>
      </c>
      <c r="Q11" s="16">
        <f t="shared" si="6"/>
        <v>0</v>
      </c>
      <c r="S11" s="16">
        <f t="shared" si="0"/>
        <v>0</v>
      </c>
      <c r="W11" s="16">
        <f t="shared" si="1"/>
        <v>0</v>
      </c>
      <c r="Y11" s="16">
        <f t="shared" si="7"/>
        <v>0</v>
      </c>
      <c r="AA11" s="16">
        <f t="shared" si="2"/>
        <v>-0.2</v>
      </c>
      <c r="AC11" s="16">
        <f t="shared" si="8"/>
        <v>0</v>
      </c>
    </row>
    <row r="12" spans="1:30" x14ac:dyDescent="0.2">
      <c r="A12" s="16">
        <v>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4</v>
      </c>
      <c r="I12" s="16">
        <v>1</v>
      </c>
      <c r="K12" s="16" t="e">
        <f t="shared" si="3"/>
        <v>#DIV/0!</v>
      </c>
      <c r="M12" s="16" t="e">
        <f t="shared" si="5"/>
        <v>#DIV/0!</v>
      </c>
      <c r="O12" s="16">
        <f t="shared" si="4"/>
        <v>0</v>
      </c>
      <c r="Q12" s="16">
        <f t="shared" si="6"/>
        <v>0</v>
      </c>
      <c r="S12" s="16">
        <f t="shared" si="0"/>
        <v>0</v>
      </c>
      <c r="W12" s="16" t="e">
        <f t="shared" si="1"/>
        <v>#DIV/0!</v>
      </c>
      <c r="Y12" s="16" t="e">
        <f t="shared" si="7"/>
        <v>#DIV/0!</v>
      </c>
      <c r="AA12" s="16">
        <f t="shared" si="2"/>
        <v>0</v>
      </c>
      <c r="AC12" s="16">
        <f t="shared" si="8"/>
        <v>0</v>
      </c>
    </row>
    <row r="13" spans="1:30" x14ac:dyDescent="0.2">
      <c r="A13" s="16">
        <v>0</v>
      </c>
      <c r="B13" s="16">
        <v>0</v>
      </c>
      <c r="C13" s="16">
        <v>1</v>
      </c>
      <c r="D13" s="16">
        <v>0</v>
      </c>
      <c r="E13" s="16">
        <v>0</v>
      </c>
      <c r="F13" s="16">
        <v>1</v>
      </c>
      <c r="G13" s="16">
        <v>0</v>
      </c>
      <c r="H13" s="16">
        <v>3</v>
      </c>
      <c r="I13" s="16">
        <v>1</v>
      </c>
      <c r="K13" s="16">
        <f t="shared" si="3"/>
        <v>0</v>
      </c>
      <c r="M13" s="16">
        <f t="shared" si="5"/>
        <v>0</v>
      </c>
      <c r="O13" s="16">
        <f t="shared" si="4"/>
        <v>0</v>
      </c>
      <c r="Q13" s="16">
        <f t="shared" si="6"/>
        <v>0</v>
      </c>
      <c r="S13" s="16">
        <f t="shared" si="0"/>
        <v>0</v>
      </c>
      <c r="W13" s="16">
        <f t="shared" si="1"/>
        <v>0</v>
      </c>
      <c r="Y13" s="16">
        <f t="shared" si="7"/>
        <v>0</v>
      </c>
      <c r="AA13" s="16">
        <f t="shared" si="2"/>
        <v>-0.2</v>
      </c>
      <c r="AC13" s="16">
        <f t="shared" si="8"/>
        <v>0</v>
      </c>
    </row>
    <row r="14" spans="1:30" x14ac:dyDescent="0.2">
      <c r="A14" s="16">
        <v>0</v>
      </c>
      <c r="B14" s="16">
        <v>1</v>
      </c>
      <c r="C14" s="16">
        <v>0</v>
      </c>
      <c r="D14" s="16">
        <v>1</v>
      </c>
      <c r="E14" s="16">
        <v>1</v>
      </c>
      <c r="F14" s="16">
        <v>2</v>
      </c>
      <c r="G14" s="16">
        <v>1</v>
      </c>
      <c r="H14" s="16">
        <v>2</v>
      </c>
      <c r="I14" s="16">
        <v>0</v>
      </c>
      <c r="J14" s="16">
        <v>0.19</v>
      </c>
      <c r="K14" s="16">
        <f t="shared" si="3"/>
        <v>0.66666666666666663</v>
      </c>
      <c r="M14" s="16">
        <f t="shared" si="5"/>
        <v>0.12666666666666665</v>
      </c>
      <c r="N14" s="16">
        <v>5</v>
      </c>
      <c r="O14" s="16">
        <f t="shared" si="4"/>
        <v>0.33333333333333331</v>
      </c>
      <c r="Q14" s="16">
        <f t="shared" si="6"/>
        <v>6.3333333333333325E-2</v>
      </c>
      <c r="S14" s="16">
        <f t="shared" si="0"/>
        <v>0.5</v>
      </c>
      <c r="W14" s="16">
        <f t="shared" si="1"/>
        <v>0.57735026918962584</v>
      </c>
      <c r="Y14" s="16">
        <f t="shared" si="7"/>
        <v>0.10969655114602891</v>
      </c>
      <c r="Z14" s="16">
        <v>5</v>
      </c>
      <c r="AA14" s="16">
        <f t="shared" si="2"/>
        <v>0.6</v>
      </c>
      <c r="AC14" s="16">
        <f t="shared" si="8"/>
        <v>0.11399999999999999</v>
      </c>
    </row>
    <row r="15" spans="1:30" s="3" customFormat="1" x14ac:dyDescent="0.2">
      <c r="A15" s="3">
        <v>0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4</v>
      </c>
      <c r="I15" s="3">
        <v>0</v>
      </c>
      <c r="J15" s="3">
        <v>0.39329999999999998</v>
      </c>
      <c r="K15" s="3">
        <f t="shared" si="3"/>
        <v>1</v>
      </c>
      <c r="L15" s="3">
        <v>2</v>
      </c>
      <c r="M15" s="16">
        <f t="shared" si="5"/>
        <v>0.39329999999999998</v>
      </c>
      <c r="N15" s="3">
        <v>2</v>
      </c>
      <c r="O15" s="3">
        <f t="shared" si="4"/>
        <v>1</v>
      </c>
      <c r="Q15" s="16">
        <f t="shared" si="6"/>
        <v>0.39329999999999998</v>
      </c>
      <c r="R15" s="3">
        <v>2</v>
      </c>
      <c r="S15" s="3" t="e">
        <f t="shared" si="0"/>
        <v>#DIV/0!</v>
      </c>
      <c r="W15" s="3">
        <f t="shared" si="1"/>
        <v>1</v>
      </c>
      <c r="X15" s="3">
        <v>2</v>
      </c>
      <c r="Y15" s="16">
        <f t="shared" si="7"/>
        <v>0.39329999999999998</v>
      </c>
      <c r="Z15" s="3">
        <v>2</v>
      </c>
      <c r="AA15" s="3">
        <f t="shared" si="2"/>
        <v>1</v>
      </c>
      <c r="AB15" s="3">
        <v>2</v>
      </c>
      <c r="AC15" s="16">
        <f t="shared" si="8"/>
        <v>0.39329999999999998</v>
      </c>
      <c r="AD15" s="3">
        <v>2</v>
      </c>
    </row>
    <row r="16" spans="1:30" s="3" customFormat="1" x14ac:dyDescent="0.2">
      <c r="A16" s="3">
        <v>0</v>
      </c>
      <c r="B16" s="3">
        <v>1</v>
      </c>
      <c r="C16" s="3">
        <v>0</v>
      </c>
      <c r="D16" s="3">
        <v>0</v>
      </c>
      <c r="E16" s="3">
        <v>0</v>
      </c>
      <c r="F16" s="3">
        <v>0</v>
      </c>
      <c r="G16" s="3">
        <v>1</v>
      </c>
      <c r="H16" s="3">
        <v>4</v>
      </c>
      <c r="I16" s="3">
        <v>0</v>
      </c>
      <c r="J16" s="3">
        <v>0.39329999999999998</v>
      </c>
      <c r="K16" s="3">
        <f t="shared" si="3"/>
        <v>1</v>
      </c>
      <c r="L16" s="3">
        <v>2</v>
      </c>
      <c r="M16" s="16">
        <f t="shared" si="5"/>
        <v>0.39329999999999998</v>
      </c>
      <c r="N16" s="3">
        <v>2</v>
      </c>
      <c r="O16" s="3">
        <f t="shared" si="4"/>
        <v>1</v>
      </c>
      <c r="Q16" s="16">
        <f t="shared" si="6"/>
        <v>0.39329999999999998</v>
      </c>
      <c r="R16" s="3">
        <v>2</v>
      </c>
      <c r="S16" s="3" t="e">
        <f t="shared" si="0"/>
        <v>#DIV/0!</v>
      </c>
      <c r="W16" s="3">
        <f t="shared" si="1"/>
        <v>1</v>
      </c>
      <c r="X16" s="3">
        <v>2</v>
      </c>
      <c r="Y16" s="16">
        <f t="shared" si="7"/>
        <v>0.39329999999999998</v>
      </c>
      <c r="Z16" s="3">
        <v>2</v>
      </c>
      <c r="AA16" s="3">
        <f t="shared" si="2"/>
        <v>1</v>
      </c>
      <c r="AB16" s="3">
        <v>2</v>
      </c>
      <c r="AC16" s="16">
        <f t="shared" si="8"/>
        <v>0.39329999999999998</v>
      </c>
      <c r="AD16" s="3">
        <v>2</v>
      </c>
    </row>
    <row r="17" spans="1:30" x14ac:dyDescent="0.2">
      <c r="A17" s="16">
        <v>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4</v>
      </c>
      <c r="I17" s="16">
        <v>1</v>
      </c>
      <c r="K17" s="16" t="e">
        <f t="shared" si="3"/>
        <v>#DIV/0!</v>
      </c>
      <c r="M17" s="16" t="e">
        <f t="shared" si="5"/>
        <v>#DIV/0!</v>
      </c>
      <c r="O17" s="16">
        <f t="shared" si="4"/>
        <v>0</v>
      </c>
      <c r="Q17" s="16">
        <f t="shared" si="6"/>
        <v>0</v>
      </c>
      <c r="S17" s="16">
        <f t="shared" si="0"/>
        <v>0</v>
      </c>
      <c r="W17" s="16" t="e">
        <f t="shared" si="1"/>
        <v>#DIV/0!</v>
      </c>
      <c r="Y17" s="16" t="e">
        <f t="shared" si="7"/>
        <v>#DIV/0!</v>
      </c>
      <c r="AA17" s="16">
        <f t="shared" si="2"/>
        <v>0</v>
      </c>
      <c r="AC17" s="16">
        <f t="shared" si="8"/>
        <v>0</v>
      </c>
    </row>
    <row r="18" spans="1:30" x14ac:dyDescent="0.2">
      <c r="A18" s="16">
        <v>0</v>
      </c>
      <c r="B18" s="16">
        <v>0</v>
      </c>
      <c r="C18" s="16">
        <v>0</v>
      </c>
      <c r="D18" s="16">
        <v>1</v>
      </c>
      <c r="E18" s="16">
        <v>1</v>
      </c>
      <c r="F18" s="16">
        <v>2</v>
      </c>
      <c r="G18" s="16">
        <v>0</v>
      </c>
      <c r="H18" s="16">
        <v>2</v>
      </c>
      <c r="I18" s="16">
        <v>1</v>
      </c>
      <c r="K18" s="16">
        <f t="shared" si="3"/>
        <v>0</v>
      </c>
      <c r="M18" s="16">
        <f t="shared" si="5"/>
        <v>0</v>
      </c>
      <c r="O18" s="16">
        <f t="shared" si="4"/>
        <v>0</v>
      </c>
      <c r="Q18" s="16">
        <f t="shared" si="6"/>
        <v>0</v>
      </c>
      <c r="S18" s="16">
        <f t="shared" si="0"/>
        <v>0</v>
      </c>
      <c r="W18" s="16">
        <f t="shared" si="1"/>
        <v>0</v>
      </c>
      <c r="Y18" s="16">
        <f t="shared" si="7"/>
        <v>0</v>
      </c>
      <c r="AA18" s="16">
        <f t="shared" si="2"/>
        <v>-0.4</v>
      </c>
      <c r="AC18" s="16">
        <f t="shared" si="8"/>
        <v>0</v>
      </c>
    </row>
    <row r="19" spans="1:30" x14ac:dyDescent="0.2">
      <c r="A19" s="16">
        <v>0</v>
      </c>
      <c r="B19" s="16">
        <v>0</v>
      </c>
      <c r="C19" s="16">
        <v>0</v>
      </c>
      <c r="D19" s="16">
        <v>1</v>
      </c>
      <c r="E19" s="16">
        <v>0</v>
      </c>
      <c r="F19" s="16">
        <v>1</v>
      </c>
      <c r="G19" s="16">
        <v>0</v>
      </c>
      <c r="H19" s="16">
        <v>3</v>
      </c>
      <c r="I19" s="16">
        <v>1</v>
      </c>
      <c r="K19" s="16">
        <f t="shared" si="3"/>
        <v>0</v>
      </c>
      <c r="M19" s="16">
        <f t="shared" si="5"/>
        <v>0</v>
      </c>
      <c r="O19" s="16">
        <f t="shared" si="4"/>
        <v>0</v>
      </c>
      <c r="Q19" s="16">
        <f t="shared" si="6"/>
        <v>0</v>
      </c>
      <c r="S19" s="16">
        <f t="shared" si="0"/>
        <v>0</v>
      </c>
      <c r="W19" s="16">
        <f t="shared" si="1"/>
        <v>0</v>
      </c>
      <c r="Y19" s="16">
        <f t="shared" si="7"/>
        <v>0</v>
      </c>
      <c r="AA19" s="16">
        <f t="shared" si="2"/>
        <v>-0.2</v>
      </c>
      <c r="AC19" s="16">
        <f t="shared" si="8"/>
        <v>0</v>
      </c>
    </row>
    <row r="20" spans="1:30" x14ac:dyDescent="0.2">
      <c r="A20" s="16">
        <v>0</v>
      </c>
      <c r="B20" s="16">
        <v>0</v>
      </c>
      <c r="C20" s="16">
        <v>0</v>
      </c>
      <c r="D20" s="16">
        <v>0</v>
      </c>
      <c r="E20" s="16">
        <v>1</v>
      </c>
      <c r="F20" s="16">
        <v>1</v>
      </c>
      <c r="G20" s="16">
        <v>0</v>
      </c>
      <c r="H20" s="16">
        <v>3</v>
      </c>
      <c r="I20" s="16">
        <v>1</v>
      </c>
      <c r="K20" s="16">
        <f t="shared" si="3"/>
        <v>0</v>
      </c>
      <c r="M20" s="16">
        <f t="shared" si="5"/>
        <v>0</v>
      </c>
      <c r="O20" s="16">
        <f t="shared" si="4"/>
        <v>0</v>
      </c>
      <c r="Q20" s="16">
        <f t="shared" si="6"/>
        <v>0</v>
      </c>
      <c r="S20" s="16">
        <f t="shared" si="0"/>
        <v>0</v>
      </c>
      <c r="W20" s="16">
        <f t="shared" si="1"/>
        <v>0</v>
      </c>
      <c r="Y20" s="16">
        <f t="shared" si="7"/>
        <v>0</v>
      </c>
      <c r="AA20" s="16">
        <f t="shared" si="2"/>
        <v>-0.2</v>
      </c>
      <c r="AC20" s="16">
        <f t="shared" si="8"/>
        <v>0</v>
      </c>
    </row>
    <row r="21" spans="1:30" x14ac:dyDescent="0.2">
      <c r="A21" s="16">
        <v>0</v>
      </c>
      <c r="B21" s="16">
        <v>0</v>
      </c>
      <c r="C21" s="16">
        <v>0</v>
      </c>
      <c r="D21" s="16">
        <v>0</v>
      </c>
      <c r="E21" s="16">
        <v>1</v>
      </c>
      <c r="F21" s="16">
        <v>1</v>
      </c>
      <c r="G21" s="16">
        <v>0</v>
      </c>
      <c r="H21" s="16">
        <v>3</v>
      </c>
      <c r="I21" s="16">
        <v>1</v>
      </c>
      <c r="K21" s="16">
        <f t="shared" si="3"/>
        <v>0</v>
      </c>
      <c r="M21" s="16">
        <f t="shared" si="5"/>
        <v>0</v>
      </c>
      <c r="O21" s="16">
        <f t="shared" si="4"/>
        <v>0</v>
      </c>
      <c r="Q21" s="16">
        <f t="shared" si="6"/>
        <v>0</v>
      </c>
      <c r="S21" s="16">
        <f t="shared" si="0"/>
        <v>0</v>
      </c>
      <c r="W21" s="16">
        <f t="shared" si="1"/>
        <v>0</v>
      </c>
      <c r="Y21" s="16">
        <f t="shared" si="7"/>
        <v>0</v>
      </c>
      <c r="AA21" s="16">
        <f t="shared" si="2"/>
        <v>-0.2</v>
      </c>
      <c r="AC21" s="16">
        <f t="shared" si="8"/>
        <v>0</v>
      </c>
    </row>
    <row r="22" spans="1:30" x14ac:dyDescent="0.2">
      <c r="A22" s="16">
        <v>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4</v>
      </c>
      <c r="I22" s="16">
        <v>1</v>
      </c>
      <c r="K22" s="16" t="e">
        <f t="shared" si="3"/>
        <v>#DIV/0!</v>
      </c>
      <c r="M22" s="16" t="e">
        <f t="shared" si="5"/>
        <v>#DIV/0!</v>
      </c>
      <c r="O22" s="16">
        <f t="shared" si="4"/>
        <v>0</v>
      </c>
      <c r="Q22" s="16">
        <f t="shared" si="6"/>
        <v>0</v>
      </c>
      <c r="S22" s="16">
        <f t="shared" si="0"/>
        <v>0</v>
      </c>
      <c r="W22" s="16" t="e">
        <f t="shared" si="1"/>
        <v>#DIV/0!</v>
      </c>
      <c r="Y22" s="16" t="e">
        <f t="shared" si="7"/>
        <v>#DIV/0!</v>
      </c>
      <c r="AA22" s="16">
        <f t="shared" si="2"/>
        <v>0</v>
      </c>
      <c r="AC22" s="16">
        <f t="shared" si="8"/>
        <v>0</v>
      </c>
    </row>
    <row r="23" spans="1:30" x14ac:dyDescent="0.2">
      <c r="A23" s="16">
        <v>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4</v>
      </c>
      <c r="I23" s="16">
        <v>1</v>
      </c>
      <c r="K23" s="16" t="e">
        <f t="shared" si="3"/>
        <v>#DIV/0!</v>
      </c>
      <c r="M23" s="16" t="e">
        <f t="shared" si="5"/>
        <v>#DIV/0!</v>
      </c>
      <c r="O23" s="16">
        <f t="shared" si="4"/>
        <v>0</v>
      </c>
      <c r="Q23" s="16">
        <f t="shared" si="6"/>
        <v>0</v>
      </c>
      <c r="S23" s="16">
        <f t="shared" si="0"/>
        <v>0</v>
      </c>
      <c r="W23" s="16" t="e">
        <f t="shared" si="1"/>
        <v>#DIV/0!</v>
      </c>
      <c r="Y23" s="16" t="e">
        <f t="shared" si="7"/>
        <v>#DIV/0!</v>
      </c>
      <c r="AA23" s="16">
        <f t="shared" si="2"/>
        <v>0</v>
      </c>
      <c r="AC23" s="16">
        <f t="shared" si="8"/>
        <v>0</v>
      </c>
    </row>
    <row r="24" spans="1:30" x14ac:dyDescent="0.2">
      <c r="A24" s="16">
        <v>1</v>
      </c>
      <c r="B24" s="16">
        <v>1</v>
      </c>
      <c r="C24" s="16">
        <v>1</v>
      </c>
      <c r="D24" s="16">
        <v>1</v>
      </c>
      <c r="E24" s="16">
        <v>1</v>
      </c>
      <c r="F24" s="16">
        <v>4</v>
      </c>
      <c r="G24" s="16">
        <v>1</v>
      </c>
      <c r="H24" s="16">
        <v>0</v>
      </c>
      <c r="I24" s="16">
        <v>0</v>
      </c>
      <c r="J24" s="16">
        <v>0.03</v>
      </c>
      <c r="K24" s="16">
        <f t="shared" si="3"/>
        <v>0.5</v>
      </c>
      <c r="M24" s="16">
        <f t="shared" si="5"/>
        <v>1.4999999999999999E-2</v>
      </c>
      <c r="N24" s="16">
        <v>7</v>
      </c>
      <c r="O24" s="16">
        <f t="shared" si="4"/>
        <v>0.2</v>
      </c>
      <c r="Q24" s="16">
        <f t="shared" si="6"/>
        <v>6.0000000000000001E-3</v>
      </c>
      <c r="S24" s="16">
        <f t="shared" si="0"/>
        <v>0.25</v>
      </c>
      <c r="W24" s="16">
        <f t="shared" si="1"/>
        <v>0.44721359549995793</v>
      </c>
      <c r="Y24" s="16">
        <f t="shared" si="7"/>
        <v>1.3416407864998738E-2</v>
      </c>
      <c r="AA24" s="16">
        <f t="shared" si="2"/>
        <v>0.19999999999999996</v>
      </c>
      <c r="AC24" s="16">
        <f t="shared" si="8"/>
        <v>5.9999999999999984E-3</v>
      </c>
    </row>
    <row r="25" spans="1:30" x14ac:dyDescent="0.2">
      <c r="A25" s="16">
        <v>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4</v>
      </c>
      <c r="I25" s="16">
        <v>1</v>
      </c>
      <c r="K25" s="16" t="e">
        <f t="shared" si="3"/>
        <v>#DIV/0!</v>
      </c>
      <c r="M25" s="16" t="e">
        <f t="shared" si="5"/>
        <v>#DIV/0!</v>
      </c>
      <c r="O25" s="16">
        <f t="shared" si="4"/>
        <v>0</v>
      </c>
      <c r="Q25" s="16">
        <f t="shared" si="6"/>
        <v>0</v>
      </c>
      <c r="S25" s="16">
        <f t="shared" si="0"/>
        <v>0</v>
      </c>
      <c r="W25" s="16" t="e">
        <f t="shared" si="1"/>
        <v>#DIV/0!</v>
      </c>
      <c r="Y25" s="16" t="e">
        <f t="shared" si="7"/>
        <v>#DIV/0!</v>
      </c>
      <c r="AA25" s="16">
        <f t="shared" si="2"/>
        <v>0</v>
      </c>
      <c r="AC25" s="16">
        <f t="shared" si="8"/>
        <v>0</v>
      </c>
    </row>
    <row r="26" spans="1:30" x14ac:dyDescent="0.2">
      <c r="A26" s="16">
        <v>0</v>
      </c>
      <c r="B26" s="16">
        <v>1</v>
      </c>
      <c r="C26" s="16">
        <v>0</v>
      </c>
      <c r="D26" s="16">
        <v>0</v>
      </c>
      <c r="E26" s="16">
        <v>0</v>
      </c>
      <c r="AA26" s="16">
        <f t="shared" si="2"/>
        <v>0</v>
      </c>
      <c r="AC26" s="16">
        <f t="shared" si="8"/>
        <v>0</v>
      </c>
    </row>
    <row r="28" spans="1:30" x14ac:dyDescent="0.2">
      <c r="K28" s="20"/>
      <c r="L28" s="20"/>
      <c r="M28" s="20"/>
      <c r="N28" s="20"/>
      <c r="O28" s="20"/>
      <c r="P28" s="20"/>
      <c r="Q28" s="20"/>
      <c r="R28" s="20"/>
      <c r="S28" s="19"/>
      <c r="T28" s="19"/>
      <c r="U28" s="19"/>
      <c r="V28" s="19"/>
      <c r="W28" s="20"/>
      <c r="X28" s="20"/>
      <c r="Y28" s="20"/>
      <c r="Z28" s="20"/>
      <c r="AA28" s="20"/>
      <c r="AB28" s="20"/>
      <c r="AC28" s="20"/>
      <c r="AD28" s="20"/>
    </row>
    <row r="29" spans="1:30" x14ac:dyDescent="0.2">
      <c r="K29" s="20"/>
      <c r="L29" s="20"/>
      <c r="M29" s="20"/>
      <c r="N29" s="20"/>
      <c r="O29" s="20"/>
      <c r="P29" s="20"/>
      <c r="Q29" s="20"/>
      <c r="R29" s="20"/>
      <c r="S29" s="19"/>
      <c r="T29" s="19"/>
      <c r="U29" s="19"/>
      <c r="V29" s="19"/>
      <c r="W29" s="20"/>
      <c r="X29" s="20"/>
      <c r="Y29" s="20"/>
      <c r="Z29" s="20"/>
      <c r="AA29" s="20"/>
      <c r="AB29" s="20"/>
      <c r="AC29" s="20"/>
      <c r="AD29" s="20"/>
    </row>
    <row r="30" spans="1:30" x14ac:dyDescent="0.2">
      <c r="K30" s="20"/>
      <c r="L30" s="20"/>
      <c r="M30" s="20"/>
      <c r="N30" s="20"/>
      <c r="O30" s="20"/>
      <c r="P30" s="20"/>
      <c r="Q30" s="20"/>
      <c r="R30" s="20"/>
      <c r="S30" s="19"/>
      <c r="T30" s="19"/>
      <c r="U30" s="19"/>
      <c r="V30" s="19"/>
      <c r="W30" s="20"/>
      <c r="X30" s="20"/>
      <c r="Y30" s="20"/>
      <c r="Z30" s="20"/>
      <c r="AA30" s="20"/>
      <c r="AB30" s="20"/>
      <c r="AC30" s="20"/>
      <c r="AD30" s="20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opLeftCell="A7" workbookViewId="0">
      <selection activeCell="O43" sqref="O43"/>
    </sheetView>
  </sheetViews>
  <sheetFormatPr defaultRowHeight="14.25" x14ac:dyDescent="0.2"/>
  <cols>
    <col min="1" max="5" width="3.125" style="16" bestFit="1" customWidth="1"/>
    <col min="6" max="6" width="3.625" style="16" bestFit="1" customWidth="1"/>
    <col min="7" max="7" width="3" style="16" bestFit="1" customWidth="1"/>
    <col min="8" max="8" width="3.625" style="16" bestFit="1" customWidth="1"/>
    <col min="9" max="9" width="3" style="16" bestFit="1" customWidth="1"/>
    <col min="10" max="10" width="8" style="16" bestFit="1" customWidth="1"/>
    <col min="11" max="11" width="9.375" style="16" bestFit="1" customWidth="1"/>
    <col min="12" max="12" width="9.625" style="16" bestFit="1" customWidth="1"/>
    <col min="13" max="13" width="12.5" style="16" bestFit="1" customWidth="1"/>
    <col min="14" max="14" width="12.75" style="16" bestFit="1" customWidth="1"/>
    <col min="15" max="15" width="8.375" style="16" bestFit="1" customWidth="1"/>
    <col min="16" max="16" width="9.375" style="16" bestFit="1" customWidth="1"/>
    <col min="17" max="17" width="12.625" style="16" bestFit="1" customWidth="1"/>
    <col min="18" max="18" width="12.875" style="16" bestFit="1" customWidth="1"/>
    <col min="19" max="19" width="9.875" style="16" bestFit="1" customWidth="1"/>
    <col min="20" max="20" width="10.125" style="16" bestFit="1" customWidth="1"/>
    <col min="21" max="21" width="13.5" style="16" bestFit="1" customWidth="1"/>
    <col min="22" max="22" width="13.75" style="16" bestFit="1" customWidth="1"/>
    <col min="23" max="23" width="10.5" style="16" bestFit="1" customWidth="1"/>
    <col min="24" max="24" width="10.875" style="16" bestFit="1" customWidth="1"/>
    <col min="25" max="25" width="14.125" style="16" bestFit="1" customWidth="1"/>
    <col min="26" max="26" width="14.375" style="16" bestFit="1" customWidth="1"/>
    <col min="27" max="27" width="9.25" style="16" bestFit="1" customWidth="1"/>
    <col min="28" max="28" width="9.5" style="16" bestFit="1" customWidth="1"/>
    <col min="29" max="29" width="12.5" style="16" bestFit="1" customWidth="1"/>
    <col min="30" max="30" width="12.75" style="16" bestFit="1" customWidth="1"/>
    <col min="31" max="16384" width="9" style="16"/>
  </cols>
  <sheetData>
    <row r="1" spans="1:30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12</v>
      </c>
      <c r="K1" s="16" t="s">
        <v>11</v>
      </c>
      <c r="L1" s="16" t="s">
        <v>13</v>
      </c>
      <c r="M1" s="16" t="s">
        <v>16</v>
      </c>
      <c r="N1" s="16" t="s">
        <v>17</v>
      </c>
      <c r="O1" s="16" t="s">
        <v>32</v>
      </c>
      <c r="P1" s="16" t="s">
        <v>33</v>
      </c>
      <c r="Q1" s="16" t="s">
        <v>34</v>
      </c>
      <c r="R1" s="16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6" t="s">
        <v>26</v>
      </c>
      <c r="X1" s="16" t="s">
        <v>27</v>
      </c>
      <c r="Y1" s="16" t="s">
        <v>28</v>
      </c>
      <c r="Z1" s="16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6">
        <v>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1</v>
      </c>
      <c r="I2" s="16">
        <v>4</v>
      </c>
    </row>
    <row r="3" spans="1:30" x14ac:dyDescent="0.2">
      <c r="A3" s="16">
        <v>0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1</v>
      </c>
      <c r="I3" s="16">
        <v>4</v>
      </c>
      <c r="K3" s="16" t="e">
        <f>(G3/(G3+I3))/((G3/(G3+I3))+(F3/(H3+F3)))</f>
        <v>#DIV/0!</v>
      </c>
      <c r="O3" s="16">
        <f>G3/(G3+I3+F3)</f>
        <v>0</v>
      </c>
      <c r="S3" s="16">
        <f t="shared" ref="S3:S33" si="0">(G3*G3)/(F3+I3)</f>
        <v>0</v>
      </c>
      <c r="W3" s="16" t="e">
        <f t="shared" ref="W3:W33" si="1">G3/(((G3+I3)*(G3+F3))^(1/2))</f>
        <v>#DIV/0!</v>
      </c>
      <c r="AA3" s="16">
        <f t="shared" ref="AA3:AA33" si="2">G3-(F3/(F3+H3+1))</f>
        <v>0</v>
      </c>
    </row>
    <row r="4" spans="1:30" x14ac:dyDescent="0.2">
      <c r="A4" s="16">
        <v>1</v>
      </c>
      <c r="B4" s="16">
        <v>1</v>
      </c>
      <c r="C4" s="16">
        <v>1</v>
      </c>
      <c r="D4" s="16">
        <v>1</v>
      </c>
      <c r="E4" s="16">
        <v>1</v>
      </c>
      <c r="F4" s="16">
        <v>1</v>
      </c>
      <c r="G4" s="16">
        <v>4</v>
      </c>
      <c r="H4" s="16">
        <v>0</v>
      </c>
      <c r="I4" s="16">
        <v>0</v>
      </c>
      <c r="J4" s="16">
        <v>0.03</v>
      </c>
      <c r="K4" s="16">
        <f t="shared" ref="K4:K33" si="3">(G4/(G4+I4))/((G4/(G4+I4))+(F4/(H4+F4)))</f>
        <v>0.5</v>
      </c>
      <c r="L4" s="16">
        <v>8</v>
      </c>
      <c r="M4" s="16">
        <f>J4*K4</f>
        <v>1.4999999999999999E-2</v>
      </c>
      <c r="O4" s="16">
        <f t="shared" ref="O4:O33" si="4">G4/(G4+I4+F4)</f>
        <v>0.8</v>
      </c>
      <c r="P4" s="16">
        <v>5</v>
      </c>
      <c r="Q4" s="16">
        <f>J4*O4</f>
        <v>2.4E-2</v>
      </c>
      <c r="S4" s="16">
        <f t="shared" si="0"/>
        <v>16</v>
      </c>
      <c r="T4" s="16">
        <v>5</v>
      </c>
      <c r="U4" s="16">
        <f>J4*S4</f>
        <v>0.48</v>
      </c>
      <c r="W4" s="16">
        <f t="shared" si="1"/>
        <v>0.89442719099991586</v>
      </c>
      <c r="X4" s="16">
        <v>5</v>
      </c>
      <c r="Y4" s="16">
        <f>J4*W4</f>
        <v>2.6832815729997475E-2</v>
      </c>
      <c r="AA4" s="16">
        <f t="shared" si="2"/>
        <v>3.5</v>
      </c>
      <c r="AB4" s="16">
        <v>5</v>
      </c>
      <c r="AC4" s="16">
        <f>J4*AA4</f>
        <v>0.105</v>
      </c>
    </row>
    <row r="5" spans="1:30" x14ac:dyDescent="0.2">
      <c r="A5" s="16">
        <v>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1</v>
      </c>
      <c r="I5" s="16">
        <v>4</v>
      </c>
      <c r="K5" s="16" t="e">
        <f t="shared" si="3"/>
        <v>#DIV/0!</v>
      </c>
      <c r="M5" s="16" t="e">
        <f t="shared" ref="M5:M33" si="5">J5*K5</f>
        <v>#DIV/0!</v>
      </c>
      <c r="O5" s="16">
        <f t="shared" si="4"/>
        <v>0</v>
      </c>
      <c r="Q5" s="16">
        <f t="shared" ref="Q5:Q33" si="6">J5*O5</f>
        <v>0</v>
      </c>
      <c r="S5" s="16">
        <f t="shared" si="0"/>
        <v>0</v>
      </c>
      <c r="U5" s="16">
        <f t="shared" ref="U5:U33" si="7">J5*S5</f>
        <v>0</v>
      </c>
      <c r="W5" s="16" t="e">
        <f t="shared" si="1"/>
        <v>#DIV/0!</v>
      </c>
      <c r="Y5" s="16" t="e">
        <f t="shared" ref="Y5:Y33" si="8">J5*W5</f>
        <v>#DIV/0!</v>
      </c>
      <c r="AA5" s="16">
        <f t="shared" si="2"/>
        <v>0</v>
      </c>
      <c r="AC5" s="16">
        <f t="shared" ref="AC5:AC33" si="9">J5*AA5</f>
        <v>0</v>
      </c>
    </row>
    <row r="6" spans="1:30" x14ac:dyDescent="0.2">
      <c r="A6" s="16">
        <v>1</v>
      </c>
      <c r="B6" s="16">
        <v>1</v>
      </c>
      <c r="C6" s="16">
        <v>1</v>
      </c>
      <c r="D6" s="16">
        <v>1</v>
      </c>
      <c r="E6" s="16">
        <v>1</v>
      </c>
      <c r="F6" s="16">
        <v>1</v>
      </c>
      <c r="G6" s="16">
        <v>4</v>
      </c>
      <c r="H6" s="16">
        <v>0</v>
      </c>
      <c r="I6" s="16">
        <v>0</v>
      </c>
      <c r="J6" s="16">
        <v>0.3125</v>
      </c>
      <c r="K6" s="16">
        <f t="shared" si="3"/>
        <v>0.5</v>
      </c>
      <c r="L6" s="16">
        <v>8</v>
      </c>
      <c r="M6" s="16">
        <f t="shared" si="5"/>
        <v>0.15625</v>
      </c>
      <c r="O6" s="16">
        <f t="shared" si="4"/>
        <v>0.8</v>
      </c>
      <c r="P6" s="16">
        <v>5</v>
      </c>
      <c r="Q6" s="16">
        <f t="shared" si="6"/>
        <v>0.25</v>
      </c>
      <c r="R6" s="16">
        <v>1</v>
      </c>
      <c r="S6" s="16">
        <f t="shared" si="0"/>
        <v>16</v>
      </c>
      <c r="T6" s="16">
        <v>5</v>
      </c>
      <c r="U6" s="16">
        <f t="shared" si="7"/>
        <v>5</v>
      </c>
      <c r="V6" s="16">
        <v>1</v>
      </c>
      <c r="W6" s="16">
        <f t="shared" si="1"/>
        <v>0.89442719099991586</v>
      </c>
      <c r="X6" s="16">
        <v>5</v>
      </c>
      <c r="Y6" s="16">
        <f t="shared" si="8"/>
        <v>0.27950849718747373</v>
      </c>
      <c r="Z6" s="16">
        <v>2</v>
      </c>
      <c r="AA6" s="16">
        <f t="shared" si="2"/>
        <v>3.5</v>
      </c>
      <c r="AB6" s="16">
        <v>5</v>
      </c>
      <c r="AC6" s="16">
        <f t="shared" si="9"/>
        <v>1.09375</v>
      </c>
      <c r="AD6" s="16">
        <v>1</v>
      </c>
    </row>
    <row r="7" spans="1:30" x14ac:dyDescent="0.2">
      <c r="A7" s="16">
        <v>1</v>
      </c>
      <c r="B7" s="16">
        <v>1</v>
      </c>
      <c r="C7" s="16">
        <v>1</v>
      </c>
      <c r="D7" s="16">
        <v>1</v>
      </c>
      <c r="E7" s="16">
        <v>1</v>
      </c>
      <c r="F7" s="16">
        <v>1</v>
      </c>
      <c r="G7" s="16">
        <v>4</v>
      </c>
      <c r="H7" s="16">
        <v>0</v>
      </c>
      <c r="I7" s="16">
        <v>0</v>
      </c>
      <c r="J7" s="16">
        <v>0.29749999999999999</v>
      </c>
      <c r="K7" s="16">
        <f t="shared" si="3"/>
        <v>0.5</v>
      </c>
      <c r="L7" s="16">
        <v>8</v>
      </c>
      <c r="M7" s="16">
        <f t="shared" si="5"/>
        <v>0.14874999999999999</v>
      </c>
      <c r="O7" s="16">
        <f t="shared" si="4"/>
        <v>0.8</v>
      </c>
      <c r="P7" s="16">
        <v>5</v>
      </c>
      <c r="Q7" s="16">
        <f t="shared" si="6"/>
        <v>0.23799999999999999</v>
      </c>
      <c r="R7" s="16">
        <v>3</v>
      </c>
      <c r="S7" s="16">
        <f t="shared" si="0"/>
        <v>16</v>
      </c>
      <c r="T7" s="16">
        <v>5</v>
      </c>
      <c r="U7" s="16">
        <f t="shared" si="7"/>
        <v>4.76</v>
      </c>
      <c r="V7" s="16">
        <v>2</v>
      </c>
      <c r="W7" s="16">
        <f t="shared" si="1"/>
        <v>0.89442719099991586</v>
      </c>
      <c r="X7" s="16">
        <v>5</v>
      </c>
      <c r="Y7" s="16">
        <f t="shared" si="8"/>
        <v>0.26609208932247497</v>
      </c>
      <c r="Z7" s="16">
        <v>3</v>
      </c>
      <c r="AA7" s="16">
        <f t="shared" si="2"/>
        <v>3.5</v>
      </c>
      <c r="AB7" s="16">
        <v>5</v>
      </c>
      <c r="AC7" s="16">
        <f t="shared" si="9"/>
        <v>1.04125</v>
      </c>
      <c r="AD7" s="16">
        <v>2</v>
      </c>
    </row>
    <row r="8" spans="1:30" s="14" customFormat="1" x14ac:dyDescent="0.2">
      <c r="A8" s="14">
        <v>1</v>
      </c>
      <c r="B8" s="14">
        <v>1</v>
      </c>
      <c r="C8" s="14">
        <v>1</v>
      </c>
      <c r="D8" s="14">
        <v>1</v>
      </c>
      <c r="E8" s="14">
        <v>1</v>
      </c>
      <c r="F8" s="14">
        <v>1</v>
      </c>
      <c r="G8" s="14">
        <v>4</v>
      </c>
      <c r="H8" s="14">
        <v>0</v>
      </c>
      <c r="I8" s="14">
        <v>0</v>
      </c>
      <c r="J8" s="14">
        <v>0.21</v>
      </c>
      <c r="K8" s="14">
        <f t="shared" si="3"/>
        <v>0.5</v>
      </c>
      <c r="L8" s="14">
        <v>8</v>
      </c>
      <c r="M8" s="14">
        <f t="shared" si="5"/>
        <v>0.105</v>
      </c>
      <c r="O8" s="14">
        <f t="shared" si="4"/>
        <v>0.8</v>
      </c>
      <c r="P8" s="14">
        <v>5</v>
      </c>
      <c r="Q8" s="16">
        <f t="shared" si="6"/>
        <v>0.16800000000000001</v>
      </c>
      <c r="R8" s="14">
        <v>5</v>
      </c>
      <c r="S8" s="14">
        <f t="shared" si="0"/>
        <v>16</v>
      </c>
      <c r="U8" s="16">
        <f t="shared" si="7"/>
        <v>3.36</v>
      </c>
      <c r="V8" s="14">
        <v>3</v>
      </c>
      <c r="W8" s="14">
        <f t="shared" si="1"/>
        <v>0.89442719099991586</v>
      </c>
      <c r="X8" s="14">
        <v>5</v>
      </c>
      <c r="Y8" s="16">
        <f t="shared" si="8"/>
        <v>0.18782971010998231</v>
      </c>
      <c r="Z8" s="14">
        <v>5</v>
      </c>
      <c r="AA8" s="14">
        <f t="shared" si="2"/>
        <v>3.5</v>
      </c>
      <c r="AB8" s="14">
        <v>5</v>
      </c>
      <c r="AC8" s="16">
        <f t="shared" si="9"/>
        <v>0.73499999999999999</v>
      </c>
      <c r="AD8" s="14">
        <v>4</v>
      </c>
    </row>
    <row r="9" spans="1:30" x14ac:dyDescent="0.2">
      <c r="A9" s="16">
        <v>1</v>
      </c>
      <c r="B9" s="16">
        <v>0</v>
      </c>
      <c r="C9" s="16">
        <v>1</v>
      </c>
      <c r="D9" s="16">
        <v>0</v>
      </c>
      <c r="E9" s="16">
        <v>0</v>
      </c>
      <c r="F9" s="16">
        <v>1</v>
      </c>
      <c r="G9" s="16">
        <v>1</v>
      </c>
      <c r="H9" s="16">
        <v>0</v>
      </c>
      <c r="I9" s="16">
        <v>3</v>
      </c>
      <c r="J9" s="16">
        <v>0.35</v>
      </c>
      <c r="K9" s="16">
        <f t="shared" si="3"/>
        <v>0.2</v>
      </c>
      <c r="M9" s="16">
        <f t="shared" si="5"/>
        <v>6.9999999999999993E-2</v>
      </c>
      <c r="O9" s="16">
        <f t="shared" si="4"/>
        <v>0.2</v>
      </c>
      <c r="Q9" s="16">
        <f t="shared" si="6"/>
        <v>6.9999999999999993E-2</v>
      </c>
      <c r="S9" s="16">
        <f t="shared" si="0"/>
        <v>0.25</v>
      </c>
      <c r="U9" s="16">
        <f t="shared" si="7"/>
        <v>8.7499999999999994E-2</v>
      </c>
      <c r="W9" s="16">
        <f t="shared" si="1"/>
        <v>0.35355339059327373</v>
      </c>
      <c r="Y9" s="16">
        <f t="shared" si="8"/>
        <v>0.12374368670764579</v>
      </c>
      <c r="AA9" s="16">
        <f t="shared" si="2"/>
        <v>0.5</v>
      </c>
      <c r="AC9" s="16">
        <f t="shared" si="9"/>
        <v>0.17499999999999999</v>
      </c>
    </row>
    <row r="10" spans="1:30" x14ac:dyDescent="0.2">
      <c r="A10" s="16">
        <v>1</v>
      </c>
      <c r="B10" s="16">
        <v>0</v>
      </c>
      <c r="C10" s="16">
        <v>1</v>
      </c>
      <c r="D10" s="16">
        <v>0</v>
      </c>
      <c r="E10" s="16">
        <v>0</v>
      </c>
      <c r="F10" s="16">
        <v>1</v>
      </c>
      <c r="G10" s="16">
        <v>1</v>
      </c>
      <c r="H10" s="16">
        <v>0</v>
      </c>
      <c r="I10" s="16">
        <v>3</v>
      </c>
      <c r="J10" s="16">
        <v>0.35</v>
      </c>
      <c r="K10" s="16">
        <f t="shared" si="3"/>
        <v>0.2</v>
      </c>
      <c r="M10" s="16">
        <f t="shared" si="5"/>
        <v>6.9999999999999993E-2</v>
      </c>
      <c r="O10" s="16">
        <f t="shared" si="4"/>
        <v>0.2</v>
      </c>
      <c r="Q10" s="16">
        <f t="shared" si="6"/>
        <v>6.9999999999999993E-2</v>
      </c>
      <c r="S10" s="16">
        <f t="shared" si="0"/>
        <v>0.25</v>
      </c>
      <c r="U10" s="16">
        <f t="shared" si="7"/>
        <v>8.7499999999999994E-2</v>
      </c>
      <c r="W10" s="16">
        <f t="shared" si="1"/>
        <v>0.35355339059327373</v>
      </c>
      <c r="Y10" s="16">
        <f t="shared" si="8"/>
        <v>0.12374368670764579</v>
      </c>
      <c r="AA10" s="16">
        <f t="shared" si="2"/>
        <v>0.5</v>
      </c>
      <c r="AC10" s="16">
        <f t="shared" si="9"/>
        <v>0.17499999999999999</v>
      </c>
    </row>
    <row r="11" spans="1:30" x14ac:dyDescent="0.2">
      <c r="A11" s="16">
        <v>1</v>
      </c>
      <c r="B11" s="16">
        <v>0</v>
      </c>
      <c r="C11" s="16">
        <v>1</v>
      </c>
      <c r="D11" s="16">
        <v>0</v>
      </c>
      <c r="E11" s="16">
        <v>0</v>
      </c>
      <c r="F11" s="16">
        <v>1</v>
      </c>
      <c r="G11" s="16">
        <v>1</v>
      </c>
      <c r="H11" s="16">
        <v>0</v>
      </c>
      <c r="I11" s="16">
        <v>3</v>
      </c>
      <c r="J11" s="16">
        <v>0.21</v>
      </c>
      <c r="K11" s="16">
        <f t="shared" si="3"/>
        <v>0.2</v>
      </c>
      <c r="M11" s="16">
        <f t="shared" si="5"/>
        <v>4.2000000000000003E-2</v>
      </c>
      <c r="O11" s="16">
        <f t="shared" si="4"/>
        <v>0.2</v>
      </c>
      <c r="Q11" s="16">
        <f t="shared" si="6"/>
        <v>4.2000000000000003E-2</v>
      </c>
      <c r="S11" s="16">
        <f t="shared" si="0"/>
        <v>0.25</v>
      </c>
      <c r="U11" s="16">
        <f t="shared" si="7"/>
        <v>5.2499999999999998E-2</v>
      </c>
      <c r="W11" s="16">
        <f t="shared" si="1"/>
        <v>0.35355339059327373</v>
      </c>
      <c r="Y11" s="16">
        <f t="shared" si="8"/>
        <v>7.4246212024587477E-2</v>
      </c>
      <c r="AA11" s="16">
        <f t="shared" si="2"/>
        <v>0.5</v>
      </c>
      <c r="AC11" s="16">
        <f t="shared" si="9"/>
        <v>0.105</v>
      </c>
    </row>
    <row r="12" spans="1:30" x14ac:dyDescent="0.2">
      <c r="A12" s="16">
        <v>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1</v>
      </c>
      <c r="I12" s="16">
        <v>4</v>
      </c>
      <c r="K12" s="16" t="e">
        <f t="shared" si="3"/>
        <v>#DIV/0!</v>
      </c>
      <c r="M12" s="16" t="e">
        <f t="shared" si="5"/>
        <v>#DIV/0!</v>
      </c>
      <c r="O12" s="16">
        <f t="shared" si="4"/>
        <v>0</v>
      </c>
      <c r="Q12" s="16">
        <f t="shared" si="6"/>
        <v>0</v>
      </c>
      <c r="S12" s="16">
        <f t="shared" si="0"/>
        <v>0</v>
      </c>
      <c r="U12" s="16">
        <f t="shared" si="7"/>
        <v>0</v>
      </c>
      <c r="W12" s="16" t="e">
        <f t="shared" si="1"/>
        <v>#DIV/0!</v>
      </c>
      <c r="Y12" s="16" t="e">
        <f t="shared" si="8"/>
        <v>#DIV/0!</v>
      </c>
      <c r="AA12" s="16">
        <f t="shared" si="2"/>
        <v>0</v>
      </c>
      <c r="AC12" s="16">
        <f t="shared" si="9"/>
        <v>0</v>
      </c>
    </row>
    <row r="13" spans="1:30" x14ac:dyDescent="0.2">
      <c r="A13" s="16">
        <v>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1</v>
      </c>
      <c r="I13" s="16">
        <v>4</v>
      </c>
      <c r="K13" s="16" t="e">
        <f t="shared" si="3"/>
        <v>#DIV/0!</v>
      </c>
      <c r="M13" s="16" t="e">
        <f t="shared" si="5"/>
        <v>#DIV/0!</v>
      </c>
      <c r="O13" s="16">
        <f t="shared" si="4"/>
        <v>0</v>
      </c>
      <c r="Q13" s="16">
        <f t="shared" si="6"/>
        <v>0</v>
      </c>
      <c r="S13" s="16">
        <f t="shared" si="0"/>
        <v>0</v>
      </c>
      <c r="U13" s="16">
        <f t="shared" si="7"/>
        <v>0</v>
      </c>
      <c r="W13" s="16" t="e">
        <f t="shared" si="1"/>
        <v>#DIV/0!</v>
      </c>
      <c r="Y13" s="16" t="e">
        <f t="shared" si="8"/>
        <v>#DIV/0!</v>
      </c>
      <c r="AA13" s="16">
        <f t="shared" si="2"/>
        <v>0</v>
      </c>
      <c r="AC13" s="16">
        <f t="shared" si="9"/>
        <v>0</v>
      </c>
    </row>
    <row r="14" spans="1:30" x14ac:dyDescent="0.2">
      <c r="A14" s="16">
        <v>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1</v>
      </c>
      <c r="I14" s="16">
        <v>4</v>
      </c>
      <c r="K14" s="16" t="e">
        <f t="shared" si="3"/>
        <v>#DIV/0!</v>
      </c>
      <c r="M14" s="16" t="e">
        <f t="shared" si="5"/>
        <v>#DIV/0!</v>
      </c>
      <c r="O14" s="16">
        <f t="shared" si="4"/>
        <v>0</v>
      </c>
      <c r="Q14" s="16">
        <f t="shared" si="6"/>
        <v>0</v>
      </c>
      <c r="S14" s="16">
        <f t="shared" si="0"/>
        <v>0</v>
      </c>
      <c r="U14" s="16">
        <f t="shared" si="7"/>
        <v>0</v>
      </c>
      <c r="W14" s="16" t="e">
        <f t="shared" si="1"/>
        <v>#DIV/0!</v>
      </c>
      <c r="Y14" s="16" t="e">
        <f t="shared" si="8"/>
        <v>#DIV/0!</v>
      </c>
      <c r="AA14" s="16">
        <f t="shared" si="2"/>
        <v>0</v>
      </c>
      <c r="AC14" s="16">
        <f t="shared" si="9"/>
        <v>0</v>
      </c>
    </row>
    <row r="15" spans="1:30" x14ac:dyDescent="0.2">
      <c r="A15" s="16">
        <v>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1</v>
      </c>
      <c r="I15" s="16">
        <v>4</v>
      </c>
      <c r="K15" s="16" t="e">
        <f t="shared" si="3"/>
        <v>#DIV/0!</v>
      </c>
      <c r="M15" s="16" t="e">
        <f t="shared" si="5"/>
        <v>#DIV/0!</v>
      </c>
      <c r="O15" s="16">
        <f t="shared" si="4"/>
        <v>0</v>
      </c>
      <c r="Q15" s="16">
        <f t="shared" si="6"/>
        <v>0</v>
      </c>
      <c r="S15" s="16">
        <f t="shared" si="0"/>
        <v>0</v>
      </c>
      <c r="U15" s="16">
        <f t="shared" si="7"/>
        <v>0</v>
      </c>
      <c r="W15" s="16" t="e">
        <f t="shared" si="1"/>
        <v>#DIV/0!</v>
      </c>
      <c r="Y15" s="16" t="e">
        <f t="shared" si="8"/>
        <v>#DIV/0!</v>
      </c>
      <c r="AA15" s="16">
        <f t="shared" si="2"/>
        <v>0</v>
      </c>
      <c r="AC15" s="16">
        <f t="shared" si="9"/>
        <v>0</v>
      </c>
    </row>
    <row r="16" spans="1:30" x14ac:dyDescent="0.2">
      <c r="A16" s="16">
        <v>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1</v>
      </c>
      <c r="I16" s="16">
        <v>4</v>
      </c>
      <c r="K16" s="16" t="e">
        <f t="shared" si="3"/>
        <v>#DIV/0!</v>
      </c>
      <c r="M16" s="16" t="e">
        <f t="shared" si="5"/>
        <v>#DIV/0!</v>
      </c>
      <c r="O16" s="16">
        <f t="shared" si="4"/>
        <v>0</v>
      </c>
      <c r="Q16" s="16">
        <f t="shared" si="6"/>
        <v>0</v>
      </c>
      <c r="S16" s="16">
        <f t="shared" si="0"/>
        <v>0</v>
      </c>
      <c r="U16" s="16">
        <f t="shared" si="7"/>
        <v>0</v>
      </c>
      <c r="W16" s="16" t="e">
        <f t="shared" si="1"/>
        <v>#DIV/0!</v>
      </c>
      <c r="Y16" s="16" t="e">
        <f t="shared" si="8"/>
        <v>#DIV/0!</v>
      </c>
      <c r="AA16" s="16">
        <f t="shared" si="2"/>
        <v>0</v>
      </c>
      <c r="AC16" s="16">
        <f t="shared" si="9"/>
        <v>0</v>
      </c>
    </row>
    <row r="17" spans="1:30" x14ac:dyDescent="0.2">
      <c r="A17" s="16">
        <v>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1</v>
      </c>
      <c r="I17" s="16">
        <v>4</v>
      </c>
      <c r="K17" s="16" t="e">
        <f t="shared" si="3"/>
        <v>#DIV/0!</v>
      </c>
      <c r="M17" s="16" t="e">
        <f t="shared" si="5"/>
        <v>#DIV/0!</v>
      </c>
      <c r="O17" s="16">
        <f t="shared" si="4"/>
        <v>0</v>
      </c>
      <c r="Q17" s="16">
        <f t="shared" si="6"/>
        <v>0</v>
      </c>
      <c r="S17" s="16">
        <f t="shared" si="0"/>
        <v>0</v>
      </c>
      <c r="U17" s="16">
        <f t="shared" si="7"/>
        <v>0</v>
      </c>
      <c r="W17" s="16" t="e">
        <f t="shared" si="1"/>
        <v>#DIV/0!</v>
      </c>
      <c r="Y17" s="16" t="e">
        <f t="shared" si="8"/>
        <v>#DIV/0!</v>
      </c>
      <c r="AA17" s="16">
        <f t="shared" si="2"/>
        <v>0</v>
      </c>
      <c r="AC17" s="16">
        <f t="shared" si="9"/>
        <v>0</v>
      </c>
    </row>
    <row r="18" spans="1:30" x14ac:dyDescent="0.2">
      <c r="A18" s="16">
        <v>0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1</v>
      </c>
      <c r="I18" s="16">
        <v>4</v>
      </c>
      <c r="K18" s="16" t="e">
        <f t="shared" si="3"/>
        <v>#DIV/0!</v>
      </c>
      <c r="M18" s="16" t="e">
        <f t="shared" si="5"/>
        <v>#DIV/0!</v>
      </c>
      <c r="O18" s="16">
        <f t="shared" si="4"/>
        <v>0</v>
      </c>
      <c r="Q18" s="16">
        <f t="shared" si="6"/>
        <v>0</v>
      </c>
      <c r="S18" s="16">
        <f t="shared" si="0"/>
        <v>0</v>
      </c>
      <c r="U18" s="16">
        <f t="shared" si="7"/>
        <v>0</v>
      </c>
      <c r="W18" s="16" t="e">
        <f t="shared" si="1"/>
        <v>#DIV/0!</v>
      </c>
      <c r="Y18" s="16" t="e">
        <f t="shared" si="8"/>
        <v>#DIV/0!</v>
      </c>
      <c r="AA18" s="16">
        <f t="shared" si="2"/>
        <v>0</v>
      </c>
      <c r="AC18" s="16">
        <f t="shared" si="9"/>
        <v>0</v>
      </c>
    </row>
    <row r="19" spans="1:30" x14ac:dyDescent="0.2">
      <c r="A19" s="16">
        <v>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1</v>
      </c>
      <c r="I19" s="16">
        <v>4</v>
      </c>
      <c r="K19" s="16" t="e">
        <f t="shared" si="3"/>
        <v>#DIV/0!</v>
      </c>
      <c r="M19" s="16" t="e">
        <f t="shared" si="5"/>
        <v>#DIV/0!</v>
      </c>
      <c r="O19" s="16">
        <f t="shared" si="4"/>
        <v>0</v>
      </c>
      <c r="Q19" s="16">
        <f t="shared" si="6"/>
        <v>0</v>
      </c>
      <c r="S19" s="16">
        <f t="shared" si="0"/>
        <v>0</v>
      </c>
      <c r="U19" s="16">
        <f t="shared" si="7"/>
        <v>0</v>
      </c>
      <c r="W19" s="16" t="e">
        <f t="shared" si="1"/>
        <v>#DIV/0!</v>
      </c>
      <c r="Y19" s="16" t="e">
        <f t="shared" si="8"/>
        <v>#DIV/0!</v>
      </c>
      <c r="AA19" s="16">
        <f t="shared" si="2"/>
        <v>0</v>
      </c>
      <c r="AC19" s="16">
        <f t="shared" si="9"/>
        <v>0</v>
      </c>
    </row>
    <row r="20" spans="1:30" x14ac:dyDescent="0.2">
      <c r="A20" s="16">
        <v>1</v>
      </c>
      <c r="B20" s="16">
        <v>0</v>
      </c>
      <c r="C20" s="16">
        <v>1</v>
      </c>
      <c r="D20" s="16">
        <v>0</v>
      </c>
      <c r="E20" s="16">
        <v>0</v>
      </c>
      <c r="F20" s="16">
        <v>1</v>
      </c>
      <c r="G20" s="16">
        <v>1</v>
      </c>
      <c r="H20" s="16">
        <v>0</v>
      </c>
      <c r="I20" s="16">
        <v>3</v>
      </c>
      <c r="J20" s="16">
        <v>0.25</v>
      </c>
      <c r="K20" s="16">
        <f t="shared" si="3"/>
        <v>0.2</v>
      </c>
      <c r="M20" s="16">
        <f t="shared" si="5"/>
        <v>0.05</v>
      </c>
      <c r="O20" s="16">
        <f t="shared" si="4"/>
        <v>0.2</v>
      </c>
      <c r="Q20" s="16">
        <f t="shared" si="6"/>
        <v>0.05</v>
      </c>
      <c r="S20" s="16">
        <f t="shared" si="0"/>
        <v>0.25</v>
      </c>
      <c r="U20" s="16">
        <f t="shared" si="7"/>
        <v>6.25E-2</v>
      </c>
      <c r="W20" s="16">
        <f t="shared" si="1"/>
        <v>0.35355339059327373</v>
      </c>
      <c r="Y20" s="16">
        <f t="shared" si="8"/>
        <v>8.8388347648318433E-2</v>
      </c>
      <c r="AA20" s="16">
        <f t="shared" si="2"/>
        <v>0.5</v>
      </c>
      <c r="AC20" s="16">
        <f t="shared" si="9"/>
        <v>0.125</v>
      </c>
    </row>
    <row r="21" spans="1:30" x14ac:dyDescent="0.2">
      <c r="A21" s="16">
        <v>1</v>
      </c>
      <c r="B21" s="16">
        <v>0</v>
      </c>
      <c r="C21" s="16">
        <v>1</v>
      </c>
      <c r="D21" s="16">
        <v>0</v>
      </c>
      <c r="E21" s="16">
        <v>0</v>
      </c>
      <c r="F21" s="16">
        <v>1</v>
      </c>
      <c r="G21" s="16">
        <v>1</v>
      </c>
      <c r="H21" s="16">
        <v>0</v>
      </c>
      <c r="I21" s="16">
        <v>3</v>
      </c>
      <c r="J21" s="16">
        <v>0.25</v>
      </c>
      <c r="K21" s="16">
        <f t="shared" si="3"/>
        <v>0.2</v>
      </c>
      <c r="M21" s="16">
        <f t="shared" si="5"/>
        <v>0.05</v>
      </c>
      <c r="O21" s="16">
        <f t="shared" si="4"/>
        <v>0.2</v>
      </c>
      <c r="Q21" s="16">
        <f t="shared" si="6"/>
        <v>0.05</v>
      </c>
      <c r="S21" s="16">
        <f t="shared" si="0"/>
        <v>0.25</v>
      </c>
      <c r="U21" s="16">
        <f t="shared" si="7"/>
        <v>6.25E-2</v>
      </c>
      <c r="W21" s="16">
        <f t="shared" si="1"/>
        <v>0.35355339059327373</v>
      </c>
      <c r="Y21" s="16">
        <f t="shared" si="8"/>
        <v>8.8388347648318433E-2</v>
      </c>
      <c r="AA21" s="16">
        <f t="shared" si="2"/>
        <v>0.5</v>
      </c>
      <c r="AC21" s="16">
        <f t="shared" si="9"/>
        <v>0.125</v>
      </c>
    </row>
    <row r="22" spans="1:30" x14ac:dyDescent="0.2">
      <c r="A22" s="16">
        <v>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1</v>
      </c>
      <c r="I22" s="16">
        <v>4</v>
      </c>
      <c r="K22" s="16" t="e">
        <f t="shared" si="3"/>
        <v>#DIV/0!</v>
      </c>
      <c r="M22" s="16" t="e">
        <f t="shared" si="5"/>
        <v>#DIV/0!</v>
      </c>
      <c r="O22" s="16">
        <f t="shared" si="4"/>
        <v>0</v>
      </c>
      <c r="Q22" s="16">
        <f t="shared" si="6"/>
        <v>0</v>
      </c>
      <c r="S22" s="16">
        <f t="shared" si="0"/>
        <v>0</v>
      </c>
      <c r="U22" s="16">
        <f t="shared" si="7"/>
        <v>0</v>
      </c>
      <c r="W22" s="16" t="e">
        <f t="shared" si="1"/>
        <v>#DIV/0!</v>
      </c>
      <c r="Y22" s="16" t="e">
        <f t="shared" si="8"/>
        <v>#DIV/0!</v>
      </c>
      <c r="AA22" s="16">
        <f t="shared" si="2"/>
        <v>0</v>
      </c>
      <c r="AC22" s="16">
        <f t="shared" si="9"/>
        <v>0</v>
      </c>
    </row>
    <row r="23" spans="1:30" x14ac:dyDescent="0.2">
      <c r="A23" s="16">
        <v>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1</v>
      </c>
      <c r="I23" s="16">
        <v>4</v>
      </c>
      <c r="K23" s="16" t="e">
        <f t="shared" si="3"/>
        <v>#DIV/0!</v>
      </c>
      <c r="M23" s="16" t="e">
        <f t="shared" si="5"/>
        <v>#DIV/0!</v>
      </c>
      <c r="O23" s="16">
        <f t="shared" si="4"/>
        <v>0</v>
      </c>
      <c r="Q23" s="16">
        <f t="shared" si="6"/>
        <v>0</v>
      </c>
      <c r="S23" s="16">
        <f t="shared" si="0"/>
        <v>0</v>
      </c>
      <c r="U23" s="16">
        <f t="shared" si="7"/>
        <v>0</v>
      </c>
      <c r="W23" s="16" t="e">
        <f t="shared" si="1"/>
        <v>#DIV/0!</v>
      </c>
      <c r="Y23" s="16" t="e">
        <f t="shared" si="8"/>
        <v>#DIV/0!</v>
      </c>
      <c r="AA23" s="16">
        <f t="shared" si="2"/>
        <v>0</v>
      </c>
      <c r="AC23" s="16">
        <f t="shared" si="9"/>
        <v>0</v>
      </c>
    </row>
    <row r="24" spans="1:30" s="3" customFormat="1" x14ac:dyDescent="0.2">
      <c r="A24" s="3">
        <v>0</v>
      </c>
      <c r="B24" s="3">
        <v>1</v>
      </c>
      <c r="C24" s="3">
        <v>0</v>
      </c>
      <c r="D24" s="3">
        <v>1</v>
      </c>
      <c r="E24" s="3">
        <v>1</v>
      </c>
      <c r="F24" s="3">
        <v>0</v>
      </c>
      <c r="G24" s="3">
        <v>3</v>
      </c>
      <c r="H24" s="3">
        <v>1</v>
      </c>
      <c r="I24" s="3">
        <v>1</v>
      </c>
      <c r="J24" s="3">
        <v>0.21</v>
      </c>
      <c r="K24" s="3">
        <f t="shared" si="3"/>
        <v>1</v>
      </c>
      <c r="L24" s="3">
        <v>3</v>
      </c>
      <c r="M24" s="16">
        <f t="shared" si="5"/>
        <v>0.21</v>
      </c>
      <c r="N24" s="3">
        <v>3</v>
      </c>
      <c r="O24" s="3">
        <f t="shared" si="4"/>
        <v>0.75</v>
      </c>
      <c r="P24" s="3">
        <v>8</v>
      </c>
      <c r="Q24" s="16">
        <f t="shared" si="6"/>
        <v>0.1575</v>
      </c>
      <c r="R24" s="3">
        <v>6</v>
      </c>
      <c r="S24" s="3">
        <f t="shared" si="0"/>
        <v>9</v>
      </c>
      <c r="T24" s="3">
        <v>8</v>
      </c>
      <c r="U24" s="16">
        <f t="shared" si="7"/>
        <v>1.89</v>
      </c>
      <c r="V24" s="3">
        <v>6</v>
      </c>
      <c r="W24" s="3">
        <f t="shared" si="1"/>
        <v>0.86602540378443871</v>
      </c>
      <c r="X24" s="3">
        <v>8</v>
      </c>
      <c r="Y24" s="16">
        <f t="shared" si="8"/>
        <v>0.18186533479473213</v>
      </c>
      <c r="Z24" s="3">
        <v>6</v>
      </c>
      <c r="AA24" s="3">
        <f t="shared" si="2"/>
        <v>3</v>
      </c>
      <c r="AB24" s="3">
        <v>8</v>
      </c>
      <c r="AC24" s="16">
        <f t="shared" si="9"/>
        <v>0.63</v>
      </c>
      <c r="AD24" s="3">
        <v>6</v>
      </c>
    </row>
    <row r="25" spans="1:30" x14ac:dyDescent="0.2">
      <c r="A25" s="16">
        <v>0</v>
      </c>
      <c r="B25" s="16">
        <v>1</v>
      </c>
      <c r="C25" s="16">
        <v>0</v>
      </c>
      <c r="D25" s="16">
        <v>1</v>
      </c>
      <c r="E25" s="16">
        <v>1</v>
      </c>
      <c r="F25" s="16">
        <v>0</v>
      </c>
      <c r="G25" s="16">
        <v>3</v>
      </c>
      <c r="H25" s="16">
        <v>1</v>
      </c>
      <c r="I25" s="16">
        <v>1</v>
      </c>
      <c r="J25" s="16">
        <v>0.33</v>
      </c>
      <c r="K25" s="16">
        <f t="shared" si="3"/>
        <v>1</v>
      </c>
      <c r="L25" s="16">
        <v>3</v>
      </c>
      <c r="M25" s="16">
        <f t="shared" si="5"/>
        <v>0.33</v>
      </c>
      <c r="N25" s="16">
        <v>1</v>
      </c>
      <c r="O25" s="16">
        <f t="shared" si="4"/>
        <v>0.75</v>
      </c>
      <c r="P25" s="16">
        <v>8</v>
      </c>
      <c r="Q25" s="16">
        <f t="shared" si="6"/>
        <v>0.2475</v>
      </c>
      <c r="R25" s="16">
        <v>2</v>
      </c>
      <c r="S25" s="16">
        <f t="shared" si="0"/>
        <v>9</v>
      </c>
      <c r="T25" s="16">
        <v>8</v>
      </c>
      <c r="U25" s="16">
        <f t="shared" si="7"/>
        <v>2.97</v>
      </c>
      <c r="V25" s="16">
        <v>4</v>
      </c>
      <c r="W25" s="16">
        <f t="shared" si="1"/>
        <v>0.86602540378443871</v>
      </c>
      <c r="X25" s="16">
        <v>8</v>
      </c>
      <c r="Y25" s="16">
        <f t="shared" si="8"/>
        <v>0.2857883832488648</v>
      </c>
      <c r="Z25" s="16">
        <v>1</v>
      </c>
      <c r="AA25" s="16">
        <f t="shared" si="2"/>
        <v>3</v>
      </c>
      <c r="AB25" s="16">
        <v>8</v>
      </c>
      <c r="AC25" s="16">
        <f t="shared" si="9"/>
        <v>0.99</v>
      </c>
      <c r="AD25" s="16">
        <v>3</v>
      </c>
    </row>
    <row r="26" spans="1:30" x14ac:dyDescent="0.2">
      <c r="A26" s="16">
        <v>0</v>
      </c>
      <c r="B26" s="16">
        <v>1</v>
      </c>
      <c r="C26" s="16">
        <v>0</v>
      </c>
      <c r="D26" s="16">
        <v>1</v>
      </c>
      <c r="E26" s="16">
        <v>1</v>
      </c>
      <c r="F26" s="16">
        <v>0</v>
      </c>
      <c r="G26" s="16">
        <v>3</v>
      </c>
      <c r="H26" s="16">
        <v>1</v>
      </c>
      <c r="I26" s="16">
        <v>1</v>
      </c>
      <c r="J26" s="16">
        <v>0.25</v>
      </c>
      <c r="K26" s="16">
        <f t="shared" si="3"/>
        <v>1</v>
      </c>
      <c r="L26" s="16">
        <v>3</v>
      </c>
      <c r="M26" s="16">
        <f t="shared" si="5"/>
        <v>0.25</v>
      </c>
      <c r="N26" s="16">
        <v>2</v>
      </c>
      <c r="O26" s="16">
        <f t="shared" si="4"/>
        <v>0.75</v>
      </c>
      <c r="P26" s="16">
        <v>8</v>
      </c>
      <c r="Q26" s="16">
        <f t="shared" si="6"/>
        <v>0.1875</v>
      </c>
      <c r="R26" s="16">
        <v>4</v>
      </c>
      <c r="S26" s="16">
        <f t="shared" si="0"/>
        <v>9</v>
      </c>
      <c r="T26" s="16">
        <v>8</v>
      </c>
      <c r="U26" s="16">
        <f t="shared" si="7"/>
        <v>2.25</v>
      </c>
      <c r="V26" s="16">
        <v>5</v>
      </c>
      <c r="W26" s="16">
        <f t="shared" si="1"/>
        <v>0.86602540378443871</v>
      </c>
      <c r="X26" s="16">
        <v>8</v>
      </c>
      <c r="Y26" s="16">
        <f t="shared" si="8"/>
        <v>0.21650635094610968</v>
      </c>
      <c r="Z26" s="16">
        <v>4</v>
      </c>
      <c r="AA26" s="16">
        <f t="shared" si="2"/>
        <v>3</v>
      </c>
      <c r="AB26" s="16">
        <v>8</v>
      </c>
      <c r="AC26" s="16">
        <f t="shared" si="9"/>
        <v>0.75</v>
      </c>
      <c r="AD26" s="16">
        <v>5</v>
      </c>
    </row>
    <row r="27" spans="1:30" x14ac:dyDescent="0.2">
      <c r="A27" s="16">
        <v>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1</v>
      </c>
      <c r="I27" s="16">
        <v>4</v>
      </c>
      <c r="K27" s="16" t="e">
        <f t="shared" si="3"/>
        <v>#DIV/0!</v>
      </c>
      <c r="M27" s="16" t="e">
        <f t="shared" si="5"/>
        <v>#DIV/0!</v>
      </c>
      <c r="O27" s="16">
        <f t="shared" si="4"/>
        <v>0</v>
      </c>
      <c r="Q27" s="16">
        <f t="shared" si="6"/>
        <v>0</v>
      </c>
      <c r="S27" s="16">
        <f t="shared" si="0"/>
        <v>0</v>
      </c>
      <c r="U27" s="16">
        <f t="shared" si="7"/>
        <v>0</v>
      </c>
      <c r="W27" s="16" t="e">
        <f t="shared" si="1"/>
        <v>#DIV/0!</v>
      </c>
      <c r="Y27" s="16" t="e">
        <f t="shared" si="8"/>
        <v>#DIV/0!</v>
      </c>
      <c r="AA27" s="16">
        <f t="shared" si="2"/>
        <v>0</v>
      </c>
      <c r="AC27" s="16">
        <f t="shared" si="9"/>
        <v>0</v>
      </c>
    </row>
    <row r="28" spans="1:30" x14ac:dyDescent="0.2">
      <c r="A28" s="16">
        <v>0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1</v>
      </c>
      <c r="I28" s="16">
        <v>4</v>
      </c>
      <c r="K28" s="16" t="e">
        <f t="shared" si="3"/>
        <v>#DIV/0!</v>
      </c>
      <c r="M28" s="16" t="e">
        <f t="shared" si="5"/>
        <v>#DIV/0!</v>
      </c>
      <c r="O28" s="16">
        <f t="shared" si="4"/>
        <v>0</v>
      </c>
      <c r="Q28" s="16">
        <f t="shared" si="6"/>
        <v>0</v>
      </c>
      <c r="S28" s="16">
        <f t="shared" si="0"/>
        <v>0</v>
      </c>
      <c r="U28" s="16">
        <f t="shared" si="7"/>
        <v>0</v>
      </c>
      <c r="W28" s="16" t="e">
        <f t="shared" si="1"/>
        <v>#DIV/0!</v>
      </c>
      <c r="Y28" s="16" t="e">
        <f t="shared" si="8"/>
        <v>#DIV/0!</v>
      </c>
      <c r="AA28" s="16">
        <f t="shared" si="2"/>
        <v>0</v>
      </c>
      <c r="AC28" s="16">
        <f t="shared" si="9"/>
        <v>0</v>
      </c>
    </row>
    <row r="29" spans="1:30" x14ac:dyDescent="0.2">
      <c r="A29" s="16">
        <v>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1</v>
      </c>
      <c r="I29" s="16">
        <v>4</v>
      </c>
      <c r="K29" s="16" t="e">
        <f t="shared" si="3"/>
        <v>#DIV/0!</v>
      </c>
      <c r="M29" s="16" t="e">
        <f t="shared" si="5"/>
        <v>#DIV/0!</v>
      </c>
      <c r="O29" s="16">
        <f t="shared" si="4"/>
        <v>0</v>
      </c>
      <c r="Q29" s="16">
        <f t="shared" si="6"/>
        <v>0</v>
      </c>
      <c r="S29" s="16">
        <f t="shared" si="0"/>
        <v>0</v>
      </c>
      <c r="U29" s="16">
        <f t="shared" si="7"/>
        <v>0</v>
      </c>
      <c r="W29" s="16" t="e">
        <f t="shared" si="1"/>
        <v>#DIV/0!</v>
      </c>
      <c r="Y29" s="16" t="e">
        <f t="shared" si="8"/>
        <v>#DIV/0!</v>
      </c>
      <c r="AA29" s="16">
        <f t="shared" si="2"/>
        <v>0</v>
      </c>
      <c r="AC29" s="16">
        <f t="shared" si="9"/>
        <v>0</v>
      </c>
    </row>
    <row r="30" spans="1:30" x14ac:dyDescent="0.2">
      <c r="A30" s="16">
        <v>0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1</v>
      </c>
      <c r="I30" s="16">
        <v>4</v>
      </c>
      <c r="K30" s="16" t="e">
        <f t="shared" si="3"/>
        <v>#DIV/0!</v>
      </c>
      <c r="M30" s="16" t="e">
        <f t="shared" si="5"/>
        <v>#DIV/0!</v>
      </c>
      <c r="O30" s="16">
        <f t="shared" si="4"/>
        <v>0</v>
      </c>
      <c r="Q30" s="16">
        <f t="shared" si="6"/>
        <v>0</v>
      </c>
      <c r="S30" s="16">
        <f t="shared" si="0"/>
        <v>0</v>
      </c>
      <c r="U30" s="16">
        <f t="shared" si="7"/>
        <v>0</v>
      </c>
      <c r="W30" s="16" t="e">
        <f t="shared" si="1"/>
        <v>#DIV/0!</v>
      </c>
      <c r="Y30" s="16" t="e">
        <f t="shared" si="8"/>
        <v>#DIV/0!</v>
      </c>
      <c r="AA30" s="16">
        <f t="shared" si="2"/>
        <v>0</v>
      </c>
      <c r="AC30" s="16">
        <f t="shared" si="9"/>
        <v>0</v>
      </c>
    </row>
    <row r="31" spans="1:30" x14ac:dyDescent="0.2">
      <c r="A31" s="16">
        <v>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1</v>
      </c>
      <c r="I31" s="16">
        <v>4</v>
      </c>
      <c r="K31" s="16" t="e">
        <f t="shared" si="3"/>
        <v>#DIV/0!</v>
      </c>
      <c r="M31" s="16" t="e">
        <f t="shared" si="5"/>
        <v>#DIV/0!</v>
      </c>
      <c r="O31" s="16">
        <f t="shared" si="4"/>
        <v>0</v>
      </c>
      <c r="Q31" s="16">
        <f t="shared" si="6"/>
        <v>0</v>
      </c>
      <c r="S31" s="16">
        <f t="shared" si="0"/>
        <v>0</v>
      </c>
      <c r="U31" s="16">
        <f t="shared" si="7"/>
        <v>0</v>
      </c>
      <c r="W31" s="16" t="e">
        <f t="shared" si="1"/>
        <v>#DIV/0!</v>
      </c>
      <c r="Y31" s="16" t="e">
        <f t="shared" si="8"/>
        <v>#DIV/0!</v>
      </c>
      <c r="AA31" s="16">
        <f t="shared" si="2"/>
        <v>0</v>
      </c>
      <c r="AC31" s="16">
        <f t="shared" si="9"/>
        <v>0</v>
      </c>
    </row>
    <row r="32" spans="1:30" x14ac:dyDescent="0.2">
      <c r="A32" s="16">
        <v>1</v>
      </c>
      <c r="B32" s="16">
        <v>1</v>
      </c>
      <c r="C32" s="16">
        <v>1</v>
      </c>
      <c r="D32" s="16">
        <v>1</v>
      </c>
      <c r="E32" s="16">
        <v>1</v>
      </c>
      <c r="F32" s="16">
        <v>1</v>
      </c>
      <c r="G32" s="16">
        <v>4</v>
      </c>
      <c r="H32" s="16">
        <v>0</v>
      </c>
      <c r="I32" s="16">
        <v>0</v>
      </c>
      <c r="J32" s="16">
        <v>0.03</v>
      </c>
      <c r="K32" s="16">
        <f t="shared" si="3"/>
        <v>0.5</v>
      </c>
      <c r="L32" s="16">
        <v>8</v>
      </c>
      <c r="M32" s="16">
        <f t="shared" si="5"/>
        <v>1.4999999999999999E-2</v>
      </c>
      <c r="O32" s="16">
        <f t="shared" si="4"/>
        <v>0.8</v>
      </c>
      <c r="P32" s="16">
        <v>5</v>
      </c>
      <c r="Q32" s="16">
        <f t="shared" si="6"/>
        <v>2.4E-2</v>
      </c>
      <c r="S32" s="16">
        <f t="shared" si="0"/>
        <v>16</v>
      </c>
      <c r="T32" s="16">
        <v>5</v>
      </c>
      <c r="U32" s="16">
        <f t="shared" si="7"/>
        <v>0.48</v>
      </c>
      <c r="W32" s="16">
        <f t="shared" si="1"/>
        <v>0.89442719099991586</v>
      </c>
      <c r="X32" s="16">
        <v>5</v>
      </c>
      <c r="Y32" s="16">
        <f t="shared" si="8"/>
        <v>2.6832815729997475E-2</v>
      </c>
      <c r="AA32" s="16">
        <f t="shared" si="2"/>
        <v>3.5</v>
      </c>
      <c r="AB32" s="16">
        <v>5</v>
      </c>
      <c r="AC32" s="16">
        <f t="shared" si="9"/>
        <v>0.105</v>
      </c>
    </row>
    <row r="33" spans="1:30" x14ac:dyDescent="0.2">
      <c r="A33" s="16">
        <v>0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1</v>
      </c>
      <c r="I33" s="16">
        <v>4</v>
      </c>
      <c r="K33" s="16" t="e">
        <f t="shared" si="3"/>
        <v>#DIV/0!</v>
      </c>
      <c r="M33" s="16" t="e">
        <f t="shared" si="5"/>
        <v>#DIV/0!</v>
      </c>
      <c r="O33" s="16">
        <f t="shared" si="4"/>
        <v>0</v>
      </c>
      <c r="Q33" s="16">
        <f t="shared" si="6"/>
        <v>0</v>
      </c>
      <c r="S33" s="16">
        <f t="shared" si="0"/>
        <v>0</v>
      </c>
      <c r="U33" s="16">
        <f t="shared" si="7"/>
        <v>0</v>
      </c>
      <c r="W33" s="16" t="e">
        <f t="shared" si="1"/>
        <v>#DIV/0!</v>
      </c>
      <c r="Y33" s="16" t="e">
        <f t="shared" si="8"/>
        <v>#DIV/0!</v>
      </c>
      <c r="AA33" s="16">
        <f t="shared" si="2"/>
        <v>0</v>
      </c>
      <c r="AC33" s="16">
        <f t="shared" si="9"/>
        <v>0</v>
      </c>
    </row>
    <row r="34" spans="1:30" x14ac:dyDescent="0.2">
      <c r="A34" s="16">
        <v>0</v>
      </c>
      <c r="B34" s="16">
        <v>1</v>
      </c>
      <c r="C34" s="16">
        <v>1</v>
      </c>
      <c r="D34" s="16">
        <v>1</v>
      </c>
      <c r="E34" s="16">
        <v>1</v>
      </c>
    </row>
    <row r="36" spans="1:30" x14ac:dyDescent="0.2"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x14ac:dyDescent="0.2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spans="1:30" x14ac:dyDescent="0.2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workbookViewId="0">
      <selection activeCell="I40" sqref="I40"/>
    </sheetView>
  </sheetViews>
  <sheetFormatPr defaultRowHeight="14.25" x14ac:dyDescent="0.2"/>
  <cols>
    <col min="5" max="5" width="7.5" customWidth="1"/>
    <col min="6" max="6" width="8.375" customWidth="1"/>
    <col min="7" max="7" width="7.5" customWidth="1"/>
    <col min="8" max="8" width="8.125" customWidth="1"/>
    <col min="9" max="9" width="8.375" customWidth="1"/>
    <col min="10" max="10" width="9.625" customWidth="1"/>
    <col min="12" max="12" width="9.125" customWidth="1"/>
    <col min="13" max="13" width="12.25" customWidth="1"/>
    <col min="14" max="14" width="13.125" customWidth="1"/>
    <col min="15" max="15" width="9.125" customWidth="1"/>
    <col min="16" max="16" width="8.625" customWidth="1"/>
    <col min="17" max="17" width="11.875" customWidth="1"/>
    <col min="18" max="18" width="11.625" customWidth="1"/>
    <col min="19" max="19" width="9.25" customWidth="1"/>
    <col min="20" max="20" width="10" customWidth="1"/>
    <col min="21" max="21" width="12.625" customWidth="1"/>
    <col min="22" max="22" width="13" customWidth="1"/>
    <col min="23" max="23" width="10" customWidth="1"/>
    <col min="24" max="24" width="10.375" customWidth="1"/>
    <col min="25" max="25" width="13.625" customWidth="1"/>
    <col min="26" max="26" width="13.25" customWidth="1"/>
    <col min="29" max="29" width="11.25" customWidth="1"/>
    <col min="30" max="30" width="12.375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15</v>
      </c>
      <c r="M1" s="1" t="s">
        <v>16</v>
      </c>
      <c r="N1" s="1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V1" s="8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2</v>
      </c>
      <c r="J2" s="1"/>
      <c r="K2" s="9" t="e">
        <f t="shared" ref="K2:K32" si="0">(G2/2)/((G2/2)+(F2/3))</f>
        <v>#DIV/0!</v>
      </c>
      <c r="L2" s="1"/>
      <c r="M2" s="1"/>
      <c r="N2" s="1"/>
      <c r="R2" s="1"/>
      <c r="S2" s="1"/>
      <c r="T2" s="1"/>
      <c r="U2" s="1"/>
      <c r="V2" s="1"/>
      <c r="W2" s="1"/>
      <c r="X2" s="1"/>
      <c r="Y2" s="1"/>
    </row>
    <row r="3" spans="1:3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3</v>
      </c>
      <c r="I3" s="1">
        <v>2</v>
      </c>
      <c r="J3" s="1"/>
      <c r="K3" s="9" t="e">
        <f t="shared" si="0"/>
        <v>#DIV/0!</v>
      </c>
      <c r="L3" s="1"/>
      <c r="M3" s="1"/>
      <c r="N3" s="1"/>
      <c r="R3" s="1"/>
      <c r="S3" s="1"/>
      <c r="T3" s="1"/>
      <c r="U3" s="1"/>
      <c r="V3" s="1"/>
      <c r="W3" s="1"/>
      <c r="X3" s="1"/>
      <c r="Y3" s="1"/>
      <c r="AA3" s="1"/>
    </row>
    <row r="4" spans="1:30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3</v>
      </c>
      <c r="G4" s="1">
        <v>2</v>
      </c>
      <c r="H4" s="1">
        <v>0</v>
      </c>
      <c r="I4" s="1">
        <v>0</v>
      </c>
      <c r="J4" s="1">
        <v>0.03</v>
      </c>
      <c r="K4" s="9">
        <f t="shared" si="0"/>
        <v>0.5</v>
      </c>
      <c r="L4" s="1">
        <v>15</v>
      </c>
      <c r="M4" s="1">
        <f>J4*K4</f>
        <v>1.4999999999999999E-2</v>
      </c>
      <c r="N4" s="1">
        <v>15</v>
      </c>
      <c r="O4" s="1">
        <f>G4/(G4+I4+F4)</f>
        <v>0.4</v>
      </c>
      <c r="P4" s="1">
        <v>12</v>
      </c>
      <c r="Q4" s="1">
        <f>J4*O4</f>
        <v>1.2E-2</v>
      </c>
      <c r="R4" s="1">
        <v>15</v>
      </c>
      <c r="S4" s="1">
        <f t="shared" ref="S4:S32" si="1">(G4*G4)/(F4+I4)</f>
        <v>1.3333333333333333</v>
      </c>
      <c r="T4" s="1">
        <v>9</v>
      </c>
      <c r="U4" s="1">
        <f>J4*S4</f>
        <v>3.9999999999999994E-2</v>
      </c>
      <c r="V4" s="1">
        <v>15</v>
      </c>
      <c r="W4" s="1">
        <f t="shared" ref="W4:W32" si="2">G4/(((G4+I4)*(G4+F4))^(1/2))</f>
        <v>0.63245553203367588</v>
      </c>
      <c r="X4" s="1">
        <v>12</v>
      </c>
      <c r="Y4" s="1">
        <f>J4*W4</f>
        <v>1.8973665961010275E-2</v>
      </c>
      <c r="Z4" s="1">
        <v>15</v>
      </c>
      <c r="AA4" s="1">
        <f t="shared" ref="AA4:AA32" si="3">G4-(F4/(F4+H4+1))</f>
        <v>1.25</v>
      </c>
      <c r="AC4">
        <f>J4*AA4</f>
        <v>3.7499999999999999E-2</v>
      </c>
    </row>
    <row r="5" spans="1:3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3</v>
      </c>
      <c r="I5" s="1">
        <v>2</v>
      </c>
      <c r="J5" s="1"/>
      <c r="K5" s="10" t="e">
        <f t="shared" si="0"/>
        <v>#DIV/0!</v>
      </c>
      <c r="L5" s="1"/>
      <c r="M5" s="1" t="e">
        <f t="shared" ref="M5:M32" si="4">J5*K5</f>
        <v>#DIV/0!</v>
      </c>
      <c r="N5" s="1"/>
      <c r="O5" s="1">
        <f t="shared" ref="O5:O32" si="5">G5/(G5+I5+F5)</f>
        <v>0</v>
      </c>
      <c r="P5" s="5"/>
      <c r="Q5" s="1">
        <f t="shared" ref="Q5:Q32" si="6">J5*O5</f>
        <v>0</v>
      </c>
      <c r="R5" s="1"/>
      <c r="S5" s="1">
        <f t="shared" si="1"/>
        <v>0</v>
      </c>
      <c r="T5" s="1"/>
      <c r="U5" s="1">
        <f t="shared" ref="U5:U32" si="7">J5*S5</f>
        <v>0</v>
      </c>
      <c r="V5" s="1"/>
      <c r="W5" s="1" t="e">
        <f t="shared" si="2"/>
        <v>#DIV/0!</v>
      </c>
      <c r="X5" s="1"/>
      <c r="Y5" s="1" t="e">
        <f t="shared" ref="Y5:Y32" si="8">J5*W5</f>
        <v>#DIV/0!</v>
      </c>
      <c r="Z5" s="1"/>
      <c r="AA5" s="16">
        <f t="shared" si="3"/>
        <v>0</v>
      </c>
      <c r="AC5">
        <f t="shared" ref="AC5:AC32" si="9">J5*AA5</f>
        <v>0</v>
      </c>
    </row>
    <row r="6" spans="1:3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3</v>
      </c>
      <c r="I6" s="1">
        <v>2</v>
      </c>
      <c r="J6" s="1"/>
      <c r="K6" s="9" t="e">
        <f t="shared" si="0"/>
        <v>#DIV/0!</v>
      </c>
      <c r="L6" s="1"/>
      <c r="M6" s="1" t="e">
        <f t="shared" si="4"/>
        <v>#DIV/0!</v>
      </c>
      <c r="N6" s="1"/>
      <c r="O6" s="1">
        <f t="shared" si="5"/>
        <v>0</v>
      </c>
      <c r="P6" s="1">
        <v>23</v>
      </c>
      <c r="Q6" s="1">
        <f t="shared" si="6"/>
        <v>0</v>
      </c>
      <c r="R6" s="1">
        <v>23</v>
      </c>
      <c r="S6" s="1">
        <f t="shared" si="1"/>
        <v>0</v>
      </c>
      <c r="T6" s="1">
        <v>23</v>
      </c>
      <c r="U6" s="1">
        <f t="shared" si="7"/>
        <v>0</v>
      </c>
      <c r="V6" s="1">
        <v>23</v>
      </c>
      <c r="W6" s="1" t="e">
        <f t="shared" si="2"/>
        <v>#DIV/0!</v>
      </c>
      <c r="X6" s="1"/>
      <c r="Y6" s="1" t="e">
        <f t="shared" si="8"/>
        <v>#DIV/0!</v>
      </c>
      <c r="Z6" s="1"/>
      <c r="AA6" s="16">
        <f t="shared" si="3"/>
        <v>0</v>
      </c>
      <c r="AC6">
        <f t="shared" si="9"/>
        <v>0</v>
      </c>
    </row>
    <row r="7" spans="1:30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3</v>
      </c>
      <c r="G7" s="1">
        <v>2</v>
      </c>
      <c r="H7" s="1">
        <v>0</v>
      </c>
      <c r="I7" s="1">
        <v>0</v>
      </c>
      <c r="J7" s="1">
        <v>0.245</v>
      </c>
      <c r="K7" s="9">
        <f t="shared" si="0"/>
        <v>0.5</v>
      </c>
      <c r="L7" s="1">
        <v>15</v>
      </c>
      <c r="M7" s="1">
        <f t="shared" si="4"/>
        <v>0.1225</v>
      </c>
      <c r="N7" s="1">
        <v>12</v>
      </c>
      <c r="O7" s="1">
        <f t="shared" si="5"/>
        <v>0.4</v>
      </c>
      <c r="P7" s="1">
        <v>12</v>
      </c>
      <c r="Q7" s="1">
        <f t="shared" si="6"/>
        <v>9.8000000000000004E-2</v>
      </c>
      <c r="R7" s="1">
        <v>10</v>
      </c>
      <c r="S7" s="1">
        <f t="shared" si="1"/>
        <v>1.3333333333333333</v>
      </c>
      <c r="T7" s="1">
        <v>9</v>
      </c>
      <c r="U7" s="1">
        <f t="shared" si="7"/>
        <v>0.32666666666666666</v>
      </c>
      <c r="V7" s="1">
        <v>8</v>
      </c>
      <c r="W7" s="1">
        <f t="shared" si="2"/>
        <v>0.63245553203367588</v>
      </c>
      <c r="X7" s="1">
        <v>12</v>
      </c>
      <c r="Y7" s="1">
        <f t="shared" si="8"/>
        <v>0.15495160534825059</v>
      </c>
      <c r="Z7" s="1">
        <v>10</v>
      </c>
      <c r="AA7" s="16">
        <f t="shared" si="3"/>
        <v>1.25</v>
      </c>
      <c r="AC7">
        <f t="shared" si="9"/>
        <v>0.30625000000000002</v>
      </c>
    </row>
    <row r="8" spans="1:30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3</v>
      </c>
      <c r="G8" s="1">
        <v>2</v>
      </c>
      <c r="H8" s="1">
        <v>0</v>
      </c>
      <c r="I8" s="1">
        <v>0</v>
      </c>
      <c r="J8" s="1">
        <v>0.27750000000000002</v>
      </c>
      <c r="K8" s="9">
        <f t="shared" si="0"/>
        <v>0.5</v>
      </c>
      <c r="L8" s="1">
        <v>15</v>
      </c>
      <c r="M8" s="1">
        <f t="shared" si="4"/>
        <v>0.13875000000000001</v>
      </c>
      <c r="N8" s="1">
        <v>11</v>
      </c>
      <c r="O8" s="1">
        <f t="shared" si="5"/>
        <v>0.4</v>
      </c>
      <c r="P8" s="1">
        <v>12</v>
      </c>
      <c r="Q8" s="1">
        <f t="shared" si="6"/>
        <v>0.11100000000000002</v>
      </c>
      <c r="R8" s="1">
        <v>9</v>
      </c>
      <c r="S8" s="1">
        <f t="shared" si="1"/>
        <v>1.3333333333333333</v>
      </c>
      <c r="T8" s="1">
        <v>9</v>
      </c>
      <c r="U8" s="1">
        <f t="shared" si="7"/>
        <v>0.37</v>
      </c>
      <c r="V8" s="1">
        <v>7</v>
      </c>
      <c r="W8" s="1">
        <f t="shared" si="2"/>
        <v>0.63245553203367588</v>
      </c>
      <c r="X8" s="1">
        <v>12</v>
      </c>
      <c r="Y8" s="1">
        <f t="shared" si="8"/>
        <v>0.17550641013934506</v>
      </c>
      <c r="Z8" s="1">
        <v>9</v>
      </c>
      <c r="AA8" s="16">
        <f t="shared" si="3"/>
        <v>1.25</v>
      </c>
      <c r="AC8">
        <f t="shared" si="9"/>
        <v>0.34687500000000004</v>
      </c>
    </row>
    <row r="9" spans="1:30" x14ac:dyDescent="0.2">
      <c r="A9" s="1">
        <v>0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1</v>
      </c>
      <c r="H9" s="1">
        <v>3</v>
      </c>
      <c r="I9" s="1">
        <v>1</v>
      </c>
      <c r="J9" s="1">
        <v>0.16</v>
      </c>
      <c r="K9" s="9">
        <f t="shared" si="0"/>
        <v>1</v>
      </c>
      <c r="L9" s="1">
        <v>3</v>
      </c>
      <c r="M9" s="1">
        <f t="shared" si="4"/>
        <v>0.16</v>
      </c>
      <c r="N9" s="1">
        <v>9</v>
      </c>
      <c r="O9" s="1">
        <f t="shared" si="5"/>
        <v>0.5</v>
      </c>
      <c r="P9" s="1">
        <v>7</v>
      </c>
      <c r="Q9" s="1">
        <f t="shared" si="6"/>
        <v>0.08</v>
      </c>
      <c r="R9" s="1">
        <v>12</v>
      </c>
      <c r="S9" s="1">
        <f t="shared" si="1"/>
        <v>1</v>
      </c>
      <c r="T9" s="1">
        <v>12</v>
      </c>
      <c r="U9" s="1">
        <f t="shared" si="7"/>
        <v>0.16</v>
      </c>
      <c r="V9" s="1">
        <v>12</v>
      </c>
      <c r="W9" s="1">
        <f t="shared" si="2"/>
        <v>0.70710678118654746</v>
      </c>
      <c r="X9" s="1">
        <v>7</v>
      </c>
      <c r="Y9" s="1">
        <f t="shared" si="8"/>
        <v>0.11313708498984759</v>
      </c>
      <c r="Z9" s="1">
        <v>12</v>
      </c>
      <c r="AA9" s="16">
        <f t="shared" si="3"/>
        <v>1</v>
      </c>
      <c r="AC9">
        <f t="shared" si="9"/>
        <v>0.16</v>
      </c>
    </row>
    <row r="10" spans="1:30" s="4" customFormat="1" x14ac:dyDescent="0.2">
      <c r="A10" s="5">
        <v>1</v>
      </c>
      <c r="B10" s="5">
        <v>1</v>
      </c>
      <c r="C10" s="5">
        <v>1</v>
      </c>
      <c r="D10" s="5">
        <v>1</v>
      </c>
      <c r="E10" s="5">
        <v>1</v>
      </c>
      <c r="F10" s="5">
        <v>3</v>
      </c>
      <c r="G10" s="5">
        <v>2</v>
      </c>
      <c r="H10" s="5">
        <v>0</v>
      </c>
      <c r="I10" s="5">
        <v>0</v>
      </c>
      <c r="J10" s="5">
        <v>0.27750000000000002</v>
      </c>
      <c r="K10" s="10">
        <f t="shared" si="0"/>
        <v>0.5</v>
      </c>
      <c r="L10" s="5">
        <v>15</v>
      </c>
      <c r="M10" s="1">
        <f t="shared" si="4"/>
        <v>0.13875000000000001</v>
      </c>
      <c r="N10" s="5">
        <v>11</v>
      </c>
      <c r="O10" s="1">
        <f t="shared" si="5"/>
        <v>0.4</v>
      </c>
      <c r="P10" s="3">
        <v>12</v>
      </c>
      <c r="Q10" s="1">
        <f t="shared" si="6"/>
        <v>0.11100000000000002</v>
      </c>
      <c r="R10" s="5">
        <v>9</v>
      </c>
      <c r="S10" s="1">
        <f t="shared" si="1"/>
        <v>1.3333333333333333</v>
      </c>
      <c r="T10" s="5">
        <v>9</v>
      </c>
      <c r="U10" s="1">
        <f t="shared" si="7"/>
        <v>0.37</v>
      </c>
      <c r="V10" s="5">
        <v>7</v>
      </c>
      <c r="W10" s="1">
        <f t="shared" si="2"/>
        <v>0.63245553203367588</v>
      </c>
      <c r="X10" s="5">
        <v>12</v>
      </c>
      <c r="Y10" s="1">
        <f t="shared" si="8"/>
        <v>0.17550641013934506</v>
      </c>
      <c r="Z10" s="5">
        <v>9</v>
      </c>
      <c r="AA10" s="16">
        <f t="shared" si="3"/>
        <v>1.25</v>
      </c>
      <c r="AB10" s="4">
        <v>9</v>
      </c>
      <c r="AC10">
        <f t="shared" si="9"/>
        <v>0.34687500000000004</v>
      </c>
      <c r="AD10" s="4">
        <v>7</v>
      </c>
    </row>
    <row r="11" spans="1:30" x14ac:dyDescent="0.2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2</v>
      </c>
      <c r="I11" s="1">
        <v>2</v>
      </c>
      <c r="J11" s="1">
        <v>0.16</v>
      </c>
      <c r="K11" s="9">
        <f t="shared" si="0"/>
        <v>0</v>
      </c>
      <c r="L11" s="1">
        <v>18</v>
      </c>
      <c r="M11" s="1">
        <f t="shared" si="4"/>
        <v>0</v>
      </c>
      <c r="N11" s="1">
        <v>18</v>
      </c>
      <c r="O11" s="1">
        <f t="shared" si="5"/>
        <v>0</v>
      </c>
      <c r="P11" s="1">
        <v>23</v>
      </c>
      <c r="Q11" s="1">
        <f t="shared" si="6"/>
        <v>0</v>
      </c>
      <c r="R11" s="1">
        <v>23</v>
      </c>
      <c r="S11" s="1">
        <f t="shared" si="1"/>
        <v>0</v>
      </c>
      <c r="T11" s="1">
        <v>23</v>
      </c>
      <c r="U11" s="1">
        <f t="shared" si="7"/>
        <v>0</v>
      </c>
      <c r="V11" s="1">
        <v>23</v>
      </c>
      <c r="W11" s="1">
        <f t="shared" si="2"/>
        <v>0</v>
      </c>
      <c r="X11" s="1">
        <v>18</v>
      </c>
      <c r="Y11" s="1">
        <f t="shared" si="8"/>
        <v>0</v>
      </c>
      <c r="Z11" s="1">
        <v>18</v>
      </c>
      <c r="AA11" s="16">
        <f t="shared" si="3"/>
        <v>-0.25</v>
      </c>
      <c r="AC11">
        <f t="shared" si="9"/>
        <v>-0.04</v>
      </c>
    </row>
    <row r="12" spans="1:3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</v>
      </c>
      <c r="I12" s="1">
        <v>2</v>
      </c>
      <c r="J12" s="1"/>
      <c r="K12" s="9" t="e">
        <f t="shared" si="0"/>
        <v>#DIV/0!</v>
      </c>
      <c r="L12" s="1"/>
      <c r="M12" s="1" t="e">
        <f t="shared" si="4"/>
        <v>#DIV/0!</v>
      </c>
      <c r="N12" s="1"/>
      <c r="O12" s="1">
        <f t="shared" si="5"/>
        <v>0</v>
      </c>
      <c r="P12" s="1">
        <v>23</v>
      </c>
      <c r="Q12" s="1">
        <f t="shared" si="6"/>
        <v>0</v>
      </c>
      <c r="R12" s="1">
        <v>23</v>
      </c>
      <c r="S12" s="1">
        <f t="shared" si="1"/>
        <v>0</v>
      </c>
      <c r="T12" s="1">
        <v>23</v>
      </c>
      <c r="U12" s="1">
        <f t="shared" si="7"/>
        <v>0</v>
      </c>
      <c r="V12" s="1">
        <v>23</v>
      </c>
      <c r="W12" s="1" t="e">
        <f t="shared" si="2"/>
        <v>#DIV/0!</v>
      </c>
      <c r="X12" s="1"/>
      <c r="Y12" s="1" t="e">
        <f t="shared" si="8"/>
        <v>#DIV/0!</v>
      </c>
      <c r="Z12" s="1"/>
      <c r="AA12" s="16">
        <f t="shared" si="3"/>
        <v>0</v>
      </c>
      <c r="AC12">
        <f t="shared" si="9"/>
        <v>0</v>
      </c>
    </row>
    <row r="13" spans="1:30" x14ac:dyDescent="0.2">
      <c r="A13" s="1">
        <v>1</v>
      </c>
      <c r="B13" s="1">
        <v>1</v>
      </c>
      <c r="C13" s="1">
        <v>1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0.32</v>
      </c>
      <c r="K13" s="9">
        <f t="shared" si="0"/>
        <v>0.60000000000000009</v>
      </c>
      <c r="L13" s="1">
        <v>10</v>
      </c>
      <c r="M13" s="1">
        <f t="shared" si="4"/>
        <v>0.19200000000000003</v>
      </c>
      <c r="N13" s="1">
        <v>7</v>
      </c>
      <c r="O13" s="1">
        <f t="shared" si="5"/>
        <v>0.5</v>
      </c>
      <c r="P13" s="12">
        <v>7</v>
      </c>
      <c r="Q13" s="1">
        <f t="shared" si="6"/>
        <v>0.16</v>
      </c>
      <c r="R13" s="1">
        <v>5</v>
      </c>
      <c r="S13" s="1">
        <f t="shared" si="1"/>
        <v>2</v>
      </c>
      <c r="T13" s="1">
        <v>4</v>
      </c>
      <c r="U13" s="1">
        <f t="shared" si="7"/>
        <v>0.64</v>
      </c>
      <c r="V13" s="1">
        <v>4</v>
      </c>
      <c r="W13" s="1">
        <f t="shared" si="2"/>
        <v>0.70710678118654746</v>
      </c>
      <c r="X13" s="1">
        <v>7</v>
      </c>
      <c r="Y13" s="1">
        <f t="shared" si="8"/>
        <v>0.22627416997969518</v>
      </c>
      <c r="Z13" s="1">
        <v>5</v>
      </c>
      <c r="AA13" s="16">
        <f t="shared" si="3"/>
        <v>1.5</v>
      </c>
      <c r="AC13">
        <f t="shared" si="9"/>
        <v>0.48</v>
      </c>
    </row>
    <row r="14" spans="1:30" s="4" customFormat="1" x14ac:dyDescent="0.2">
      <c r="A14" s="5">
        <v>1</v>
      </c>
      <c r="B14" s="5">
        <v>1</v>
      </c>
      <c r="C14" s="5">
        <v>1</v>
      </c>
      <c r="D14" s="5">
        <v>1</v>
      </c>
      <c r="E14" s="5">
        <v>0</v>
      </c>
      <c r="F14" s="5">
        <v>2</v>
      </c>
      <c r="G14" s="5">
        <v>2</v>
      </c>
      <c r="H14" s="5">
        <v>1</v>
      </c>
      <c r="I14" s="5">
        <v>0</v>
      </c>
      <c r="J14" s="5">
        <v>0.33</v>
      </c>
      <c r="K14" s="10">
        <f t="shared" si="0"/>
        <v>0.60000000000000009</v>
      </c>
      <c r="L14" s="5">
        <v>10</v>
      </c>
      <c r="M14" s="5">
        <f t="shared" si="4"/>
        <v>0.19800000000000004</v>
      </c>
      <c r="N14" s="5">
        <v>6</v>
      </c>
      <c r="O14" s="1">
        <f t="shared" si="5"/>
        <v>0.5</v>
      </c>
      <c r="P14" s="5">
        <v>7</v>
      </c>
      <c r="Q14" s="1">
        <f t="shared" si="6"/>
        <v>0.16500000000000001</v>
      </c>
      <c r="R14" s="5">
        <v>4</v>
      </c>
      <c r="S14" s="1">
        <f t="shared" si="1"/>
        <v>2</v>
      </c>
      <c r="T14" s="5">
        <v>4</v>
      </c>
      <c r="U14" s="1">
        <f t="shared" si="7"/>
        <v>0.66</v>
      </c>
      <c r="V14" s="5">
        <v>3</v>
      </c>
      <c r="W14" s="1">
        <f t="shared" si="2"/>
        <v>0.70710678118654746</v>
      </c>
      <c r="X14" s="5">
        <v>7</v>
      </c>
      <c r="Y14" s="1">
        <f t="shared" si="8"/>
        <v>0.23334523779156066</v>
      </c>
      <c r="Z14" s="5">
        <v>4</v>
      </c>
      <c r="AA14" s="16">
        <f t="shared" si="3"/>
        <v>1.5</v>
      </c>
      <c r="AB14" s="4">
        <v>4</v>
      </c>
      <c r="AC14">
        <f t="shared" si="9"/>
        <v>0.495</v>
      </c>
      <c r="AD14" s="4">
        <v>3</v>
      </c>
    </row>
    <row r="15" spans="1:30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3</v>
      </c>
      <c r="I15" s="1">
        <v>2</v>
      </c>
      <c r="J15" s="1"/>
      <c r="K15" s="9" t="e">
        <f t="shared" si="0"/>
        <v>#DIV/0!</v>
      </c>
      <c r="L15" s="1"/>
      <c r="M15" s="1" t="e">
        <f t="shared" si="4"/>
        <v>#DIV/0!</v>
      </c>
      <c r="N15" s="1"/>
      <c r="O15" s="1">
        <f t="shared" si="5"/>
        <v>0</v>
      </c>
      <c r="P15" s="1">
        <v>23</v>
      </c>
      <c r="Q15" s="1">
        <f t="shared" si="6"/>
        <v>0</v>
      </c>
      <c r="R15" s="1">
        <v>23</v>
      </c>
      <c r="S15" s="1">
        <f t="shared" si="1"/>
        <v>0</v>
      </c>
      <c r="T15" s="1">
        <v>23</v>
      </c>
      <c r="U15" s="1">
        <f t="shared" si="7"/>
        <v>0</v>
      </c>
      <c r="V15" s="1">
        <v>23</v>
      </c>
      <c r="W15" s="1" t="e">
        <f t="shared" si="2"/>
        <v>#DIV/0!</v>
      </c>
      <c r="X15" s="1"/>
      <c r="Y15" s="1" t="e">
        <f t="shared" si="8"/>
        <v>#DIV/0!</v>
      </c>
      <c r="Z15" s="1"/>
      <c r="AA15" s="16">
        <f t="shared" si="3"/>
        <v>0</v>
      </c>
      <c r="AC15">
        <f t="shared" si="9"/>
        <v>0</v>
      </c>
    </row>
    <row r="16" spans="1:30" s="13" customFormat="1" x14ac:dyDescent="0.2">
      <c r="A16" s="12">
        <v>1</v>
      </c>
      <c r="B16" s="12">
        <v>0</v>
      </c>
      <c r="C16" s="12">
        <v>1</v>
      </c>
      <c r="D16" s="12">
        <v>0</v>
      </c>
      <c r="E16" s="12">
        <v>0</v>
      </c>
      <c r="F16" s="12">
        <v>1</v>
      </c>
      <c r="G16" s="12">
        <v>1</v>
      </c>
      <c r="H16" s="12">
        <v>2</v>
      </c>
      <c r="I16" s="12">
        <v>1</v>
      </c>
      <c r="J16" s="12">
        <v>0.36</v>
      </c>
      <c r="K16" s="9">
        <f t="shared" si="0"/>
        <v>0.60000000000000009</v>
      </c>
      <c r="L16" s="12">
        <v>10</v>
      </c>
      <c r="M16" s="12">
        <f t="shared" si="4"/>
        <v>0.21600000000000003</v>
      </c>
      <c r="N16" s="12">
        <v>3</v>
      </c>
      <c r="O16" s="1">
        <f t="shared" si="5"/>
        <v>0.33333333333333331</v>
      </c>
      <c r="P16" s="12">
        <v>15</v>
      </c>
      <c r="Q16" s="1">
        <f t="shared" si="6"/>
        <v>0.12</v>
      </c>
      <c r="R16" s="12">
        <v>7</v>
      </c>
      <c r="S16" s="1">
        <f t="shared" si="1"/>
        <v>0.5</v>
      </c>
      <c r="T16" s="12">
        <v>15</v>
      </c>
      <c r="U16" s="1">
        <f t="shared" si="7"/>
        <v>0.18</v>
      </c>
      <c r="V16" s="12">
        <v>10</v>
      </c>
      <c r="W16" s="1">
        <f t="shared" si="2"/>
        <v>0.5</v>
      </c>
      <c r="X16" s="12">
        <v>15</v>
      </c>
      <c r="Y16" s="1">
        <f t="shared" si="8"/>
        <v>0.18</v>
      </c>
      <c r="Z16" s="12">
        <v>7</v>
      </c>
      <c r="AA16" s="16">
        <f t="shared" si="3"/>
        <v>0.75</v>
      </c>
      <c r="AC16">
        <f t="shared" si="9"/>
        <v>0.27</v>
      </c>
    </row>
    <row r="17" spans="1:29" s="13" customFormat="1" x14ac:dyDescent="0.2">
      <c r="A17" s="12">
        <v>1</v>
      </c>
      <c r="B17" s="12">
        <v>0</v>
      </c>
      <c r="C17" s="12">
        <v>1</v>
      </c>
      <c r="D17" s="12">
        <v>0</v>
      </c>
      <c r="E17" s="12">
        <v>0</v>
      </c>
      <c r="F17" s="12">
        <v>1</v>
      </c>
      <c r="G17" s="12">
        <v>1</v>
      </c>
      <c r="H17" s="12">
        <v>2</v>
      </c>
      <c r="I17" s="12">
        <v>1</v>
      </c>
      <c r="J17" s="12">
        <v>0.36</v>
      </c>
      <c r="K17" s="9">
        <f t="shared" si="0"/>
        <v>0.60000000000000009</v>
      </c>
      <c r="L17" s="12">
        <v>10</v>
      </c>
      <c r="M17" s="12">
        <f t="shared" si="4"/>
        <v>0.21600000000000003</v>
      </c>
      <c r="N17" s="12">
        <v>3</v>
      </c>
      <c r="O17" s="1">
        <f t="shared" si="5"/>
        <v>0.33333333333333331</v>
      </c>
      <c r="P17" s="12">
        <v>15</v>
      </c>
      <c r="Q17" s="1">
        <f t="shared" si="6"/>
        <v>0.12</v>
      </c>
      <c r="R17" s="12">
        <v>7</v>
      </c>
      <c r="S17" s="1">
        <f t="shared" si="1"/>
        <v>0.5</v>
      </c>
      <c r="T17" s="12">
        <v>15</v>
      </c>
      <c r="U17" s="1">
        <f t="shared" si="7"/>
        <v>0.18</v>
      </c>
      <c r="V17" s="12">
        <v>10</v>
      </c>
      <c r="W17" s="1">
        <f t="shared" si="2"/>
        <v>0.5</v>
      </c>
      <c r="X17" s="12">
        <v>15</v>
      </c>
      <c r="Y17" s="1">
        <f t="shared" si="8"/>
        <v>0.18</v>
      </c>
      <c r="Z17" s="12">
        <v>7</v>
      </c>
      <c r="AA17" s="16">
        <f t="shared" si="3"/>
        <v>0.75</v>
      </c>
      <c r="AC17">
        <f t="shared" si="9"/>
        <v>0.27</v>
      </c>
    </row>
    <row r="18" spans="1:29" s="13" customFormat="1" x14ac:dyDescent="0.2">
      <c r="A18" s="12">
        <v>1</v>
      </c>
      <c r="B18" s="12">
        <v>0</v>
      </c>
      <c r="C18" s="12">
        <v>1</v>
      </c>
      <c r="D18" s="12">
        <v>0</v>
      </c>
      <c r="E18" s="12">
        <v>0</v>
      </c>
      <c r="F18" s="12">
        <v>1</v>
      </c>
      <c r="G18" s="12">
        <v>1</v>
      </c>
      <c r="H18" s="12">
        <v>2</v>
      </c>
      <c r="I18" s="12">
        <v>1</v>
      </c>
      <c r="J18" s="12">
        <v>0.17</v>
      </c>
      <c r="K18" s="9">
        <f t="shared" si="0"/>
        <v>0.60000000000000009</v>
      </c>
      <c r="L18" s="12">
        <v>10</v>
      </c>
      <c r="M18" s="12">
        <f t="shared" si="4"/>
        <v>0.10200000000000002</v>
      </c>
      <c r="N18" s="12">
        <v>13</v>
      </c>
      <c r="O18" s="1">
        <f t="shared" si="5"/>
        <v>0.33333333333333331</v>
      </c>
      <c r="P18" s="12">
        <v>15</v>
      </c>
      <c r="Q18" s="1">
        <f t="shared" si="6"/>
        <v>5.6666666666666671E-2</v>
      </c>
      <c r="R18" s="12">
        <v>13</v>
      </c>
      <c r="S18" s="1">
        <f t="shared" si="1"/>
        <v>0.5</v>
      </c>
      <c r="T18" s="12">
        <v>15</v>
      </c>
      <c r="U18" s="1">
        <f t="shared" si="7"/>
        <v>8.5000000000000006E-2</v>
      </c>
      <c r="V18" s="12">
        <v>13</v>
      </c>
      <c r="W18" s="1">
        <f t="shared" si="2"/>
        <v>0.5</v>
      </c>
      <c r="X18" s="12">
        <v>15</v>
      </c>
      <c r="Y18" s="1">
        <f t="shared" si="8"/>
        <v>8.5000000000000006E-2</v>
      </c>
      <c r="Z18" s="12">
        <v>13</v>
      </c>
      <c r="AA18" s="16">
        <f t="shared" si="3"/>
        <v>0.75</v>
      </c>
      <c r="AC18">
        <f t="shared" si="9"/>
        <v>0.1275</v>
      </c>
    </row>
    <row r="19" spans="1:29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3</v>
      </c>
      <c r="I19" s="1">
        <v>2</v>
      </c>
      <c r="J19" s="1"/>
      <c r="K19" s="10" t="e">
        <f t="shared" si="0"/>
        <v>#DIV/0!</v>
      </c>
      <c r="L19" s="1"/>
      <c r="M19" s="1" t="e">
        <f t="shared" si="4"/>
        <v>#DIV/0!</v>
      </c>
      <c r="N19" s="1"/>
      <c r="O19" s="1">
        <f t="shared" si="5"/>
        <v>0</v>
      </c>
      <c r="P19" s="1"/>
      <c r="Q19" s="1">
        <f t="shared" si="6"/>
        <v>0</v>
      </c>
      <c r="R19" s="1"/>
      <c r="S19" s="1">
        <f t="shared" si="1"/>
        <v>0</v>
      </c>
      <c r="T19" s="1"/>
      <c r="U19" s="1">
        <f t="shared" si="7"/>
        <v>0</v>
      </c>
      <c r="V19" s="1"/>
      <c r="W19" s="1" t="e">
        <f t="shared" si="2"/>
        <v>#DIV/0!</v>
      </c>
      <c r="X19" s="1"/>
      <c r="Y19" s="1" t="e">
        <f t="shared" si="8"/>
        <v>#DIV/0!</v>
      </c>
      <c r="Z19" s="1"/>
      <c r="AA19" s="16">
        <f t="shared" si="3"/>
        <v>0</v>
      </c>
      <c r="AC19">
        <f t="shared" si="9"/>
        <v>0</v>
      </c>
    </row>
    <row r="20" spans="1:29" x14ac:dyDescent="0.2">
      <c r="A20" s="1">
        <v>1</v>
      </c>
      <c r="B20" s="1">
        <v>1</v>
      </c>
      <c r="C20" s="1">
        <v>1</v>
      </c>
      <c r="D20" s="1">
        <v>1</v>
      </c>
      <c r="E20" s="1">
        <v>0</v>
      </c>
      <c r="F20" s="1">
        <v>2</v>
      </c>
      <c r="G20" s="1">
        <v>2</v>
      </c>
      <c r="H20" s="1">
        <v>1</v>
      </c>
      <c r="I20" s="1">
        <v>0</v>
      </c>
      <c r="J20" s="1">
        <v>0.33</v>
      </c>
      <c r="K20" s="9">
        <f t="shared" si="0"/>
        <v>0.60000000000000009</v>
      </c>
      <c r="L20" s="1">
        <v>10</v>
      </c>
      <c r="M20" s="1">
        <f t="shared" si="4"/>
        <v>0.19800000000000004</v>
      </c>
      <c r="N20" s="1">
        <v>6</v>
      </c>
      <c r="O20" s="1">
        <f t="shared" si="5"/>
        <v>0.5</v>
      </c>
      <c r="P20" s="1">
        <v>7</v>
      </c>
      <c r="Q20" s="1">
        <f t="shared" si="6"/>
        <v>0.16500000000000001</v>
      </c>
      <c r="R20" s="1">
        <v>4</v>
      </c>
      <c r="S20" s="1">
        <f t="shared" si="1"/>
        <v>2</v>
      </c>
      <c r="T20" s="1">
        <v>4</v>
      </c>
      <c r="U20" s="1">
        <f t="shared" si="7"/>
        <v>0.66</v>
      </c>
      <c r="V20" s="1">
        <v>3</v>
      </c>
      <c r="W20" s="1">
        <f t="shared" si="2"/>
        <v>0.70710678118654746</v>
      </c>
      <c r="X20" s="1">
        <v>7</v>
      </c>
      <c r="Y20" s="1">
        <f t="shared" si="8"/>
        <v>0.23334523779156066</v>
      </c>
      <c r="Z20" s="1">
        <v>4</v>
      </c>
      <c r="AA20" s="16">
        <f t="shared" si="3"/>
        <v>1.5</v>
      </c>
      <c r="AC20">
        <f t="shared" si="9"/>
        <v>0.495</v>
      </c>
    </row>
    <row r="21" spans="1:29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2</v>
      </c>
      <c r="J21" s="1"/>
      <c r="K21" s="9" t="e">
        <f t="shared" si="0"/>
        <v>#DIV/0!</v>
      </c>
      <c r="L21" s="1"/>
      <c r="M21" s="1" t="e">
        <f t="shared" si="4"/>
        <v>#DIV/0!</v>
      </c>
      <c r="N21" s="1"/>
      <c r="O21" s="1">
        <f t="shared" si="5"/>
        <v>0</v>
      </c>
      <c r="P21" s="1">
        <v>23</v>
      </c>
      <c r="Q21" s="1">
        <f t="shared" si="6"/>
        <v>0</v>
      </c>
      <c r="R21" s="1">
        <v>23</v>
      </c>
      <c r="S21" s="1">
        <f t="shared" si="1"/>
        <v>0</v>
      </c>
      <c r="T21" s="1">
        <v>23</v>
      </c>
      <c r="U21" s="1">
        <f t="shared" si="7"/>
        <v>0</v>
      </c>
      <c r="V21" s="1">
        <v>23</v>
      </c>
      <c r="W21" s="1" t="e">
        <f t="shared" si="2"/>
        <v>#DIV/0!</v>
      </c>
      <c r="X21" s="1"/>
      <c r="Y21" s="1" t="e">
        <f t="shared" si="8"/>
        <v>#DIV/0!</v>
      </c>
      <c r="Z21" s="1"/>
      <c r="AA21" s="16">
        <f t="shared" si="3"/>
        <v>0</v>
      </c>
      <c r="AC21">
        <f t="shared" si="9"/>
        <v>0</v>
      </c>
    </row>
    <row r="22" spans="1:29" x14ac:dyDescent="0.2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2</v>
      </c>
      <c r="I22" s="1">
        <v>2</v>
      </c>
      <c r="J22" s="1">
        <v>0.26250000000000001</v>
      </c>
      <c r="K22" s="9">
        <f t="shared" si="0"/>
        <v>0</v>
      </c>
      <c r="L22" s="1">
        <v>18</v>
      </c>
      <c r="M22" s="1">
        <f t="shared" si="4"/>
        <v>0</v>
      </c>
      <c r="N22" s="1">
        <v>18</v>
      </c>
      <c r="O22" s="1">
        <f t="shared" si="5"/>
        <v>0</v>
      </c>
      <c r="P22" s="1">
        <v>23</v>
      </c>
      <c r="Q22" s="1">
        <f t="shared" si="6"/>
        <v>0</v>
      </c>
      <c r="R22" s="1">
        <v>23</v>
      </c>
      <c r="S22" s="1">
        <f t="shared" si="1"/>
        <v>0</v>
      </c>
      <c r="T22" s="1">
        <v>23</v>
      </c>
      <c r="U22" s="1">
        <f t="shared" si="7"/>
        <v>0</v>
      </c>
      <c r="V22" s="1">
        <v>23</v>
      </c>
      <c r="W22" s="1">
        <f t="shared" si="2"/>
        <v>0</v>
      </c>
      <c r="X22" s="1">
        <v>18</v>
      </c>
      <c r="Y22" s="1">
        <f t="shared" si="8"/>
        <v>0</v>
      </c>
      <c r="Z22" s="1">
        <v>18</v>
      </c>
      <c r="AA22" s="16">
        <f t="shared" si="3"/>
        <v>-0.25</v>
      </c>
      <c r="AC22">
        <f t="shared" si="9"/>
        <v>-6.5625000000000003E-2</v>
      </c>
    </row>
    <row r="23" spans="1:29" x14ac:dyDescent="0.2">
      <c r="A23" s="1">
        <v>0</v>
      </c>
      <c r="B23" s="1">
        <v>1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2</v>
      </c>
      <c r="I23" s="1">
        <v>2</v>
      </c>
      <c r="J23" s="1">
        <v>0.16</v>
      </c>
      <c r="K23" s="9">
        <f t="shared" si="0"/>
        <v>0</v>
      </c>
      <c r="L23" s="1">
        <v>18</v>
      </c>
      <c r="M23" s="1">
        <f t="shared" si="4"/>
        <v>0</v>
      </c>
      <c r="N23" s="1">
        <v>18</v>
      </c>
      <c r="O23" s="1">
        <f t="shared" si="5"/>
        <v>0</v>
      </c>
      <c r="P23" s="1">
        <v>23</v>
      </c>
      <c r="Q23" s="1">
        <f t="shared" si="6"/>
        <v>0</v>
      </c>
      <c r="R23" s="1">
        <v>23</v>
      </c>
      <c r="S23" s="1">
        <f t="shared" si="1"/>
        <v>0</v>
      </c>
      <c r="T23" s="1">
        <v>23</v>
      </c>
      <c r="U23" s="1">
        <f t="shared" si="7"/>
        <v>0</v>
      </c>
      <c r="V23" s="1">
        <v>23</v>
      </c>
      <c r="W23" s="1">
        <f t="shared" si="2"/>
        <v>0</v>
      </c>
      <c r="X23" s="1">
        <v>18</v>
      </c>
      <c r="Y23" s="1">
        <f t="shared" si="8"/>
        <v>0</v>
      </c>
      <c r="Z23" s="1">
        <v>18</v>
      </c>
      <c r="AA23" s="16">
        <f t="shared" si="3"/>
        <v>-0.25</v>
      </c>
      <c r="AC23">
        <f t="shared" si="9"/>
        <v>-0.04</v>
      </c>
    </row>
    <row r="24" spans="1:29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2</v>
      </c>
      <c r="J24" s="1"/>
      <c r="K24" s="10" t="e">
        <f t="shared" si="0"/>
        <v>#DIV/0!</v>
      </c>
      <c r="L24" s="1"/>
      <c r="M24" s="1" t="e">
        <f t="shared" si="4"/>
        <v>#DIV/0!</v>
      </c>
      <c r="N24" s="1"/>
      <c r="O24" s="1">
        <f t="shared" si="5"/>
        <v>0</v>
      </c>
      <c r="P24" s="1"/>
      <c r="Q24" s="1">
        <f t="shared" si="6"/>
        <v>0</v>
      </c>
      <c r="R24" s="1"/>
      <c r="S24" s="1">
        <f t="shared" si="1"/>
        <v>0</v>
      </c>
      <c r="T24" s="1"/>
      <c r="U24" s="1">
        <f t="shared" si="7"/>
        <v>0</v>
      </c>
      <c r="V24" s="1"/>
      <c r="W24" s="1" t="e">
        <f t="shared" si="2"/>
        <v>#DIV/0!</v>
      </c>
      <c r="X24" s="1"/>
      <c r="Y24" s="1" t="e">
        <f t="shared" si="8"/>
        <v>#DIV/0!</v>
      </c>
      <c r="Z24" s="1"/>
      <c r="AA24" s="16">
        <f t="shared" si="3"/>
        <v>0</v>
      </c>
      <c r="AC24">
        <f t="shared" si="9"/>
        <v>0</v>
      </c>
    </row>
    <row r="25" spans="1:29" x14ac:dyDescent="0.2">
      <c r="A25" s="1">
        <v>1</v>
      </c>
      <c r="B25" s="1">
        <v>1</v>
      </c>
      <c r="C25" s="1">
        <v>1</v>
      </c>
      <c r="D25" s="1">
        <v>1</v>
      </c>
      <c r="E25" s="1">
        <v>0</v>
      </c>
      <c r="F25" s="1">
        <v>2</v>
      </c>
      <c r="G25" s="1">
        <v>2</v>
      </c>
      <c r="H25" s="1">
        <v>1</v>
      </c>
      <c r="I25" s="1">
        <v>0</v>
      </c>
      <c r="J25" s="1">
        <v>0.33</v>
      </c>
      <c r="K25" s="9">
        <f t="shared" si="0"/>
        <v>0.60000000000000009</v>
      </c>
      <c r="L25" s="1">
        <v>10</v>
      </c>
      <c r="M25" s="1">
        <f t="shared" si="4"/>
        <v>0.19800000000000004</v>
      </c>
      <c r="N25" s="1">
        <v>6</v>
      </c>
      <c r="O25" s="1">
        <f t="shared" si="5"/>
        <v>0.5</v>
      </c>
      <c r="P25" s="1">
        <v>7</v>
      </c>
      <c r="Q25" s="1">
        <f t="shared" si="6"/>
        <v>0.16500000000000001</v>
      </c>
      <c r="R25" s="1">
        <v>4</v>
      </c>
      <c r="S25" s="1">
        <f t="shared" si="1"/>
        <v>2</v>
      </c>
      <c r="T25" s="1">
        <v>4</v>
      </c>
      <c r="U25" s="1">
        <f t="shared" si="7"/>
        <v>0.66</v>
      </c>
      <c r="V25" s="1">
        <v>3</v>
      </c>
      <c r="W25" s="1">
        <f t="shared" si="2"/>
        <v>0.70710678118654746</v>
      </c>
      <c r="X25" s="1">
        <v>7</v>
      </c>
      <c r="Y25" s="1">
        <f t="shared" si="8"/>
        <v>0.23334523779156066</v>
      </c>
      <c r="Z25" s="1">
        <v>4</v>
      </c>
      <c r="AA25" s="16">
        <f t="shared" si="3"/>
        <v>1.5</v>
      </c>
      <c r="AC25">
        <f t="shared" si="9"/>
        <v>0.495</v>
      </c>
    </row>
    <row r="26" spans="1:29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2</v>
      </c>
      <c r="J26" s="1"/>
      <c r="K26" s="9" t="e">
        <f t="shared" si="0"/>
        <v>#DIV/0!</v>
      </c>
      <c r="L26" s="1"/>
      <c r="M26" s="1" t="e">
        <f t="shared" si="4"/>
        <v>#DIV/0!</v>
      </c>
      <c r="N26" s="1"/>
      <c r="O26" s="1">
        <f t="shared" si="5"/>
        <v>0</v>
      </c>
      <c r="P26" s="1">
        <v>23</v>
      </c>
      <c r="Q26" s="1">
        <f t="shared" si="6"/>
        <v>0</v>
      </c>
      <c r="R26" s="1">
        <v>23</v>
      </c>
      <c r="S26" s="1">
        <f t="shared" si="1"/>
        <v>0</v>
      </c>
      <c r="T26" s="1">
        <v>23</v>
      </c>
      <c r="U26" s="1">
        <f t="shared" si="7"/>
        <v>0</v>
      </c>
      <c r="V26" s="1">
        <v>23</v>
      </c>
      <c r="W26" s="1" t="e">
        <f t="shared" si="2"/>
        <v>#DIV/0!</v>
      </c>
      <c r="X26" s="1"/>
      <c r="Y26" s="1" t="e">
        <f t="shared" si="8"/>
        <v>#DIV/0!</v>
      </c>
      <c r="Z26" s="1"/>
      <c r="AA26" s="16">
        <f t="shared" si="3"/>
        <v>0</v>
      </c>
      <c r="AC26">
        <f t="shared" si="9"/>
        <v>0</v>
      </c>
    </row>
    <row r="27" spans="1:29" x14ac:dyDescent="0.2">
      <c r="A27" s="1">
        <v>0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1">
        <v>3</v>
      </c>
      <c r="I27" s="1">
        <v>1</v>
      </c>
      <c r="J27" s="1">
        <v>0.38</v>
      </c>
      <c r="K27" s="9">
        <f t="shared" si="0"/>
        <v>1</v>
      </c>
      <c r="L27" s="1">
        <v>3</v>
      </c>
      <c r="M27" s="1">
        <f t="shared" si="4"/>
        <v>0.38</v>
      </c>
      <c r="N27" s="1">
        <v>1</v>
      </c>
      <c r="O27" s="1">
        <f t="shared" si="5"/>
        <v>0.5</v>
      </c>
      <c r="P27" s="1">
        <v>7</v>
      </c>
      <c r="Q27" s="1">
        <f t="shared" si="6"/>
        <v>0.19</v>
      </c>
      <c r="R27" s="1">
        <v>1</v>
      </c>
      <c r="S27" s="1">
        <f t="shared" si="1"/>
        <v>1</v>
      </c>
      <c r="T27" s="1">
        <v>12</v>
      </c>
      <c r="U27" s="1">
        <f t="shared" si="7"/>
        <v>0.38</v>
      </c>
      <c r="V27" s="1">
        <v>5</v>
      </c>
      <c r="W27" s="1">
        <f t="shared" si="2"/>
        <v>0.70710678118654746</v>
      </c>
      <c r="X27" s="1">
        <v>7</v>
      </c>
      <c r="Y27" s="1">
        <f t="shared" si="8"/>
        <v>0.26870057685088805</v>
      </c>
      <c r="Z27" s="1">
        <v>1</v>
      </c>
      <c r="AA27" s="16">
        <f t="shared" si="3"/>
        <v>1</v>
      </c>
      <c r="AC27">
        <f t="shared" si="9"/>
        <v>0.38</v>
      </c>
    </row>
    <row r="28" spans="1:29" x14ac:dyDescent="0.2">
      <c r="A28" s="1">
        <v>0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1</v>
      </c>
      <c r="H28" s="1">
        <v>3</v>
      </c>
      <c r="I28" s="1">
        <v>1</v>
      </c>
      <c r="J28" s="1">
        <v>0.16</v>
      </c>
      <c r="K28" s="9">
        <f t="shared" si="0"/>
        <v>1</v>
      </c>
      <c r="L28" s="1">
        <v>3</v>
      </c>
      <c r="M28" s="1">
        <f t="shared" si="4"/>
        <v>0.16</v>
      </c>
      <c r="N28" s="1">
        <v>9</v>
      </c>
      <c r="O28" s="1">
        <f t="shared" si="5"/>
        <v>0.5</v>
      </c>
      <c r="P28" s="1">
        <v>7</v>
      </c>
      <c r="Q28" s="1">
        <f t="shared" si="6"/>
        <v>0.08</v>
      </c>
      <c r="R28" s="1">
        <v>12</v>
      </c>
      <c r="S28" s="1">
        <f t="shared" si="1"/>
        <v>1</v>
      </c>
      <c r="T28" s="1">
        <v>12</v>
      </c>
      <c r="U28" s="1">
        <f t="shared" si="7"/>
        <v>0.16</v>
      </c>
      <c r="V28" s="1">
        <v>12</v>
      </c>
      <c r="W28" s="1">
        <f t="shared" si="2"/>
        <v>0.70710678118654746</v>
      </c>
      <c r="X28" s="1">
        <v>7</v>
      </c>
      <c r="Y28" s="1">
        <f t="shared" si="8"/>
        <v>0.11313708498984759</v>
      </c>
      <c r="Z28" s="1">
        <v>12</v>
      </c>
      <c r="AA28" s="16">
        <f t="shared" si="3"/>
        <v>1</v>
      </c>
      <c r="AC28">
        <f t="shared" si="9"/>
        <v>0.16</v>
      </c>
    </row>
    <row r="29" spans="1:29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3</v>
      </c>
      <c r="I29" s="1">
        <v>2</v>
      </c>
      <c r="J29" s="1"/>
      <c r="K29" s="10" t="e">
        <f t="shared" si="0"/>
        <v>#DIV/0!</v>
      </c>
      <c r="L29" s="1"/>
      <c r="M29" s="1" t="e">
        <f t="shared" si="4"/>
        <v>#DIV/0!</v>
      </c>
      <c r="N29" s="1"/>
      <c r="O29" s="1">
        <f t="shared" si="5"/>
        <v>0</v>
      </c>
      <c r="P29" s="1"/>
      <c r="Q29" s="1">
        <f t="shared" si="6"/>
        <v>0</v>
      </c>
      <c r="R29" s="1"/>
      <c r="S29" s="1">
        <f t="shared" si="1"/>
        <v>0</v>
      </c>
      <c r="T29" s="1"/>
      <c r="U29" s="1">
        <f t="shared" si="7"/>
        <v>0</v>
      </c>
      <c r="V29" s="1"/>
      <c r="W29" s="1" t="e">
        <f t="shared" si="2"/>
        <v>#DIV/0!</v>
      </c>
      <c r="X29" s="1"/>
      <c r="Y29" s="1" t="e">
        <f t="shared" si="8"/>
        <v>#DIV/0!</v>
      </c>
      <c r="Z29" s="1"/>
      <c r="AA29" s="16">
        <f t="shared" si="3"/>
        <v>0</v>
      </c>
      <c r="AC29">
        <f t="shared" si="9"/>
        <v>0</v>
      </c>
    </row>
    <row r="30" spans="1:29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2</v>
      </c>
      <c r="J30" s="1"/>
      <c r="K30" s="10" t="e">
        <f t="shared" si="0"/>
        <v>#DIV/0!</v>
      </c>
      <c r="L30" s="1"/>
      <c r="M30" s="1" t="e">
        <f t="shared" si="4"/>
        <v>#DIV/0!</v>
      </c>
      <c r="N30" s="1"/>
      <c r="O30" s="1">
        <f t="shared" si="5"/>
        <v>0</v>
      </c>
      <c r="P30" s="1"/>
      <c r="Q30" s="1">
        <f t="shared" si="6"/>
        <v>0</v>
      </c>
      <c r="R30" s="1"/>
      <c r="S30" s="1">
        <f t="shared" si="1"/>
        <v>0</v>
      </c>
      <c r="T30" s="1"/>
      <c r="U30" s="1">
        <f t="shared" si="7"/>
        <v>0</v>
      </c>
      <c r="V30" s="1"/>
      <c r="W30" s="1" t="e">
        <f t="shared" si="2"/>
        <v>#DIV/0!</v>
      </c>
      <c r="X30" s="1"/>
      <c r="Y30" s="1" t="e">
        <f t="shared" si="8"/>
        <v>#DIV/0!</v>
      </c>
      <c r="Z30" s="1"/>
      <c r="AA30" s="16">
        <f t="shared" si="3"/>
        <v>0</v>
      </c>
      <c r="AC30">
        <f t="shared" si="9"/>
        <v>0</v>
      </c>
    </row>
    <row r="31" spans="1:29" x14ac:dyDescent="0.2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3</v>
      </c>
      <c r="G31" s="1">
        <v>2</v>
      </c>
      <c r="H31" s="1">
        <v>0</v>
      </c>
      <c r="I31" s="1">
        <v>0</v>
      </c>
      <c r="J31" s="1">
        <v>0.03</v>
      </c>
      <c r="K31" s="9">
        <f t="shared" si="0"/>
        <v>0.5</v>
      </c>
      <c r="L31" s="1">
        <v>15</v>
      </c>
      <c r="M31" s="1">
        <f t="shared" si="4"/>
        <v>1.4999999999999999E-2</v>
      </c>
      <c r="N31" s="1">
        <v>15</v>
      </c>
      <c r="O31" s="1">
        <f t="shared" si="5"/>
        <v>0.4</v>
      </c>
      <c r="P31" s="1">
        <v>12</v>
      </c>
      <c r="Q31" s="1">
        <f t="shared" si="6"/>
        <v>1.2E-2</v>
      </c>
      <c r="R31" s="1">
        <v>15</v>
      </c>
      <c r="S31" s="1">
        <f t="shared" si="1"/>
        <v>1.3333333333333333</v>
      </c>
      <c r="T31" s="1">
        <v>9</v>
      </c>
      <c r="U31" s="1">
        <f t="shared" si="7"/>
        <v>3.9999999999999994E-2</v>
      </c>
      <c r="V31" s="1">
        <v>15</v>
      </c>
      <c r="W31" s="1">
        <f t="shared" si="2"/>
        <v>0.63245553203367588</v>
      </c>
      <c r="X31" s="1">
        <v>12</v>
      </c>
      <c r="Y31" s="1">
        <f t="shared" si="8"/>
        <v>1.8973665961010275E-2</v>
      </c>
      <c r="Z31" s="1">
        <v>15</v>
      </c>
      <c r="AA31" s="16">
        <f t="shared" si="3"/>
        <v>1.25</v>
      </c>
      <c r="AC31">
        <f t="shared" si="9"/>
        <v>3.7499999999999999E-2</v>
      </c>
    </row>
    <row r="32" spans="1:29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3</v>
      </c>
      <c r="I32" s="1">
        <v>2</v>
      </c>
      <c r="J32" s="1"/>
      <c r="K32" s="10" t="e">
        <f t="shared" si="0"/>
        <v>#DIV/0!</v>
      </c>
      <c r="L32" s="1"/>
      <c r="M32" s="1" t="e">
        <f t="shared" si="4"/>
        <v>#DIV/0!</v>
      </c>
      <c r="N32" s="1"/>
      <c r="O32" s="1">
        <f t="shared" si="5"/>
        <v>0</v>
      </c>
      <c r="Q32" s="1">
        <f t="shared" si="6"/>
        <v>0</v>
      </c>
      <c r="R32" s="1"/>
      <c r="S32" s="1">
        <f t="shared" si="1"/>
        <v>0</v>
      </c>
      <c r="T32" s="1"/>
      <c r="U32" s="1">
        <f t="shared" si="7"/>
        <v>0</v>
      </c>
      <c r="V32" s="1"/>
      <c r="W32" s="1" t="e">
        <f t="shared" si="2"/>
        <v>#DIV/0!</v>
      </c>
      <c r="X32" s="1"/>
      <c r="Y32" s="1" t="e">
        <f t="shared" si="8"/>
        <v>#DIV/0!</v>
      </c>
      <c r="Z32" s="1"/>
      <c r="AA32" s="16">
        <f t="shared" si="3"/>
        <v>0</v>
      </c>
      <c r="AC32">
        <f t="shared" si="9"/>
        <v>0</v>
      </c>
    </row>
    <row r="33" spans="1:30" x14ac:dyDescent="0.2">
      <c r="A33" s="1">
        <v>0</v>
      </c>
      <c r="B33" s="1">
        <v>0</v>
      </c>
      <c r="C33" s="1">
        <v>1</v>
      </c>
      <c r="D33" s="1">
        <v>1</v>
      </c>
      <c r="E33" s="1">
        <v>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5" spans="1:30" x14ac:dyDescent="0.2">
      <c r="F35" s="20"/>
      <c r="G35" s="20"/>
      <c r="H35" s="20"/>
      <c r="I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30" x14ac:dyDescent="0.2">
      <c r="H36" s="20"/>
      <c r="I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30" x14ac:dyDescent="0.2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9" spans="1:30" x14ac:dyDescent="0.2">
      <c r="A39" s="7"/>
      <c r="B39" s="7"/>
      <c r="C39" s="7"/>
      <c r="D39" s="7"/>
      <c r="E39" s="7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spans="1:30" x14ac:dyDescent="0.2">
      <c r="A40" s="7"/>
      <c r="B40" s="7"/>
      <c r="C40" s="7"/>
      <c r="D40" s="7"/>
      <c r="E40" s="7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spans="1:30" x14ac:dyDescent="0.2">
      <c r="A41" s="7"/>
      <c r="B41" s="7"/>
      <c r="C41" s="7"/>
      <c r="D41" s="7"/>
      <c r="E41" s="7"/>
    </row>
    <row r="43" spans="1:30" x14ac:dyDescent="0.2">
      <c r="J43" s="19"/>
    </row>
    <row r="44" spans="1:30" x14ac:dyDescent="0.2">
      <c r="J44" s="19"/>
    </row>
    <row r="45" spans="1:30" x14ac:dyDescent="0.2">
      <c r="J45" s="19"/>
    </row>
    <row r="46" spans="1:30" x14ac:dyDescent="0.2">
      <c r="J46" s="19"/>
    </row>
    <row r="47" spans="1:30" x14ac:dyDescent="0.2">
      <c r="J47" s="19"/>
    </row>
    <row r="48" spans="1:30" x14ac:dyDescent="0.2">
      <c r="J48" s="19"/>
    </row>
    <row r="49" spans="10:10" x14ac:dyDescent="0.2">
      <c r="J49" s="5"/>
    </row>
    <row r="50" spans="10:10" x14ac:dyDescent="0.2">
      <c r="J50" s="19"/>
    </row>
    <row r="51" spans="10:10" x14ac:dyDescent="0.2">
      <c r="J51" s="19"/>
    </row>
    <row r="52" spans="10:10" x14ac:dyDescent="0.2">
      <c r="J52" s="19"/>
    </row>
    <row r="53" spans="10:10" x14ac:dyDescent="0.2">
      <c r="J53" s="19"/>
    </row>
    <row r="54" spans="10:10" x14ac:dyDescent="0.2">
      <c r="J54" s="19"/>
    </row>
    <row r="55" spans="10:10" x14ac:dyDescent="0.2">
      <c r="J55" s="19"/>
    </row>
    <row r="56" spans="10:10" x14ac:dyDescent="0.2">
      <c r="J56" s="19"/>
    </row>
    <row r="57" spans="10:10" x14ac:dyDescent="0.2">
      <c r="J57" s="5"/>
    </row>
    <row r="58" spans="10:10" x14ac:dyDescent="0.2">
      <c r="J58" s="19"/>
    </row>
    <row r="59" spans="10:10" x14ac:dyDescent="0.2">
      <c r="J59" s="19"/>
    </row>
    <row r="60" spans="10:10" x14ac:dyDescent="0.2">
      <c r="J60" s="19"/>
    </row>
    <row r="61" spans="10:10" x14ac:dyDescent="0.2">
      <c r="J61" s="19"/>
    </row>
    <row r="62" spans="10:10" x14ac:dyDescent="0.2">
      <c r="J62" s="19"/>
    </row>
    <row r="63" spans="10:10" x14ac:dyDescent="0.2">
      <c r="J63" s="19"/>
    </row>
    <row r="64" spans="10:10" x14ac:dyDescent="0.2">
      <c r="J64" s="19"/>
    </row>
    <row r="65" spans="10:10" x14ac:dyDescent="0.2">
      <c r="J65" s="19"/>
    </row>
    <row r="66" spans="10:10" x14ac:dyDescent="0.2">
      <c r="J66" s="19"/>
    </row>
    <row r="67" spans="10:10" x14ac:dyDescent="0.2">
      <c r="J67" s="19"/>
    </row>
    <row r="68" spans="10:10" x14ac:dyDescent="0.2">
      <c r="J68" s="19"/>
    </row>
    <row r="69" spans="10:10" x14ac:dyDescent="0.2">
      <c r="J69" s="19"/>
    </row>
    <row r="70" spans="10:10" x14ac:dyDescent="0.2">
      <c r="J70" s="19"/>
    </row>
  </sheetData>
  <sortState ref="AC41:AC69">
    <sortCondition descending="1" ref="AC41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G44" sqref="G44"/>
    </sheetView>
  </sheetViews>
  <sheetFormatPr defaultRowHeight="14.25" x14ac:dyDescent="0.2"/>
  <cols>
    <col min="1" max="5" width="3.125" style="16" bestFit="1" customWidth="1"/>
    <col min="6" max="6" width="3.625" style="16" bestFit="1" customWidth="1"/>
    <col min="7" max="7" width="3" style="16" bestFit="1" customWidth="1"/>
    <col min="8" max="8" width="3.625" style="16" bestFit="1" customWidth="1"/>
    <col min="9" max="9" width="3" style="16" bestFit="1" customWidth="1"/>
    <col min="10" max="10" width="8" style="16" bestFit="1" customWidth="1"/>
    <col min="11" max="11" width="9.375" style="16" bestFit="1" customWidth="1"/>
    <col min="12" max="12" width="9.625" style="16" bestFit="1" customWidth="1"/>
    <col min="13" max="13" width="12.5" style="16" bestFit="1" customWidth="1"/>
    <col min="14" max="14" width="12.75" style="16" bestFit="1" customWidth="1"/>
    <col min="15" max="15" width="8.375" style="16" bestFit="1" customWidth="1"/>
    <col min="16" max="16" width="9.375" style="16" bestFit="1" customWidth="1"/>
    <col min="17" max="17" width="12.625" style="16" bestFit="1" customWidth="1"/>
    <col min="18" max="18" width="12.875" style="16" bestFit="1" customWidth="1"/>
    <col min="19" max="19" width="9.875" style="16" bestFit="1" customWidth="1"/>
    <col min="20" max="20" width="10.125" style="16" bestFit="1" customWidth="1"/>
    <col min="21" max="21" width="13.5" style="16" bestFit="1" customWidth="1"/>
    <col min="22" max="22" width="13.75" style="16" bestFit="1" customWidth="1"/>
    <col min="23" max="23" width="10.5" style="16" bestFit="1" customWidth="1"/>
    <col min="24" max="24" width="10.875" style="16" bestFit="1" customWidth="1"/>
    <col min="25" max="25" width="14.125" style="16" bestFit="1" customWidth="1"/>
    <col min="26" max="26" width="14.375" style="16" bestFit="1" customWidth="1"/>
    <col min="27" max="27" width="9.25" style="16" bestFit="1" customWidth="1"/>
    <col min="28" max="28" width="9.5" style="16" bestFit="1" customWidth="1"/>
    <col min="29" max="29" width="12.5" style="16" bestFit="1" customWidth="1"/>
    <col min="30" max="30" width="12.75" style="16" bestFit="1" customWidth="1"/>
    <col min="31" max="16384" width="9" style="16"/>
  </cols>
  <sheetData>
    <row r="1" spans="1:30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12</v>
      </c>
      <c r="K1" s="16" t="s">
        <v>11</v>
      </c>
      <c r="L1" s="16" t="s">
        <v>13</v>
      </c>
      <c r="M1" s="16" t="s">
        <v>16</v>
      </c>
      <c r="N1" s="16" t="s">
        <v>17</v>
      </c>
      <c r="O1" s="16" t="s">
        <v>32</v>
      </c>
      <c r="P1" s="16" t="s">
        <v>33</v>
      </c>
      <c r="Q1" s="16" t="s">
        <v>34</v>
      </c>
      <c r="R1" s="16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6" t="s">
        <v>26</v>
      </c>
      <c r="X1" s="16" t="s">
        <v>27</v>
      </c>
      <c r="Y1" s="16" t="s">
        <v>28</v>
      </c>
      <c r="Z1" s="16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6">
        <v>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1</v>
      </c>
      <c r="I2" s="16">
        <v>4</v>
      </c>
    </row>
    <row r="3" spans="1:30" x14ac:dyDescent="0.2">
      <c r="A3" s="16">
        <v>0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1</v>
      </c>
      <c r="I3" s="16">
        <v>4</v>
      </c>
      <c r="K3" s="16" t="e">
        <f>(G3/(G3+I3))/((G3/(G3+I3))+(F3/(H3+F3)))</f>
        <v>#DIV/0!</v>
      </c>
      <c r="O3" s="16">
        <f>G3/(G3+I3+F3)</f>
        <v>0</v>
      </c>
      <c r="S3" s="16">
        <f t="shared" ref="S3:S33" si="0">(G3*G3)/(F3+I3)</f>
        <v>0</v>
      </c>
      <c r="W3" s="16" t="e">
        <f t="shared" ref="W3:W33" si="1">G3/(((G3+I3)*(G3+F3))^(1/2))</f>
        <v>#DIV/0!</v>
      </c>
      <c r="AA3" s="16">
        <f t="shared" ref="AA3:AA33" si="2">G3-(F3/(F3+H3+1))</f>
        <v>0</v>
      </c>
    </row>
    <row r="4" spans="1:30" x14ac:dyDescent="0.2">
      <c r="A4" s="16">
        <v>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1</v>
      </c>
      <c r="I4" s="16">
        <v>4</v>
      </c>
      <c r="K4" s="16" t="e">
        <f t="shared" ref="K4:K33" si="3">(G4/(G4+I4))/((G4/(G4+I4))+(F4/(H4+F4)))</f>
        <v>#DIV/0!</v>
      </c>
      <c r="O4" s="16">
        <f t="shared" ref="O4:O33" si="4">G4/(G4+I4+F4)</f>
        <v>0</v>
      </c>
      <c r="S4" s="16">
        <f t="shared" si="0"/>
        <v>0</v>
      </c>
      <c r="W4" s="16" t="e">
        <f t="shared" si="1"/>
        <v>#DIV/0!</v>
      </c>
      <c r="AA4" s="16">
        <f t="shared" si="2"/>
        <v>0</v>
      </c>
    </row>
    <row r="5" spans="1:30" x14ac:dyDescent="0.2">
      <c r="A5" s="16">
        <v>1</v>
      </c>
      <c r="B5" s="16">
        <v>1</v>
      </c>
      <c r="C5" s="16">
        <v>1</v>
      </c>
      <c r="D5" s="16">
        <v>1</v>
      </c>
      <c r="E5" s="16">
        <v>1</v>
      </c>
      <c r="F5" s="16">
        <v>1</v>
      </c>
      <c r="G5" s="16">
        <v>4</v>
      </c>
      <c r="H5" s="16">
        <v>0</v>
      </c>
      <c r="I5" s="16">
        <v>0</v>
      </c>
      <c r="J5" s="16">
        <v>0.03</v>
      </c>
      <c r="K5" s="16">
        <f t="shared" si="3"/>
        <v>0.5</v>
      </c>
      <c r="L5" s="16">
        <v>12</v>
      </c>
      <c r="M5" s="16">
        <f>J5*K5</f>
        <v>1.4999999999999999E-2</v>
      </c>
      <c r="O5" s="16">
        <f t="shared" si="4"/>
        <v>0.8</v>
      </c>
      <c r="P5" s="16">
        <v>6</v>
      </c>
      <c r="Q5" s="16">
        <f>J5*O5</f>
        <v>2.4E-2</v>
      </c>
      <c r="S5" s="16">
        <f t="shared" si="0"/>
        <v>16</v>
      </c>
      <c r="T5" s="16">
        <v>5</v>
      </c>
      <c r="U5" s="16">
        <f>J5*S5</f>
        <v>0.48</v>
      </c>
      <c r="W5" s="16">
        <f t="shared" si="1"/>
        <v>0.89442719099991586</v>
      </c>
      <c r="X5" s="16">
        <v>6</v>
      </c>
      <c r="Y5" s="16">
        <f>J5*W5</f>
        <v>2.6832815729997475E-2</v>
      </c>
      <c r="AA5" s="16">
        <f t="shared" si="2"/>
        <v>3.5</v>
      </c>
      <c r="AB5" s="16">
        <v>5</v>
      </c>
      <c r="AC5" s="16">
        <f>J5*AA5</f>
        <v>0.105</v>
      </c>
    </row>
    <row r="6" spans="1:30" x14ac:dyDescent="0.2">
      <c r="A6" s="16">
        <v>0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1</v>
      </c>
      <c r="I6" s="16">
        <v>4</v>
      </c>
      <c r="K6" s="16" t="e">
        <f t="shared" si="3"/>
        <v>#DIV/0!</v>
      </c>
      <c r="M6" s="16" t="e">
        <f t="shared" ref="M6:M33" si="5">J6*K6</f>
        <v>#DIV/0!</v>
      </c>
      <c r="O6" s="16">
        <f t="shared" si="4"/>
        <v>0</v>
      </c>
      <c r="Q6" s="16">
        <f t="shared" ref="Q6:Q33" si="6">J6*O6</f>
        <v>0</v>
      </c>
      <c r="S6" s="16">
        <f t="shared" si="0"/>
        <v>0</v>
      </c>
      <c r="U6" s="16">
        <f t="shared" ref="U6:U33" si="7">J6*S6</f>
        <v>0</v>
      </c>
      <c r="W6" s="16" t="e">
        <f t="shared" si="1"/>
        <v>#DIV/0!</v>
      </c>
      <c r="Y6" s="16" t="e">
        <f t="shared" ref="Y6:Y33" si="8">J6*W6</f>
        <v>#DIV/0!</v>
      </c>
      <c r="AA6" s="16">
        <f t="shared" si="2"/>
        <v>0</v>
      </c>
      <c r="AC6" s="16">
        <f t="shared" ref="AC6:AC33" si="9">J6*AA6</f>
        <v>0</v>
      </c>
    </row>
    <row r="7" spans="1:30" x14ac:dyDescent="0.2">
      <c r="A7" s="16">
        <v>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1</v>
      </c>
      <c r="I7" s="16">
        <v>4</v>
      </c>
      <c r="K7" s="16" t="e">
        <f t="shared" si="3"/>
        <v>#DIV/0!</v>
      </c>
      <c r="M7" s="16" t="e">
        <f t="shared" si="5"/>
        <v>#DIV/0!</v>
      </c>
      <c r="O7" s="16">
        <f t="shared" si="4"/>
        <v>0</v>
      </c>
      <c r="Q7" s="16">
        <f t="shared" si="6"/>
        <v>0</v>
      </c>
      <c r="S7" s="16">
        <f t="shared" si="0"/>
        <v>0</v>
      </c>
      <c r="U7" s="16">
        <f t="shared" si="7"/>
        <v>0</v>
      </c>
      <c r="W7" s="16" t="e">
        <f t="shared" si="1"/>
        <v>#DIV/0!</v>
      </c>
      <c r="Y7" s="16" t="e">
        <f t="shared" si="8"/>
        <v>#DIV/0!</v>
      </c>
      <c r="AA7" s="16">
        <f t="shared" si="2"/>
        <v>0</v>
      </c>
      <c r="AC7" s="16">
        <f t="shared" si="9"/>
        <v>0</v>
      </c>
    </row>
    <row r="8" spans="1:30" x14ac:dyDescent="0.2">
      <c r="A8" s="16">
        <v>1</v>
      </c>
      <c r="B8" s="16">
        <v>1</v>
      </c>
      <c r="C8" s="16">
        <v>1</v>
      </c>
      <c r="D8" s="16">
        <v>1</v>
      </c>
      <c r="E8" s="16">
        <v>1</v>
      </c>
      <c r="F8" s="16">
        <v>1</v>
      </c>
      <c r="G8" s="16">
        <v>4</v>
      </c>
      <c r="H8" s="16">
        <v>0</v>
      </c>
      <c r="I8" s="16">
        <v>0</v>
      </c>
      <c r="J8" s="16">
        <v>0.32250000000000001</v>
      </c>
      <c r="K8" s="16">
        <f t="shared" si="3"/>
        <v>0.5</v>
      </c>
      <c r="L8" s="16">
        <v>12</v>
      </c>
      <c r="M8" s="16">
        <f t="shared" si="5"/>
        <v>0.16125</v>
      </c>
      <c r="O8" s="16">
        <f t="shared" si="4"/>
        <v>0.8</v>
      </c>
      <c r="P8" s="16">
        <v>6</v>
      </c>
      <c r="Q8" s="16">
        <f t="shared" si="6"/>
        <v>0.25800000000000001</v>
      </c>
      <c r="S8" s="16">
        <f t="shared" si="0"/>
        <v>16</v>
      </c>
      <c r="T8" s="16">
        <v>5</v>
      </c>
      <c r="U8" s="16">
        <f t="shared" si="7"/>
        <v>5.16</v>
      </c>
      <c r="V8" s="16">
        <v>2</v>
      </c>
      <c r="W8" s="16">
        <f t="shared" si="1"/>
        <v>0.89442719099991586</v>
      </c>
      <c r="X8" s="16">
        <v>6</v>
      </c>
      <c r="Y8" s="16">
        <f t="shared" si="8"/>
        <v>0.28845276909747286</v>
      </c>
      <c r="AA8" s="16">
        <f t="shared" si="2"/>
        <v>3.5</v>
      </c>
      <c r="AB8" s="16">
        <v>5</v>
      </c>
      <c r="AC8" s="16">
        <f t="shared" si="9"/>
        <v>1.1287500000000001</v>
      </c>
    </row>
    <row r="9" spans="1:30" x14ac:dyDescent="0.2">
      <c r="A9" s="16">
        <v>1</v>
      </c>
      <c r="B9" s="16">
        <v>1</v>
      </c>
      <c r="C9" s="16">
        <v>1</v>
      </c>
      <c r="D9" s="16">
        <v>1</v>
      </c>
      <c r="E9" s="16">
        <v>1</v>
      </c>
      <c r="F9" s="16">
        <v>1</v>
      </c>
      <c r="G9" s="16">
        <v>4</v>
      </c>
      <c r="H9" s="16">
        <v>0</v>
      </c>
      <c r="I9" s="16">
        <v>0</v>
      </c>
      <c r="J9" s="16">
        <v>0.3075</v>
      </c>
      <c r="K9" s="16">
        <f t="shared" si="3"/>
        <v>0.5</v>
      </c>
      <c r="L9" s="16">
        <v>12</v>
      </c>
      <c r="M9" s="16">
        <f t="shared" si="5"/>
        <v>0.15375</v>
      </c>
      <c r="O9" s="16">
        <f t="shared" si="4"/>
        <v>0.8</v>
      </c>
      <c r="P9" s="16">
        <v>6</v>
      </c>
      <c r="Q9" s="16">
        <f t="shared" si="6"/>
        <v>0.246</v>
      </c>
      <c r="S9" s="16">
        <f t="shared" si="0"/>
        <v>16</v>
      </c>
      <c r="T9" s="16">
        <v>5</v>
      </c>
      <c r="U9" s="16">
        <f t="shared" si="7"/>
        <v>4.92</v>
      </c>
      <c r="V9" s="16">
        <v>3</v>
      </c>
      <c r="W9" s="16">
        <f t="shared" si="1"/>
        <v>0.89442719099991586</v>
      </c>
      <c r="X9" s="16">
        <v>6</v>
      </c>
      <c r="Y9" s="16">
        <f t="shared" si="8"/>
        <v>0.2750363612324741</v>
      </c>
      <c r="AA9" s="16">
        <f t="shared" si="2"/>
        <v>3.5</v>
      </c>
      <c r="AB9" s="16">
        <v>5</v>
      </c>
      <c r="AC9" s="16">
        <f t="shared" si="9"/>
        <v>1.0762499999999999</v>
      </c>
    </row>
    <row r="10" spans="1:30" x14ac:dyDescent="0.2">
      <c r="A10" s="16">
        <v>1</v>
      </c>
      <c r="B10" s="16">
        <v>1</v>
      </c>
      <c r="C10" s="16">
        <v>1</v>
      </c>
      <c r="D10" s="16">
        <v>1</v>
      </c>
      <c r="E10" s="16">
        <v>1</v>
      </c>
      <c r="F10" s="16">
        <v>1</v>
      </c>
      <c r="G10" s="16">
        <v>4</v>
      </c>
      <c r="H10" s="16">
        <v>0</v>
      </c>
      <c r="I10" s="16">
        <v>0</v>
      </c>
      <c r="J10" s="16">
        <v>0.34</v>
      </c>
      <c r="K10" s="16">
        <f t="shared" si="3"/>
        <v>0.5</v>
      </c>
      <c r="L10" s="16">
        <v>12</v>
      </c>
      <c r="M10" s="16">
        <f t="shared" si="5"/>
        <v>0.17</v>
      </c>
      <c r="O10" s="16">
        <f t="shared" si="4"/>
        <v>0.8</v>
      </c>
      <c r="P10" s="16">
        <v>6</v>
      </c>
      <c r="Q10" s="16">
        <f t="shared" si="6"/>
        <v>0.27200000000000002</v>
      </c>
      <c r="S10" s="16">
        <f t="shared" si="0"/>
        <v>16</v>
      </c>
      <c r="T10" s="16">
        <v>5</v>
      </c>
      <c r="U10" s="16">
        <f t="shared" si="7"/>
        <v>5.44</v>
      </c>
      <c r="V10" s="16">
        <v>1</v>
      </c>
      <c r="W10" s="16">
        <f t="shared" si="1"/>
        <v>0.89442719099991586</v>
      </c>
      <c r="X10" s="16">
        <v>6</v>
      </c>
      <c r="Y10" s="16">
        <f t="shared" si="8"/>
        <v>0.30410524493997143</v>
      </c>
      <c r="AA10" s="16">
        <f t="shared" si="2"/>
        <v>3.5</v>
      </c>
      <c r="AB10" s="16">
        <v>5</v>
      </c>
      <c r="AC10" s="16">
        <f t="shared" si="9"/>
        <v>1.1900000000000002</v>
      </c>
    </row>
    <row r="11" spans="1:30" x14ac:dyDescent="0.2">
      <c r="A11" s="16">
        <v>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1</v>
      </c>
      <c r="I11" s="16">
        <v>4</v>
      </c>
      <c r="K11" s="16" t="e">
        <f t="shared" si="3"/>
        <v>#DIV/0!</v>
      </c>
      <c r="M11" s="16" t="e">
        <f t="shared" si="5"/>
        <v>#DIV/0!</v>
      </c>
      <c r="O11" s="16">
        <f t="shared" si="4"/>
        <v>0</v>
      </c>
      <c r="Q11" s="16">
        <f t="shared" si="6"/>
        <v>0</v>
      </c>
      <c r="S11" s="16">
        <f t="shared" si="0"/>
        <v>0</v>
      </c>
      <c r="U11" s="16">
        <f t="shared" si="7"/>
        <v>0</v>
      </c>
      <c r="W11" s="16" t="e">
        <f t="shared" si="1"/>
        <v>#DIV/0!</v>
      </c>
      <c r="Y11" s="16" t="e">
        <f t="shared" si="8"/>
        <v>#DIV/0!</v>
      </c>
      <c r="AA11" s="16">
        <f t="shared" si="2"/>
        <v>0</v>
      </c>
      <c r="AC11" s="16">
        <f t="shared" si="9"/>
        <v>0</v>
      </c>
    </row>
    <row r="12" spans="1:30" x14ac:dyDescent="0.2">
      <c r="A12" s="16">
        <v>1</v>
      </c>
      <c r="B12" s="16">
        <v>0</v>
      </c>
      <c r="C12" s="16">
        <v>0</v>
      </c>
      <c r="D12" s="16">
        <v>0</v>
      </c>
      <c r="E12" s="16">
        <v>0</v>
      </c>
      <c r="F12" s="16">
        <v>1</v>
      </c>
      <c r="G12" s="16">
        <v>0</v>
      </c>
      <c r="H12" s="16">
        <v>0</v>
      </c>
      <c r="I12" s="16">
        <v>4</v>
      </c>
      <c r="K12" s="16">
        <f t="shared" si="3"/>
        <v>0</v>
      </c>
      <c r="M12" s="16">
        <f t="shared" si="5"/>
        <v>0</v>
      </c>
      <c r="O12" s="16">
        <f t="shared" si="4"/>
        <v>0</v>
      </c>
      <c r="Q12" s="16">
        <f t="shared" si="6"/>
        <v>0</v>
      </c>
      <c r="S12" s="16">
        <f t="shared" si="0"/>
        <v>0</v>
      </c>
      <c r="U12" s="16">
        <f t="shared" si="7"/>
        <v>0</v>
      </c>
      <c r="W12" s="16">
        <f t="shared" si="1"/>
        <v>0</v>
      </c>
      <c r="Y12" s="16">
        <f t="shared" si="8"/>
        <v>0</v>
      </c>
      <c r="AA12" s="16">
        <f t="shared" si="2"/>
        <v>-0.5</v>
      </c>
      <c r="AC12" s="16">
        <f t="shared" si="9"/>
        <v>0</v>
      </c>
    </row>
    <row r="13" spans="1:30" x14ac:dyDescent="0.2">
      <c r="A13" s="16">
        <v>1</v>
      </c>
      <c r="B13" s="16">
        <v>0</v>
      </c>
      <c r="C13" s="16">
        <v>0</v>
      </c>
      <c r="D13" s="16">
        <v>0</v>
      </c>
      <c r="E13" s="16">
        <v>0</v>
      </c>
      <c r="F13" s="16">
        <v>1</v>
      </c>
      <c r="G13" s="16">
        <v>0</v>
      </c>
      <c r="H13" s="16">
        <v>0</v>
      </c>
      <c r="I13" s="16">
        <v>4</v>
      </c>
      <c r="K13" s="16">
        <f t="shared" si="3"/>
        <v>0</v>
      </c>
      <c r="M13" s="16">
        <f t="shared" si="5"/>
        <v>0</v>
      </c>
      <c r="O13" s="16">
        <f t="shared" si="4"/>
        <v>0</v>
      </c>
      <c r="Q13" s="16">
        <f t="shared" si="6"/>
        <v>0</v>
      </c>
      <c r="S13" s="16">
        <f t="shared" si="0"/>
        <v>0</v>
      </c>
      <c r="U13" s="16">
        <f t="shared" si="7"/>
        <v>0</v>
      </c>
      <c r="W13" s="16">
        <f t="shared" si="1"/>
        <v>0</v>
      </c>
      <c r="Y13" s="16">
        <f t="shared" si="8"/>
        <v>0</v>
      </c>
      <c r="AA13" s="16">
        <f t="shared" si="2"/>
        <v>-0.5</v>
      </c>
      <c r="AC13" s="16">
        <f t="shared" si="9"/>
        <v>0</v>
      </c>
    </row>
    <row r="14" spans="1:30" x14ac:dyDescent="0.2">
      <c r="A14" s="16">
        <v>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1</v>
      </c>
      <c r="I14" s="16">
        <v>4</v>
      </c>
      <c r="K14" s="16" t="e">
        <f t="shared" si="3"/>
        <v>#DIV/0!</v>
      </c>
      <c r="M14" s="16" t="e">
        <f t="shared" si="5"/>
        <v>#DIV/0!</v>
      </c>
      <c r="O14" s="16">
        <f t="shared" si="4"/>
        <v>0</v>
      </c>
      <c r="Q14" s="16">
        <f t="shared" si="6"/>
        <v>0</v>
      </c>
      <c r="S14" s="16">
        <f t="shared" si="0"/>
        <v>0</v>
      </c>
      <c r="U14" s="16">
        <f t="shared" si="7"/>
        <v>0</v>
      </c>
      <c r="W14" s="16" t="e">
        <f t="shared" si="1"/>
        <v>#DIV/0!</v>
      </c>
      <c r="Y14" s="16" t="e">
        <f t="shared" si="8"/>
        <v>#DIV/0!</v>
      </c>
      <c r="AA14" s="16">
        <f t="shared" si="2"/>
        <v>0</v>
      </c>
      <c r="AC14" s="16">
        <f t="shared" si="9"/>
        <v>0</v>
      </c>
    </row>
    <row r="15" spans="1:30" x14ac:dyDescent="0.2">
      <c r="A15" s="16">
        <v>0</v>
      </c>
      <c r="B15" s="16">
        <v>1</v>
      </c>
      <c r="C15" s="16">
        <v>1</v>
      </c>
      <c r="D15" s="16">
        <v>1</v>
      </c>
      <c r="E15" s="16">
        <v>1</v>
      </c>
      <c r="F15" s="16">
        <v>0</v>
      </c>
      <c r="G15" s="16">
        <v>4</v>
      </c>
      <c r="H15" s="16">
        <v>1</v>
      </c>
      <c r="I15" s="16">
        <v>0</v>
      </c>
      <c r="J15" s="16">
        <v>0.34</v>
      </c>
      <c r="K15" s="16">
        <f t="shared" si="3"/>
        <v>1</v>
      </c>
      <c r="L15" s="16">
        <v>7</v>
      </c>
      <c r="M15" s="16">
        <f t="shared" si="5"/>
        <v>0.34</v>
      </c>
      <c r="N15" s="16">
        <v>6</v>
      </c>
      <c r="O15" s="16">
        <f t="shared" si="4"/>
        <v>1</v>
      </c>
      <c r="P15" s="16">
        <v>1</v>
      </c>
      <c r="Q15" s="16">
        <f t="shared" si="6"/>
        <v>0.34</v>
      </c>
      <c r="S15" s="16" t="e">
        <f t="shared" si="0"/>
        <v>#DIV/0!</v>
      </c>
      <c r="U15" s="16" t="e">
        <f t="shared" si="7"/>
        <v>#DIV/0!</v>
      </c>
      <c r="W15" s="16">
        <f t="shared" si="1"/>
        <v>1</v>
      </c>
      <c r="X15" s="16">
        <v>1</v>
      </c>
      <c r="Y15" s="16">
        <f t="shared" si="8"/>
        <v>0.34</v>
      </c>
      <c r="AA15" s="16">
        <f t="shared" si="2"/>
        <v>4</v>
      </c>
      <c r="AB15" s="16">
        <v>6</v>
      </c>
      <c r="AC15" s="16">
        <f t="shared" si="9"/>
        <v>1.36</v>
      </c>
    </row>
    <row r="16" spans="1:30" x14ac:dyDescent="0.2">
      <c r="A16" s="16">
        <v>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1</v>
      </c>
      <c r="I16" s="16">
        <v>4</v>
      </c>
      <c r="K16" s="16" t="e">
        <f t="shared" si="3"/>
        <v>#DIV/0!</v>
      </c>
      <c r="M16" s="16" t="e">
        <f t="shared" si="5"/>
        <v>#DIV/0!</v>
      </c>
      <c r="O16" s="16">
        <f t="shared" si="4"/>
        <v>0</v>
      </c>
      <c r="Q16" s="16">
        <f t="shared" si="6"/>
        <v>0</v>
      </c>
      <c r="S16" s="16">
        <f t="shared" si="0"/>
        <v>0</v>
      </c>
      <c r="U16" s="16">
        <f t="shared" si="7"/>
        <v>0</v>
      </c>
      <c r="W16" s="16" t="e">
        <f t="shared" si="1"/>
        <v>#DIV/0!</v>
      </c>
      <c r="Y16" s="16" t="e">
        <f t="shared" si="8"/>
        <v>#DIV/0!</v>
      </c>
      <c r="AA16" s="16">
        <f t="shared" si="2"/>
        <v>0</v>
      </c>
      <c r="AC16" s="16">
        <f t="shared" si="9"/>
        <v>0</v>
      </c>
    </row>
    <row r="17" spans="1:30" s="3" customFormat="1" x14ac:dyDescent="0.2">
      <c r="A17" s="3">
        <v>0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1</v>
      </c>
      <c r="H17" s="3">
        <v>1</v>
      </c>
      <c r="I17" s="3">
        <v>3</v>
      </c>
      <c r="J17" s="3">
        <v>0.35499999999999998</v>
      </c>
      <c r="K17" s="3">
        <f t="shared" si="3"/>
        <v>1</v>
      </c>
      <c r="L17" s="3">
        <v>7</v>
      </c>
      <c r="M17" s="16">
        <f t="shared" si="5"/>
        <v>0.35499999999999998</v>
      </c>
      <c r="N17" s="3">
        <v>3</v>
      </c>
      <c r="O17" s="3">
        <f t="shared" si="4"/>
        <v>0.25</v>
      </c>
      <c r="P17" s="3">
        <v>12</v>
      </c>
      <c r="Q17" s="16">
        <f t="shared" si="6"/>
        <v>8.8749999999999996E-2</v>
      </c>
      <c r="R17" s="3">
        <v>8</v>
      </c>
      <c r="S17" s="3">
        <f t="shared" si="0"/>
        <v>0.33333333333333331</v>
      </c>
      <c r="T17" s="3">
        <v>11</v>
      </c>
      <c r="U17" s="16">
        <f t="shared" si="7"/>
        <v>0.11833333333333332</v>
      </c>
      <c r="V17" s="3">
        <v>9</v>
      </c>
      <c r="W17" s="3">
        <f t="shared" si="1"/>
        <v>0.5</v>
      </c>
      <c r="X17" s="3">
        <v>12</v>
      </c>
      <c r="Y17" s="16">
        <f t="shared" si="8"/>
        <v>0.17749999999999999</v>
      </c>
      <c r="Z17" s="3">
        <v>7</v>
      </c>
      <c r="AA17" s="3">
        <f t="shared" si="2"/>
        <v>1</v>
      </c>
      <c r="AB17" s="3">
        <v>12</v>
      </c>
      <c r="AC17" s="16">
        <f t="shared" si="9"/>
        <v>0.35499999999999998</v>
      </c>
    </row>
    <row r="18" spans="1:30" s="3" customFormat="1" x14ac:dyDescent="0.2">
      <c r="A18" s="3">
        <v>0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1</v>
      </c>
      <c r="I18" s="3">
        <v>3</v>
      </c>
      <c r="J18" s="3">
        <v>0.35499999999999998</v>
      </c>
      <c r="K18" s="3">
        <f t="shared" si="3"/>
        <v>1</v>
      </c>
      <c r="L18" s="3">
        <v>7</v>
      </c>
      <c r="M18" s="16">
        <f t="shared" si="5"/>
        <v>0.35499999999999998</v>
      </c>
      <c r="N18" s="3">
        <v>3</v>
      </c>
      <c r="O18" s="3">
        <f t="shared" si="4"/>
        <v>0.25</v>
      </c>
      <c r="P18" s="3">
        <v>12</v>
      </c>
      <c r="Q18" s="16">
        <f t="shared" si="6"/>
        <v>8.8749999999999996E-2</v>
      </c>
      <c r="R18" s="3">
        <v>8</v>
      </c>
      <c r="S18" s="3">
        <f t="shared" si="0"/>
        <v>0.33333333333333331</v>
      </c>
      <c r="T18" s="3">
        <v>11</v>
      </c>
      <c r="U18" s="16">
        <f t="shared" si="7"/>
        <v>0.11833333333333332</v>
      </c>
      <c r="V18" s="3">
        <v>9</v>
      </c>
      <c r="W18" s="3">
        <f t="shared" si="1"/>
        <v>0.5</v>
      </c>
      <c r="X18" s="3">
        <v>12</v>
      </c>
      <c r="Y18" s="16">
        <f t="shared" si="8"/>
        <v>0.17749999999999999</v>
      </c>
      <c r="Z18" s="3">
        <v>7</v>
      </c>
      <c r="AA18" s="3">
        <f t="shared" si="2"/>
        <v>1</v>
      </c>
      <c r="AB18" s="3">
        <v>12</v>
      </c>
      <c r="AC18" s="16">
        <f t="shared" si="9"/>
        <v>0.35499999999999998</v>
      </c>
    </row>
    <row r="19" spans="1:30" x14ac:dyDescent="0.2">
      <c r="A19" s="16">
        <v>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1</v>
      </c>
      <c r="I19" s="16">
        <v>4</v>
      </c>
      <c r="K19" s="16" t="e">
        <f t="shared" si="3"/>
        <v>#DIV/0!</v>
      </c>
      <c r="M19" s="16" t="e">
        <f t="shared" si="5"/>
        <v>#DIV/0!</v>
      </c>
      <c r="O19" s="16">
        <f t="shared" si="4"/>
        <v>0</v>
      </c>
      <c r="Q19" s="16">
        <f t="shared" si="6"/>
        <v>0</v>
      </c>
      <c r="S19" s="16">
        <f t="shared" si="0"/>
        <v>0</v>
      </c>
      <c r="U19" s="16">
        <f t="shared" si="7"/>
        <v>0</v>
      </c>
      <c r="W19" s="16" t="e">
        <f t="shared" si="1"/>
        <v>#DIV/0!</v>
      </c>
      <c r="Y19" s="16" t="e">
        <f t="shared" si="8"/>
        <v>#DIV/0!</v>
      </c>
      <c r="AA19" s="16">
        <f t="shared" si="2"/>
        <v>0</v>
      </c>
      <c r="AC19" s="16">
        <f t="shared" si="9"/>
        <v>0</v>
      </c>
    </row>
    <row r="20" spans="1:30" s="3" customFormat="1" x14ac:dyDescent="0.2">
      <c r="A20" s="3">
        <v>0</v>
      </c>
      <c r="B20" s="3">
        <v>0</v>
      </c>
      <c r="C20" s="3">
        <v>1</v>
      </c>
      <c r="D20" s="3">
        <v>1</v>
      </c>
      <c r="E20" s="3">
        <v>1</v>
      </c>
      <c r="F20" s="3">
        <v>0</v>
      </c>
      <c r="G20" s="3">
        <v>3</v>
      </c>
      <c r="H20" s="3">
        <v>1</v>
      </c>
      <c r="I20" s="3">
        <v>1</v>
      </c>
      <c r="J20" s="3">
        <v>0.19</v>
      </c>
      <c r="K20" s="3">
        <f t="shared" si="3"/>
        <v>1</v>
      </c>
      <c r="L20" s="3">
        <v>7</v>
      </c>
      <c r="M20" s="16">
        <f t="shared" si="5"/>
        <v>0.19</v>
      </c>
      <c r="N20" s="3">
        <v>7</v>
      </c>
      <c r="O20" s="3">
        <f t="shared" si="4"/>
        <v>0.75</v>
      </c>
      <c r="P20" s="3">
        <v>7</v>
      </c>
      <c r="Q20" s="16">
        <f t="shared" si="6"/>
        <v>0.14250000000000002</v>
      </c>
      <c r="R20" s="3">
        <v>6</v>
      </c>
      <c r="S20" s="3">
        <f t="shared" si="0"/>
        <v>9</v>
      </c>
      <c r="T20" s="3">
        <v>6</v>
      </c>
      <c r="U20" s="16">
        <f t="shared" si="7"/>
        <v>1.71</v>
      </c>
      <c r="V20" s="3">
        <v>4</v>
      </c>
      <c r="W20" s="3">
        <f t="shared" si="1"/>
        <v>0.86602540378443871</v>
      </c>
      <c r="X20" s="3">
        <v>7</v>
      </c>
      <c r="Y20" s="16">
        <f t="shared" si="8"/>
        <v>0.16454482671904336</v>
      </c>
      <c r="Z20" s="3">
        <v>10</v>
      </c>
      <c r="AA20" s="3">
        <f t="shared" si="2"/>
        <v>3</v>
      </c>
      <c r="AB20" s="3">
        <v>7</v>
      </c>
      <c r="AC20" s="16">
        <f t="shared" si="9"/>
        <v>0.57000000000000006</v>
      </c>
      <c r="AD20" s="3">
        <v>6</v>
      </c>
    </row>
    <row r="21" spans="1:30" x14ac:dyDescent="0.2">
      <c r="A21" s="16">
        <v>0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1</v>
      </c>
      <c r="I21" s="16">
        <v>4</v>
      </c>
      <c r="K21" s="16" t="e">
        <f t="shared" si="3"/>
        <v>#DIV/0!</v>
      </c>
      <c r="M21" s="16" t="e">
        <f t="shared" si="5"/>
        <v>#DIV/0!</v>
      </c>
      <c r="O21" s="16">
        <f t="shared" si="4"/>
        <v>0</v>
      </c>
      <c r="Q21" s="16">
        <f t="shared" si="6"/>
        <v>0</v>
      </c>
      <c r="S21" s="16">
        <f t="shared" si="0"/>
        <v>0</v>
      </c>
      <c r="U21" s="16">
        <f t="shared" si="7"/>
        <v>0</v>
      </c>
      <c r="W21" s="16" t="e">
        <f t="shared" si="1"/>
        <v>#DIV/0!</v>
      </c>
      <c r="Y21" s="16" t="e">
        <f t="shared" si="8"/>
        <v>#DIV/0!</v>
      </c>
      <c r="AA21" s="16">
        <f t="shared" si="2"/>
        <v>0</v>
      </c>
      <c r="AC21" s="16">
        <f t="shared" si="9"/>
        <v>0</v>
      </c>
    </row>
    <row r="22" spans="1:30" x14ac:dyDescent="0.2">
      <c r="A22" s="16">
        <v>0</v>
      </c>
      <c r="B22" s="16">
        <v>0</v>
      </c>
      <c r="C22" s="16">
        <v>0</v>
      </c>
      <c r="D22" s="16">
        <v>1</v>
      </c>
      <c r="E22" s="16">
        <v>1</v>
      </c>
      <c r="F22" s="16">
        <v>0</v>
      </c>
      <c r="G22" s="16">
        <v>2</v>
      </c>
      <c r="H22" s="16">
        <v>1</v>
      </c>
      <c r="I22" s="16">
        <v>2</v>
      </c>
      <c r="J22" s="16">
        <v>0.35499999999999998</v>
      </c>
      <c r="K22" s="16">
        <f t="shared" si="3"/>
        <v>1</v>
      </c>
      <c r="L22" s="16">
        <v>7</v>
      </c>
      <c r="M22" s="16">
        <f t="shared" si="5"/>
        <v>0.35499999999999998</v>
      </c>
      <c r="N22" s="16">
        <v>3</v>
      </c>
      <c r="O22" s="16">
        <f t="shared" si="4"/>
        <v>0.5</v>
      </c>
      <c r="P22" s="16">
        <v>8</v>
      </c>
      <c r="Q22" s="16">
        <f t="shared" si="6"/>
        <v>0.17749999999999999</v>
      </c>
      <c r="S22" s="16">
        <f t="shared" si="0"/>
        <v>2</v>
      </c>
      <c r="T22" s="16">
        <v>7</v>
      </c>
      <c r="U22" s="16">
        <f t="shared" si="7"/>
        <v>0.71</v>
      </c>
      <c r="W22" s="16">
        <f t="shared" si="1"/>
        <v>0.70710678118654746</v>
      </c>
      <c r="X22" s="16">
        <v>8</v>
      </c>
      <c r="Y22" s="16">
        <f t="shared" si="8"/>
        <v>0.25102290732122434</v>
      </c>
      <c r="AA22" s="16">
        <f t="shared" si="2"/>
        <v>2</v>
      </c>
      <c r="AB22" s="16">
        <v>8</v>
      </c>
      <c r="AC22" s="16">
        <f t="shared" si="9"/>
        <v>0.71</v>
      </c>
    </row>
    <row r="23" spans="1:30" x14ac:dyDescent="0.2">
      <c r="A23" s="16">
        <v>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1</v>
      </c>
      <c r="I23" s="16">
        <v>4</v>
      </c>
      <c r="K23" s="16" t="e">
        <f t="shared" si="3"/>
        <v>#DIV/0!</v>
      </c>
      <c r="M23" s="16" t="e">
        <f t="shared" si="5"/>
        <v>#DIV/0!</v>
      </c>
      <c r="O23" s="16">
        <f t="shared" si="4"/>
        <v>0</v>
      </c>
      <c r="Q23" s="16">
        <f t="shared" si="6"/>
        <v>0</v>
      </c>
      <c r="S23" s="16">
        <f t="shared" si="0"/>
        <v>0</v>
      </c>
      <c r="U23" s="16">
        <f t="shared" si="7"/>
        <v>0</v>
      </c>
      <c r="W23" s="16" t="e">
        <f t="shared" si="1"/>
        <v>#DIV/0!</v>
      </c>
      <c r="Y23" s="16" t="e">
        <f t="shared" si="8"/>
        <v>#DIV/0!</v>
      </c>
      <c r="AA23" s="16">
        <f t="shared" si="2"/>
        <v>0</v>
      </c>
      <c r="AC23" s="16">
        <f t="shared" si="9"/>
        <v>0</v>
      </c>
    </row>
    <row r="24" spans="1:30" x14ac:dyDescent="0.2">
      <c r="A24" s="16">
        <v>0</v>
      </c>
      <c r="B24" s="16">
        <v>0</v>
      </c>
      <c r="C24" s="16">
        <v>1</v>
      </c>
      <c r="D24" s="16">
        <v>0</v>
      </c>
      <c r="E24" s="16">
        <v>0</v>
      </c>
      <c r="F24" s="16">
        <v>0</v>
      </c>
      <c r="G24" s="16">
        <v>1</v>
      </c>
      <c r="H24" s="16">
        <v>1</v>
      </c>
      <c r="I24" s="16">
        <v>3</v>
      </c>
      <c r="J24" s="16">
        <v>0.34749999999999998</v>
      </c>
      <c r="K24" s="16">
        <f t="shared" si="3"/>
        <v>1</v>
      </c>
      <c r="L24" s="16">
        <v>7</v>
      </c>
      <c r="M24" s="16">
        <f t="shared" si="5"/>
        <v>0.34749999999999998</v>
      </c>
      <c r="N24" s="16">
        <v>5</v>
      </c>
      <c r="O24" s="16">
        <f t="shared" si="4"/>
        <v>0.25</v>
      </c>
      <c r="P24" s="16">
        <v>12</v>
      </c>
      <c r="Q24" s="16">
        <f t="shared" si="6"/>
        <v>8.6874999999999994E-2</v>
      </c>
      <c r="S24" s="16">
        <f t="shared" si="0"/>
        <v>0.33333333333333331</v>
      </c>
      <c r="T24" s="16">
        <v>11</v>
      </c>
      <c r="U24" s="16">
        <f t="shared" si="7"/>
        <v>0.11583333333333332</v>
      </c>
      <c r="W24" s="16">
        <f t="shared" si="1"/>
        <v>0.5</v>
      </c>
      <c r="X24" s="16">
        <v>12</v>
      </c>
      <c r="Y24" s="16">
        <f t="shared" si="8"/>
        <v>0.17374999999999999</v>
      </c>
      <c r="AA24" s="16">
        <f t="shared" si="2"/>
        <v>1</v>
      </c>
      <c r="AB24" s="16">
        <v>12</v>
      </c>
      <c r="AC24" s="16">
        <f t="shared" si="9"/>
        <v>0.34749999999999998</v>
      </c>
    </row>
    <row r="25" spans="1:30" x14ac:dyDescent="0.2">
      <c r="A25" s="16">
        <v>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1</v>
      </c>
      <c r="I25" s="16">
        <v>4</v>
      </c>
      <c r="K25" s="16" t="e">
        <f t="shared" si="3"/>
        <v>#DIV/0!</v>
      </c>
      <c r="M25" s="16" t="e">
        <f t="shared" si="5"/>
        <v>#DIV/0!</v>
      </c>
      <c r="O25" s="16">
        <f t="shared" si="4"/>
        <v>0</v>
      </c>
      <c r="Q25" s="16">
        <f t="shared" si="6"/>
        <v>0</v>
      </c>
      <c r="S25" s="16">
        <f t="shared" si="0"/>
        <v>0</v>
      </c>
      <c r="U25" s="16">
        <f t="shared" si="7"/>
        <v>0</v>
      </c>
      <c r="W25" s="16" t="e">
        <f t="shared" si="1"/>
        <v>#DIV/0!</v>
      </c>
      <c r="Y25" s="16" t="e">
        <f t="shared" si="8"/>
        <v>#DIV/0!</v>
      </c>
      <c r="AA25" s="16">
        <f t="shared" si="2"/>
        <v>0</v>
      </c>
      <c r="AC25" s="16">
        <f t="shared" si="9"/>
        <v>0</v>
      </c>
    </row>
    <row r="26" spans="1:30" x14ac:dyDescent="0.2">
      <c r="A26" s="16">
        <v>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1</v>
      </c>
      <c r="I26" s="16">
        <v>4</v>
      </c>
      <c r="K26" s="16" t="e">
        <f t="shared" si="3"/>
        <v>#DIV/0!</v>
      </c>
      <c r="M26" s="16" t="e">
        <f t="shared" si="5"/>
        <v>#DIV/0!</v>
      </c>
      <c r="O26" s="16">
        <f t="shared" si="4"/>
        <v>0</v>
      </c>
      <c r="Q26" s="16">
        <f t="shared" si="6"/>
        <v>0</v>
      </c>
      <c r="S26" s="16">
        <f t="shared" si="0"/>
        <v>0</v>
      </c>
      <c r="U26" s="16">
        <f t="shared" si="7"/>
        <v>0</v>
      </c>
      <c r="W26" s="16" t="e">
        <f t="shared" si="1"/>
        <v>#DIV/0!</v>
      </c>
      <c r="Y26" s="16" t="e">
        <f t="shared" si="8"/>
        <v>#DIV/0!</v>
      </c>
      <c r="AA26" s="16">
        <f t="shared" si="2"/>
        <v>0</v>
      </c>
      <c r="AC26" s="16">
        <f t="shared" si="9"/>
        <v>0</v>
      </c>
    </row>
    <row r="27" spans="1:30" x14ac:dyDescent="0.2">
      <c r="A27" s="16">
        <v>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1</v>
      </c>
      <c r="I27" s="16">
        <v>4</v>
      </c>
      <c r="K27" s="16" t="e">
        <f t="shared" si="3"/>
        <v>#DIV/0!</v>
      </c>
      <c r="M27" s="16" t="e">
        <f t="shared" si="5"/>
        <v>#DIV/0!</v>
      </c>
      <c r="O27" s="16">
        <f t="shared" si="4"/>
        <v>0</v>
      </c>
      <c r="Q27" s="16">
        <f t="shared" si="6"/>
        <v>0</v>
      </c>
      <c r="S27" s="16">
        <f t="shared" si="0"/>
        <v>0</v>
      </c>
      <c r="U27" s="16">
        <f t="shared" si="7"/>
        <v>0</v>
      </c>
      <c r="W27" s="16" t="e">
        <f t="shared" si="1"/>
        <v>#DIV/0!</v>
      </c>
      <c r="Y27" s="16" t="e">
        <f t="shared" si="8"/>
        <v>#DIV/0!</v>
      </c>
      <c r="AA27" s="16">
        <f t="shared" si="2"/>
        <v>0</v>
      </c>
      <c r="AC27" s="16">
        <f t="shared" si="9"/>
        <v>0</v>
      </c>
    </row>
    <row r="28" spans="1:30" x14ac:dyDescent="0.2">
      <c r="A28" s="16">
        <v>0</v>
      </c>
      <c r="B28" s="16">
        <v>0</v>
      </c>
      <c r="C28" s="16">
        <v>1</v>
      </c>
      <c r="D28" s="16">
        <v>0</v>
      </c>
      <c r="E28" s="16">
        <v>0</v>
      </c>
      <c r="F28" s="16">
        <v>0</v>
      </c>
      <c r="G28" s="16">
        <v>1</v>
      </c>
      <c r="H28" s="16">
        <v>1</v>
      </c>
      <c r="I28" s="16">
        <v>3</v>
      </c>
      <c r="J28" s="16">
        <v>0.34749999999999998</v>
      </c>
      <c r="K28" s="16">
        <f t="shared" si="3"/>
        <v>1</v>
      </c>
      <c r="L28" s="16">
        <v>7</v>
      </c>
      <c r="M28" s="16">
        <f t="shared" si="5"/>
        <v>0.34749999999999998</v>
      </c>
      <c r="N28" s="16">
        <v>5</v>
      </c>
      <c r="O28" s="16">
        <f t="shared" si="4"/>
        <v>0.25</v>
      </c>
      <c r="P28" s="16">
        <v>12</v>
      </c>
      <c r="Q28" s="16">
        <f t="shared" si="6"/>
        <v>8.6874999999999994E-2</v>
      </c>
      <c r="S28" s="16">
        <f t="shared" si="0"/>
        <v>0.33333333333333331</v>
      </c>
      <c r="T28" s="16">
        <v>11</v>
      </c>
      <c r="U28" s="16">
        <f t="shared" si="7"/>
        <v>0.11583333333333332</v>
      </c>
      <c r="W28" s="16">
        <f t="shared" si="1"/>
        <v>0.5</v>
      </c>
      <c r="X28" s="16">
        <v>12</v>
      </c>
      <c r="Y28" s="16">
        <f t="shared" si="8"/>
        <v>0.17374999999999999</v>
      </c>
      <c r="AA28" s="16">
        <f t="shared" si="2"/>
        <v>1</v>
      </c>
      <c r="AB28" s="16">
        <v>12</v>
      </c>
      <c r="AC28" s="16">
        <f t="shared" si="9"/>
        <v>0.34749999999999998</v>
      </c>
    </row>
    <row r="29" spans="1:30" x14ac:dyDescent="0.2">
      <c r="A29" s="16">
        <v>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1</v>
      </c>
      <c r="I29" s="16">
        <v>4</v>
      </c>
      <c r="K29" s="16" t="e">
        <f t="shared" si="3"/>
        <v>#DIV/0!</v>
      </c>
      <c r="M29" s="16" t="e">
        <f t="shared" si="5"/>
        <v>#DIV/0!</v>
      </c>
      <c r="O29" s="16">
        <f t="shared" si="4"/>
        <v>0</v>
      </c>
      <c r="Q29" s="16">
        <f t="shared" si="6"/>
        <v>0</v>
      </c>
      <c r="S29" s="16">
        <f t="shared" si="0"/>
        <v>0</v>
      </c>
      <c r="U29" s="16">
        <f t="shared" si="7"/>
        <v>0</v>
      </c>
      <c r="W29" s="16" t="e">
        <f t="shared" si="1"/>
        <v>#DIV/0!</v>
      </c>
      <c r="Y29" s="16" t="e">
        <f t="shared" si="8"/>
        <v>#DIV/0!</v>
      </c>
      <c r="AA29" s="16">
        <f t="shared" si="2"/>
        <v>0</v>
      </c>
      <c r="AC29" s="16">
        <f t="shared" si="9"/>
        <v>0</v>
      </c>
    </row>
    <row r="30" spans="1:30" x14ac:dyDescent="0.2">
      <c r="A30" s="16">
        <v>0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1</v>
      </c>
      <c r="I30" s="16">
        <v>4</v>
      </c>
      <c r="K30" s="16" t="e">
        <f t="shared" si="3"/>
        <v>#DIV/0!</v>
      </c>
      <c r="M30" s="16" t="e">
        <f t="shared" si="5"/>
        <v>#DIV/0!</v>
      </c>
      <c r="O30" s="16">
        <f t="shared" si="4"/>
        <v>0</v>
      </c>
      <c r="Q30" s="16">
        <f t="shared" si="6"/>
        <v>0</v>
      </c>
      <c r="S30" s="16">
        <f t="shared" si="0"/>
        <v>0</v>
      </c>
      <c r="U30" s="16">
        <f t="shared" si="7"/>
        <v>0</v>
      </c>
      <c r="W30" s="16" t="e">
        <f t="shared" si="1"/>
        <v>#DIV/0!</v>
      </c>
      <c r="Y30" s="16" t="e">
        <f t="shared" si="8"/>
        <v>#DIV/0!</v>
      </c>
      <c r="AA30" s="16">
        <f t="shared" si="2"/>
        <v>0</v>
      </c>
      <c r="AC30" s="16">
        <f t="shared" si="9"/>
        <v>0</v>
      </c>
    </row>
    <row r="31" spans="1:30" x14ac:dyDescent="0.2">
      <c r="A31" s="16">
        <v>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1</v>
      </c>
      <c r="I31" s="16">
        <v>4</v>
      </c>
      <c r="K31" s="16" t="e">
        <f t="shared" si="3"/>
        <v>#DIV/0!</v>
      </c>
      <c r="M31" s="16" t="e">
        <f t="shared" si="5"/>
        <v>#DIV/0!</v>
      </c>
      <c r="O31" s="16">
        <f t="shared" si="4"/>
        <v>0</v>
      </c>
      <c r="Q31" s="16">
        <f t="shared" si="6"/>
        <v>0</v>
      </c>
      <c r="S31" s="16">
        <f t="shared" si="0"/>
        <v>0</v>
      </c>
      <c r="U31" s="16">
        <f t="shared" si="7"/>
        <v>0</v>
      </c>
      <c r="W31" s="16" t="e">
        <f t="shared" si="1"/>
        <v>#DIV/0!</v>
      </c>
      <c r="Y31" s="16" t="e">
        <f t="shared" si="8"/>
        <v>#DIV/0!</v>
      </c>
      <c r="AA31" s="16">
        <f t="shared" si="2"/>
        <v>0</v>
      </c>
      <c r="AC31" s="16">
        <f t="shared" si="9"/>
        <v>0</v>
      </c>
    </row>
    <row r="32" spans="1:30" x14ac:dyDescent="0.2">
      <c r="A32" s="16">
        <v>1</v>
      </c>
      <c r="B32" s="16">
        <v>1</v>
      </c>
      <c r="C32" s="16">
        <v>1</v>
      </c>
      <c r="D32" s="16">
        <v>1</v>
      </c>
      <c r="E32" s="16">
        <v>1</v>
      </c>
      <c r="F32" s="16">
        <v>1</v>
      </c>
      <c r="G32" s="16">
        <v>4</v>
      </c>
      <c r="H32" s="16">
        <v>0</v>
      </c>
      <c r="I32" s="16">
        <v>0</v>
      </c>
      <c r="J32" s="16">
        <v>0.03</v>
      </c>
      <c r="K32" s="16">
        <f t="shared" si="3"/>
        <v>0.5</v>
      </c>
      <c r="L32" s="16">
        <v>12</v>
      </c>
      <c r="M32" s="16">
        <f t="shared" si="5"/>
        <v>1.4999999999999999E-2</v>
      </c>
      <c r="O32" s="16">
        <f t="shared" si="4"/>
        <v>0.8</v>
      </c>
      <c r="P32" s="16">
        <v>6</v>
      </c>
      <c r="Q32" s="16">
        <f t="shared" si="6"/>
        <v>2.4E-2</v>
      </c>
      <c r="S32" s="16">
        <f t="shared" si="0"/>
        <v>16</v>
      </c>
      <c r="T32" s="16">
        <v>5</v>
      </c>
      <c r="U32" s="16">
        <f t="shared" si="7"/>
        <v>0.48</v>
      </c>
      <c r="W32" s="16">
        <f t="shared" si="1"/>
        <v>0.89442719099991586</v>
      </c>
      <c r="X32" s="16">
        <v>6</v>
      </c>
      <c r="Y32" s="16">
        <f t="shared" si="8"/>
        <v>2.6832815729997475E-2</v>
      </c>
      <c r="AA32" s="16">
        <f t="shared" si="2"/>
        <v>3.5</v>
      </c>
      <c r="AB32" s="16">
        <v>5</v>
      </c>
      <c r="AC32" s="16">
        <f t="shared" si="9"/>
        <v>0.105</v>
      </c>
    </row>
    <row r="33" spans="1:30" x14ac:dyDescent="0.2">
      <c r="A33" s="16">
        <v>0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1</v>
      </c>
      <c r="I33" s="16">
        <v>4</v>
      </c>
      <c r="K33" s="16" t="e">
        <f t="shared" si="3"/>
        <v>#DIV/0!</v>
      </c>
      <c r="M33" s="16" t="e">
        <f t="shared" si="5"/>
        <v>#DIV/0!</v>
      </c>
      <c r="O33" s="16">
        <f t="shared" si="4"/>
        <v>0</v>
      </c>
      <c r="Q33" s="16">
        <f t="shared" si="6"/>
        <v>0</v>
      </c>
      <c r="S33" s="16">
        <f t="shared" si="0"/>
        <v>0</v>
      </c>
      <c r="U33" s="16">
        <f t="shared" si="7"/>
        <v>0</v>
      </c>
      <c r="W33" s="16" t="e">
        <f t="shared" si="1"/>
        <v>#DIV/0!</v>
      </c>
      <c r="Y33" s="16" t="e">
        <f t="shared" si="8"/>
        <v>#DIV/0!</v>
      </c>
      <c r="AA33" s="16">
        <f t="shared" si="2"/>
        <v>0</v>
      </c>
      <c r="AC33" s="16">
        <f t="shared" si="9"/>
        <v>0</v>
      </c>
    </row>
    <row r="34" spans="1:30" x14ac:dyDescent="0.2">
      <c r="A34" s="16">
        <v>0</v>
      </c>
      <c r="B34" s="16">
        <v>1</v>
      </c>
      <c r="C34" s="16">
        <v>1</v>
      </c>
      <c r="D34" s="16">
        <v>1</v>
      </c>
      <c r="E34" s="16">
        <v>1</v>
      </c>
    </row>
    <row r="36" spans="1:30" x14ac:dyDescent="0.2"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x14ac:dyDescent="0.2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spans="1:30" x14ac:dyDescent="0.2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:30" x14ac:dyDescent="0.2"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1:30" x14ac:dyDescent="0.2"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1:30" x14ac:dyDescent="0.2"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:30" x14ac:dyDescent="0.2"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x14ac:dyDescent="0.2"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:30" x14ac:dyDescent="0.2"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:30" x14ac:dyDescent="0.2"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1:30" x14ac:dyDescent="0.2"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1:30" x14ac:dyDescent="0.2"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11:30" x14ac:dyDescent="0.2"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11:30" x14ac:dyDescent="0.2"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1:30" x14ac:dyDescent="0.2"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11:30" x14ac:dyDescent="0.2"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11:30" x14ac:dyDescent="0.2"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11:30" x14ac:dyDescent="0.2"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11:30" x14ac:dyDescent="0.2"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11:30" x14ac:dyDescent="0.2"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1:30" x14ac:dyDescent="0.2"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1:30" x14ac:dyDescent="0.2"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11:30" x14ac:dyDescent="0.2"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spans="11:30" x14ac:dyDescent="0.2"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11:30" x14ac:dyDescent="0.2"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spans="11:30" x14ac:dyDescent="0.2"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11:30" x14ac:dyDescent="0.2"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spans="11:30" x14ac:dyDescent="0.2"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11:30" x14ac:dyDescent="0.2"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spans="11:30" x14ac:dyDescent="0.2"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spans="11:30" x14ac:dyDescent="0.2"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11:30" x14ac:dyDescent="0.2"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11:30" x14ac:dyDescent="0.2"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11:30" x14ac:dyDescent="0.2"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11:30" x14ac:dyDescent="0.2"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1:30" x14ac:dyDescent="0.2"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11:30" x14ac:dyDescent="0.2"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11:30" x14ac:dyDescent="0.2"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1:30" x14ac:dyDescent="0.2"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11:30" x14ac:dyDescent="0.2"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11:30" x14ac:dyDescent="0.2"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11:30" x14ac:dyDescent="0.2"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11:30" x14ac:dyDescent="0.2"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</sheetData>
  <sortState ref="AC42:AC70">
    <sortCondition descending="1" ref="AC42"/>
  </sortState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0"/>
  <sheetViews>
    <sheetView topLeftCell="A28" workbookViewId="0">
      <selection activeCell="H48" sqref="H48"/>
    </sheetView>
  </sheetViews>
  <sheetFormatPr defaultRowHeight="14.25" x14ac:dyDescent="0.2"/>
  <cols>
    <col min="1" max="5" width="3.125" style="16" bestFit="1" customWidth="1"/>
    <col min="6" max="6" width="3.625" style="16" bestFit="1" customWidth="1"/>
    <col min="7" max="7" width="3" style="16" bestFit="1" customWidth="1"/>
    <col min="8" max="8" width="3.625" style="16" bestFit="1" customWidth="1"/>
    <col min="9" max="9" width="3" style="16" bestFit="1" customWidth="1"/>
    <col min="10" max="10" width="8" style="16" bestFit="1" customWidth="1"/>
    <col min="11" max="11" width="9.375" style="16" bestFit="1" customWidth="1"/>
    <col min="12" max="12" width="9.625" style="16" bestFit="1" customWidth="1"/>
    <col min="13" max="13" width="12.5" style="16" bestFit="1" customWidth="1"/>
    <col min="14" max="14" width="12.75" style="16" bestFit="1" customWidth="1"/>
    <col min="15" max="15" width="8.375" style="16" bestFit="1" customWidth="1"/>
    <col min="16" max="16" width="9.375" style="16" bestFit="1" customWidth="1"/>
    <col min="17" max="17" width="12.625" style="16" bestFit="1" customWidth="1"/>
    <col min="18" max="18" width="12.875" style="16" bestFit="1" customWidth="1"/>
    <col min="19" max="19" width="9.875" style="16" bestFit="1" customWidth="1"/>
    <col min="20" max="20" width="10.125" style="16" bestFit="1" customWidth="1"/>
    <col min="21" max="21" width="13.5" style="16" bestFit="1" customWidth="1"/>
    <col min="22" max="22" width="13.75" style="16" bestFit="1" customWidth="1"/>
    <col min="23" max="23" width="10.5" style="16" bestFit="1" customWidth="1"/>
    <col min="24" max="24" width="10.875" style="16" bestFit="1" customWidth="1"/>
    <col min="25" max="25" width="14.125" style="16" bestFit="1" customWidth="1"/>
    <col min="26" max="26" width="14.375" style="16" bestFit="1" customWidth="1"/>
    <col min="27" max="27" width="9.25" style="16" bestFit="1" customWidth="1"/>
    <col min="28" max="28" width="9.5" style="16" bestFit="1" customWidth="1"/>
    <col min="29" max="29" width="12.5" style="16" bestFit="1" customWidth="1"/>
    <col min="30" max="30" width="12.75" style="16" bestFit="1" customWidth="1"/>
    <col min="31" max="16384" width="9" style="16"/>
  </cols>
  <sheetData>
    <row r="1" spans="1:30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12</v>
      </c>
      <c r="K1" s="16" t="s">
        <v>11</v>
      </c>
      <c r="L1" s="16" t="s">
        <v>13</v>
      </c>
      <c r="M1" s="16" t="s">
        <v>16</v>
      </c>
      <c r="N1" s="16" t="s">
        <v>17</v>
      </c>
      <c r="O1" s="16" t="s">
        <v>32</v>
      </c>
      <c r="P1" s="16" t="s">
        <v>33</v>
      </c>
      <c r="Q1" s="16" t="s">
        <v>34</v>
      </c>
      <c r="R1" s="16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6" t="s">
        <v>26</v>
      </c>
      <c r="X1" s="16" t="s">
        <v>27</v>
      </c>
      <c r="Y1" s="16" t="s">
        <v>28</v>
      </c>
      <c r="Z1" s="16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6">
        <v>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4</v>
      </c>
      <c r="I2" s="16">
        <v>1</v>
      </c>
    </row>
    <row r="3" spans="1:30" x14ac:dyDescent="0.2">
      <c r="A3" s="16">
        <v>0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4</v>
      </c>
      <c r="I3" s="16">
        <v>1</v>
      </c>
      <c r="K3" s="16" t="e">
        <f>(G3/(G3+I3))/((G3/(G3+I3))+(F3/(H3+F3)))</f>
        <v>#DIV/0!</v>
      </c>
      <c r="O3" s="16">
        <f>G3/(G3+I3+F3)</f>
        <v>0</v>
      </c>
      <c r="S3" s="16">
        <f t="shared" ref="S3:S38" si="0">(G3*G3)/(F3+I3)</f>
        <v>0</v>
      </c>
      <c r="W3" s="16" t="e">
        <f t="shared" ref="W3:W38" si="1">G3/(((G3+I3)*(G3+F3))^(1/2))</f>
        <v>#DIV/0!</v>
      </c>
      <c r="AA3" s="16">
        <f t="shared" ref="AA3:AA38" si="2">G3-(F3/(F3+H3+1))</f>
        <v>0</v>
      </c>
    </row>
    <row r="4" spans="1:30" x14ac:dyDescent="0.2">
      <c r="A4" s="16">
        <v>1</v>
      </c>
      <c r="B4" s="16">
        <v>1</v>
      </c>
      <c r="C4" s="16">
        <v>1</v>
      </c>
      <c r="D4" s="16">
        <v>1</v>
      </c>
      <c r="E4" s="16">
        <v>1</v>
      </c>
      <c r="F4" s="16">
        <v>4</v>
      </c>
      <c r="G4" s="16">
        <v>1</v>
      </c>
      <c r="H4" s="16">
        <v>0</v>
      </c>
      <c r="I4" s="16">
        <v>0</v>
      </c>
      <c r="J4" s="16">
        <v>0.03</v>
      </c>
      <c r="K4" s="16">
        <f t="shared" ref="K4:K38" si="3">(G4/(G4+I4))/((G4/(G4+I4))+(F4/(H4+F4)))</f>
        <v>0.5</v>
      </c>
      <c r="L4" s="16">
        <v>11</v>
      </c>
      <c r="M4" s="16">
        <f>J4*K4</f>
        <v>1.4999999999999999E-2</v>
      </c>
      <c r="O4" s="16">
        <f t="shared" ref="O4:O38" si="4">G4/(G4+I4+F4)</f>
        <v>0.2</v>
      </c>
      <c r="Q4" s="16">
        <f>J4*O4</f>
        <v>6.0000000000000001E-3</v>
      </c>
      <c r="S4" s="16">
        <f t="shared" si="0"/>
        <v>0.25</v>
      </c>
      <c r="U4" s="16">
        <f>J4*S4</f>
        <v>7.4999999999999997E-3</v>
      </c>
      <c r="W4" s="16">
        <f t="shared" si="1"/>
        <v>0.44721359549995793</v>
      </c>
      <c r="Y4" s="16">
        <f>J4*W4</f>
        <v>1.3416407864998738E-2</v>
      </c>
      <c r="AA4" s="16">
        <f t="shared" si="2"/>
        <v>0.19999999999999996</v>
      </c>
      <c r="AC4" s="16">
        <f>J4*AA4</f>
        <v>5.9999999999999984E-3</v>
      </c>
    </row>
    <row r="5" spans="1:30" x14ac:dyDescent="0.2">
      <c r="A5" s="16">
        <v>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4</v>
      </c>
      <c r="I5" s="16">
        <v>1</v>
      </c>
      <c r="K5" s="16" t="e">
        <f t="shared" si="3"/>
        <v>#DIV/0!</v>
      </c>
      <c r="M5" s="16" t="e">
        <f t="shared" ref="M5:M38" si="5">J5*K5</f>
        <v>#DIV/0!</v>
      </c>
      <c r="O5" s="16">
        <f t="shared" si="4"/>
        <v>0</v>
      </c>
      <c r="Q5" s="16">
        <f t="shared" ref="Q5:Q38" si="6">J5*O5</f>
        <v>0</v>
      </c>
      <c r="S5" s="16">
        <f t="shared" si="0"/>
        <v>0</v>
      </c>
      <c r="U5" s="16">
        <f t="shared" ref="U5:U38" si="7">J5*S5</f>
        <v>0</v>
      </c>
      <c r="W5" s="16" t="e">
        <f t="shared" si="1"/>
        <v>#DIV/0!</v>
      </c>
      <c r="Y5" s="16" t="e">
        <f t="shared" ref="Y5:Y38" si="8">J5*W5</f>
        <v>#DIV/0!</v>
      </c>
      <c r="AA5" s="16">
        <f t="shared" si="2"/>
        <v>0</v>
      </c>
      <c r="AC5" s="16">
        <f t="shared" ref="AC5:AC38" si="9">J5*AA5</f>
        <v>0</v>
      </c>
    </row>
    <row r="6" spans="1:30" x14ac:dyDescent="0.2">
      <c r="A6" s="16">
        <v>1</v>
      </c>
      <c r="B6" s="16">
        <v>1</v>
      </c>
      <c r="C6" s="16">
        <v>1</v>
      </c>
      <c r="D6" s="16">
        <v>1</v>
      </c>
      <c r="E6" s="16">
        <v>1</v>
      </c>
      <c r="F6" s="16">
        <v>4</v>
      </c>
      <c r="G6" s="16">
        <v>1</v>
      </c>
      <c r="H6" s="16">
        <v>0</v>
      </c>
      <c r="I6" s="16">
        <v>0</v>
      </c>
      <c r="J6" s="16">
        <v>0.29249999999999998</v>
      </c>
      <c r="K6" s="16">
        <f t="shared" si="3"/>
        <v>0.5</v>
      </c>
      <c r="L6" s="16">
        <v>11</v>
      </c>
      <c r="M6" s="16">
        <f t="shared" si="5"/>
        <v>0.14624999999999999</v>
      </c>
      <c r="O6" s="16">
        <f t="shared" si="4"/>
        <v>0.2</v>
      </c>
      <c r="Q6" s="16">
        <f t="shared" si="6"/>
        <v>5.8499999999999996E-2</v>
      </c>
      <c r="S6" s="16">
        <f t="shared" si="0"/>
        <v>0.25</v>
      </c>
      <c r="U6" s="16">
        <f t="shared" si="7"/>
        <v>7.3124999999999996E-2</v>
      </c>
      <c r="W6" s="16">
        <f t="shared" si="1"/>
        <v>0.44721359549995793</v>
      </c>
      <c r="Y6" s="16">
        <f t="shared" si="8"/>
        <v>0.13080997668373767</v>
      </c>
      <c r="AA6" s="16">
        <f t="shared" si="2"/>
        <v>0.19999999999999996</v>
      </c>
      <c r="AC6" s="16">
        <f t="shared" si="9"/>
        <v>5.8499999999999983E-2</v>
      </c>
    </row>
    <row r="7" spans="1:30" x14ac:dyDescent="0.2">
      <c r="A7" s="16">
        <v>1</v>
      </c>
      <c r="B7" s="16">
        <v>1</v>
      </c>
      <c r="C7" s="16">
        <v>1</v>
      </c>
      <c r="D7" s="16">
        <v>1</v>
      </c>
      <c r="E7" s="16">
        <v>1</v>
      </c>
      <c r="F7" s="16">
        <v>4</v>
      </c>
      <c r="G7" s="16">
        <v>1</v>
      </c>
      <c r="H7" s="16">
        <v>0</v>
      </c>
      <c r="I7" s="16">
        <v>0</v>
      </c>
      <c r="J7" s="16">
        <v>0.33750000000000002</v>
      </c>
      <c r="K7" s="16">
        <f t="shared" si="3"/>
        <v>0.5</v>
      </c>
      <c r="L7" s="16">
        <v>11</v>
      </c>
      <c r="M7" s="16">
        <f t="shared" si="5"/>
        <v>0.16875000000000001</v>
      </c>
      <c r="O7" s="16">
        <f t="shared" si="4"/>
        <v>0.2</v>
      </c>
      <c r="Q7" s="16">
        <f t="shared" si="6"/>
        <v>6.7500000000000004E-2</v>
      </c>
      <c r="S7" s="16">
        <f t="shared" si="0"/>
        <v>0.25</v>
      </c>
      <c r="U7" s="16">
        <f t="shared" si="7"/>
        <v>8.4375000000000006E-2</v>
      </c>
      <c r="W7" s="16">
        <f t="shared" si="1"/>
        <v>0.44721359549995793</v>
      </c>
      <c r="Y7" s="16">
        <f t="shared" si="8"/>
        <v>0.15093458848123581</v>
      </c>
      <c r="AA7" s="16">
        <f t="shared" si="2"/>
        <v>0.19999999999999996</v>
      </c>
      <c r="AC7" s="16">
        <f t="shared" si="9"/>
        <v>6.7499999999999991E-2</v>
      </c>
    </row>
    <row r="8" spans="1:30" x14ac:dyDescent="0.2">
      <c r="A8" s="16">
        <v>1</v>
      </c>
      <c r="B8" s="16">
        <v>1</v>
      </c>
      <c r="C8" s="16">
        <v>1</v>
      </c>
      <c r="D8" s="16">
        <v>1</v>
      </c>
      <c r="E8" s="16">
        <v>1</v>
      </c>
      <c r="F8" s="16">
        <v>4</v>
      </c>
      <c r="G8" s="16">
        <v>1</v>
      </c>
      <c r="H8" s="16">
        <v>0</v>
      </c>
      <c r="I8" s="16">
        <v>0</v>
      </c>
      <c r="J8" s="16">
        <v>0.22</v>
      </c>
      <c r="K8" s="16">
        <f t="shared" si="3"/>
        <v>0.5</v>
      </c>
      <c r="L8" s="16">
        <v>11</v>
      </c>
      <c r="M8" s="16">
        <f t="shared" si="5"/>
        <v>0.11</v>
      </c>
      <c r="O8" s="16">
        <f t="shared" si="4"/>
        <v>0.2</v>
      </c>
      <c r="Q8" s="16">
        <f t="shared" si="6"/>
        <v>4.4000000000000004E-2</v>
      </c>
      <c r="S8" s="16">
        <f t="shared" si="0"/>
        <v>0.25</v>
      </c>
      <c r="U8" s="16">
        <f t="shared" si="7"/>
        <v>5.5E-2</v>
      </c>
      <c r="W8" s="16">
        <f t="shared" si="1"/>
        <v>0.44721359549995793</v>
      </c>
      <c r="Y8" s="16">
        <f t="shared" si="8"/>
        <v>9.8386991009990751E-2</v>
      </c>
      <c r="AA8" s="16">
        <f t="shared" si="2"/>
        <v>0.19999999999999996</v>
      </c>
      <c r="AC8" s="16">
        <f t="shared" si="9"/>
        <v>4.3999999999999991E-2</v>
      </c>
    </row>
    <row r="9" spans="1:30" s="3" customFormat="1" x14ac:dyDescent="0.2">
      <c r="A9" s="3">
        <v>1</v>
      </c>
      <c r="B9" s="3">
        <v>0</v>
      </c>
      <c r="C9" s="3">
        <v>1</v>
      </c>
      <c r="D9" s="3">
        <v>0</v>
      </c>
      <c r="E9" s="3">
        <v>0</v>
      </c>
      <c r="F9" s="3">
        <v>1</v>
      </c>
      <c r="G9" s="3">
        <v>1</v>
      </c>
      <c r="H9" s="3">
        <v>3</v>
      </c>
      <c r="I9" s="3">
        <v>0</v>
      </c>
      <c r="J9" s="3">
        <v>0.35</v>
      </c>
      <c r="K9" s="3">
        <f t="shared" si="3"/>
        <v>0.8</v>
      </c>
      <c r="L9" s="3">
        <v>6</v>
      </c>
      <c r="M9" s="16">
        <f t="shared" si="5"/>
        <v>0.27999999999999997</v>
      </c>
      <c r="N9" s="3">
        <v>4</v>
      </c>
      <c r="O9" s="3">
        <f t="shared" si="4"/>
        <v>0.5</v>
      </c>
      <c r="P9" s="3">
        <v>6</v>
      </c>
      <c r="Q9" s="16">
        <f t="shared" si="6"/>
        <v>0.17499999999999999</v>
      </c>
      <c r="R9" s="3">
        <v>5</v>
      </c>
      <c r="S9" s="3">
        <f t="shared" si="0"/>
        <v>1</v>
      </c>
      <c r="T9" s="3">
        <v>3</v>
      </c>
      <c r="U9" s="16">
        <f t="shared" si="7"/>
        <v>0.35</v>
      </c>
      <c r="V9" s="3">
        <v>2</v>
      </c>
      <c r="W9" s="3">
        <f t="shared" si="1"/>
        <v>0.70710678118654746</v>
      </c>
      <c r="X9" s="3">
        <v>6</v>
      </c>
      <c r="Y9" s="16">
        <f t="shared" si="8"/>
        <v>0.24748737341529159</v>
      </c>
      <c r="Z9" s="3">
        <v>4</v>
      </c>
      <c r="AA9" s="3">
        <f t="shared" si="2"/>
        <v>0.8</v>
      </c>
      <c r="AB9" s="3">
        <v>6</v>
      </c>
      <c r="AC9" s="16">
        <f t="shared" si="9"/>
        <v>0.27999999999999997</v>
      </c>
      <c r="AD9" s="3">
        <v>4</v>
      </c>
    </row>
    <row r="10" spans="1:30" x14ac:dyDescent="0.2">
      <c r="A10" s="16">
        <v>0</v>
      </c>
      <c r="B10" s="16">
        <v>0</v>
      </c>
      <c r="C10" s="16">
        <v>1</v>
      </c>
      <c r="D10" s="16">
        <v>0</v>
      </c>
      <c r="E10" s="16">
        <v>0</v>
      </c>
      <c r="F10" s="16">
        <v>1</v>
      </c>
      <c r="G10" s="16">
        <v>0</v>
      </c>
      <c r="H10" s="16">
        <v>3</v>
      </c>
      <c r="I10" s="16">
        <v>1</v>
      </c>
      <c r="K10" s="16">
        <f t="shared" si="3"/>
        <v>0</v>
      </c>
      <c r="M10" s="16">
        <f t="shared" si="5"/>
        <v>0</v>
      </c>
      <c r="O10" s="16">
        <f t="shared" si="4"/>
        <v>0</v>
      </c>
      <c r="Q10" s="16">
        <f t="shared" si="6"/>
        <v>0</v>
      </c>
      <c r="S10" s="16">
        <f t="shared" si="0"/>
        <v>0</v>
      </c>
      <c r="U10" s="16">
        <f t="shared" si="7"/>
        <v>0</v>
      </c>
      <c r="W10" s="16">
        <f t="shared" si="1"/>
        <v>0</v>
      </c>
      <c r="Y10" s="16">
        <f t="shared" si="8"/>
        <v>0</v>
      </c>
      <c r="AA10" s="16">
        <f t="shared" si="2"/>
        <v>-0.2</v>
      </c>
      <c r="AC10" s="16">
        <f t="shared" si="9"/>
        <v>0</v>
      </c>
    </row>
    <row r="11" spans="1:30" x14ac:dyDescent="0.2">
      <c r="A11" s="16">
        <v>1</v>
      </c>
      <c r="B11" s="16">
        <v>0</v>
      </c>
      <c r="C11" s="16">
        <v>1</v>
      </c>
      <c r="D11" s="16">
        <v>0</v>
      </c>
      <c r="E11" s="16">
        <v>0</v>
      </c>
      <c r="F11" s="16">
        <v>1</v>
      </c>
      <c r="G11" s="16">
        <v>1</v>
      </c>
      <c r="H11" s="16">
        <v>3</v>
      </c>
      <c r="I11" s="16">
        <v>0</v>
      </c>
      <c r="J11" s="16">
        <v>0.23</v>
      </c>
      <c r="K11" s="16">
        <f t="shared" si="3"/>
        <v>0.8</v>
      </c>
      <c r="L11" s="16">
        <v>6</v>
      </c>
      <c r="M11" s="16">
        <f t="shared" si="5"/>
        <v>0.18400000000000002</v>
      </c>
      <c r="O11" s="16">
        <f t="shared" si="4"/>
        <v>0.5</v>
      </c>
      <c r="P11" s="16">
        <v>6</v>
      </c>
      <c r="Q11" s="16">
        <f t="shared" si="6"/>
        <v>0.115</v>
      </c>
      <c r="S11" s="16">
        <f t="shared" si="0"/>
        <v>1</v>
      </c>
      <c r="T11" s="16">
        <v>3</v>
      </c>
      <c r="U11" s="16">
        <f t="shared" si="7"/>
        <v>0.23</v>
      </c>
      <c r="V11" s="16">
        <v>3</v>
      </c>
      <c r="W11" s="16">
        <f t="shared" si="1"/>
        <v>0.70710678118654746</v>
      </c>
      <c r="X11" s="16">
        <v>6</v>
      </c>
      <c r="Y11" s="16">
        <f t="shared" si="8"/>
        <v>0.16263455967290591</v>
      </c>
      <c r="AA11" s="16">
        <f t="shared" si="2"/>
        <v>0.8</v>
      </c>
      <c r="AB11" s="16">
        <v>6</v>
      </c>
      <c r="AC11" s="16">
        <f t="shared" si="9"/>
        <v>0.18400000000000002</v>
      </c>
    </row>
    <row r="12" spans="1:30" x14ac:dyDescent="0.2">
      <c r="A12" s="16">
        <v>1</v>
      </c>
      <c r="B12" s="16">
        <v>0</v>
      </c>
      <c r="C12" s="16">
        <v>1</v>
      </c>
      <c r="D12" s="16">
        <v>0</v>
      </c>
      <c r="E12" s="16">
        <v>0</v>
      </c>
      <c r="F12" s="16">
        <v>1</v>
      </c>
      <c r="G12" s="16">
        <v>1</v>
      </c>
      <c r="H12" s="16">
        <v>3</v>
      </c>
      <c r="I12" s="16">
        <v>0</v>
      </c>
      <c r="J12" s="16">
        <v>0.35</v>
      </c>
      <c r="K12" s="16">
        <f t="shared" si="3"/>
        <v>0.8</v>
      </c>
      <c r="L12" s="16">
        <v>6</v>
      </c>
      <c r="M12" s="16">
        <f t="shared" si="5"/>
        <v>0.27999999999999997</v>
      </c>
      <c r="N12" s="16">
        <v>4</v>
      </c>
      <c r="O12" s="16">
        <f t="shared" si="4"/>
        <v>0.5</v>
      </c>
      <c r="P12" s="16">
        <v>6</v>
      </c>
      <c r="Q12" s="16">
        <f t="shared" si="6"/>
        <v>0.17499999999999999</v>
      </c>
      <c r="R12" s="16">
        <v>5</v>
      </c>
      <c r="S12" s="16">
        <f t="shared" si="0"/>
        <v>1</v>
      </c>
      <c r="T12" s="16">
        <v>3</v>
      </c>
      <c r="U12" s="16">
        <f t="shared" si="7"/>
        <v>0.35</v>
      </c>
      <c r="V12" s="16">
        <v>2</v>
      </c>
      <c r="W12" s="16">
        <f t="shared" si="1"/>
        <v>0.70710678118654746</v>
      </c>
      <c r="X12" s="16">
        <v>6</v>
      </c>
      <c r="Y12" s="16">
        <f t="shared" si="8"/>
        <v>0.24748737341529159</v>
      </c>
      <c r="Z12" s="16">
        <v>4</v>
      </c>
      <c r="AA12" s="16">
        <f t="shared" si="2"/>
        <v>0.8</v>
      </c>
      <c r="AB12" s="16">
        <v>6</v>
      </c>
      <c r="AC12" s="16">
        <f t="shared" si="9"/>
        <v>0.27999999999999997</v>
      </c>
      <c r="AD12" s="16">
        <v>4</v>
      </c>
    </row>
    <row r="13" spans="1:30" x14ac:dyDescent="0.2">
      <c r="A13" s="16">
        <v>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1</v>
      </c>
      <c r="H13" s="16">
        <v>4</v>
      </c>
      <c r="I13" s="16">
        <v>0</v>
      </c>
      <c r="J13" s="16">
        <v>0.38</v>
      </c>
      <c r="K13" s="16">
        <f t="shared" si="3"/>
        <v>1</v>
      </c>
      <c r="L13" s="16">
        <v>3</v>
      </c>
      <c r="M13" s="16">
        <f t="shared" si="5"/>
        <v>0.38</v>
      </c>
      <c r="N13" s="16">
        <v>2</v>
      </c>
      <c r="O13" s="16">
        <f t="shared" si="4"/>
        <v>1</v>
      </c>
      <c r="P13" s="16">
        <v>3</v>
      </c>
      <c r="Q13" s="16">
        <f t="shared" si="6"/>
        <v>0.38</v>
      </c>
      <c r="R13" s="16">
        <v>2</v>
      </c>
      <c r="S13" s="16" t="e">
        <f t="shared" si="0"/>
        <v>#DIV/0!</v>
      </c>
      <c r="U13" s="16" t="e">
        <f t="shared" si="7"/>
        <v>#DIV/0!</v>
      </c>
      <c r="W13" s="16">
        <f t="shared" si="1"/>
        <v>1</v>
      </c>
      <c r="X13" s="16">
        <v>3</v>
      </c>
      <c r="Y13" s="16">
        <f t="shared" si="8"/>
        <v>0.38</v>
      </c>
      <c r="Z13" s="16">
        <v>2</v>
      </c>
      <c r="AA13" s="16">
        <f t="shared" si="2"/>
        <v>1</v>
      </c>
      <c r="AB13" s="16">
        <v>3</v>
      </c>
      <c r="AC13" s="16">
        <f t="shared" si="9"/>
        <v>0.38</v>
      </c>
      <c r="AD13" s="16">
        <v>2</v>
      </c>
    </row>
    <row r="14" spans="1:30" x14ac:dyDescent="0.2">
      <c r="A14" s="16">
        <v>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1</v>
      </c>
      <c r="H14" s="16">
        <v>4</v>
      </c>
      <c r="I14" s="16">
        <v>0</v>
      </c>
      <c r="J14" s="16">
        <v>0.38</v>
      </c>
      <c r="K14" s="16">
        <f t="shared" si="3"/>
        <v>1</v>
      </c>
      <c r="L14" s="16">
        <v>3</v>
      </c>
      <c r="M14" s="16">
        <f t="shared" si="5"/>
        <v>0.38</v>
      </c>
      <c r="N14" s="16">
        <v>2</v>
      </c>
      <c r="O14" s="16">
        <f t="shared" si="4"/>
        <v>1</v>
      </c>
      <c r="P14" s="16">
        <v>3</v>
      </c>
      <c r="Q14" s="16">
        <f t="shared" si="6"/>
        <v>0.38</v>
      </c>
      <c r="R14" s="16">
        <v>2</v>
      </c>
      <c r="S14" s="16" t="e">
        <f t="shared" si="0"/>
        <v>#DIV/0!</v>
      </c>
      <c r="U14" s="16" t="e">
        <f t="shared" si="7"/>
        <v>#DIV/0!</v>
      </c>
      <c r="W14" s="16">
        <f t="shared" si="1"/>
        <v>1</v>
      </c>
      <c r="X14" s="16">
        <v>3</v>
      </c>
      <c r="Y14" s="16">
        <f t="shared" si="8"/>
        <v>0.38</v>
      </c>
      <c r="Z14" s="16">
        <v>2</v>
      </c>
      <c r="AA14" s="16">
        <f t="shared" si="2"/>
        <v>1</v>
      </c>
      <c r="AB14" s="16">
        <v>3</v>
      </c>
      <c r="AC14" s="16">
        <f t="shared" si="9"/>
        <v>0.38</v>
      </c>
      <c r="AD14" s="16">
        <v>2</v>
      </c>
    </row>
    <row r="15" spans="1:30" x14ac:dyDescent="0.2">
      <c r="A15" s="16">
        <v>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1</v>
      </c>
      <c r="H15" s="16">
        <v>4</v>
      </c>
      <c r="I15" s="16">
        <v>0</v>
      </c>
      <c r="J15" s="16">
        <v>0.23</v>
      </c>
      <c r="K15" s="16">
        <f t="shared" si="3"/>
        <v>1</v>
      </c>
      <c r="L15" s="16">
        <v>3</v>
      </c>
      <c r="M15" s="16">
        <f t="shared" si="5"/>
        <v>0.23</v>
      </c>
      <c r="O15" s="16">
        <f t="shared" si="4"/>
        <v>1</v>
      </c>
      <c r="P15" s="16">
        <v>3</v>
      </c>
      <c r="Q15" s="16">
        <f t="shared" si="6"/>
        <v>0.23</v>
      </c>
      <c r="R15" s="16">
        <v>3</v>
      </c>
      <c r="S15" s="16" t="e">
        <f t="shared" si="0"/>
        <v>#DIV/0!</v>
      </c>
      <c r="U15" s="16" t="e">
        <f t="shared" si="7"/>
        <v>#DIV/0!</v>
      </c>
      <c r="W15" s="16">
        <f t="shared" si="1"/>
        <v>1</v>
      </c>
      <c r="X15" s="16">
        <v>3</v>
      </c>
      <c r="Y15" s="16">
        <f t="shared" si="8"/>
        <v>0.23</v>
      </c>
      <c r="AA15" s="16">
        <f t="shared" si="2"/>
        <v>1</v>
      </c>
      <c r="AB15" s="16">
        <v>3</v>
      </c>
      <c r="AC15" s="16">
        <f t="shared" si="9"/>
        <v>0.23</v>
      </c>
    </row>
    <row r="16" spans="1:30" x14ac:dyDescent="0.2">
      <c r="A16" s="16">
        <v>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4</v>
      </c>
      <c r="I16" s="16">
        <v>1</v>
      </c>
      <c r="K16" s="16" t="e">
        <f t="shared" si="3"/>
        <v>#DIV/0!</v>
      </c>
      <c r="M16" s="16" t="e">
        <f t="shared" si="5"/>
        <v>#DIV/0!</v>
      </c>
      <c r="O16" s="16">
        <f t="shared" si="4"/>
        <v>0</v>
      </c>
      <c r="Q16" s="16">
        <f t="shared" si="6"/>
        <v>0</v>
      </c>
      <c r="S16" s="16">
        <f t="shared" si="0"/>
        <v>0</v>
      </c>
      <c r="U16" s="16">
        <f t="shared" si="7"/>
        <v>0</v>
      </c>
      <c r="W16" s="16" t="e">
        <f t="shared" si="1"/>
        <v>#DIV/0!</v>
      </c>
      <c r="Y16" s="16" t="e">
        <f t="shared" si="8"/>
        <v>#DIV/0!</v>
      </c>
      <c r="AA16" s="16">
        <f t="shared" si="2"/>
        <v>0</v>
      </c>
      <c r="AC16" s="16">
        <f t="shared" si="9"/>
        <v>0</v>
      </c>
    </row>
    <row r="17" spans="1:29" x14ac:dyDescent="0.2">
      <c r="A17" s="16">
        <v>0</v>
      </c>
      <c r="B17" s="16">
        <v>1</v>
      </c>
      <c r="C17" s="16">
        <v>0</v>
      </c>
      <c r="D17" s="16">
        <v>1</v>
      </c>
      <c r="E17" s="16">
        <v>1</v>
      </c>
      <c r="F17" s="16">
        <v>3</v>
      </c>
      <c r="G17" s="16">
        <v>0</v>
      </c>
      <c r="H17" s="16">
        <v>1</v>
      </c>
      <c r="I17" s="16">
        <v>1</v>
      </c>
      <c r="K17" s="16">
        <f t="shared" si="3"/>
        <v>0</v>
      </c>
      <c r="M17" s="16">
        <f t="shared" si="5"/>
        <v>0</v>
      </c>
      <c r="O17" s="16">
        <f t="shared" si="4"/>
        <v>0</v>
      </c>
      <c r="Q17" s="16">
        <f t="shared" si="6"/>
        <v>0</v>
      </c>
      <c r="S17" s="16">
        <f t="shared" si="0"/>
        <v>0</v>
      </c>
      <c r="U17" s="16">
        <f t="shared" si="7"/>
        <v>0</v>
      </c>
      <c r="W17" s="16">
        <f t="shared" si="1"/>
        <v>0</v>
      </c>
      <c r="Y17" s="16">
        <f t="shared" si="8"/>
        <v>0</v>
      </c>
      <c r="AA17" s="16">
        <f t="shared" si="2"/>
        <v>-0.6</v>
      </c>
      <c r="AC17" s="16">
        <f t="shared" si="9"/>
        <v>0</v>
      </c>
    </row>
    <row r="18" spans="1:29" x14ac:dyDescent="0.2">
      <c r="A18" s="16">
        <v>0</v>
      </c>
      <c r="B18" s="16">
        <v>0</v>
      </c>
      <c r="C18" s="16">
        <v>0</v>
      </c>
      <c r="D18" s="16">
        <v>1</v>
      </c>
      <c r="E18" s="16">
        <v>1</v>
      </c>
      <c r="F18" s="16">
        <v>2</v>
      </c>
      <c r="G18" s="16">
        <v>0</v>
      </c>
      <c r="H18" s="16">
        <v>2</v>
      </c>
      <c r="I18" s="16">
        <v>1</v>
      </c>
      <c r="K18" s="16">
        <f t="shared" si="3"/>
        <v>0</v>
      </c>
      <c r="M18" s="16">
        <f t="shared" si="5"/>
        <v>0</v>
      </c>
      <c r="O18" s="16">
        <f t="shared" si="4"/>
        <v>0</v>
      </c>
      <c r="Q18" s="16">
        <f t="shared" si="6"/>
        <v>0</v>
      </c>
      <c r="S18" s="16">
        <f t="shared" si="0"/>
        <v>0</v>
      </c>
      <c r="U18" s="16">
        <f t="shared" si="7"/>
        <v>0</v>
      </c>
      <c r="W18" s="16">
        <f t="shared" si="1"/>
        <v>0</v>
      </c>
      <c r="Y18" s="16">
        <f t="shared" si="8"/>
        <v>0</v>
      </c>
      <c r="AA18" s="16">
        <f t="shared" si="2"/>
        <v>-0.4</v>
      </c>
      <c r="AC18" s="16">
        <f t="shared" si="9"/>
        <v>0</v>
      </c>
    </row>
    <row r="19" spans="1:29" x14ac:dyDescent="0.2">
      <c r="A19" s="16">
        <v>0</v>
      </c>
      <c r="B19" s="16">
        <v>0</v>
      </c>
      <c r="C19" s="16">
        <v>0</v>
      </c>
      <c r="D19" s="16">
        <v>1</v>
      </c>
      <c r="E19" s="16">
        <v>0</v>
      </c>
      <c r="F19" s="16">
        <v>1</v>
      </c>
      <c r="G19" s="16">
        <v>0</v>
      </c>
      <c r="H19" s="16">
        <v>3</v>
      </c>
      <c r="I19" s="16">
        <v>1</v>
      </c>
      <c r="K19" s="16">
        <f t="shared" si="3"/>
        <v>0</v>
      </c>
      <c r="M19" s="16">
        <f t="shared" si="5"/>
        <v>0</v>
      </c>
      <c r="O19" s="16">
        <f t="shared" si="4"/>
        <v>0</v>
      </c>
      <c r="Q19" s="16">
        <f t="shared" si="6"/>
        <v>0</v>
      </c>
      <c r="S19" s="16">
        <f t="shared" si="0"/>
        <v>0</v>
      </c>
      <c r="U19" s="16">
        <f t="shared" si="7"/>
        <v>0</v>
      </c>
      <c r="W19" s="16">
        <f t="shared" si="1"/>
        <v>0</v>
      </c>
      <c r="Y19" s="16">
        <f t="shared" si="8"/>
        <v>0</v>
      </c>
      <c r="AA19" s="16">
        <f t="shared" si="2"/>
        <v>-0.2</v>
      </c>
      <c r="AC19" s="16">
        <f t="shared" si="9"/>
        <v>0</v>
      </c>
    </row>
    <row r="20" spans="1:29" x14ac:dyDescent="0.2">
      <c r="A20" s="16">
        <v>0</v>
      </c>
      <c r="B20" s="16">
        <v>0</v>
      </c>
      <c r="C20" s="16">
        <v>0</v>
      </c>
      <c r="D20" s="16">
        <v>0</v>
      </c>
      <c r="E20" s="16">
        <v>1</v>
      </c>
      <c r="F20" s="16">
        <v>1</v>
      </c>
      <c r="G20" s="16">
        <v>0</v>
      </c>
      <c r="H20" s="16">
        <v>3</v>
      </c>
      <c r="I20" s="16">
        <v>1</v>
      </c>
      <c r="K20" s="16">
        <f t="shared" si="3"/>
        <v>0</v>
      </c>
      <c r="M20" s="16">
        <f t="shared" si="5"/>
        <v>0</v>
      </c>
      <c r="O20" s="16">
        <f t="shared" si="4"/>
        <v>0</v>
      </c>
      <c r="Q20" s="16">
        <f t="shared" si="6"/>
        <v>0</v>
      </c>
      <c r="S20" s="16">
        <f t="shared" si="0"/>
        <v>0</v>
      </c>
      <c r="U20" s="16">
        <f t="shared" si="7"/>
        <v>0</v>
      </c>
      <c r="W20" s="16">
        <f t="shared" si="1"/>
        <v>0</v>
      </c>
      <c r="Y20" s="16">
        <f t="shared" si="8"/>
        <v>0</v>
      </c>
      <c r="AA20" s="16">
        <f t="shared" si="2"/>
        <v>-0.2</v>
      </c>
      <c r="AC20" s="16">
        <f t="shared" si="9"/>
        <v>0</v>
      </c>
    </row>
    <row r="21" spans="1:29" x14ac:dyDescent="0.2">
      <c r="A21" s="16">
        <v>0</v>
      </c>
      <c r="B21" s="16">
        <v>0</v>
      </c>
      <c r="C21" s="16">
        <v>0</v>
      </c>
      <c r="D21" s="16">
        <v>0</v>
      </c>
      <c r="E21" s="16">
        <v>1</v>
      </c>
      <c r="F21" s="16">
        <v>1</v>
      </c>
      <c r="G21" s="16">
        <v>0</v>
      </c>
      <c r="H21" s="16">
        <v>3</v>
      </c>
      <c r="I21" s="16">
        <v>1</v>
      </c>
      <c r="K21" s="16">
        <f t="shared" si="3"/>
        <v>0</v>
      </c>
      <c r="M21" s="16">
        <f t="shared" si="5"/>
        <v>0</v>
      </c>
      <c r="O21" s="16">
        <f t="shared" si="4"/>
        <v>0</v>
      </c>
      <c r="Q21" s="16">
        <f t="shared" si="6"/>
        <v>0</v>
      </c>
      <c r="S21" s="16">
        <f t="shared" si="0"/>
        <v>0</v>
      </c>
      <c r="U21" s="16">
        <f t="shared" si="7"/>
        <v>0</v>
      </c>
      <c r="W21" s="16">
        <f t="shared" si="1"/>
        <v>0</v>
      </c>
      <c r="Y21" s="16">
        <f t="shared" si="8"/>
        <v>0</v>
      </c>
      <c r="AA21" s="16">
        <f t="shared" si="2"/>
        <v>-0.2</v>
      </c>
      <c r="AC21" s="16">
        <f t="shared" si="9"/>
        <v>0</v>
      </c>
    </row>
    <row r="22" spans="1:29" x14ac:dyDescent="0.2">
      <c r="A22" s="16">
        <v>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4</v>
      </c>
      <c r="I22" s="16">
        <v>1</v>
      </c>
      <c r="K22" s="16" t="e">
        <f t="shared" si="3"/>
        <v>#DIV/0!</v>
      </c>
      <c r="M22" s="16" t="e">
        <f t="shared" si="5"/>
        <v>#DIV/0!</v>
      </c>
      <c r="O22" s="16">
        <f t="shared" si="4"/>
        <v>0</v>
      </c>
      <c r="Q22" s="16">
        <f t="shared" si="6"/>
        <v>0</v>
      </c>
      <c r="S22" s="16">
        <f t="shared" si="0"/>
        <v>0</v>
      </c>
      <c r="U22" s="16">
        <f t="shared" si="7"/>
        <v>0</v>
      </c>
      <c r="W22" s="16" t="e">
        <f t="shared" si="1"/>
        <v>#DIV/0!</v>
      </c>
      <c r="Y22" s="16" t="e">
        <f t="shared" si="8"/>
        <v>#DIV/0!</v>
      </c>
      <c r="AA22" s="16">
        <f t="shared" si="2"/>
        <v>0</v>
      </c>
      <c r="AC22" s="16">
        <f t="shared" si="9"/>
        <v>0</v>
      </c>
    </row>
    <row r="23" spans="1:29" x14ac:dyDescent="0.2">
      <c r="A23" s="16">
        <v>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4</v>
      </c>
      <c r="I23" s="16">
        <v>1</v>
      </c>
      <c r="K23" s="16" t="e">
        <f t="shared" si="3"/>
        <v>#DIV/0!</v>
      </c>
      <c r="M23" s="16" t="e">
        <f t="shared" si="5"/>
        <v>#DIV/0!</v>
      </c>
      <c r="O23" s="16">
        <f t="shared" si="4"/>
        <v>0</v>
      </c>
      <c r="Q23" s="16">
        <f t="shared" si="6"/>
        <v>0</v>
      </c>
      <c r="S23" s="16">
        <f t="shared" si="0"/>
        <v>0</v>
      </c>
      <c r="U23" s="16">
        <f t="shared" si="7"/>
        <v>0</v>
      </c>
      <c r="W23" s="16" t="e">
        <f t="shared" si="1"/>
        <v>#DIV/0!</v>
      </c>
      <c r="Y23" s="16" t="e">
        <f t="shared" si="8"/>
        <v>#DIV/0!</v>
      </c>
      <c r="AA23" s="16">
        <f t="shared" si="2"/>
        <v>0</v>
      </c>
      <c r="AC23" s="16">
        <f t="shared" si="9"/>
        <v>0</v>
      </c>
    </row>
    <row r="24" spans="1:29" x14ac:dyDescent="0.2">
      <c r="A24" s="16">
        <v>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4</v>
      </c>
      <c r="I24" s="16">
        <v>1</v>
      </c>
      <c r="K24" s="16" t="e">
        <f t="shared" si="3"/>
        <v>#DIV/0!</v>
      </c>
      <c r="M24" s="16" t="e">
        <f t="shared" si="5"/>
        <v>#DIV/0!</v>
      </c>
      <c r="O24" s="16">
        <f t="shared" si="4"/>
        <v>0</v>
      </c>
      <c r="Q24" s="16">
        <f t="shared" si="6"/>
        <v>0</v>
      </c>
      <c r="S24" s="16">
        <f t="shared" si="0"/>
        <v>0</v>
      </c>
      <c r="U24" s="16">
        <f t="shared" si="7"/>
        <v>0</v>
      </c>
      <c r="W24" s="16" t="e">
        <f t="shared" si="1"/>
        <v>#DIV/0!</v>
      </c>
      <c r="Y24" s="16" t="e">
        <f t="shared" si="8"/>
        <v>#DIV/0!</v>
      </c>
      <c r="AA24" s="16">
        <f t="shared" si="2"/>
        <v>0</v>
      </c>
      <c r="AC24" s="16">
        <f t="shared" si="9"/>
        <v>0</v>
      </c>
    </row>
    <row r="25" spans="1:29" x14ac:dyDescent="0.2">
      <c r="A25" s="16">
        <v>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4</v>
      </c>
      <c r="I25" s="16">
        <v>1</v>
      </c>
      <c r="K25" s="16" t="e">
        <f t="shared" si="3"/>
        <v>#DIV/0!</v>
      </c>
      <c r="M25" s="16" t="e">
        <f t="shared" si="5"/>
        <v>#DIV/0!</v>
      </c>
      <c r="O25" s="16">
        <f t="shared" si="4"/>
        <v>0</v>
      </c>
      <c r="Q25" s="16">
        <f t="shared" si="6"/>
        <v>0</v>
      </c>
      <c r="S25" s="16">
        <f t="shared" si="0"/>
        <v>0</v>
      </c>
      <c r="U25" s="16">
        <f t="shared" si="7"/>
        <v>0</v>
      </c>
      <c r="W25" s="16" t="e">
        <f t="shared" si="1"/>
        <v>#DIV/0!</v>
      </c>
      <c r="Y25" s="16" t="e">
        <f t="shared" si="8"/>
        <v>#DIV/0!</v>
      </c>
      <c r="AA25" s="16">
        <f t="shared" si="2"/>
        <v>0</v>
      </c>
      <c r="AC25" s="16">
        <f t="shared" si="9"/>
        <v>0</v>
      </c>
    </row>
    <row r="26" spans="1:29" x14ac:dyDescent="0.2">
      <c r="A26" s="16">
        <v>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4</v>
      </c>
      <c r="I26" s="16">
        <v>1</v>
      </c>
      <c r="K26" s="16" t="e">
        <f t="shared" si="3"/>
        <v>#DIV/0!</v>
      </c>
      <c r="M26" s="16" t="e">
        <f t="shared" si="5"/>
        <v>#DIV/0!</v>
      </c>
      <c r="O26" s="16">
        <f t="shared" si="4"/>
        <v>0</v>
      </c>
      <c r="Q26" s="16">
        <f t="shared" si="6"/>
        <v>0</v>
      </c>
      <c r="S26" s="16">
        <f t="shared" si="0"/>
        <v>0</v>
      </c>
      <c r="U26" s="16">
        <f t="shared" si="7"/>
        <v>0</v>
      </c>
      <c r="W26" s="16" t="e">
        <f t="shared" si="1"/>
        <v>#DIV/0!</v>
      </c>
      <c r="Y26" s="16" t="e">
        <f t="shared" si="8"/>
        <v>#DIV/0!</v>
      </c>
      <c r="AA26" s="16">
        <f t="shared" si="2"/>
        <v>0</v>
      </c>
      <c r="AC26" s="16">
        <f t="shared" si="9"/>
        <v>0</v>
      </c>
    </row>
    <row r="27" spans="1:29" x14ac:dyDescent="0.2">
      <c r="A27" s="16">
        <v>0</v>
      </c>
      <c r="B27" s="16">
        <v>1</v>
      </c>
      <c r="C27" s="16">
        <v>0</v>
      </c>
      <c r="D27" s="16">
        <v>0</v>
      </c>
      <c r="E27" s="16">
        <v>0</v>
      </c>
      <c r="F27" s="16">
        <v>1</v>
      </c>
      <c r="G27" s="16">
        <v>0</v>
      </c>
      <c r="H27" s="16">
        <v>3</v>
      </c>
      <c r="I27" s="16">
        <v>1</v>
      </c>
      <c r="K27" s="16">
        <f t="shared" si="3"/>
        <v>0</v>
      </c>
      <c r="M27" s="16">
        <f t="shared" si="5"/>
        <v>0</v>
      </c>
      <c r="O27" s="16">
        <f t="shared" si="4"/>
        <v>0</v>
      </c>
      <c r="Q27" s="16">
        <f t="shared" si="6"/>
        <v>0</v>
      </c>
      <c r="S27" s="16">
        <f t="shared" si="0"/>
        <v>0</v>
      </c>
      <c r="U27" s="16">
        <f t="shared" si="7"/>
        <v>0</v>
      </c>
      <c r="W27" s="16">
        <f t="shared" si="1"/>
        <v>0</v>
      </c>
      <c r="Y27" s="16">
        <f t="shared" si="8"/>
        <v>0</v>
      </c>
      <c r="AA27" s="16">
        <f t="shared" si="2"/>
        <v>-0.2</v>
      </c>
      <c r="AC27" s="16">
        <f t="shared" si="9"/>
        <v>0</v>
      </c>
    </row>
    <row r="28" spans="1:29" x14ac:dyDescent="0.2">
      <c r="A28" s="16">
        <v>0</v>
      </c>
      <c r="B28" s="16">
        <v>1</v>
      </c>
      <c r="C28" s="16">
        <v>0</v>
      </c>
      <c r="D28" s="16">
        <v>0</v>
      </c>
      <c r="E28" s="16">
        <v>0</v>
      </c>
      <c r="F28" s="16">
        <v>1</v>
      </c>
      <c r="G28" s="16">
        <v>0</v>
      </c>
      <c r="H28" s="16">
        <v>3</v>
      </c>
      <c r="I28" s="16">
        <v>1</v>
      </c>
      <c r="K28" s="16">
        <f t="shared" si="3"/>
        <v>0</v>
      </c>
      <c r="M28" s="16">
        <f t="shared" si="5"/>
        <v>0</v>
      </c>
      <c r="O28" s="16">
        <f t="shared" si="4"/>
        <v>0</v>
      </c>
      <c r="Q28" s="16">
        <f t="shared" si="6"/>
        <v>0</v>
      </c>
      <c r="S28" s="16">
        <f t="shared" si="0"/>
        <v>0</v>
      </c>
      <c r="U28" s="16">
        <f t="shared" si="7"/>
        <v>0</v>
      </c>
      <c r="W28" s="16">
        <f t="shared" si="1"/>
        <v>0</v>
      </c>
      <c r="Y28" s="16">
        <f t="shared" si="8"/>
        <v>0</v>
      </c>
      <c r="AA28" s="16">
        <f t="shared" si="2"/>
        <v>-0.2</v>
      </c>
      <c r="AC28" s="16">
        <f t="shared" si="9"/>
        <v>0</v>
      </c>
    </row>
    <row r="29" spans="1:29" x14ac:dyDescent="0.2">
      <c r="A29" s="16">
        <v>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4</v>
      </c>
      <c r="I29" s="16">
        <v>1</v>
      </c>
      <c r="K29" s="16" t="e">
        <f t="shared" si="3"/>
        <v>#DIV/0!</v>
      </c>
      <c r="M29" s="16" t="e">
        <f t="shared" si="5"/>
        <v>#DIV/0!</v>
      </c>
      <c r="O29" s="16">
        <f t="shared" si="4"/>
        <v>0</v>
      </c>
      <c r="Q29" s="16">
        <f t="shared" si="6"/>
        <v>0</v>
      </c>
      <c r="S29" s="16">
        <f t="shared" si="0"/>
        <v>0</v>
      </c>
      <c r="U29" s="16">
        <f t="shared" si="7"/>
        <v>0</v>
      </c>
      <c r="W29" s="16" t="e">
        <f t="shared" si="1"/>
        <v>#DIV/0!</v>
      </c>
      <c r="Y29" s="16" t="e">
        <f t="shared" si="8"/>
        <v>#DIV/0!</v>
      </c>
      <c r="AA29" s="16">
        <f t="shared" si="2"/>
        <v>0</v>
      </c>
      <c r="AC29" s="16">
        <f t="shared" si="9"/>
        <v>0</v>
      </c>
    </row>
    <row r="30" spans="1:29" x14ac:dyDescent="0.2">
      <c r="A30" s="16">
        <v>0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4</v>
      </c>
      <c r="I30" s="16">
        <v>1</v>
      </c>
      <c r="K30" s="16" t="e">
        <f t="shared" si="3"/>
        <v>#DIV/0!</v>
      </c>
      <c r="M30" s="16" t="e">
        <f t="shared" si="5"/>
        <v>#DIV/0!</v>
      </c>
      <c r="O30" s="16">
        <f t="shared" si="4"/>
        <v>0</v>
      </c>
      <c r="Q30" s="16">
        <f t="shared" si="6"/>
        <v>0</v>
      </c>
      <c r="S30" s="16">
        <f t="shared" si="0"/>
        <v>0</v>
      </c>
      <c r="U30" s="16">
        <f t="shared" si="7"/>
        <v>0</v>
      </c>
      <c r="W30" s="16" t="e">
        <f t="shared" si="1"/>
        <v>#DIV/0!</v>
      </c>
      <c r="Y30" s="16" t="e">
        <f t="shared" si="8"/>
        <v>#DIV/0!</v>
      </c>
      <c r="AA30" s="16">
        <f t="shared" si="2"/>
        <v>0</v>
      </c>
      <c r="AC30" s="16">
        <f t="shared" si="9"/>
        <v>0</v>
      </c>
    </row>
    <row r="31" spans="1:29" x14ac:dyDescent="0.2">
      <c r="A31" s="16">
        <v>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4</v>
      </c>
      <c r="I31" s="16">
        <v>1</v>
      </c>
      <c r="K31" s="16" t="e">
        <f t="shared" si="3"/>
        <v>#DIV/0!</v>
      </c>
      <c r="M31" s="16" t="e">
        <f t="shared" si="5"/>
        <v>#DIV/0!</v>
      </c>
      <c r="O31" s="16">
        <f t="shared" si="4"/>
        <v>0</v>
      </c>
      <c r="Q31" s="16">
        <f t="shared" si="6"/>
        <v>0</v>
      </c>
      <c r="S31" s="16">
        <f t="shared" si="0"/>
        <v>0</v>
      </c>
      <c r="U31" s="16">
        <f t="shared" si="7"/>
        <v>0</v>
      </c>
      <c r="W31" s="16" t="e">
        <f t="shared" si="1"/>
        <v>#DIV/0!</v>
      </c>
      <c r="Y31" s="16" t="e">
        <f t="shared" si="8"/>
        <v>#DIV/0!</v>
      </c>
      <c r="AA31" s="16">
        <f t="shared" si="2"/>
        <v>0</v>
      </c>
      <c r="AC31" s="16">
        <f t="shared" si="9"/>
        <v>0</v>
      </c>
    </row>
    <row r="32" spans="1:29" x14ac:dyDescent="0.2">
      <c r="A32" s="16">
        <v>0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4</v>
      </c>
      <c r="I32" s="16">
        <v>1</v>
      </c>
      <c r="K32" s="16" t="e">
        <f t="shared" si="3"/>
        <v>#DIV/0!</v>
      </c>
      <c r="M32" s="16" t="e">
        <f t="shared" si="5"/>
        <v>#DIV/0!</v>
      </c>
      <c r="O32" s="16">
        <f t="shared" si="4"/>
        <v>0</v>
      </c>
      <c r="Q32" s="16">
        <f t="shared" si="6"/>
        <v>0</v>
      </c>
      <c r="S32" s="16">
        <f t="shared" si="0"/>
        <v>0</v>
      </c>
      <c r="U32" s="16">
        <f t="shared" si="7"/>
        <v>0</v>
      </c>
      <c r="W32" s="16" t="e">
        <f t="shared" si="1"/>
        <v>#DIV/0!</v>
      </c>
      <c r="Y32" s="16" t="e">
        <f t="shared" si="8"/>
        <v>#DIV/0!</v>
      </c>
      <c r="AA32" s="16">
        <f t="shared" si="2"/>
        <v>0</v>
      </c>
      <c r="AC32" s="16">
        <f t="shared" si="9"/>
        <v>0</v>
      </c>
    </row>
    <row r="33" spans="1:30" x14ac:dyDescent="0.2">
      <c r="A33" s="16">
        <v>0</v>
      </c>
      <c r="B33" s="16">
        <v>1</v>
      </c>
      <c r="C33" s="16">
        <v>0</v>
      </c>
      <c r="D33" s="16">
        <v>0</v>
      </c>
      <c r="E33" s="16">
        <v>0</v>
      </c>
      <c r="F33" s="16">
        <v>1</v>
      </c>
      <c r="G33" s="16">
        <v>0</v>
      </c>
      <c r="H33" s="16">
        <v>3</v>
      </c>
      <c r="I33" s="16">
        <v>1</v>
      </c>
      <c r="K33" s="16">
        <f t="shared" si="3"/>
        <v>0</v>
      </c>
      <c r="M33" s="16">
        <f t="shared" si="5"/>
        <v>0</v>
      </c>
      <c r="O33" s="16">
        <f t="shared" si="4"/>
        <v>0</v>
      </c>
      <c r="Q33" s="16">
        <f t="shared" si="6"/>
        <v>0</v>
      </c>
      <c r="S33" s="16">
        <f t="shared" si="0"/>
        <v>0</v>
      </c>
      <c r="U33" s="16">
        <f t="shared" si="7"/>
        <v>0</v>
      </c>
      <c r="W33" s="16">
        <f t="shared" si="1"/>
        <v>0</v>
      </c>
      <c r="Y33" s="16">
        <f t="shared" si="8"/>
        <v>0</v>
      </c>
      <c r="AA33" s="16">
        <f t="shared" si="2"/>
        <v>-0.2</v>
      </c>
      <c r="AC33" s="16">
        <f t="shared" si="9"/>
        <v>0</v>
      </c>
    </row>
    <row r="34" spans="1:30" x14ac:dyDescent="0.2">
      <c r="A34" s="16">
        <v>0</v>
      </c>
      <c r="B34" s="16">
        <v>1</v>
      </c>
      <c r="C34" s="16">
        <v>0</v>
      </c>
      <c r="D34" s="16">
        <v>0</v>
      </c>
      <c r="E34" s="16">
        <v>0</v>
      </c>
      <c r="F34" s="16">
        <v>1</v>
      </c>
      <c r="G34" s="16">
        <v>0</v>
      </c>
      <c r="H34" s="16">
        <v>3</v>
      </c>
      <c r="I34" s="16">
        <v>1</v>
      </c>
      <c r="K34" s="16">
        <f t="shared" si="3"/>
        <v>0</v>
      </c>
      <c r="M34" s="16">
        <f t="shared" si="5"/>
        <v>0</v>
      </c>
      <c r="O34" s="16">
        <f t="shared" si="4"/>
        <v>0</v>
      </c>
      <c r="Q34" s="16">
        <f t="shared" si="6"/>
        <v>0</v>
      </c>
      <c r="S34" s="16">
        <f t="shared" si="0"/>
        <v>0</v>
      </c>
      <c r="U34" s="16">
        <f t="shared" si="7"/>
        <v>0</v>
      </c>
      <c r="W34" s="16">
        <f t="shared" si="1"/>
        <v>0</v>
      </c>
      <c r="Y34" s="16">
        <f t="shared" si="8"/>
        <v>0</v>
      </c>
      <c r="AA34" s="16">
        <f t="shared" si="2"/>
        <v>-0.2</v>
      </c>
      <c r="AC34" s="16">
        <f t="shared" si="9"/>
        <v>0</v>
      </c>
    </row>
    <row r="35" spans="1:30" x14ac:dyDescent="0.2">
      <c r="A35" s="16">
        <v>0</v>
      </c>
      <c r="B35" s="16">
        <v>1</v>
      </c>
      <c r="C35" s="16">
        <v>0</v>
      </c>
      <c r="D35" s="16">
        <v>0</v>
      </c>
      <c r="E35" s="16">
        <v>0</v>
      </c>
      <c r="F35" s="16">
        <v>1</v>
      </c>
      <c r="G35" s="16">
        <v>0</v>
      </c>
      <c r="H35" s="16">
        <v>3</v>
      </c>
      <c r="I35" s="16">
        <v>1</v>
      </c>
      <c r="K35" s="16">
        <f t="shared" si="3"/>
        <v>0</v>
      </c>
      <c r="M35" s="16">
        <f t="shared" si="5"/>
        <v>0</v>
      </c>
      <c r="O35" s="16">
        <f t="shared" si="4"/>
        <v>0</v>
      </c>
      <c r="Q35" s="16">
        <f t="shared" si="6"/>
        <v>0</v>
      </c>
      <c r="S35" s="16">
        <f t="shared" si="0"/>
        <v>0</v>
      </c>
      <c r="U35" s="16">
        <f t="shared" si="7"/>
        <v>0</v>
      </c>
      <c r="W35" s="16">
        <f t="shared" si="1"/>
        <v>0</v>
      </c>
      <c r="Y35" s="16">
        <f t="shared" si="8"/>
        <v>0</v>
      </c>
      <c r="AA35" s="16">
        <f t="shared" si="2"/>
        <v>-0.2</v>
      </c>
      <c r="AC35" s="16">
        <f t="shared" si="9"/>
        <v>0</v>
      </c>
    </row>
    <row r="36" spans="1:30" x14ac:dyDescent="0.2">
      <c r="A36" s="16">
        <v>0</v>
      </c>
      <c r="B36" s="16">
        <v>1</v>
      </c>
      <c r="C36" s="16">
        <v>0</v>
      </c>
      <c r="D36" s="16">
        <v>0</v>
      </c>
      <c r="E36" s="16">
        <v>0</v>
      </c>
      <c r="F36" s="16">
        <v>1</v>
      </c>
      <c r="G36" s="16">
        <v>0</v>
      </c>
      <c r="H36" s="16">
        <v>3</v>
      </c>
      <c r="I36" s="16">
        <v>1</v>
      </c>
      <c r="K36" s="16">
        <f t="shared" si="3"/>
        <v>0</v>
      </c>
      <c r="M36" s="16">
        <f t="shared" si="5"/>
        <v>0</v>
      </c>
      <c r="O36" s="16">
        <f t="shared" si="4"/>
        <v>0</v>
      </c>
      <c r="Q36" s="16">
        <f t="shared" si="6"/>
        <v>0</v>
      </c>
      <c r="S36" s="16">
        <f t="shared" si="0"/>
        <v>0</v>
      </c>
      <c r="U36" s="16">
        <f t="shared" si="7"/>
        <v>0</v>
      </c>
      <c r="W36" s="16">
        <f t="shared" si="1"/>
        <v>0</v>
      </c>
      <c r="Y36" s="16">
        <f t="shared" si="8"/>
        <v>0</v>
      </c>
      <c r="AA36" s="16">
        <f t="shared" si="2"/>
        <v>-0.2</v>
      </c>
      <c r="AC36" s="16">
        <f t="shared" si="9"/>
        <v>0</v>
      </c>
    </row>
    <row r="37" spans="1:30" x14ac:dyDescent="0.2">
      <c r="A37" s="16">
        <v>1</v>
      </c>
      <c r="B37" s="16">
        <v>1</v>
      </c>
      <c r="C37" s="16">
        <v>1</v>
      </c>
      <c r="D37" s="16">
        <v>1</v>
      </c>
      <c r="E37" s="16">
        <v>1</v>
      </c>
      <c r="F37" s="16">
        <v>4</v>
      </c>
      <c r="G37" s="16">
        <v>1</v>
      </c>
      <c r="H37" s="16">
        <v>0</v>
      </c>
      <c r="I37" s="16">
        <v>0</v>
      </c>
      <c r="J37" s="16">
        <v>0.03</v>
      </c>
      <c r="K37" s="16">
        <f t="shared" si="3"/>
        <v>0.5</v>
      </c>
      <c r="L37" s="16">
        <v>11</v>
      </c>
      <c r="M37" s="16">
        <f t="shared" si="5"/>
        <v>1.4999999999999999E-2</v>
      </c>
      <c r="O37" s="16">
        <f t="shared" si="4"/>
        <v>0.2</v>
      </c>
      <c r="Q37" s="16">
        <f t="shared" si="6"/>
        <v>6.0000000000000001E-3</v>
      </c>
      <c r="S37" s="16">
        <f t="shared" si="0"/>
        <v>0.25</v>
      </c>
      <c r="U37" s="16">
        <f t="shared" si="7"/>
        <v>7.4999999999999997E-3</v>
      </c>
      <c r="W37" s="16">
        <f t="shared" si="1"/>
        <v>0.44721359549995793</v>
      </c>
      <c r="Y37" s="16">
        <f t="shared" si="8"/>
        <v>1.3416407864998738E-2</v>
      </c>
      <c r="AA37" s="16">
        <f t="shared" si="2"/>
        <v>0.19999999999999996</v>
      </c>
      <c r="AC37" s="16">
        <f t="shared" si="9"/>
        <v>5.9999999999999984E-3</v>
      </c>
    </row>
    <row r="38" spans="1:30" x14ac:dyDescent="0.2">
      <c r="A38" s="16">
        <v>0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4</v>
      </c>
      <c r="I38" s="16">
        <v>1</v>
      </c>
      <c r="K38" s="16" t="e">
        <f t="shared" si="3"/>
        <v>#DIV/0!</v>
      </c>
      <c r="M38" s="16" t="e">
        <f t="shared" si="5"/>
        <v>#DIV/0!</v>
      </c>
      <c r="O38" s="16">
        <f t="shared" si="4"/>
        <v>0</v>
      </c>
      <c r="Q38" s="16">
        <f t="shared" si="6"/>
        <v>0</v>
      </c>
      <c r="S38" s="16">
        <f t="shared" si="0"/>
        <v>0</v>
      </c>
      <c r="U38" s="16">
        <f t="shared" si="7"/>
        <v>0</v>
      </c>
      <c r="W38" s="16" t="e">
        <f t="shared" si="1"/>
        <v>#DIV/0!</v>
      </c>
      <c r="Y38" s="16" t="e">
        <f t="shared" si="8"/>
        <v>#DIV/0!</v>
      </c>
      <c r="AA38" s="16">
        <f t="shared" si="2"/>
        <v>0</v>
      </c>
      <c r="AC38" s="16">
        <f t="shared" si="9"/>
        <v>0</v>
      </c>
    </row>
    <row r="39" spans="1:30" x14ac:dyDescent="0.2">
      <c r="A39" s="16">
        <v>1</v>
      </c>
      <c r="B39" s="16">
        <v>0</v>
      </c>
      <c r="C39" s="16">
        <v>0</v>
      </c>
      <c r="D39" s="16">
        <v>0</v>
      </c>
      <c r="E39" s="16">
        <v>0</v>
      </c>
    </row>
    <row r="40" spans="1:30" x14ac:dyDescent="0.2"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spans="1:30" x14ac:dyDescent="0.2"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spans="1:30" x14ac:dyDescent="0.2"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spans="1:30" x14ac:dyDescent="0.2"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x14ac:dyDescent="0.2"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:30" x14ac:dyDescent="0.2"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:30" x14ac:dyDescent="0.2"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1:30" x14ac:dyDescent="0.2"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1:30" x14ac:dyDescent="0.2"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11:30" x14ac:dyDescent="0.2"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11:30" x14ac:dyDescent="0.2"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1:30" x14ac:dyDescent="0.2"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11:30" x14ac:dyDescent="0.2"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11:30" x14ac:dyDescent="0.2"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11:30" x14ac:dyDescent="0.2"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11:30" x14ac:dyDescent="0.2"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11:30" x14ac:dyDescent="0.2"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1:30" x14ac:dyDescent="0.2"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1:30" x14ac:dyDescent="0.2"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11:30" x14ac:dyDescent="0.2"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spans="11:30" x14ac:dyDescent="0.2"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11:30" x14ac:dyDescent="0.2"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spans="11:30" x14ac:dyDescent="0.2"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11:30" x14ac:dyDescent="0.2"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spans="11:30" x14ac:dyDescent="0.2"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11:30" x14ac:dyDescent="0.2"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spans="11:30" x14ac:dyDescent="0.2"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spans="11:30" x14ac:dyDescent="0.2"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11:30" x14ac:dyDescent="0.2"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11:30" x14ac:dyDescent="0.2"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11:30" x14ac:dyDescent="0.2"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11:30" x14ac:dyDescent="0.2"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1:30" x14ac:dyDescent="0.2"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11:30" x14ac:dyDescent="0.2"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11:30" x14ac:dyDescent="0.2"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1:30" x14ac:dyDescent="0.2"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11:30" x14ac:dyDescent="0.2"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11:30" x14ac:dyDescent="0.2"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11:30" x14ac:dyDescent="0.2"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spans="11:30" x14ac:dyDescent="0.2"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spans="11:30" x14ac:dyDescent="0.2"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</sheetData>
  <sortState ref="AC45:AC79">
    <sortCondition descending="1" ref="AC45"/>
  </sortState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workbookViewId="0">
      <selection activeCell="H43" sqref="H43"/>
    </sheetView>
  </sheetViews>
  <sheetFormatPr defaultRowHeight="14.25" x14ac:dyDescent="0.2"/>
  <cols>
    <col min="1" max="5" width="3.125" style="16" bestFit="1" customWidth="1"/>
    <col min="6" max="6" width="3.625" style="16" bestFit="1" customWidth="1"/>
    <col min="7" max="7" width="3" style="16" bestFit="1" customWidth="1"/>
    <col min="8" max="8" width="3.625" style="16" bestFit="1" customWidth="1"/>
    <col min="9" max="9" width="3" style="16" bestFit="1" customWidth="1"/>
    <col min="10" max="10" width="8" style="16" bestFit="1" customWidth="1"/>
    <col min="11" max="11" width="9.375" style="16" bestFit="1" customWidth="1"/>
    <col min="12" max="12" width="9.625" style="16" bestFit="1" customWidth="1"/>
    <col min="13" max="13" width="12.5" style="16" bestFit="1" customWidth="1"/>
    <col min="14" max="14" width="12.75" style="16" bestFit="1" customWidth="1"/>
    <col min="15" max="15" width="8.375" style="16" bestFit="1" customWidth="1"/>
    <col min="16" max="16" width="9.375" style="16" bestFit="1" customWidth="1"/>
    <col min="17" max="17" width="12.625" style="16" bestFit="1" customWidth="1"/>
    <col min="18" max="18" width="12.875" style="16" bestFit="1" customWidth="1"/>
    <col min="19" max="19" width="9.875" style="16" bestFit="1" customWidth="1"/>
    <col min="20" max="20" width="10.125" style="16" bestFit="1" customWidth="1"/>
    <col min="21" max="21" width="13.5" style="16" bestFit="1" customWidth="1"/>
    <col min="22" max="22" width="13.75" style="16" bestFit="1" customWidth="1"/>
    <col min="23" max="23" width="10.5" style="16" bestFit="1" customWidth="1"/>
    <col min="24" max="24" width="10.875" style="16" bestFit="1" customWidth="1"/>
    <col min="25" max="25" width="14.125" style="16" bestFit="1" customWidth="1"/>
    <col min="26" max="26" width="14.375" style="16" bestFit="1" customWidth="1"/>
    <col min="27" max="27" width="9.25" style="16" bestFit="1" customWidth="1"/>
    <col min="28" max="28" width="9.5" style="16" bestFit="1" customWidth="1"/>
    <col min="29" max="29" width="12.5" style="16" bestFit="1" customWidth="1"/>
    <col min="30" max="30" width="12.75" style="16" bestFit="1" customWidth="1"/>
    <col min="31" max="16384" width="9" style="16"/>
  </cols>
  <sheetData>
    <row r="1" spans="1:30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12</v>
      </c>
      <c r="K1" s="16" t="s">
        <v>11</v>
      </c>
      <c r="L1" s="16" t="s">
        <v>13</v>
      </c>
      <c r="M1" s="16" t="s">
        <v>16</v>
      </c>
      <c r="N1" s="16" t="s">
        <v>17</v>
      </c>
      <c r="O1" s="16" t="s">
        <v>32</v>
      </c>
      <c r="P1" s="16" t="s">
        <v>33</v>
      </c>
      <c r="Q1" s="16" t="s">
        <v>34</v>
      </c>
      <c r="R1" s="16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6" t="s">
        <v>26</v>
      </c>
      <c r="X1" s="16" t="s">
        <v>27</v>
      </c>
      <c r="Y1" s="16" t="s">
        <v>28</v>
      </c>
      <c r="Z1" s="16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6">
        <v>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4</v>
      </c>
      <c r="I2" s="16">
        <v>1</v>
      </c>
    </row>
    <row r="3" spans="1:30" x14ac:dyDescent="0.2">
      <c r="A3" s="16">
        <v>0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4</v>
      </c>
      <c r="I3" s="16">
        <v>1</v>
      </c>
      <c r="K3" s="16" t="e">
        <f>(G3/(G3+I3))/((G3/(G3+I3))+(F3/(H3+F3)))</f>
        <v>#DIV/0!</v>
      </c>
      <c r="O3" s="16">
        <f>G3/(G3+I3+F3)</f>
        <v>0</v>
      </c>
      <c r="S3" s="16">
        <f t="shared" ref="S3:S35" si="0">(G3*G3)/(F3+I3)</f>
        <v>0</v>
      </c>
      <c r="W3" s="16" t="e">
        <f t="shared" ref="W3:W35" si="1">G3/(((G3+I3)*(G3+F3))^(1/2))</f>
        <v>#DIV/0!</v>
      </c>
      <c r="AA3" s="16">
        <f t="shared" ref="AA3:AA35" si="2">G3-(F3/(F3+H3+1))</f>
        <v>0</v>
      </c>
    </row>
    <row r="4" spans="1:30" x14ac:dyDescent="0.2">
      <c r="A4" s="16">
        <v>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4</v>
      </c>
      <c r="I4" s="16">
        <v>1</v>
      </c>
      <c r="K4" s="16" t="e">
        <f t="shared" ref="K4:K35" si="3">(G4/(G4+I4))/((G4/(G4+I4))+(F4/(H4+F4)))</f>
        <v>#DIV/0!</v>
      </c>
      <c r="O4" s="16">
        <f t="shared" ref="O4:O35" si="4">G4/(G4+I4+F4)</f>
        <v>0</v>
      </c>
      <c r="S4" s="16">
        <f t="shared" si="0"/>
        <v>0</v>
      </c>
      <c r="W4" s="16" t="e">
        <f t="shared" si="1"/>
        <v>#DIV/0!</v>
      </c>
      <c r="AA4" s="16">
        <f t="shared" si="2"/>
        <v>0</v>
      </c>
    </row>
    <row r="5" spans="1:30" x14ac:dyDescent="0.2">
      <c r="A5" s="16">
        <v>1</v>
      </c>
      <c r="B5" s="16">
        <v>1</v>
      </c>
      <c r="C5" s="16">
        <v>1</v>
      </c>
      <c r="D5" s="16">
        <v>1</v>
      </c>
      <c r="E5" s="16">
        <v>1</v>
      </c>
      <c r="F5" s="16">
        <v>4</v>
      </c>
      <c r="G5" s="16">
        <v>1</v>
      </c>
      <c r="H5" s="16">
        <v>0</v>
      </c>
      <c r="I5" s="16">
        <v>0</v>
      </c>
      <c r="J5" s="16">
        <v>0.03</v>
      </c>
      <c r="K5" s="16">
        <f t="shared" si="3"/>
        <v>0.5</v>
      </c>
      <c r="L5" s="16">
        <v>15</v>
      </c>
      <c r="M5" s="16">
        <f>J5*K5</f>
        <v>1.4999999999999999E-2</v>
      </c>
      <c r="O5" s="16">
        <f t="shared" si="4"/>
        <v>0.2</v>
      </c>
      <c r="Q5" s="16">
        <f>J5*O5</f>
        <v>6.0000000000000001E-3</v>
      </c>
      <c r="S5" s="16">
        <f t="shared" si="0"/>
        <v>0.25</v>
      </c>
      <c r="U5" s="16">
        <f>J5*S5</f>
        <v>7.4999999999999997E-3</v>
      </c>
      <c r="W5" s="16">
        <f t="shared" si="1"/>
        <v>0.44721359549995793</v>
      </c>
      <c r="Y5" s="16">
        <f>J5*W5</f>
        <v>1.3416407864998738E-2</v>
      </c>
      <c r="AA5" s="16">
        <f t="shared" si="2"/>
        <v>0.19999999999999996</v>
      </c>
      <c r="AC5" s="16">
        <f>J5*AA5</f>
        <v>5.9999999999999984E-3</v>
      </c>
    </row>
    <row r="6" spans="1:30" x14ac:dyDescent="0.2">
      <c r="A6" s="16">
        <v>0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4</v>
      </c>
      <c r="I6" s="16">
        <v>1</v>
      </c>
      <c r="K6" s="16" t="e">
        <f t="shared" si="3"/>
        <v>#DIV/0!</v>
      </c>
      <c r="M6" s="16" t="e">
        <f t="shared" ref="M6:M35" si="5">J6*K6</f>
        <v>#DIV/0!</v>
      </c>
      <c r="O6" s="16">
        <f t="shared" si="4"/>
        <v>0</v>
      </c>
      <c r="Q6" s="16">
        <f t="shared" ref="Q6:Q35" si="6">J6*O6</f>
        <v>0</v>
      </c>
      <c r="S6" s="16">
        <f t="shared" si="0"/>
        <v>0</v>
      </c>
      <c r="U6" s="16">
        <f t="shared" ref="U6:U35" si="7">J6*S6</f>
        <v>0</v>
      </c>
      <c r="W6" s="16" t="e">
        <f t="shared" si="1"/>
        <v>#DIV/0!</v>
      </c>
      <c r="Y6" s="16" t="e">
        <f t="shared" ref="Y6:Y35" si="8">J6*W6</f>
        <v>#DIV/0!</v>
      </c>
      <c r="AA6" s="16">
        <f t="shared" si="2"/>
        <v>0</v>
      </c>
      <c r="AC6" s="16">
        <f t="shared" ref="AC6:AC35" si="9">J6*AA6</f>
        <v>0</v>
      </c>
    </row>
    <row r="7" spans="1:30" x14ac:dyDescent="0.2">
      <c r="A7" s="16">
        <v>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4</v>
      </c>
      <c r="I7" s="16">
        <v>1</v>
      </c>
      <c r="K7" s="16" t="e">
        <f t="shared" si="3"/>
        <v>#DIV/0!</v>
      </c>
      <c r="M7" s="16" t="e">
        <f t="shared" si="5"/>
        <v>#DIV/0!</v>
      </c>
      <c r="O7" s="16">
        <f t="shared" si="4"/>
        <v>0</v>
      </c>
      <c r="Q7" s="16">
        <f t="shared" si="6"/>
        <v>0</v>
      </c>
      <c r="S7" s="16">
        <f t="shared" si="0"/>
        <v>0</v>
      </c>
      <c r="U7" s="16">
        <f t="shared" si="7"/>
        <v>0</v>
      </c>
      <c r="W7" s="16" t="e">
        <f t="shared" si="1"/>
        <v>#DIV/0!</v>
      </c>
      <c r="Y7" s="16" t="e">
        <f t="shared" si="8"/>
        <v>#DIV/0!</v>
      </c>
      <c r="AA7" s="16">
        <f t="shared" si="2"/>
        <v>0</v>
      </c>
      <c r="AC7" s="16">
        <f t="shared" si="9"/>
        <v>0</v>
      </c>
    </row>
    <row r="8" spans="1:30" x14ac:dyDescent="0.2">
      <c r="A8" s="16">
        <v>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4</v>
      </c>
      <c r="I8" s="16">
        <v>1</v>
      </c>
      <c r="K8" s="16" t="e">
        <f t="shared" si="3"/>
        <v>#DIV/0!</v>
      </c>
      <c r="M8" s="16" t="e">
        <f t="shared" si="5"/>
        <v>#DIV/0!</v>
      </c>
      <c r="O8" s="16">
        <f t="shared" si="4"/>
        <v>0</v>
      </c>
      <c r="Q8" s="16">
        <f t="shared" si="6"/>
        <v>0</v>
      </c>
      <c r="S8" s="16">
        <f t="shared" si="0"/>
        <v>0</v>
      </c>
      <c r="U8" s="16">
        <f t="shared" si="7"/>
        <v>0</v>
      </c>
      <c r="W8" s="16" t="e">
        <f t="shared" si="1"/>
        <v>#DIV/0!</v>
      </c>
      <c r="Y8" s="16" t="e">
        <f t="shared" si="8"/>
        <v>#DIV/0!</v>
      </c>
      <c r="AA8" s="16">
        <f t="shared" si="2"/>
        <v>0</v>
      </c>
      <c r="AC8" s="16">
        <f t="shared" si="9"/>
        <v>0</v>
      </c>
    </row>
    <row r="9" spans="1:30" x14ac:dyDescent="0.2">
      <c r="A9" s="16">
        <v>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4</v>
      </c>
      <c r="I9" s="16">
        <v>1</v>
      </c>
      <c r="K9" s="16" t="e">
        <f t="shared" si="3"/>
        <v>#DIV/0!</v>
      </c>
      <c r="M9" s="16" t="e">
        <f t="shared" si="5"/>
        <v>#DIV/0!</v>
      </c>
      <c r="O9" s="16">
        <f t="shared" si="4"/>
        <v>0</v>
      </c>
      <c r="Q9" s="16">
        <f t="shared" si="6"/>
        <v>0</v>
      </c>
      <c r="S9" s="16">
        <f t="shared" si="0"/>
        <v>0</v>
      </c>
      <c r="U9" s="16">
        <f t="shared" si="7"/>
        <v>0</v>
      </c>
      <c r="W9" s="16" t="e">
        <f t="shared" si="1"/>
        <v>#DIV/0!</v>
      </c>
      <c r="Y9" s="16" t="e">
        <f t="shared" si="8"/>
        <v>#DIV/0!</v>
      </c>
      <c r="AA9" s="16">
        <f t="shared" si="2"/>
        <v>0</v>
      </c>
      <c r="AC9" s="16">
        <f t="shared" si="9"/>
        <v>0</v>
      </c>
    </row>
    <row r="10" spans="1:30" x14ac:dyDescent="0.2">
      <c r="A10" s="16">
        <v>1</v>
      </c>
      <c r="B10" s="16">
        <v>1</v>
      </c>
      <c r="C10" s="16">
        <v>1</v>
      </c>
      <c r="D10" s="16">
        <v>1</v>
      </c>
      <c r="E10" s="16">
        <v>1</v>
      </c>
      <c r="F10" s="16">
        <v>4</v>
      </c>
      <c r="G10" s="16">
        <v>1</v>
      </c>
      <c r="H10" s="16">
        <v>0</v>
      </c>
      <c r="I10" s="16">
        <v>0</v>
      </c>
      <c r="J10" s="16">
        <v>0.315</v>
      </c>
      <c r="K10" s="16">
        <f t="shared" si="3"/>
        <v>0.5</v>
      </c>
      <c r="L10" s="16">
        <v>15</v>
      </c>
      <c r="M10" s="16">
        <f t="shared" si="5"/>
        <v>0.1575</v>
      </c>
      <c r="O10" s="16">
        <f t="shared" si="4"/>
        <v>0.2</v>
      </c>
      <c r="Q10" s="16">
        <f t="shared" si="6"/>
        <v>6.3E-2</v>
      </c>
      <c r="S10" s="16">
        <f t="shared" si="0"/>
        <v>0.25</v>
      </c>
      <c r="U10" s="16">
        <f t="shared" si="7"/>
        <v>7.8750000000000001E-2</v>
      </c>
      <c r="W10" s="16">
        <f t="shared" si="1"/>
        <v>0.44721359549995793</v>
      </c>
      <c r="Y10" s="16">
        <f t="shared" si="8"/>
        <v>0.14087228258248674</v>
      </c>
      <c r="AA10" s="16">
        <f t="shared" si="2"/>
        <v>0.19999999999999996</v>
      </c>
      <c r="AC10" s="16">
        <f t="shared" si="9"/>
        <v>6.2999999999999987E-2</v>
      </c>
    </row>
    <row r="11" spans="1:30" s="18" customFormat="1" x14ac:dyDescent="0.2">
      <c r="A11" s="18">
        <v>1</v>
      </c>
      <c r="B11" s="18">
        <v>1</v>
      </c>
      <c r="C11" s="18">
        <v>1</v>
      </c>
      <c r="D11" s="18">
        <v>1</v>
      </c>
      <c r="E11" s="18">
        <v>1</v>
      </c>
      <c r="F11" s="18">
        <v>4</v>
      </c>
      <c r="G11" s="18">
        <v>1</v>
      </c>
      <c r="H11" s="18">
        <v>0</v>
      </c>
      <c r="I11" s="18">
        <v>0</v>
      </c>
      <c r="J11" s="18">
        <v>0.3</v>
      </c>
      <c r="K11" s="18">
        <f t="shared" si="3"/>
        <v>0.5</v>
      </c>
      <c r="L11" s="18">
        <v>15</v>
      </c>
      <c r="M11" s="18">
        <f t="shared" si="5"/>
        <v>0.15</v>
      </c>
      <c r="N11" s="18">
        <v>11</v>
      </c>
      <c r="O11" s="18">
        <f t="shared" si="4"/>
        <v>0.2</v>
      </c>
      <c r="P11" s="18">
        <v>15</v>
      </c>
      <c r="Q11" s="18">
        <f t="shared" si="6"/>
        <v>0.06</v>
      </c>
      <c r="R11" s="18">
        <v>11</v>
      </c>
      <c r="S11" s="18">
        <f t="shared" si="0"/>
        <v>0.25</v>
      </c>
      <c r="T11" s="18">
        <v>13</v>
      </c>
      <c r="U11" s="18">
        <f t="shared" si="7"/>
        <v>7.4999999999999997E-2</v>
      </c>
      <c r="V11" s="18">
        <v>9</v>
      </c>
      <c r="W11" s="18">
        <f t="shared" si="1"/>
        <v>0.44721359549995793</v>
      </c>
      <c r="X11" s="18">
        <v>15</v>
      </c>
      <c r="Y11" s="18">
        <f t="shared" si="8"/>
        <v>0.13416407864998736</v>
      </c>
      <c r="Z11" s="18">
        <v>11</v>
      </c>
      <c r="AA11" s="18">
        <f t="shared" si="2"/>
        <v>0.19999999999999996</v>
      </c>
      <c r="AB11" s="18">
        <v>15</v>
      </c>
      <c r="AC11" s="18">
        <f t="shared" si="9"/>
        <v>5.9999999999999984E-2</v>
      </c>
      <c r="AD11" s="18">
        <v>11</v>
      </c>
    </row>
    <row r="12" spans="1:30" x14ac:dyDescent="0.2">
      <c r="A12" s="16">
        <v>1</v>
      </c>
      <c r="B12" s="16">
        <v>1</v>
      </c>
      <c r="C12" s="16">
        <v>1</v>
      </c>
      <c r="D12" s="16">
        <v>1</v>
      </c>
      <c r="E12" s="16">
        <v>1</v>
      </c>
      <c r="F12" s="16">
        <v>4</v>
      </c>
      <c r="G12" s="16">
        <v>1</v>
      </c>
      <c r="H12" s="16">
        <v>0</v>
      </c>
      <c r="I12" s="16">
        <v>0</v>
      </c>
      <c r="J12" s="16">
        <v>0.34</v>
      </c>
      <c r="K12" s="16">
        <f t="shared" si="3"/>
        <v>0.5</v>
      </c>
      <c r="L12" s="16">
        <v>15</v>
      </c>
      <c r="M12" s="16">
        <f t="shared" si="5"/>
        <v>0.17</v>
      </c>
      <c r="O12" s="16">
        <f t="shared" si="4"/>
        <v>0.2</v>
      </c>
      <c r="Q12" s="16">
        <f t="shared" si="6"/>
        <v>6.8000000000000005E-2</v>
      </c>
      <c r="S12" s="16">
        <f t="shared" si="0"/>
        <v>0.25</v>
      </c>
      <c r="U12" s="16">
        <f t="shared" si="7"/>
        <v>8.5000000000000006E-2</v>
      </c>
      <c r="W12" s="16">
        <f t="shared" si="1"/>
        <v>0.44721359549995793</v>
      </c>
      <c r="Y12" s="16">
        <f t="shared" si="8"/>
        <v>0.15205262246998572</v>
      </c>
      <c r="AA12" s="16">
        <f t="shared" si="2"/>
        <v>0.19999999999999996</v>
      </c>
      <c r="AC12" s="16">
        <f t="shared" si="9"/>
        <v>6.7999999999999991E-2</v>
      </c>
    </row>
    <row r="13" spans="1:30" x14ac:dyDescent="0.2">
      <c r="A13" s="16">
        <v>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4</v>
      </c>
      <c r="I13" s="16">
        <v>1</v>
      </c>
      <c r="K13" s="16" t="e">
        <f t="shared" si="3"/>
        <v>#DIV/0!</v>
      </c>
      <c r="M13" s="16" t="e">
        <f t="shared" si="5"/>
        <v>#DIV/0!</v>
      </c>
      <c r="O13" s="16">
        <f t="shared" si="4"/>
        <v>0</v>
      </c>
      <c r="Q13" s="16">
        <f t="shared" si="6"/>
        <v>0</v>
      </c>
      <c r="S13" s="16">
        <f t="shared" si="0"/>
        <v>0</v>
      </c>
      <c r="U13" s="16">
        <f t="shared" si="7"/>
        <v>0</v>
      </c>
      <c r="W13" s="16" t="e">
        <f t="shared" si="1"/>
        <v>#DIV/0!</v>
      </c>
      <c r="Y13" s="16" t="e">
        <f t="shared" si="8"/>
        <v>#DIV/0!</v>
      </c>
      <c r="AA13" s="16">
        <f t="shared" si="2"/>
        <v>0</v>
      </c>
      <c r="AC13" s="16">
        <f t="shared" si="9"/>
        <v>0</v>
      </c>
    </row>
    <row r="14" spans="1:30" x14ac:dyDescent="0.2">
      <c r="A14" s="16">
        <v>0</v>
      </c>
      <c r="B14" s="16">
        <v>0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>
        <v>4</v>
      </c>
      <c r="I14" s="16">
        <v>0</v>
      </c>
      <c r="J14" s="16">
        <v>0.29299999999999998</v>
      </c>
      <c r="K14" s="16">
        <f t="shared" si="3"/>
        <v>1</v>
      </c>
      <c r="L14" s="16">
        <v>2</v>
      </c>
      <c r="M14" s="16">
        <f t="shared" si="5"/>
        <v>0.29299999999999998</v>
      </c>
      <c r="O14" s="16">
        <f t="shared" si="4"/>
        <v>1</v>
      </c>
      <c r="Q14" s="16">
        <f t="shared" si="6"/>
        <v>0.29299999999999998</v>
      </c>
      <c r="S14" s="16" t="e">
        <f t="shared" si="0"/>
        <v>#DIV/0!</v>
      </c>
      <c r="U14" s="16" t="e">
        <f t="shared" si="7"/>
        <v>#DIV/0!</v>
      </c>
      <c r="W14" s="16">
        <f t="shared" si="1"/>
        <v>1</v>
      </c>
      <c r="Y14" s="16">
        <f t="shared" si="8"/>
        <v>0.29299999999999998</v>
      </c>
      <c r="AA14" s="16">
        <f t="shared" si="2"/>
        <v>1</v>
      </c>
      <c r="AC14" s="16">
        <f t="shared" si="9"/>
        <v>0.29299999999999998</v>
      </c>
    </row>
    <row r="15" spans="1:30" x14ac:dyDescent="0.2">
      <c r="A15" s="16">
        <v>0</v>
      </c>
      <c r="B15" s="16">
        <v>0</v>
      </c>
      <c r="C15" s="16">
        <v>1</v>
      </c>
      <c r="D15" s="16">
        <v>0</v>
      </c>
      <c r="E15" s="16">
        <v>0</v>
      </c>
      <c r="F15" s="16">
        <v>0</v>
      </c>
      <c r="G15" s="16">
        <v>1</v>
      </c>
      <c r="H15" s="16">
        <v>4</v>
      </c>
      <c r="I15" s="16">
        <v>0</v>
      </c>
      <c r="J15" s="16">
        <v>0.22</v>
      </c>
      <c r="K15" s="16">
        <f t="shared" si="3"/>
        <v>1</v>
      </c>
      <c r="L15" s="16">
        <v>2</v>
      </c>
      <c r="M15" s="16">
        <f t="shared" si="5"/>
        <v>0.22</v>
      </c>
      <c r="O15" s="16">
        <f t="shared" si="4"/>
        <v>1</v>
      </c>
      <c r="Q15" s="16">
        <f t="shared" si="6"/>
        <v>0.22</v>
      </c>
      <c r="S15" s="16" t="e">
        <f t="shared" si="0"/>
        <v>#DIV/0!</v>
      </c>
      <c r="U15" s="16" t="e">
        <f t="shared" si="7"/>
        <v>#DIV/0!</v>
      </c>
      <c r="W15" s="16">
        <f t="shared" si="1"/>
        <v>1</v>
      </c>
      <c r="Y15" s="16">
        <f t="shared" si="8"/>
        <v>0.22</v>
      </c>
      <c r="AA15" s="16">
        <f t="shared" si="2"/>
        <v>1</v>
      </c>
      <c r="AC15" s="16">
        <f t="shared" si="9"/>
        <v>0.22</v>
      </c>
    </row>
    <row r="16" spans="1:30" x14ac:dyDescent="0.2">
      <c r="A16" s="16">
        <v>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4</v>
      </c>
      <c r="I16" s="16">
        <v>1</v>
      </c>
      <c r="K16" s="16" t="e">
        <f t="shared" si="3"/>
        <v>#DIV/0!</v>
      </c>
      <c r="M16" s="16" t="e">
        <f t="shared" si="5"/>
        <v>#DIV/0!</v>
      </c>
      <c r="O16" s="16">
        <f t="shared" si="4"/>
        <v>0</v>
      </c>
      <c r="Q16" s="16">
        <f t="shared" si="6"/>
        <v>0</v>
      </c>
      <c r="S16" s="16">
        <f t="shared" si="0"/>
        <v>0</v>
      </c>
      <c r="U16" s="16">
        <f t="shared" si="7"/>
        <v>0</v>
      </c>
      <c r="W16" s="16" t="e">
        <f t="shared" si="1"/>
        <v>#DIV/0!</v>
      </c>
      <c r="Y16" s="16" t="e">
        <f t="shared" si="8"/>
        <v>#DIV/0!</v>
      </c>
      <c r="AA16" s="16">
        <f t="shared" si="2"/>
        <v>0</v>
      </c>
      <c r="AC16" s="16">
        <f t="shared" si="9"/>
        <v>0</v>
      </c>
    </row>
    <row r="17" spans="1:30" s="3" customFormat="1" x14ac:dyDescent="0.2">
      <c r="A17" s="3">
        <v>1</v>
      </c>
      <c r="B17" s="3">
        <v>1</v>
      </c>
      <c r="C17" s="3">
        <v>1</v>
      </c>
      <c r="D17" s="3">
        <v>1</v>
      </c>
      <c r="E17" s="3">
        <v>1</v>
      </c>
      <c r="F17" s="3">
        <v>4</v>
      </c>
      <c r="G17" s="3">
        <v>1</v>
      </c>
      <c r="H17" s="3">
        <v>0</v>
      </c>
      <c r="I17" s="3">
        <v>0</v>
      </c>
      <c r="J17" s="3">
        <v>0.19</v>
      </c>
      <c r="K17" s="3">
        <f t="shared" si="3"/>
        <v>0.5</v>
      </c>
      <c r="L17" s="3">
        <v>15</v>
      </c>
      <c r="M17" s="3">
        <f t="shared" si="5"/>
        <v>9.5000000000000001E-2</v>
      </c>
      <c r="N17" s="3">
        <v>13</v>
      </c>
      <c r="O17" s="3">
        <f t="shared" si="4"/>
        <v>0.2</v>
      </c>
      <c r="P17" s="3">
        <v>15</v>
      </c>
      <c r="Q17" s="3">
        <f t="shared" si="6"/>
        <v>3.8000000000000006E-2</v>
      </c>
      <c r="R17" s="3">
        <v>13</v>
      </c>
      <c r="S17" s="3">
        <f t="shared" si="0"/>
        <v>0.25</v>
      </c>
      <c r="T17" s="3">
        <v>13</v>
      </c>
      <c r="U17" s="3">
        <f t="shared" si="7"/>
        <v>4.7500000000000001E-2</v>
      </c>
      <c r="V17" s="3">
        <v>11</v>
      </c>
      <c r="W17" s="3">
        <f t="shared" si="1"/>
        <v>0.44721359549995793</v>
      </c>
      <c r="X17" s="3">
        <v>15</v>
      </c>
      <c r="Y17" s="3">
        <f t="shared" si="8"/>
        <v>8.4970583144992007E-2</v>
      </c>
      <c r="Z17" s="3">
        <v>13</v>
      </c>
      <c r="AA17" s="3">
        <f t="shared" si="2"/>
        <v>0.19999999999999996</v>
      </c>
      <c r="AB17" s="3">
        <v>15</v>
      </c>
      <c r="AC17" s="3">
        <f t="shared" si="9"/>
        <v>3.7999999999999992E-2</v>
      </c>
      <c r="AD17" s="3">
        <v>13</v>
      </c>
    </row>
    <row r="18" spans="1:30" x14ac:dyDescent="0.2">
      <c r="A18" s="16">
        <v>1</v>
      </c>
      <c r="B18" s="16">
        <v>0</v>
      </c>
      <c r="C18" s="16">
        <v>1</v>
      </c>
      <c r="D18" s="16">
        <v>0</v>
      </c>
      <c r="E18" s="16">
        <v>0</v>
      </c>
      <c r="F18" s="16">
        <v>1</v>
      </c>
      <c r="G18" s="16">
        <v>1</v>
      </c>
      <c r="H18" s="16">
        <v>3</v>
      </c>
      <c r="I18" s="16">
        <v>0</v>
      </c>
      <c r="J18" s="16">
        <v>0.32250000000000001</v>
      </c>
      <c r="K18" s="16">
        <f t="shared" si="3"/>
        <v>0.8</v>
      </c>
      <c r="L18" s="16">
        <v>6</v>
      </c>
      <c r="M18" s="16">
        <f t="shared" si="5"/>
        <v>0.25800000000000001</v>
      </c>
      <c r="O18" s="16">
        <f t="shared" si="4"/>
        <v>0.5</v>
      </c>
      <c r="Q18" s="16">
        <f t="shared" si="6"/>
        <v>0.16125</v>
      </c>
      <c r="S18" s="16">
        <f t="shared" si="0"/>
        <v>1</v>
      </c>
      <c r="U18" s="16">
        <f t="shared" si="7"/>
        <v>0.32250000000000001</v>
      </c>
      <c r="W18" s="16">
        <f t="shared" si="1"/>
        <v>0.70710678118654746</v>
      </c>
      <c r="Y18" s="16">
        <f t="shared" si="8"/>
        <v>0.22804193693266156</v>
      </c>
      <c r="AA18" s="16">
        <f t="shared" si="2"/>
        <v>0.8</v>
      </c>
      <c r="AC18" s="16">
        <f t="shared" si="9"/>
        <v>0.25800000000000001</v>
      </c>
    </row>
    <row r="19" spans="1:30" x14ac:dyDescent="0.2">
      <c r="A19" s="16">
        <v>1</v>
      </c>
      <c r="B19" s="16">
        <v>0</v>
      </c>
      <c r="C19" s="16">
        <v>1</v>
      </c>
      <c r="D19" s="16">
        <v>0</v>
      </c>
      <c r="E19" s="16">
        <v>0</v>
      </c>
      <c r="F19" s="16">
        <v>1</v>
      </c>
      <c r="G19" s="16">
        <v>1</v>
      </c>
      <c r="H19" s="16">
        <v>3</v>
      </c>
      <c r="I19" s="16">
        <v>0</v>
      </c>
      <c r="J19" s="16">
        <v>0.32250000000000001</v>
      </c>
      <c r="K19" s="16">
        <f t="shared" si="3"/>
        <v>0.8</v>
      </c>
      <c r="L19" s="16">
        <v>6</v>
      </c>
      <c r="M19" s="16">
        <f t="shared" si="5"/>
        <v>0.25800000000000001</v>
      </c>
      <c r="O19" s="16">
        <f t="shared" si="4"/>
        <v>0.5</v>
      </c>
      <c r="Q19" s="16">
        <f t="shared" si="6"/>
        <v>0.16125</v>
      </c>
      <c r="S19" s="16">
        <f t="shared" si="0"/>
        <v>1</v>
      </c>
      <c r="U19" s="16">
        <f t="shared" si="7"/>
        <v>0.32250000000000001</v>
      </c>
      <c r="W19" s="16">
        <f t="shared" si="1"/>
        <v>0.70710678118654746</v>
      </c>
      <c r="Y19" s="16">
        <f t="shared" si="8"/>
        <v>0.22804193693266156</v>
      </c>
      <c r="AA19" s="16">
        <f t="shared" si="2"/>
        <v>0.8</v>
      </c>
      <c r="AC19" s="16">
        <f t="shared" si="9"/>
        <v>0.25800000000000001</v>
      </c>
    </row>
    <row r="20" spans="1:30" x14ac:dyDescent="0.2">
      <c r="A20" s="16">
        <v>1</v>
      </c>
      <c r="B20" s="16">
        <v>0</v>
      </c>
      <c r="C20" s="16">
        <v>1</v>
      </c>
      <c r="D20" s="16">
        <v>0</v>
      </c>
      <c r="E20" s="16">
        <v>0</v>
      </c>
      <c r="F20" s="16">
        <v>1</v>
      </c>
      <c r="G20" s="16">
        <v>1</v>
      </c>
      <c r="H20" s="16">
        <v>3</v>
      </c>
      <c r="I20" s="16">
        <v>0</v>
      </c>
      <c r="J20" s="16">
        <v>0.19</v>
      </c>
      <c r="K20" s="16">
        <f t="shared" si="3"/>
        <v>0.8</v>
      </c>
      <c r="L20" s="16">
        <v>6</v>
      </c>
      <c r="M20" s="16">
        <f t="shared" si="5"/>
        <v>0.15200000000000002</v>
      </c>
      <c r="O20" s="16">
        <f t="shared" si="4"/>
        <v>0.5</v>
      </c>
      <c r="Q20" s="16">
        <f t="shared" si="6"/>
        <v>9.5000000000000001E-2</v>
      </c>
      <c r="S20" s="16">
        <f t="shared" si="0"/>
        <v>1</v>
      </c>
      <c r="U20" s="16">
        <f t="shared" si="7"/>
        <v>0.19</v>
      </c>
      <c r="W20" s="16">
        <f t="shared" si="1"/>
        <v>0.70710678118654746</v>
      </c>
      <c r="Y20" s="16">
        <f t="shared" si="8"/>
        <v>0.13435028842544403</v>
      </c>
      <c r="AA20" s="16">
        <f t="shared" si="2"/>
        <v>0.8</v>
      </c>
      <c r="AC20" s="16">
        <f t="shared" si="9"/>
        <v>0.15200000000000002</v>
      </c>
    </row>
    <row r="21" spans="1:30" x14ac:dyDescent="0.2">
      <c r="A21" s="16">
        <v>1</v>
      </c>
      <c r="B21" s="16">
        <v>0</v>
      </c>
      <c r="C21" s="16">
        <v>1</v>
      </c>
      <c r="D21" s="16">
        <v>0</v>
      </c>
      <c r="E21" s="16">
        <v>0</v>
      </c>
      <c r="F21" s="16">
        <v>1</v>
      </c>
      <c r="G21" s="16">
        <v>1</v>
      </c>
      <c r="H21" s="16">
        <v>3</v>
      </c>
      <c r="I21" s="16">
        <v>0</v>
      </c>
      <c r="J21" s="16">
        <v>0.22</v>
      </c>
      <c r="K21" s="16">
        <f t="shared" si="3"/>
        <v>0.8</v>
      </c>
      <c r="L21" s="16">
        <v>6</v>
      </c>
      <c r="M21" s="16">
        <f t="shared" si="5"/>
        <v>0.17600000000000002</v>
      </c>
      <c r="O21" s="16">
        <f t="shared" si="4"/>
        <v>0.5</v>
      </c>
      <c r="Q21" s="16">
        <f t="shared" si="6"/>
        <v>0.11</v>
      </c>
      <c r="S21" s="16">
        <f t="shared" si="0"/>
        <v>1</v>
      </c>
      <c r="U21" s="16">
        <f t="shared" si="7"/>
        <v>0.22</v>
      </c>
      <c r="W21" s="16">
        <f t="shared" si="1"/>
        <v>0.70710678118654746</v>
      </c>
      <c r="Y21" s="16">
        <f t="shared" si="8"/>
        <v>0.15556349186104043</v>
      </c>
      <c r="AA21" s="16">
        <f t="shared" si="2"/>
        <v>0.8</v>
      </c>
      <c r="AC21" s="16">
        <f t="shared" si="9"/>
        <v>0.17600000000000002</v>
      </c>
    </row>
    <row r="22" spans="1:30" x14ac:dyDescent="0.2">
      <c r="A22" s="16">
        <v>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4</v>
      </c>
      <c r="I22" s="16">
        <v>1</v>
      </c>
      <c r="K22" s="16" t="e">
        <f t="shared" si="3"/>
        <v>#DIV/0!</v>
      </c>
      <c r="M22" s="16" t="e">
        <f t="shared" si="5"/>
        <v>#DIV/0!</v>
      </c>
      <c r="O22" s="16">
        <f t="shared" si="4"/>
        <v>0</v>
      </c>
      <c r="Q22" s="16">
        <f t="shared" si="6"/>
        <v>0</v>
      </c>
      <c r="S22" s="16">
        <f t="shared" si="0"/>
        <v>0</v>
      </c>
      <c r="U22" s="16">
        <f t="shared" si="7"/>
        <v>0</v>
      </c>
      <c r="W22" s="16" t="e">
        <f t="shared" si="1"/>
        <v>#DIV/0!</v>
      </c>
      <c r="Y22" s="16" t="e">
        <f t="shared" si="8"/>
        <v>#DIV/0!</v>
      </c>
      <c r="AA22" s="16">
        <f t="shared" si="2"/>
        <v>0</v>
      </c>
      <c r="AC22" s="16">
        <f t="shared" si="9"/>
        <v>0</v>
      </c>
    </row>
    <row r="23" spans="1:30" x14ac:dyDescent="0.2">
      <c r="A23" s="16">
        <v>1</v>
      </c>
      <c r="B23" s="16">
        <v>1</v>
      </c>
      <c r="C23" s="16">
        <v>1</v>
      </c>
      <c r="D23" s="16">
        <v>1</v>
      </c>
      <c r="E23" s="16">
        <v>1</v>
      </c>
      <c r="F23" s="16">
        <v>4</v>
      </c>
      <c r="G23" s="16">
        <v>1</v>
      </c>
      <c r="H23" s="16">
        <v>0</v>
      </c>
      <c r="I23" s="16">
        <v>0</v>
      </c>
      <c r="J23" s="16">
        <v>0.34</v>
      </c>
      <c r="K23" s="16">
        <f t="shared" si="3"/>
        <v>0.5</v>
      </c>
      <c r="L23" s="16">
        <v>15</v>
      </c>
      <c r="M23" s="16">
        <f t="shared" si="5"/>
        <v>0.17</v>
      </c>
      <c r="O23" s="16">
        <f t="shared" si="4"/>
        <v>0.2</v>
      </c>
      <c r="Q23" s="16">
        <f t="shared" si="6"/>
        <v>6.8000000000000005E-2</v>
      </c>
      <c r="S23" s="16">
        <f t="shared" si="0"/>
        <v>0.25</v>
      </c>
      <c r="U23" s="16">
        <f t="shared" si="7"/>
        <v>8.5000000000000006E-2</v>
      </c>
      <c r="W23" s="16">
        <f t="shared" si="1"/>
        <v>0.44721359549995793</v>
      </c>
      <c r="Y23" s="16">
        <f t="shared" si="8"/>
        <v>0.15205262246998572</v>
      </c>
      <c r="AA23" s="16">
        <f t="shared" si="2"/>
        <v>0.19999999999999996</v>
      </c>
      <c r="AC23" s="16">
        <f t="shared" si="9"/>
        <v>6.7999999999999991E-2</v>
      </c>
    </row>
    <row r="24" spans="1:30" x14ac:dyDescent="0.2">
      <c r="A24" s="16">
        <v>0</v>
      </c>
      <c r="B24" s="16">
        <v>0</v>
      </c>
      <c r="C24" s="16">
        <v>0</v>
      </c>
      <c r="D24" s="16">
        <v>1</v>
      </c>
      <c r="E24" s="16">
        <v>0</v>
      </c>
      <c r="F24" s="16">
        <v>1</v>
      </c>
      <c r="G24" s="16">
        <v>0</v>
      </c>
      <c r="H24" s="16">
        <v>3</v>
      </c>
      <c r="I24" s="16">
        <v>1</v>
      </c>
      <c r="K24" s="16">
        <f t="shared" si="3"/>
        <v>0</v>
      </c>
      <c r="M24" s="16">
        <f t="shared" si="5"/>
        <v>0</v>
      </c>
      <c r="O24" s="16">
        <f t="shared" si="4"/>
        <v>0</v>
      </c>
      <c r="Q24" s="16">
        <f t="shared" si="6"/>
        <v>0</v>
      </c>
      <c r="S24" s="16">
        <f t="shared" si="0"/>
        <v>0</v>
      </c>
      <c r="U24" s="16">
        <f t="shared" si="7"/>
        <v>0</v>
      </c>
      <c r="W24" s="16">
        <f t="shared" si="1"/>
        <v>0</v>
      </c>
      <c r="Y24" s="16">
        <f t="shared" si="8"/>
        <v>0</v>
      </c>
      <c r="AA24" s="16">
        <f t="shared" si="2"/>
        <v>-0.2</v>
      </c>
      <c r="AC24" s="16">
        <f t="shared" si="9"/>
        <v>0</v>
      </c>
    </row>
    <row r="25" spans="1:30" x14ac:dyDescent="0.2">
      <c r="A25" s="16">
        <v>1</v>
      </c>
      <c r="B25" s="16">
        <v>1</v>
      </c>
      <c r="C25" s="16">
        <v>1</v>
      </c>
      <c r="D25" s="16">
        <v>1</v>
      </c>
      <c r="E25" s="16">
        <v>1</v>
      </c>
      <c r="F25" s="16">
        <v>4</v>
      </c>
      <c r="G25" s="16">
        <v>1</v>
      </c>
      <c r="H25" s="16">
        <v>0</v>
      </c>
      <c r="I25" s="16">
        <v>0</v>
      </c>
      <c r="J25" s="16">
        <v>0.34</v>
      </c>
      <c r="K25" s="16">
        <f t="shared" si="3"/>
        <v>0.5</v>
      </c>
      <c r="L25" s="16">
        <v>15</v>
      </c>
      <c r="M25" s="16">
        <f t="shared" si="5"/>
        <v>0.17</v>
      </c>
      <c r="O25" s="16">
        <f t="shared" si="4"/>
        <v>0.2</v>
      </c>
      <c r="Q25" s="16">
        <f t="shared" si="6"/>
        <v>6.8000000000000005E-2</v>
      </c>
      <c r="S25" s="16">
        <f t="shared" si="0"/>
        <v>0.25</v>
      </c>
      <c r="U25" s="16">
        <f t="shared" si="7"/>
        <v>8.5000000000000006E-2</v>
      </c>
      <c r="W25" s="16">
        <f t="shared" si="1"/>
        <v>0.44721359549995793</v>
      </c>
      <c r="Y25" s="16">
        <f t="shared" si="8"/>
        <v>0.15205262246998572</v>
      </c>
      <c r="AA25" s="16">
        <f t="shared" si="2"/>
        <v>0.19999999999999996</v>
      </c>
      <c r="AC25" s="16">
        <f t="shared" si="9"/>
        <v>6.7999999999999991E-2</v>
      </c>
    </row>
    <row r="26" spans="1:30" x14ac:dyDescent="0.2">
      <c r="A26" s="16">
        <v>0</v>
      </c>
      <c r="B26" s="16">
        <v>0</v>
      </c>
      <c r="C26" s="16">
        <v>0</v>
      </c>
      <c r="D26" s="16">
        <v>0</v>
      </c>
      <c r="E26" s="16">
        <v>1</v>
      </c>
      <c r="F26" s="16">
        <v>1</v>
      </c>
      <c r="G26" s="16">
        <v>0</v>
      </c>
      <c r="H26" s="16">
        <v>3</v>
      </c>
      <c r="I26" s="16">
        <v>1</v>
      </c>
      <c r="K26" s="16">
        <f t="shared" si="3"/>
        <v>0</v>
      </c>
      <c r="M26" s="16">
        <f t="shared" si="5"/>
        <v>0</v>
      </c>
      <c r="O26" s="16">
        <f t="shared" si="4"/>
        <v>0</v>
      </c>
      <c r="Q26" s="16">
        <f t="shared" si="6"/>
        <v>0</v>
      </c>
      <c r="S26" s="16">
        <f t="shared" si="0"/>
        <v>0</v>
      </c>
      <c r="U26" s="16">
        <f t="shared" si="7"/>
        <v>0</v>
      </c>
      <c r="W26" s="16">
        <f t="shared" si="1"/>
        <v>0</v>
      </c>
      <c r="Y26" s="16">
        <f t="shared" si="8"/>
        <v>0</v>
      </c>
      <c r="AA26" s="16">
        <f t="shared" si="2"/>
        <v>-0.2</v>
      </c>
      <c r="AC26" s="16">
        <f t="shared" si="9"/>
        <v>0</v>
      </c>
    </row>
    <row r="27" spans="1:30" x14ac:dyDescent="0.2">
      <c r="A27" s="16">
        <v>1</v>
      </c>
      <c r="B27" s="16">
        <v>1</v>
      </c>
      <c r="C27" s="16">
        <v>1</v>
      </c>
      <c r="D27" s="16">
        <v>1</v>
      </c>
      <c r="E27" s="16">
        <v>1</v>
      </c>
      <c r="F27" s="16">
        <v>4</v>
      </c>
      <c r="G27" s="16">
        <v>1</v>
      </c>
      <c r="H27" s="16">
        <v>0</v>
      </c>
      <c r="I27" s="16">
        <v>0</v>
      </c>
      <c r="J27" s="16">
        <v>0.19</v>
      </c>
      <c r="K27" s="16">
        <f t="shared" si="3"/>
        <v>0.5</v>
      </c>
      <c r="L27" s="16">
        <v>15</v>
      </c>
      <c r="M27" s="16">
        <f t="shared" si="5"/>
        <v>9.5000000000000001E-2</v>
      </c>
      <c r="O27" s="16">
        <f t="shared" si="4"/>
        <v>0.2</v>
      </c>
      <c r="Q27" s="16">
        <f t="shared" si="6"/>
        <v>3.8000000000000006E-2</v>
      </c>
      <c r="S27" s="16">
        <f t="shared" si="0"/>
        <v>0.25</v>
      </c>
      <c r="U27" s="16">
        <f t="shared" si="7"/>
        <v>4.7500000000000001E-2</v>
      </c>
      <c r="W27" s="16">
        <f t="shared" si="1"/>
        <v>0.44721359549995793</v>
      </c>
      <c r="Y27" s="16">
        <f t="shared" si="8"/>
        <v>8.4970583144992007E-2</v>
      </c>
      <c r="AA27" s="16">
        <f t="shared" si="2"/>
        <v>0.19999999999999996</v>
      </c>
      <c r="AC27" s="16">
        <f t="shared" si="9"/>
        <v>3.7999999999999992E-2</v>
      </c>
    </row>
    <row r="28" spans="1:30" x14ac:dyDescent="0.2">
      <c r="A28" s="16">
        <v>0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4</v>
      </c>
      <c r="I28" s="16">
        <v>1</v>
      </c>
      <c r="K28" s="16" t="e">
        <f t="shared" si="3"/>
        <v>#DIV/0!</v>
      </c>
      <c r="M28" s="16" t="e">
        <f t="shared" si="5"/>
        <v>#DIV/0!</v>
      </c>
      <c r="O28" s="16">
        <f t="shared" si="4"/>
        <v>0</v>
      </c>
      <c r="Q28" s="16">
        <f t="shared" si="6"/>
        <v>0</v>
      </c>
      <c r="S28" s="16">
        <f t="shared" si="0"/>
        <v>0</v>
      </c>
      <c r="U28" s="16">
        <f t="shared" si="7"/>
        <v>0</v>
      </c>
      <c r="W28" s="16" t="e">
        <f t="shared" si="1"/>
        <v>#DIV/0!</v>
      </c>
      <c r="Y28" s="16" t="e">
        <f t="shared" si="8"/>
        <v>#DIV/0!</v>
      </c>
      <c r="AA28" s="16">
        <f t="shared" si="2"/>
        <v>0</v>
      </c>
      <c r="AC28" s="16">
        <f t="shared" si="9"/>
        <v>0</v>
      </c>
    </row>
    <row r="29" spans="1:30" x14ac:dyDescent="0.2">
      <c r="A29" s="16">
        <v>0</v>
      </c>
      <c r="B29" s="16">
        <v>1</v>
      </c>
      <c r="C29" s="16">
        <v>0</v>
      </c>
      <c r="D29" s="16">
        <v>0</v>
      </c>
      <c r="E29" s="16">
        <v>0</v>
      </c>
      <c r="F29" s="16">
        <v>1</v>
      </c>
      <c r="G29" s="16">
        <v>0</v>
      </c>
      <c r="H29" s="16">
        <v>3</v>
      </c>
      <c r="I29" s="16">
        <v>1</v>
      </c>
      <c r="K29" s="16">
        <f t="shared" si="3"/>
        <v>0</v>
      </c>
      <c r="M29" s="16">
        <f t="shared" si="5"/>
        <v>0</v>
      </c>
      <c r="O29" s="16">
        <f t="shared" si="4"/>
        <v>0</v>
      </c>
      <c r="Q29" s="16">
        <f t="shared" si="6"/>
        <v>0</v>
      </c>
      <c r="S29" s="16">
        <f t="shared" si="0"/>
        <v>0</v>
      </c>
      <c r="U29" s="16">
        <f t="shared" si="7"/>
        <v>0</v>
      </c>
      <c r="W29" s="16">
        <f t="shared" si="1"/>
        <v>0</v>
      </c>
      <c r="Y29" s="16">
        <f t="shared" si="8"/>
        <v>0</v>
      </c>
      <c r="AA29" s="16">
        <f t="shared" si="2"/>
        <v>-0.2</v>
      </c>
      <c r="AC29" s="16">
        <f t="shared" si="9"/>
        <v>0</v>
      </c>
    </row>
    <row r="30" spans="1:30" x14ac:dyDescent="0.2">
      <c r="A30" s="16">
        <v>0</v>
      </c>
      <c r="B30" s="16">
        <v>1</v>
      </c>
      <c r="C30" s="16">
        <v>0</v>
      </c>
      <c r="D30" s="16">
        <v>0</v>
      </c>
      <c r="E30" s="16">
        <v>0</v>
      </c>
      <c r="F30" s="16">
        <v>1</v>
      </c>
      <c r="G30" s="16">
        <v>0</v>
      </c>
      <c r="H30" s="16">
        <v>3</v>
      </c>
      <c r="I30" s="16">
        <v>1</v>
      </c>
      <c r="K30" s="16">
        <f t="shared" si="3"/>
        <v>0</v>
      </c>
      <c r="M30" s="16">
        <f t="shared" si="5"/>
        <v>0</v>
      </c>
      <c r="O30" s="16">
        <f t="shared" si="4"/>
        <v>0</v>
      </c>
      <c r="Q30" s="16">
        <f t="shared" si="6"/>
        <v>0</v>
      </c>
      <c r="S30" s="16">
        <f t="shared" si="0"/>
        <v>0</v>
      </c>
      <c r="U30" s="16">
        <f t="shared" si="7"/>
        <v>0</v>
      </c>
      <c r="W30" s="16">
        <f t="shared" si="1"/>
        <v>0</v>
      </c>
      <c r="Y30" s="16">
        <f t="shared" si="8"/>
        <v>0</v>
      </c>
      <c r="AA30" s="16">
        <f t="shared" si="2"/>
        <v>-0.2</v>
      </c>
      <c r="AC30" s="16">
        <f t="shared" si="9"/>
        <v>0</v>
      </c>
    </row>
    <row r="31" spans="1:30" x14ac:dyDescent="0.2">
      <c r="A31" s="16">
        <v>0</v>
      </c>
      <c r="B31" s="16">
        <v>1</v>
      </c>
      <c r="C31" s="16">
        <v>0</v>
      </c>
      <c r="D31" s="16">
        <v>0</v>
      </c>
      <c r="E31" s="16">
        <v>0</v>
      </c>
      <c r="F31" s="16">
        <v>1</v>
      </c>
      <c r="G31" s="16">
        <v>0</v>
      </c>
      <c r="H31" s="16">
        <v>3</v>
      </c>
      <c r="I31" s="16">
        <v>1</v>
      </c>
      <c r="K31" s="16">
        <f t="shared" si="3"/>
        <v>0</v>
      </c>
      <c r="M31" s="16">
        <f t="shared" si="5"/>
        <v>0</v>
      </c>
      <c r="O31" s="16">
        <f t="shared" si="4"/>
        <v>0</v>
      </c>
      <c r="Q31" s="16">
        <f t="shared" si="6"/>
        <v>0</v>
      </c>
      <c r="S31" s="16">
        <f t="shared" si="0"/>
        <v>0</v>
      </c>
      <c r="U31" s="16">
        <f t="shared" si="7"/>
        <v>0</v>
      </c>
      <c r="W31" s="16">
        <f t="shared" si="1"/>
        <v>0</v>
      </c>
      <c r="Y31" s="16">
        <f t="shared" si="8"/>
        <v>0</v>
      </c>
      <c r="AA31" s="16">
        <f t="shared" si="2"/>
        <v>-0.2</v>
      </c>
      <c r="AC31" s="16">
        <f t="shared" si="9"/>
        <v>0</v>
      </c>
    </row>
    <row r="32" spans="1:30" x14ac:dyDescent="0.2">
      <c r="A32" s="16">
        <v>0</v>
      </c>
      <c r="B32" s="16">
        <v>1</v>
      </c>
      <c r="C32" s="16">
        <v>0</v>
      </c>
      <c r="D32" s="16">
        <v>0</v>
      </c>
      <c r="E32" s="16">
        <v>0</v>
      </c>
      <c r="F32" s="16">
        <v>1</v>
      </c>
      <c r="G32" s="16">
        <v>0</v>
      </c>
      <c r="H32" s="16">
        <v>3</v>
      </c>
      <c r="I32" s="16">
        <v>1</v>
      </c>
      <c r="K32" s="16">
        <f t="shared" si="3"/>
        <v>0</v>
      </c>
      <c r="M32" s="16">
        <f t="shared" si="5"/>
        <v>0</v>
      </c>
      <c r="O32" s="16">
        <f t="shared" si="4"/>
        <v>0</v>
      </c>
      <c r="Q32" s="16">
        <f t="shared" si="6"/>
        <v>0</v>
      </c>
      <c r="S32" s="16">
        <f t="shared" si="0"/>
        <v>0</v>
      </c>
      <c r="U32" s="16">
        <f t="shared" si="7"/>
        <v>0</v>
      </c>
      <c r="W32" s="16">
        <f t="shared" si="1"/>
        <v>0</v>
      </c>
      <c r="Y32" s="16">
        <f t="shared" si="8"/>
        <v>0</v>
      </c>
      <c r="AA32" s="16">
        <f t="shared" si="2"/>
        <v>-0.2</v>
      </c>
      <c r="AC32" s="16">
        <f t="shared" si="9"/>
        <v>0</v>
      </c>
    </row>
    <row r="33" spans="1:30" x14ac:dyDescent="0.2">
      <c r="A33" s="16">
        <v>0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4</v>
      </c>
      <c r="I33" s="16">
        <v>1</v>
      </c>
      <c r="K33" s="16" t="e">
        <f t="shared" si="3"/>
        <v>#DIV/0!</v>
      </c>
      <c r="M33" s="16" t="e">
        <f t="shared" si="5"/>
        <v>#DIV/0!</v>
      </c>
      <c r="O33" s="16">
        <f t="shared" si="4"/>
        <v>0</v>
      </c>
      <c r="Q33" s="16">
        <f t="shared" si="6"/>
        <v>0</v>
      </c>
      <c r="S33" s="16">
        <f t="shared" si="0"/>
        <v>0</v>
      </c>
      <c r="U33" s="16">
        <f t="shared" si="7"/>
        <v>0</v>
      </c>
      <c r="W33" s="16" t="e">
        <f t="shared" si="1"/>
        <v>#DIV/0!</v>
      </c>
      <c r="Y33" s="16" t="e">
        <f t="shared" si="8"/>
        <v>#DIV/0!</v>
      </c>
      <c r="AA33" s="16">
        <f t="shared" si="2"/>
        <v>0</v>
      </c>
      <c r="AC33" s="16">
        <f t="shared" si="9"/>
        <v>0</v>
      </c>
    </row>
    <row r="34" spans="1:30" x14ac:dyDescent="0.2">
      <c r="A34" s="16">
        <v>1</v>
      </c>
      <c r="B34" s="16">
        <v>1</v>
      </c>
      <c r="C34" s="16">
        <v>1</v>
      </c>
      <c r="D34" s="16">
        <v>1</v>
      </c>
      <c r="E34" s="16">
        <v>1</v>
      </c>
      <c r="F34" s="16">
        <v>4</v>
      </c>
      <c r="G34" s="16">
        <v>1</v>
      </c>
      <c r="H34" s="16">
        <v>0</v>
      </c>
      <c r="I34" s="16">
        <v>0</v>
      </c>
      <c r="J34" s="16">
        <v>0.03</v>
      </c>
      <c r="K34" s="16">
        <f t="shared" si="3"/>
        <v>0.5</v>
      </c>
      <c r="L34" s="16">
        <v>15</v>
      </c>
      <c r="M34" s="16">
        <f t="shared" si="5"/>
        <v>1.4999999999999999E-2</v>
      </c>
      <c r="O34" s="16">
        <f t="shared" si="4"/>
        <v>0.2</v>
      </c>
      <c r="Q34" s="16">
        <f t="shared" si="6"/>
        <v>6.0000000000000001E-3</v>
      </c>
      <c r="S34" s="16">
        <f t="shared" si="0"/>
        <v>0.25</v>
      </c>
      <c r="U34" s="16">
        <f t="shared" si="7"/>
        <v>7.4999999999999997E-3</v>
      </c>
      <c r="W34" s="16">
        <f t="shared" si="1"/>
        <v>0.44721359549995793</v>
      </c>
      <c r="Y34" s="16">
        <f t="shared" si="8"/>
        <v>1.3416407864998738E-2</v>
      </c>
      <c r="AA34" s="16">
        <f t="shared" si="2"/>
        <v>0.19999999999999996</v>
      </c>
      <c r="AC34" s="16">
        <f t="shared" si="9"/>
        <v>5.9999999999999984E-3</v>
      </c>
    </row>
    <row r="35" spans="1:30" x14ac:dyDescent="0.2">
      <c r="A35" s="16">
        <v>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4</v>
      </c>
      <c r="I35" s="16">
        <v>1</v>
      </c>
      <c r="K35" s="16" t="e">
        <f t="shared" si="3"/>
        <v>#DIV/0!</v>
      </c>
      <c r="M35" s="16" t="e">
        <f t="shared" si="5"/>
        <v>#DIV/0!</v>
      </c>
      <c r="O35" s="16">
        <f t="shared" si="4"/>
        <v>0</v>
      </c>
      <c r="Q35" s="16">
        <f t="shared" si="6"/>
        <v>0</v>
      </c>
      <c r="S35" s="16">
        <f t="shared" si="0"/>
        <v>0</v>
      </c>
      <c r="U35" s="16">
        <f t="shared" si="7"/>
        <v>0</v>
      </c>
      <c r="W35" s="16" t="e">
        <f t="shared" si="1"/>
        <v>#DIV/0!</v>
      </c>
      <c r="Y35" s="16" t="e">
        <f t="shared" si="8"/>
        <v>#DIV/0!</v>
      </c>
      <c r="AA35" s="16">
        <f t="shared" si="2"/>
        <v>0</v>
      </c>
      <c r="AC35" s="16">
        <f t="shared" si="9"/>
        <v>0</v>
      </c>
    </row>
    <row r="36" spans="1:30" x14ac:dyDescent="0.2">
      <c r="A36" s="16">
        <v>0</v>
      </c>
      <c r="B36" s="16">
        <v>0</v>
      </c>
      <c r="C36" s="16">
        <v>1</v>
      </c>
      <c r="D36" s="16">
        <v>0</v>
      </c>
      <c r="E36" s="16">
        <v>0</v>
      </c>
    </row>
    <row r="37" spans="1:30" x14ac:dyDescent="0.2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spans="1:30" x14ac:dyDescent="0.2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spans="1:30" x14ac:dyDescent="0.2"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spans="1:30" x14ac:dyDescent="0.2"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spans="1:30" x14ac:dyDescent="0.2"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spans="1:30" x14ac:dyDescent="0.2"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spans="1:30" x14ac:dyDescent="0.2"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spans="1:30" x14ac:dyDescent="0.2"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spans="1:30" x14ac:dyDescent="0.2"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spans="1:30" x14ac:dyDescent="0.2"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spans="1:30" x14ac:dyDescent="0.2"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spans="11:30" x14ac:dyDescent="0.2"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spans="11:30" x14ac:dyDescent="0.2"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spans="11:30" x14ac:dyDescent="0.2"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spans="11:30" x14ac:dyDescent="0.2"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11:30" x14ac:dyDescent="0.2"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spans="11:30" x14ac:dyDescent="0.2"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spans="11:30" x14ac:dyDescent="0.2"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spans="11:30" x14ac:dyDescent="0.2"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1:30" x14ac:dyDescent="0.2"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1:30" x14ac:dyDescent="0.2"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spans="11:30" x14ac:dyDescent="0.2"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spans="11:30" x14ac:dyDescent="0.2"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spans="11:30" x14ac:dyDescent="0.2"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spans="11:30" x14ac:dyDescent="0.2"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11:30" x14ac:dyDescent="0.2"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spans="11:30" x14ac:dyDescent="0.2"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spans="11:30" x14ac:dyDescent="0.2"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spans="11:30" x14ac:dyDescent="0.2"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spans="11:30" x14ac:dyDescent="0.2"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spans="11:30" x14ac:dyDescent="0.2"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spans="11:30" x14ac:dyDescent="0.2"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spans="11:30" x14ac:dyDescent="0.2"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spans="11:30" x14ac:dyDescent="0.2"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spans="11:30" x14ac:dyDescent="0.2"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spans="11:30" x14ac:dyDescent="0.2"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spans="11:30" x14ac:dyDescent="0.2"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1:30" x14ac:dyDescent="0.2"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spans="11:30" x14ac:dyDescent="0.2"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spans="11:30" x14ac:dyDescent="0.2"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spans="11:30" x14ac:dyDescent="0.2"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</sheetData>
  <sortState ref="AC43:AC73">
    <sortCondition descending="1" ref="AC43"/>
  </sortState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workbookViewId="0">
      <selection activeCell="M60" sqref="M60"/>
    </sheetView>
  </sheetViews>
  <sheetFormatPr defaultRowHeight="14.25" x14ac:dyDescent="0.2"/>
  <cols>
    <col min="1" max="5" width="3.125" style="16" bestFit="1" customWidth="1"/>
    <col min="6" max="6" width="3.625" style="16" bestFit="1" customWidth="1"/>
    <col min="7" max="7" width="3" style="16" bestFit="1" customWidth="1"/>
    <col min="8" max="8" width="3.625" style="16" bestFit="1" customWidth="1"/>
    <col min="9" max="9" width="3" style="16" bestFit="1" customWidth="1"/>
    <col min="10" max="10" width="8" style="16" bestFit="1" customWidth="1"/>
    <col min="11" max="11" width="9.375" style="16" bestFit="1" customWidth="1"/>
    <col min="12" max="12" width="9.625" style="16" bestFit="1" customWidth="1"/>
    <col min="13" max="13" width="12.5" style="16" bestFit="1" customWidth="1"/>
    <col min="14" max="14" width="12.75" style="16" bestFit="1" customWidth="1"/>
    <col min="15" max="15" width="8.375" style="16" bestFit="1" customWidth="1"/>
    <col min="16" max="16" width="9.375" style="16" bestFit="1" customWidth="1"/>
    <col min="17" max="17" width="12.625" style="16" bestFit="1" customWidth="1"/>
    <col min="18" max="18" width="12.875" style="16" bestFit="1" customWidth="1"/>
    <col min="19" max="19" width="9.875" style="16" bestFit="1" customWidth="1"/>
    <col min="20" max="20" width="10.125" style="16" bestFit="1" customWidth="1"/>
    <col min="21" max="21" width="13.5" style="16" bestFit="1" customWidth="1"/>
    <col min="22" max="22" width="13.75" style="16" bestFit="1" customWidth="1"/>
    <col min="23" max="23" width="10.5" style="16" bestFit="1" customWidth="1"/>
    <col min="24" max="24" width="10.875" style="16" bestFit="1" customWidth="1"/>
    <col min="25" max="25" width="14.125" style="16" bestFit="1" customWidth="1"/>
    <col min="26" max="26" width="14.375" style="16" bestFit="1" customWidth="1"/>
    <col min="27" max="27" width="9.25" style="16" bestFit="1" customWidth="1"/>
    <col min="28" max="28" width="9.5" style="16" bestFit="1" customWidth="1"/>
    <col min="29" max="29" width="12.5" style="16" bestFit="1" customWidth="1"/>
    <col min="30" max="30" width="12.75" style="16" bestFit="1" customWidth="1"/>
    <col min="31" max="16384" width="9" style="16"/>
  </cols>
  <sheetData>
    <row r="1" spans="1:30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12</v>
      </c>
      <c r="K1" s="16" t="s">
        <v>11</v>
      </c>
      <c r="L1" s="16" t="s">
        <v>13</v>
      </c>
      <c r="M1" s="16" t="s">
        <v>16</v>
      </c>
      <c r="N1" s="16" t="s">
        <v>17</v>
      </c>
      <c r="O1" s="16" t="s">
        <v>32</v>
      </c>
      <c r="P1" s="16" t="s">
        <v>33</v>
      </c>
      <c r="Q1" s="16" t="s">
        <v>34</v>
      </c>
      <c r="R1" s="16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6" t="s">
        <v>26</v>
      </c>
      <c r="X1" s="16" t="s">
        <v>27</v>
      </c>
      <c r="Y1" s="16" t="s">
        <v>28</v>
      </c>
      <c r="Z1" s="16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6">
        <v>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4</v>
      </c>
      <c r="I2" s="16">
        <v>1</v>
      </c>
    </row>
    <row r="3" spans="1:30" x14ac:dyDescent="0.2">
      <c r="A3" s="16">
        <v>0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4</v>
      </c>
      <c r="I3" s="16">
        <v>1</v>
      </c>
      <c r="K3" s="16" t="e">
        <f>(G3/(G3+I3))/((G3/(G3+I3))+(F3/(H3+F3)))</f>
        <v>#DIV/0!</v>
      </c>
      <c r="O3" s="16">
        <f>G3/(G3+I3+F3)</f>
        <v>0</v>
      </c>
      <c r="S3" s="16">
        <f t="shared" ref="S3:S47" si="0">(G3*G3)/(F3+I3)</f>
        <v>0</v>
      </c>
      <c r="W3" s="16" t="e">
        <f t="shared" ref="W3:W47" si="1">G3/(((G3+I3)*(G3+F3))^(1/2))</f>
        <v>#DIV/0!</v>
      </c>
      <c r="AA3" s="16">
        <v>9</v>
      </c>
    </row>
    <row r="4" spans="1:30" x14ac:dyDescent="0.2">
      <c r="A4" s="16">
        <v>1</v>
      </c>
      <c r="B4" s="16">
        <v>1</v>
      </c>
      <c r="C4" s="16">
        <v>1</v>
      </c>
      <c r="D4" s="16">
        <v>1</v>
      </c>
      <c r="E4" s="16">
        <v>1</v>
      </c>
      <c r="F4" s="16">
        <v>4</v>
      </c>
      <c r="G4" s="16">
        <v>1</v>
      </c>
      <c r="H4" s="16">
        <v>0</v>
      </c>
      <c r="I4" s="16">
        <v>0</v>
      </c>
      <c r="J4" s="16">
        <v>0.03</v>
      </c>
      <c r="K4" s="16">
        <f t="shared" ref="K4:K47" si="2">(G4/(G4+I4))/((G4/(G4+I4))+(F4/(H4+F4)))</f>
        <v>0.5</v>
      </c>
      <c r="L4" s="16">
        <v>11</v>
      </c>
      <c r="M4" s="16">
        <f>J4*K4</f>
        <v>1.4999999999999999E-2</v>
      </c>
      <c r="O4" s="16">
        <f t="shared" ref="O4:O47" si="3">G4/(G4+I4+F4)</f>
        <v>0.2</v>
      </c>
      <c r="Q4" s="16">
        <f>J4*O4</f>
        <v>6.0000000000000001E-3</v>
      </c>
      <c r="S4" s="16">
        <f t="shared" si="0"/>
        <v>0.25</v>
      </c>
      <c r="U4" s="16">
        <f>J4*S4</f>
        <v>7.4999999999999997E-3</v>
      </c>
      <c r="W4" s="16">
        <f t="shared" si="1"/>
        <v>0.44721359549995793</v>
      </c>
      <c r="Y4" s="16">
        <f>J4*W4</f>
        <v>1.3416407864998738E-2</v>
      </c>
      <c r="AA4" s="16">
        <f t="shared" ref="AA4:AA47" si="4">G4-(F4/(F4+H4+1))</f>
        <v>0.19999999999999996</v>
      </c>
      <c r="AC4" s="16">
        <f>J4*AA4</f>
        <v>5.9999999999999984E-3</v>
      </c>
    </row>
    <row r="5" spans="1:30" x14ac:dyDescent="0.2">
      <c r="A5" s="16">
        <v>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4</v>
      </c>
      <c r="I5" s="16">
        <v>1</v>
      </c>
      <c r="K5" s="16" t="e">
        <f t="shared" si="2"/>
        <v>#DIV/0!</v>
      </c>
      <c r="M5" s="16" t="e">
        <f t="shared" ref="M5:M47" si="5">J5*K5</f>
        <v>#DIV/0!</v>
      </c>
      <c r="O5" s="16">
        <f t="shared" si="3"/>
        <v>0</v>
      </c>
      <c r="Q5" s="16">
        <f t="shared" ref="Q5:Q47" si="6">J5*O5</f>
        <v>0</v>
      </c>
      <c r="S5" s="16">
        <f t="shared" si="0"/>
        <v>0</v>
      </c>
      <c r="U5" s="16">
        <f t="shared" ref="U5:U47" si="7">J5*S5</f>
        <v>0</v>
      </c>
      <c r="W5" s="16" t="e">
        <f t="shared" si="1"/>
        <v>#DIV/0!</v>
      </c>
      <c r="Y5" s="16" t="e">
        <f t="shared" ref="Y5:Y47" si="8">J5*W5</f>
        <v>#DIV/0!</v>
      </c>
      <c r="AA5" s="16">
        <f t="shared" si="4"/>
        <v>0</v>
      </c>
      <c r="AC5" s="16">
        <f t="shared" ref="AC5:AC47" si="9">J5*AA5</f>
        <v>0</v>
      </c>
    </row>
    <row r="6" spans="1:30" x14ac:dyDescent="0.2">
      <c r="A6" s="16">
        <v>0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4</v>
      </c>
      <c r="I6" s="16">
        <v>1</v>
      </c>
      <c r="K6" s="16" t="e">
        <f t="shared" si="2"/>
        <v>#DIV/0!</v>
      </c>
      <c r="M6" s="16" t="e">
        <f t="shared" si="5"/>
        <v>#DIV/0!</v>
      </c>
      <c r="O6" s="16">
        <f t="shared" si="3"/>
        <v>0</v>
      </c>
      <c r="Q6" s="16">
        <f t="shared" si="6"/>
        <v>0</v>
      </c>
      <c r="S6" s="16">
        <f t="shared" si="0"/>
        <v>0</v>
      </c>
      <c r="U6" s="16">
        <f t="shared" si="7"/>
        <v>0</v>
      </c>
      <c r="W6" s="16" t="e">
        <f t="shared" si="1"/>
        <v>#DIV/0!</v>
      </c>
      <c r="Y6" s="16" t="e">
        <f t="shared" si="8"/>
        <v>#DIV/0!</v>
      </c>
      <c r="AA6" s="16">
        <f t="shared" si="4"/>
        <v>0</v>
      </c>
      <c r="AC6" s="16">
        <f t="shared" si="9"/>
        <v>0</v>
      </c>
    </row>
    <row r="7" spans="1:30" x14ac:dyDescent="0.2">
      <c r="A7" s="16">
        <v>1</v>
      </c>
      <c r="B7" s="16">
        <v>1</v>
      </c>
      <c r="C7" s="16">
        <v>1</v>
      </c>
      <c r="D7" s="16">
        <v>1</v>
      </c>
      <c r="E7" s="16">
        <v>1</v>
      </c>
      <c r="F7" s="16">
        <v>4</v>
      </c>
      <c r="G7" s="16">
        <v>1</v>
      </c>
      <c r="H7" s="16">
        <v>0</v>
      </c>
      <c r="I7" s="16">
        <v>0</v>
      </c>
      <c r="J7" s="16">
        <v>0.30249999999999999</v>
      </c>
      <c r="K7" s="16">
        <f t="shared" si="2"/>
        <v>0.5</v>
      </c>
      <c r="L7" s="16">
        <v>11</v>
      </c>
      <c r="M7" s="16">
        <f t="shared" si="5"/>
        <v>0.15125</v>
      </c>
      <c r="O7" s="16">
        <f t="shared" si="3"/>
        <v>0.2</v>
      </c>
      <c r="Q7" s="16">
        <f t="shared" si="6"/>
        <v>6.0499999999999998E-2</v>
      </c>
      <c r="S7" s="16">
        <f t="shared" si="0"/>
        <v>0.25</v>
      </c>
      <c r="U7" s="16">
        <f t="shared" si="7"/>
        <v>7.5624999999999998E-2</v>
      </c>
      <c r="W7" s="16">
        <f t="shared" si="1"/>
        <v>0.44721359549995793</v>
      </c>
      <c r="Y7" s="16">
        <f t="shared" si="8"/>
        <v>0.13528211263873727</v>
      </c>
      <c r="AA7" s="16">
        <f t="shared" si="4"/>
        <v>0.19999999999999996</v>
      </c>
      <c r="AC7" s="16">
        <f t="shared" si="9"/>
        <v>6.0499999999999984E-2</v>
      </c>
    </row>
    <row r="8" spans="1:30" x14ac:dyDescent="0.2">
      <c r="A8" s="16">
        <v>1</v>
      </c>
      <c r="B8" s="16">
        <v>1</v>
      </c>
      <c r="C8" s="16">
        <v>1</v>
      </c>
      <c r="D8" s="16">
        <v>1</v>
      </c>
      <c r="E8" s="16">
        <v>1</v>
      </c>
      <c r="F8" s="16">
        <v>4</v>
      </c>
      <c r="G8" s="16">
        <v>1</v>
      </c>
      <c r="H8" s="16">
        <v>0</v>
      </c>
      <c r="I8" s="16">
        <v>0</v>
      </c>
      <c r="J8" s="16">
        <v>0.33750000000000002</v>
      </c>
      <c r="K8" s="16">
        <f t="shared" si="2"/>
        <v>0.5</v>
      </c>
      <c r="L8" s="16">
        <v>11</v>
      </c>
      <c r="M8" s="16">
        <f t="shared" si="5"/>
        <v>0.16875000000000001</v>
      </c>
      <c r="O8" s="16">
        <f t="shared" si="3"/>
        <v>0.2</v>
      </c>
      <c r="Q8" s="16">
        <f t="shared" si="6"/>
        <v>6.7500000000000004E-2</v>
      </c>
      <c r="S8" s="16">
        <f t="shared" si="0"/>
        <v>0.25</v>
      </c>
      <c r="U8" s="16">
        <f t="shared" si="7"/>
        <v>8.4375000000000006E-2</v>
      </c>
      <c r="W8" s="16">
        <f t="shared" si="1"/>
        <v>0.44721359549995793</v>
      </c>
      <c r="Y8" s="16">
        <f t="shared" si="8"/>
        <v>0.15093458848123581</v>
      </c>
      <c r="AA8" s="16">
        <f t="shared" si="4"/>
        <v>0.19999999999999996</v>
      </c>
      <c r="AC8" s="16">
        <f t="shared" si="9"/>
        <v>6.7499999999999991E-2</v>
      </c>
    </row>
    <row r="9" spans="1:30" x14ac:dyDescent="0.2">
      <c r="A9" s="16">
        <v>1</v>
      </c>
      <c r="B9" s="16">
        <v>1</v>
      </c>
      <c r="C9" s="16">
        <v>1</v>
      </c>
      <c r="D9" s="16">
        <v>1</v>
      </c>
      <c r="E9" s="16">
        <v>1</v>
      </c>
      <c r="F9" s="16">
        <v>4</v>
      </c>
      <c r="G9" s="16">
        <v>1</v>
      </c>
      <c r="H9" s="16">
        <v>0</v>
      </c>
      <c r="I9" s="16">
        <v>0</v>
      </c>
      <c r="J9" s="16">
        <v>0.21</v>
      </c>
      <c r="K9" s="16">
        <f t="shared" si="2"/>
        <v>0.5</v>
      </c>
      <c r="L9" s="16">
        <v>11</v>
      </c>
      <c r="M9" s="16">
        <f t="shared" si="5"/>
        <v>0.105</v>
      </c>
      <c r="O9" s="16">
        <f t="shared" si="3"/>
        <v>0.2</v>
      </c>
      <c r="Q9" s="16">
        <f t="shared" si="6"/>
        <v>4.2000000000000003E-2</v>
      </c>
      <c r="S9" s="16">
        <f t="shared" si="0"/>
        <v>0.25</v>
      </c>
      <c r="U9" s="16">
        <f t="shared" si="7"/>
        <v>5.2499999999999998E-2</v>
      </c>
      <c r="W9" s="16">
        <f t="shared" si="1"/>
        <v>0.44721359549995793</v>
      </c>
      <c r="Y9" s="16">
        <f t="shared" si="8"/>
        <v>9.3914855054991156E-2</v>
      </c>
      <c r="AA9" s="16">
        <f t="shared" si="4"/>
        <v>0.19999999999999996</v>
      </c>
      <c r="AC9" s="16">
        <f t="shared" si="9"/>
        <v>4.1999999999999989E-2</v>
      </c>
    </row>
    <row r="10" spans="1:30" x14ac:dyDescent="0.2">
      <c r="A10" s="16">
        <v>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4</v>
      </c>
      <c r="I10" s="16">
        <v>1</v>
      </c>
      <c r="K10" s="16" t="e">
        <f t="shared" si="2"/>
        <v>#DIV/0!</v>
      </c>
      <c r="M10" s="16" t="e">
        <f t="shared" si="5"/>
        <v>#DIV/0!</v>
      </c>
      <c r="O10" s="16">
        <f t="shared" si="3"/>
        <v>0</v>
      </c>
      <c r="Q10" s="16">
        <f t="shared" si="6"/>
        <v>0</v>
      </c>
      <c r="S10" s="16">
        <f t="shared" si="0"/>
        <v>0</v>
      </c>
      <c r="U10" s="16">
        <f t="shared" si="7"/>
        <v>0</v>
      </c>
      <c r="W10" s="16" t="e">
        <f t="shared" si="1"/>
        <v>#DIV/0!</v>
      </c>
      <c r="Y10" s="16" t="e">
        <f t="shared" si="8"/>
        <v>#DIV/0!</v>
      </c>
      <c r="AA10" s="16">
        <f t="shared" si="4"/>
        <v>0</v>
      </c>
      <c r="AC10" s="16">
        <f t="shared" si="9"/>
        <v>0</v>
      </c>
    </row>
    <row r="11" spans="1:30" s="3" customFormat="1" x14ac:dyDescent="0.2">
      <c r="A11" s="3">
        <v>1</v>
      </c>
      <c r="B11" s="3">
        <v>0</v>
      </c>
      <c r="C11" s="3">
        <v>1</v>
      </c>
      <c r="D11" s="3">
        <v>0</v>
      </c>
      <c r="E11" s="3">
        <v>0</v>
      </c>
      <c r="F11" s="3">
        <v>1</v>
      </c>
      <c r="G11" s="3">
        <v>1</v>
      </c>
      <c r="H11" s="3">
        <v>3</v>
      </c>
      <c r="I11" s="3">
        <v>0</v>
      </c>
      <c r="J11" s="3">
        <v>0.35</v>
      </c>
      <c r="K11" s="3">
        <f t="shared" si="2"/>
        <v>0.8</v>
      </c>
      <c r="L11" s="3">
        <v>6</v>
      </c>
      <c r="M11" s="16">
        <f t="shared" si="5"/>
        <v>0.27999999999999997</v>
      </c>
      <c r="N11" s="3">
        <v>4</v>
      </c>
      <c r="O11" s="3">
        <f t="shared" si="3"/>
        <v>0.5</v>
      </c>
      <c r="P11" s="3">
        <v>6</v>
      </c>
      <c r="Q11" s="16">
        <f t="shared" si="6"/>
        <v>0.17499999999999999</v>
      </c>
      <c r="R11" s="3">
        <v>5</v>
      </c>
      <c r="S11" s="3">
        <f t="shared" si="0"/>
        <v>1</v>
      </c>
      <c r="T11" s="3">
        <v>3</v>
      </c>
      <c r="U11" s="16">
        <f t="shared" si="7"/>
        <v>0.35</v>
      </c>
      <c r="V11" s="3">
        <v>2</v>
      </c>
      <c r="W11" s="3">
        <f t="shared" si="1"/>
        <v>0.70710678118654746</v>
      </c>
      <c r="X11" s="3">
        <v>6</v>
      </c>
      <c r="Y11" s="16">
        <f t="shared" si="8"/>
        <v>0.24748737341529159</v>
      </c>
      <c r="Z11" s="3">
        <v>4</v>
      </c>
      <c r="AA11" s="3">
        <f t="shared" si="4"/>
        <v>0.8</v>
      </c>
      <c r="AB11" s="3">
        <v>6</v>
      </c>
      <c r="AC11" s="16">
        <f t="shared" si="9"/>
        <v>0.27999999999999997</v>
      </c>
      <c r="AD11" s="3">
        <v>4</v>
      </c>
    </row>
    <row r="12" spans="1:30" x14ac:dyDescent="0.2">
      <c r="A12" s="16">
        <v>0</v>
      </c>
      <c r="B12" s="16">
        <v>0</v>
      </c>
      <c r="C12" s="16">
        <v>1</v>
      </c>
      <c r="D12" s="16">
        <v>0</v>
      </c>
      <c r="E12" s="16">
        <v>0</v>
      </c>
      <c r="F12" s="16">
        <v>1</v>
      </c>
      <c r="G12" s="16">
        <v>0</v>
      </c>
      <c r="H12" s="16">
        <v>3</v>
      </c>
      <c r="I12" s="16">
        <v>1</v>
      </c>
      <c r="K12" s="16">
        <f t="shared" si="2"/>
        <v>0</v>
      </c>
      <c r="M12" s="16">
        <f t="shared" si="5"/>
        <v>0</v>
      </c>
      <c r="O12" s="16">
        <f t="shared" si="3"/>
        <v>0</v>
      </c>
      <c r="Q12" s="16">
        <f t="shared" si="6"/>
        <v>0</v>
      </c>
      <c r="S12" s="16">
        <f t="shared" si="0"/>
        <v>0</v>
      </c>
      <c r="U12" s="16">
        <f t="shared" si="7"/>
        <v>0</v>
      </c>
      <c r="W12" s="16">
        <f t="shared" si="1"/>
        <v>0</v>
      </c>
      <c r="Y12" s="16">
        <f t="shared" si="8"/>
        <v>0</v>
      </c>
      <c r="AA12" s="16">
        <f t="shared" si="4"/>
        <v>-0.2</v>
      </c>
      <c r="AC12" s="16">
        <f t="shared" si="9"/>
        <v>0</v>
      </c>
    </row>
    <row r="13" spans="1:30" x14ac:dyDescent="0.2">
      <c r="A13" s="16">
        <v>1</v>
      </c>
      <c r="B13" s="16">
        <v>0</v>
      </c>
      <c r="C13" s="16">
        <v>1</v>
      </c>
      <c r="D13" s="16">
        <v>0</v>
      </c>
      <c r="E13" s="16">
        <v>0</v>
      </c>
      <c r="F13" s="16">
        <v>1</v>
      </c>
      <c r="G13" s="16">
        <v>1</v>
      </c>
      <c r="H13" s="16">
        <v>3</v>
      </c>
      <c r="I13" s="16">
        <v>0</v>
      </c>
      <c r="J13" s="16">
        <v>0.23</v>
      </c>
      <c r="K13" s="16">
        <f t="shared" si="2"/>
        <v>0.8</v>
      </c>
      <c r="L13" s="16">
        <v>6</v>
      </c>
      <c r="M13" s="16">
        <f t="shared" si="5"/>
        <v>0.18400000000000002</v>
      </c>
      <c r="O13" s="16">
        <f t="shared" si="3"/>
        <v>0.5</v>
      </c>
      <c r="P13" s="16">
        <v>6</v>
      </c>
      <c r="Q13" s="16">
        <f t="shared" si="6"/>
        <v>0.115</v>
      </c>
      <c r="S13" s="16">
        <f t="shared" si="0"/>
        <v>1</v>
      </c>
      <c r="T13" s="16">
        <v>3</v>
      </c>
      <c r="U13" s="16">
        <f t="shared" si="7"/>
        <v>0.23</v>
      </c>
      <c r="W13" s="16">
        <f t="shared" si="1"/>
        <v>0.70710678118654746</v>
      </c>
      <c r="Y13" s="16">
        <f t="shared" si="8"/>
        <v>0.16263455967290591</v>
      </c>
      <c r="AA13" s="16">
        <f t="shared" si="4"/>
        <v>0.8</v>
      </c>
      <c r="AC13" s="16">
        <f t="shared" si="9"/>
        <v>0.18400000000000002</v>
      </c>
    </row>
    <row r="14" spans="1:30" x14ac:dyDescent="0.2">
      <c r="A14" s="16">
        <v>1</v>
      </c>
      <c r="B14" s="16">
        <v>0</v>
      </c>
      <c r="C14" s="16">
        <v>1</v>
      </c>
      <c r="D14" s="16">
        <v>0</v>
      </c>
      <c r="E14" s="16">
        <v>0</v>
      </c>
      <c r="F14" s="16">
        <v>1</v>
      </c>
      <c r="G14" s="16">
        <v>1</v>
      </c>
      <c r="H14" s="16">
        <v>3</v>
      </c>
      <c r="I14" s="16">
        <v>0</v>
      </c>
      <c r="J14" s="16">
        <v>0.35</v>
      </c>
      <c r="K14" s="16">
        <f t="shared" si="2"/>
        <v>0.8</v>
      </c>
      <c r="L14" s="16">
        <v>6</v>
      </c>
      <c r="M14" s="16">
        <f t="shared" si="5"/>
        <v>0.27999999999999997</v>
      </c>
      <c r="N14" s="16">
        <v>4</v>
      </c>
      <c r="O14" s="16">
        <f t="shared" si="3"/>
        <v>0.5</v>
      </c>
      <c r="P14" s="16">
        <v>6</v>
      </c>
      <c r="Q14" s="16">
        <f t="shared" si="6"/>
        <v>0.17499999999999999</v>
      </c>
      <c r="R14" s="16">
        <v>5</v>
      </c>
      <c r="S14" s="16">
        <f t="shared" si="0"/>
        <v>1</v>
      </c>
      <c r="T14" s="16">
        <v>3</v>
      </c>
      <c r="U14" s="16">
        <f t="shared" si="7"/>
        <v>0.35</v>
      </c>
      <c r="V14" s="16">
        <v>2</v>
      </c>
      <c r="W14" s="16">
        <f t="shared" si="1"/>
        <v>0.70710678118654746</v>
      </c>
      <c r="Y14" s="16">
        <f t="shared" si="8"/>
        <v>0.24748737341529159</v>
      </c>
      <c r="Z14" s="16">
        <v>4</v>
      </c>
      <c r="AA14" s="16">
        <f t="shared" si="4"/>
        <v>0.8</v>
      </c>
      <c r="AC14" s="16">
        <f t="shared" si="9"/>
        <v>0.27999999999999997</v>
      </c>
      <c r="AD14" s="16">
        <v>4</v>
      </c>
    </row>
    <row r="15" spans="1:30" x14ac:dyDescent="0.2">
      <c r="A15" s="16">
        <v>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1</v>
      </c>
      <c r="H15" s="16">
        <v>4</v>
      </c>
      <c r="I15" s="16">
        <v>0</v>
      </c>
      <c r="J15" s="16">
        <v>0.38</v>
      </c>
      <c r="K15" s="16">
        <f t="shared" si="2"/>
        <v>1</v>
      </c>
      <c r="L15" s="16">
        <v>3</v>
      </c>
      <c r="M15" s="16">
        <f t="shared" si="5"/>
        <v>0.38</v>
      </c>
      <c r="N15" s="16">
        <v>2</v>
      </c>
      <c r="O15" s="16">
        <f t="shared" si="3"/>
        <v>1</v>
      </c>
      <c r="P15" s="16">
        <v>3</v>
      </c>
      <c r="Q15" s="16">
        <f t="shared" si="6"/>
        <v>0.38</v>
      </c>
      <c r="R15" s="16">
        <v>2</v>
      </c>
      <c r="S15" s="16" t="e">
        <f t="shared" si="0"/>
        <v>#DIV/0!</v>
      </c>
      <c r="U15" s="16" t="e">
        <f t="shared" si="7"/>
        <v>#DIV/0!</v>
      </c>
      <c r="W15" s="16">
        <f t="shared" si="1"/>
        <v>1</v>
      </c>
      <c r="Y15" s="16">
        <f t="shared" si="8"/>
        <v>0.38</v>
      </c>
      <c r="Z15" s="16">
        <v>2</v>
      </c>
      <c r="AA15" s="16">
        <f t="shared" si="4"/>
        <v>1</v>
      </c>
      <c r="AC15" s="16">
        <f t="shared" si="9"/>
        <v>0.38</v>
      </c>
      <c r="AD15" s="16">
        <v>2</v>
      </c>
    </row>
    <row r="16" spans="1:30" x14ac:dyDescent="0.2">
      <c r="A16" s="16">
        <v>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1</v>
      </c>
      <c r="H16" s="16">
        <v>4</v>
      </c>
      <c r="I16" s="16">
        <v>0</v>
      </c>
      <c r="J16" s="16">
        <v>0.38</v>
      </c>
      <c r="K16" s="16">
        <f t="shared" si="2"/>
        <v>1</v>
      </c>
      <c r="L16" s="16">
        <v>3</v>
      </c>
      <c r="M16" s="16">
        <f t="shared" si="5"/>
        <v>0.38</v>
      </c>
      <c r="N16" s="16">
        <v>2</v>
      </c>
      <c r="O16" s="16">
        <f t="shared" si="3"/>
        <v>1</v>
      </c>
      <c r="P16" s="16">
        <v>3</v>
      </c>
      <c r="Q16" s="16">
        <f t="shared" si="6"/>
        <v>0.38</v>
      </c>
      <c r="R16" s="16">
        <v>2</v>
      </c>
      <c r="S16" s="16" t="e">
        <f t="shared" si="0"/>
        <v>#DIV/0!</v>
      </c>
      <c r="U16" s="16" t="e">
        <f t="shared" si="7"/>
        <v>#DIV/0!</v>
      </c>
      <c r="W16" s="16">
        <f t="shared" si="1"/>
        <v>1</v>
      </c>
      <c r="Y16" s="16">
        <f t="shared" si="8"/>
        <v>0.38</v>
      </c>
      <c r="Z16" s="16">
        <v>2</v>
      </c>
      <c r="AA16" s="16">
        <f t="shared" si="4"/>
        <v>1</v>
      </c>
      <c r="AC16" s="16">
        <f t="shared" si="9"/>
        <v>0.38</v>
      </c>
      <c r="AD16" s="16">
        <v>2</v>
      </c>
    </row>
    <row r="17" spans="1:29" x14ac:dyDescent="0.2">
      <c r="A17" s="16">
        <v>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1</v>
      </c>
      <c r="H17" s="16">
        <v>4</v>
      </c>
      <c r="I17" s="16">
        <v>0</v>
      </c>
      <c r="J17" s="16">
        <v>0.23</v>
      </c>
      <c r="K17" s="16">
        <f t="shared" si="2"/>
        <v>1</v>
      </c>
      <c r="L17" s="16">
        <v>3</v>
      </c>
      <c r="M17" s="16">
        <f t="shared" si="5"/>
        <v>0.23</v>
      </c>
      <c r="O17" s="16">
        <f t="shared" si="3"/>
        <v>1</v>
      </c>
      <c r="P17" s="16">
        <v>3</v>
      </c>
      <c r="Q17" s="16">
        <f t="shared" si="6"/>
        <v>0.23</v>
      </c>
      <c r="R17" s="16">
        <v>3</v>
      </c>
      <c r="S17" s="16" t="e">
        <f t="shared" si="0"/>
        <v>#DIV/0!</v>
      </c>
      <c r="U17" s="16" t="e">
        <f t="shared" si="7"/>
        <v>#DIV/0!</v>
      </c>
      <c r="W17" s="16">
        <f t="shared" si="1"/>
        <v>1</v>
      </c>
      <c r="Y17" s="16">
        <f t="shared" si="8"/>
        <v>0.23</v>
      </c>
      <c r="AA17" s="16">
        <f t="shared" si="4"/>
        <v>1</v>
      </c>
      <c r="AC17" s="16">
        <f t="shared" si="9"/>
        <v>0.23</v>
      </c>
    </row>
    <row r="18" spans="1:29" x14ac:dyDescent="0.2">
      <c r="A18" s="16">
        <v>0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4</v>
      </c>
      <c r="I18" s="16">
        <v>1</v>
      </c>
      <c r="K18" s="16" t="e">
        <f t="shared" si="2"/>
        <v>#DIV/0!</v>
      </c>
      <c r="M18" s="16" t="e">
        <f t="shared" si="5"/>
        <v>#DIV/0!</v>
      </c>
      <c r="O18" s="16">
        <f t="shared" si="3"/>
        <v>0</v>
      </c>
      <c r="Q18" s="16">
        <f t="shared" si="6"/>
        <v>0</v>
      </c>
      <c r="S18" s="16">
        <f t="shared" si="0"/>
        <v>0</v>
      </c>
      <c r="U18" s="16">
        <f t="shared" si="7"/>
        <v>0</v>
      </c>
      <c r="W18" s="16" t="e">
        <f t="shared" si="1"/>
        <v>#DIV/0!</v>
      </c>
      <c r="Y18" s="16" t="e">
        <f t="shared" si="8"/>
        <v>#DIV/0!</v>
      </c>
      <c r="AA18" s="16">
        <f t="shared" si="4"/>
        <v>0</v>
      </c>
      <c r="AC18" s="16">
        <f t="shared" si="9"/>
        <v>0</v>
      </c>
    </row>
    <row r="19" spans="1:29" x14ac:dyDescent="0.2">
      <c r="A19" s="16">
        <v>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4</v>
      </c>
      <c r="I19" s="16">
        <v>1</v>
      </c>
      <c r="K19" s="16" t="e">
        <f t="shared" si="2"/>
        <v>#DIV/0!</v>
      </c>
      <c r="M19" s="16" t="e">
        <f t="shared" si="5"/>
        <v>#DIV/0!</v>
      </c>
      <c r="O19" s="16">
        <f t="shared" si="3"/>
        <v>0</v>
      </c>
      <c r="Q19" s="16">
        <f t="shared" si="6"/>
        <v>0</v>
      </c>
      <c r="S19" s="16">
        <f t="shared" si="0"/>
        <v>0</v>
      </c>
      <c r="U19" s="16">
        <f t="shared" si="7"/>
        <v>0</v>
      </c>
      <c r="W19" s="16" t="e">
        <f t="shared" si="1"/>
        <v>#DIV/0!</v>
      </c>
      <c r="Y19" s="16" t="e">
        <f t="shared" si="8"/>
        <v>#DIV/0!</v>
      </c>
      <c r="AA19" s="16">
        <f t="shared" si="4"/>
        <v>0</v>
      </c>
      <c r="AC19" s="16">
        <f t="shared" si="9"/>
        <v>0</v>
      </c>
    </row>
    <row r="20" spans="1:29" x14ac:dyDescent="0.2">
      <c r="A20" s="16">
        <v>0</v>
      </c>
      <c r="B20" s="16">
        <v>1</v>
      </c>
      <c r="C20" s="16">
        <v>0</v>
      </c>
      <c r="D20" s="16">
        <v>1</v>
      </c>
      <c r="E20" s="16">
        <v>1</v>
      </c>
      <c r="F20" s="16">
        <v>3</v>
      </c>
      <c r="G20" s="16">
        <v>0</v>
      </c>
      <c r="H20" s="16">
        <v>1</v>
      </c>
      <c r="I20" s="16">
        <v>1</v>
      </c>
      <c r="K20" s="16">
        <f t="shared" si="2"/>
        <v>0</v>
      </c>
      <c r="M20" s="16">
        <f t="shared" si="5"/>
        <v>0</v>
      </c>
      <c r="O20" s="16">
        <f t="shared" si="3"/>
        <v>0</v>
      </c>
      <c r="Q20" s="16">
        <f t="shared" si="6"/>
        <v>0</v>
      </c>
      <c r="S20" s="16">
        <f t="shared" si="0"/>
        <v>0</v>
      </c>
      <c r="U20" s="16">
        <f t="shared" si="7"/>
        <v>0</v>
      </c>
      <c r="W20" s="16">
        <f t="shared" si="1"/>
        <v>0</v>
      </c>
      <c r="Y20" s="16">
        <f t="shared" si="8"/>
        <v>0</v>
      </c>
      <c r="AA20" s="16">
        <f t="shared" si="4"/>
        <v>-0.6</v>
      </c>
      <c r="AC20" s="16">
        <f t="shared" si="9"/>
        <v>0</v>
      </c>
    </row>
    <row r="21" spans="1:29" x14ac:dyDescent="0.2">
      <c r="A21" s="16">
        <v>0</v>
      </c>
      <c r="B21" s="16">
        <v>0</v>
      </c>
      <c r="C21" s="16">
        <v>0</v>
      </c>
      <c r="D21" s="16">
        <v>1</v>
      </c>
      <c r="E21" s="16">
        <v>1</v>
      </c>
      <c r="F21" s="16">
        <v>2</v>
      </c>
      <c r="G21" s="16">
        <v>0</v>
      </c>
      <c r="H21" s="16">
        <v>2</v>
      </c>
      <c r="I21" s="16">
        <v>1</v>
      </c>
      <c r="K21" s="16">
        <f t="shared" si="2"/>
        <v>0</v>
      </c>
      <c r="M21" s="16">
        <f t="shared" si="5"/>
        <v>0</v>
      </c>
      <c r="O21" s="16">
        <f t="shared" si="3"/>
        <v>0</v>
      </c>
      <c r="Q21" s="16">
        <f t="shared" si="6"/>
        <v>0</v>
      </c>
      <c r="S21" s="16">
        <f t="shared" si="0"/>
        <v>0</v>
      </c>
      <c r="U21" s="16">
        <f t="shared" si="7"/>
        <v>0</v>
      </c>
      <c r="W21" s="16">
        <f t="shared" si="1"/>
        <v>0</v>
      </c>
      <c r="Y21" s="16">
        <f t="shared" si="8"/>
        <v>0</v>
      </c>
      <c r="AA21" s="16">
        <f t="shared" si="4"/>
        <v>-0.4</v>
      </c>
      <c r="AC21" s="16">
        <f t="shared" si="9"/>
        <v>0</v>
      </c>
    </row>
    <row r="22" spans="1:29" x14ac:dyDescent="0.2">
      <c r="A22" s="16">
        <v>0</v>
      </c>
      <c r="B22" s="16">
        <v>0</v>
      </c>
      <c r="C22" s="16">
        <v>0</v>
      </c>
      <c r="D22" s="16">
        <v>1</v>
      </c>
      <c r="E22" s="16">
        <v>0</v>
      </c>
      <c r="F22" s="16">
        <v>1</v>
      </c>
      <c r="G22" s="16">
        <v>0</v>
      </c>
      <c r="H22" s="16">
        <v>3</v>
      </c>
      <c r="I22" s="16">
        <v>1</v>
      </c>
      <c r="K22" s="16">
        <f t="shared" si="2"/>
        <v>0</v>
      </c>
      <c r="M22" s="16">
        <f t="shared" si="5"/>
        <v>0</v>
      </c>
      <c r="O22" s="16">
        <f t="shared" si="3"/>
        <v>0</v>
      </c>
      <c r="Q22" s="16">
        <f t="shared" si="6"/>
        <v>0</v>
      </c>
      <c r="S22" s="16">
        <f t="shared" si="0"/>
        <v>0</v>
      </c>
      <c r="U22" s="16">
        <f t="shared" si="7"/>
        <v>0</v>
      </c>
      <c r="W22" s="16">
        <f t="shared" si="1"/>
        <v>0</v>
      </c>
      <c r="Y22" s="16">
        <f t="shared" si="8"/>
        <v>0</v>
      </c>
      <c r="AA22" s="16">
        <f t="shared" si="4"/>
        <v>-0.2</v>
      </c>
      <c r="AC22" s="16">
        <f t="shared" si="9"/>
        <v>0</v>
      </c>
    </row>
    <row r="23" spans="1:29" x14ac:dyDescent="0.2">
      <c r="A23" s="16">
        <v>0</v>
      </c>
      <c r="B23" s="16">
        <v>0</v>
      </c>
      <c r="C23" s="16">
        <v>0</v>
      </c>
      <c r="D23" s="16">
        <v>0</v>
      </c>
      <c r="E23" s="16">
        <v>1</v>
      </c>
      <c r="F23" s="16">
        <v>1</v>
      </c>
      <c r="G23" s="16">
        <v>0</v>
      </c>
      <c r="H23" s="16">
        <v>3</v>
      </c>
      <c r="I23" s="16">
        <v>1</v>
      </c>
      <c r="K23" s="16">
        <f t="shared" si="2"/>
        <v>0</v>
      </c>
      <c r="M23" s="16">
        <f t="shared" si="5"/>
        <v>0</v>
      </c>
      <c r="O23" s="16">
        <f t="shared" si="3"/>
        <v>0</v>
      </c>
      <c r="Q23" s="16">
        <f t="shared" si="6"/>
        <v>0</v>
      </c>
      <c r="S23" s="16">
        <f t="shared" si="0"/>
        <v>0</v>
      </c>
      <c r="U23" s="16">
        <f t="shared" si="7"/>
        <v>0</v>
      </c>
      <c r="W23" s="16">
        <f t="shared" si="1"/>
        <v>0</v>
      </c>
      <c r="Y23" s="16">
        <f t="shared" si="8"/>
        <v>0</v>
      </c>
      <c r="AA23" s="16">
        <f t="shared" si="4"/>
        <v>-0.2</v>
      </c>
      <c r="AC23" s="16">
        <f t="shared" si="9"/>
        <v>0</v>
      </c>
    </row>
    <row r="24" spans="1:29" x14ac:dyDescent="0.2">
      <c r="A24" s="16">
        <v>0</v>
      </c>
      <c r="B24" s="16">
        <v>0</v>
      </c>
      <c r="C24" s="16">
        <v>0</v>
      </c>
      <c r="D24" s="16">
        <v>0</v>
      </c>
      <c r="E24" s="16">
        <v>1</v>
      </c>
      <c r="F24" s="16">
        <v>1</v>
      </c>
      <c r="G24" s="16">
        <v>0</v>
      </c>
      <c r="H24" s="16">
        <v>3</v>
      </c>
      <c r="I24" s="16">
        <v>1</v>
      </c>
      <c r="K24" s="16">
        <f t="shared" si="2"/>
        <v>0</v>
      </c>
      <c r="M24" s="16">
        <f t="shared" si="5"/>
        <v>0</v>
      </c>
      <c r="O24" s="16">
        <f t="shared" si="3"/>
        <v>0</v>
      </c>
      <c r="Q24" s="16">
        <f t="shared" si="6"/>
        <v>0</v>
      </c>
      <c r="S24" s="16">
        <f t="shared" si="0"/>
        <v>0</v>
      </c>
      <c r="U24" s="16">
        <f t="shared" si="7"/>
        <v>0</v>
      </c>
      <c r="W24" s="16">
        <f t="shared" si="1"/>
        <v>0</v>
      </c>
      <c r="Y24" s="16">
        <f t="shared" si="8"/>
        <v>0</v>
      </c>
      <c r="AA24" s="16">
        <f t="shared" si="4"/>
        <v>-0.2</v>
      </c>
      <c r="AC24" s="16">
        <f t="shared" si="9"/>
        <v>0</v>
      </c>
    </row>
    <row r="25" spans="1:29" x14ac:dyDescent="0.2">
      <c r="A25" s="16">
        <v>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4</v>
      </c>
      <c r="I25" s="16">
        <v>1</v>
      </c>
      <c r="K25" s="16" t="e">
        <f t="shared" si="2"/>
        <v>#DIV/0!</v>
      </c>
      <c r="M25" s="16" t="e">
        <f t="shared" si="5"/>
        <v>#DIV/0!</v>
      </c>
      <c r="O25" s="16">
        <f t="shared" si="3"/>
        <v>0</v>
      </c>
      <c r="Q25" s="16">
        <f t="shared" si="6"/>
        <v>0</v>
      </c>
      <c r="S25" s="16">
        <f t="shared" si="0"/>
        <v>0</v>
      </c>
      <c r="U25" s="16">
        <f t="shared" si="7"/>
        <v>0</v>
      </c>
      <c r="W25" s="16" t="e">
        <f t="shared" si="1"/>
        <v>#DIV/0!</v>
      </c>
      <c r="Y25" s="16" t="e">
        <f t="shared" si="8"/>
        <v>#DIV/0!</v>
      </c>
      <c r="AA25" s="16">
        <f t="shared" si="4"/>
        <v>0</v>
      </c>
      <c r="AC25" s="16">
        <f t="shared" si="9"/>
        <v>0</v>
      </c>
    </row>
    <row r="26" spans="1:29" x14ac:dyDescent="0.2">
      <c r="A26" s="16">
        <v>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4</v>
      </c>
      <c r="I26" s="16">
        <v>1</v>
      </c>
      <c r="K26" s="16" t="e">
        <f t="shared" si="2"/>
        <v>#DIV/0!</v>
      </c>
      <c r="M26" s="16" t="e">
        <f t="shared" si="5"/>
        <v>#DIV/0!</v>
      </c>
      <c r="O26" s="16">
        <f t="shared" si="3"/>
        <v>0</v>
      </c>
      <c r="Q26" s="16">
        <f t="shared" si="6"/>
        <v>0</v>
      </c>
      <c r="S26" s="16">
        <f t="shared" si="0"/>
        <v>0</v>
      </c>
      <c r="U26" s="16">
        <f t="shared" si="7"/>
        <v>0</v>
      </c>
      <c r="W26" s="16" t="e">
        <f t="shared" si="1"/>
        <v>#DIV/0!</v>
      </c>
      <c r="Y26" s="16" t="e">
        <f t="shared" si="8"/>
        <v>#DIV/0!</v>
      </c>
      <c r="AA26" s="16">
        <f t="shared" si="4"/>
        <v>0</v>
      </c>
      <c r="AC26" s="16">
        <f t="shared" si="9"/>
        <v>0</v>
      </c>
    </row>
    <row r="27" spans="1:29" x14ac:dyDescent="0.2">
      <c r="A27" s="16">
        <v>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4</v>
      </c>
      <c r="I27" s="16">
        <v>1</v>
      </c>
      <c r="K27" s="16" t="e">
        <f t="shared" si="2"/>
        <v>#DIV/0!</v>
      </c>
      <c r="M27" s="16" t="e">
        <f t="shared" si="5"/>
        <v>#DIV/0!</v>
      </c>
      <c r="O27" s="16">
        <f t="shared" si="3"/>
        <v>0</v>
      </c>
      <c r="Q27" s="16">
        <f t="shared" si="6"/>
        <v>0</v>
      </c>
      <c r="S27" s="16">
        <f t="shared" si="0"/>
        <v>0</v>
      </c>
      <c r="U27" s="16">
        <f t="shared" si="7"/>
        <v>0</v>
      </c>
      <c r="W27" s="16" t="e">
        <f t="shared" si="1"/>
        <v>#DIV/0!</v>
      </c>
      <c r="Y27" s="16" t="e">
        <f t="shared" si="8"/>
        <v>#DIV/0!</v>
      </c>
      <c r="AA27" s="16">
        <f t="shared" si="4"/>
        <v>0</v>
      </c>
      <c r="AC27" s="16">
        <f t="shared" si="9"/>
        <v>0</v>
      </c>
    </row>
    <row r="28" spans="1:29" x14ac:dyDescent="0.2">
      <c r="A28" s="16">
        <v>0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4</v>
      </c>
      <c r="I28" s="16">
        <v>1</v>
      </c>
      <c r="K28" s="16" t="e">
        <f t="shared" si="2"/>
        <v>#DIV/0!</v>
      </c>
      <c r="M28" s="16" t="e">
        <f t="shared" si="5"/>
        <v>#DIV/0!</v>
      </c>
      <c r="O28" s="16">
        <f t="shared" si="3"/>
        <v>0</v>
      </c>
      <c r="Q28" s="16">
        <f t="shared" si="6"/>
        <v>0</v>
      </c>
      <c r="S28" s="16">
        <f t="shared" si="0"/>
        <v>0</v>
      </c>
      <c r="U28" s="16">
        <f t="shared" si="7"/>
        <v>0</v>
      </c>
      <c r="W28" s="16" t="e">
        <f t="shared" si="1"/>
        <v>#DIV/0!</v>
      </c>
      <c r="Y28" s="16" t="e">
        <f t="shared" si="8"/>
        <v>#DIV/0!</v>
      </c>
      <c r="AA28" s="16">
        <f t="shared" si="4"/>
        <v>0</v>
      </c>
      <c r="AC28" s="16">
        <f t="shared" si="9"/>
        <v>0</v>
      </c>
    </row>
    <row r="29" spans="1:29" x14ac:dyDescent="0.2">
      <c r="A29" s="16">
        <v>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4</v>
      </c>
      <c r="I29" s="16">
        <v>1</v>
      </c>
      <c r="K29" s="16" t="e">
        <f t="shared" si="2"/>
        <v>#DIV/0!</v>
      </c>
      <c r="M29" s="16" t="e">
        <f t="shared" si="5"/>
        <v>#DIV/0!</v>
      </c>
      <c r="O29" s="16">
        <f t="shared" si="3"/>
        <v>0</v>
      </c>
      <c r="Q29" s="16">
        <f t="shared" si="6"/>
        <v>0</v>
      </c>
      <c r="S29" s="16">
        <f t="shared" si="0"/>
        <v>0</v>
      </c>
      <c r="U29" s="16">
        <f t="shared" si="7"/>
        <v>0</v>
      </c>
      <c r="W29" s="16" t="e">
        <f t="shared" si="1"/>
        <v>#DIV/0!</v>
      </c>
      <c r="Y29" s="16" t="e">
        <f t="shared" si="8"/>
        <v>#DIV/0!</v>
      </c>
      <c r="AA29" s="16">
        <f t="shared" si="4"/>
        <v>0</v>
      </c>
      <c r="AC29" s="16">
        <f t="shared" si="9"/>
        <v>0</v>
      </c>
    </row>
    <row r="30" spans="1:29" x14ac:dyDescent="0.2">
      <c r="A30" s="16">
        <v>0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4</v>
      </c>
      <c r="I30" s="16">
        <v>1</v>
      </c>
      <c r="K30" s="16" t="e">
        <f t="shared" si="2"/>
        <v>#DIV/0!</v>
      </c>
      <c r="M30" s="16" t="e">
        <f t="shared" si="5"/>
        <v>#DIV/0!</v>
      </c>
      <c r="O30" s="16">
        <f t="shared" si="3"/>
        <v>0</v>
      </c>
      <c r="Q30" s="16">
        <f t="shared" si="6"/>
        <v>0</v>
      </c>
      <c r="S30" s="16">
        <f t="shared" si="0"/>
        <v>0</v>
      </c>
      <c r="U30" s="16">
        <f t="shared" si="7"/>
        <v>0</v>
      </c>
      <c r="W30" s="16" t="e">
        <f t="shared" si="1"/>
        <v>#DIV/0!</v>
      </c>
      <c r="Y30" s="16" t="e">
        <f t="shared" si="8"/>
        <v>#DIV/0!</v>
      </c>
      <c r="AA30" s="16">
        <f t="shared" si="4"/>
        <v>0</v>
      </c>
      <c r="AC30" s="16">
        <f t="shared" si="9"/>
        <v>0</v>
      </c>
    </row>
    <row r="31" spans="1:29" x14ac:dyDescent="0.2">
      <c r="A31" s="16">
        <v>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4</v>
      </c>
      <c r="I31" s="16">
        <v>1</v>
      </c>
      <c r="K31" s="16" t="e">
        <f t="shared" si="2"/>
        <v>#DIV/0!</v>
      </c>
      <c r="M31" s="16" t="e">
        <f t="shared" si="5"/>
        <v>#DIV/0!</v>
      </c>
      <c r="O31" s="16">
        <f t="shared" si="3"/>
        <v>0</v>
      </c>
      <c r="Q31" s="16">
        <f t="shared" si="6"/>
        <v>0</v>
      </c>
      <c r="S31" s="16">
        <f t="shared" si="0"/>
        <v>0</v>
      </c>
      <c r="U31" s="16">
        <f t="shared" si="7"/>
        <v>0</v>
      </c>
      <c r="W31" s="16" t="e">
        <f t="shared" si="1"/>
        <v>#DIV/0!</v>
      </c>
      <c r="Y31" s="16" t="e">
        <f t="shared" si="8"/>
        <v>#DIV/0!</v>
      </c>
      <c r="AA31" s="16">
        <f t="shared" si="4"/>
        <v>0</v>
      </c>
      <c r="AC31" s="16">
        <f t="shared" si="9"/>
        <v>0</v>
      </c>
    </row>
    <row r="32" spans="1:29" x14ac:dyDescent="0.2">
      <c r="A32" s="16">
        <v>0</v>
      </c>
      <c r="B32" s="16">
        <v>1</v>
      </c>
      <c r="C32" s="16">
        <v>0</v>
      </c>
      <c r="D32" s="16">
        <v>0</v>
      </c>
      <c r="E32" s="16">
        <v>0</v>
      </c>
      <c r="F32" s="16">
        <v>1</v>
      </c>
      <c r="G32" s="16">
        <v>0</v>
      </c>
      <c r="H32" s="16">
        <v>3</v>
      </c>
      <c r="I32" s="16">
        <v>1</v>
      </c>
      <c r="K32" s="16">
        <f t="shared" si="2"/>
        <v>0</v>
      </c>
      <c r="M32" s="16">
        <f t="shared" si="5"/>
        <v>0</v>
      </c>
      <c r="O32" s="16">
        <f t="shared" si="3"/>
        <v>0</v>
      </c>
      <c r="Q32" s="16">
        <f t="shared" si="6"/>
        <v>0</v>
      </c>
      <c r="S32" s="16">
        <f t="shared" si="0"/>
        <v>0</v>
      </c>
      <c r="U32" s="16">
        <f t="shared" si="7"/>
        <v>0</v>
      </c>
      <c r="W32" s="16">
        <f t="shared" si="1"/>
        <v>0</v>
      </c>
      <c r="Y32" s="16">
        <f t="shared" si="8"/>
        <v>0</v>
      </c>
      <c r="AA32" s="16">
        <f t="shared" si="4"/>
        <v>-0.2</v>
      </c>
      <c r="AC32" s="16">
        <f t="shared" si="9"/>
        <v>0</v>
      </c>
    </row>
    <row r="33" spans="1:29" x14ac:dyDescent="0.2">
      <c r="A33" s="16">
        <v>0</v>
      </c>
      <c r="B33" s="16">
        <v>1</v>
      </c>
      <c r="C33" s="16">
        <v>0</v>
      </c>
      <c r="D33" s="16">
        <v>0</v>
      </c>
      <c r="E33" s="16">
        <v>0</v>
      </c>
      <c r="F33" s="16">
        <v>1</v>
      </c>
      <c r="G33" s="16">
        <v>0</v>
      </c>
      <c r="H33" s="16">
        <v>3</v>
      </c>
      <c r="I33" s="16">
        <v>1</v>
      </c>
      <c r="K33" s="16">
        <f t="shared" si="2"/>
        <v>0</v>
      </c>
      <c r="M33" s="16">
        <f t="shared" si="5"/>
        <v>0</v>
      </c>
      <c r="O33" s="16">
        <f t="shared" si="3"/>
        <v>0</v>
      </c>
      <c r="Q33" s="16">
        <f t="shared" si="6"/>
        <v>0</v>
      </c>
      <c r="S33" s="16">
        <f t="shared" si="0"/>
        <v>0</v>
      </c>
      <c r="U33" s="16">
        <f t="shared" si="7"/>
        <v>0</v>
      </c>
      <c r="W33" s="16">
        <f t="shared" si="1"/>
        <v>0</v>
      </c>
      <c r="Y33" s="16">
        <f t="shared" si="8"/>
        <v>0</v>
      </c>
      <c r="AA33" s="16">
        <f t="shared" si="4"/>
        <v>-0.2</v>
      </c>
      <c r="AC33" s="16">
        <f t="shared" si="9"/>
        <v>0</v>
      </c>
    </row>
    <row r="34" spans="1:29" x14ac:dyDescent="0.2">
      <c r="A34" s="16">
        <v>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4</v>
      </c>
      <c r="I34" s="16">
        <v>1</v>
      </c>
      <c r="K34" s="16" t="e">
        <f t="shared" si="2"/>
        <v>#DIV/0!</v>
      </c>
      <c r="M34" s="16" t="e">
        <f t="shared" si="5"/>
        <v>#DIV/0!</v>
      </c>
      <c r="O34" s="16">
        <f t="shared" si="3"/>
        <v>0</v>
      </c>
      <c r="Q34" s="16">
        <f t="shared" si="6"/>
        <v>0</v>
      </c>
      <c r="S34" s="16">
        <f t="shared" si="0"/>
        <v>0</v>
      </c>
      <c r="U34" s="16">
        <f t="shared" si="7"/>
        <v>0</v>
      </c>
      <c r="W34" s="16" t="e">
        <f t="shared" si="1"/>
        <v>#DIV/0!</v>
      </c>
      <c r="Y34" s="16" t="e">
        <f t="shared" si="8"/>
        <v>#DIV/0!</v>
      </c>
      <c r="AA34" s="16">
        <f t="shared" si="4"/>
        <v>0</v>
      </c>
      <c r="AC34" s="16">
        <f t="shared" si="9"/>
        <v>0</v>
      </c>
    </row>
    <row r="35" spans="1:29" x14ac:dyDescent="0.2">
      <c r="A35" s="16">
        <v>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4</v>
      </c>
      <c r="I35" s="16">
        <v>1</v>
      </c>
      <c r="K35" s="16" t="e">
        <f t="shared" si="2"/>
        <v>#DIV/0!</v>
      </c>
      <c r="M35" s="16" t="e">
        <f t="shared" si="5"/>
        <v>#DIV/0!</v>
      </c>
      <c r="O35" s="16">
        <f t="shared" si="3"/>
        <v>0</v>
      </c>
      <c r="Q35" s="16">
        <f t="shared" si="6"/>
        <v>0</v>
      </c>
      <c r="S35" s="16">
        <f t="shared" si="0"/>
        <v>0</v>
      </c>
      <c r="U35" s="16">
        <f t="shared" si="7"/>
        <v>0</v>
      </c>
      <c r="W35" s="16" t="e">
        <f t="shared" si="1"/>
        <v>#DIV/0!</v>
      </c>
      <c r="Y35" s="16" t="e">
        <f t="shared" si="8"/>
        <v>#DIV/0!</v>
      </c>
      <c r="AA35" s="16">
        <f t="shared" si="4"/>
        <v>0</v>
      </c>
      <c r="AC35" s="16">
        <f t="shared" si="9"/>
        <v>0</v>
      </c>
    </row>
    <row r="36" spans="1:29" x14ac:dyDescent="0.2">
      <c r="A36" s="16">
        <v>0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4</v>
      </c>
      <c r="I36" s="16">
        <v>1</v>
      </c>
      <c r="K36" s="16" t="e">
        <f t="shared" si="2"/>
        <v>#DIV/0!</v>
      </c>
      <c r="M36" s="16" t="e">
        <f t="shared" si="5"/>
        <v>#DIV/0!</v>
      </c>
      <c r="O36" s="16">
        <f t="shared" si="3"/>
        <v>0</v>
      </c>
      <c r="Q36" s="16">
        <f t="shared" si="6"/>
        <v>0</v>
      </c>
      <c r="S36" s="16">
        <f t="shared" si="0"/>
        <v>0</v>
      </c>
      <c r="U36" s="16">
        <f t="shared" si="7"/>
        <v>0</v>
      </c>
      <c r="W36" s="16" t="e">
        <f t="shared" si="1"/>
        <v>#DIV/0!</v>
      </c>
      <c r="Y36" s="16" t="e">
        <f t="shared" si="8"/>
        <v>#DIV/0!</v>
      </c>
      <c r="AA36" s="16">
        <f t="shared" si="4"/>
        <v>0</v>
      </c>
      <c r="AC36" s="16">
        <f t="shared" si="9"/>
        <v>0</v>
      </c>
    </row>
    <row r="37" spans="1:29" x14ac:dyDescent="0.2">
      <c r="A37" s="16">
        <v>0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4</v>
      </c>
      <c r="I37" s="16">
        <v>1</v>
      </c>
      <c r="K37" s="16" t="e">
        <f t="shared" si="2"/>
        <v>#DIV/0!</v>
      </c>
      <c r="M37" s="16" t="e">
        <f t="shared" si="5"/>
        <v>#DIV/0!</v>
      </c>
      <c r="O37" s="16">
        <f t="shared" si="3"/>
        <v>0</v>
      </c>
      <c r="Q37" s="16">
        <f t="shared" si="6"/>
        <v>0</v>
      </c>
      <c r="S37" s="16">
        <f t="shared" si="0"/>
        <v>0</v>
      </c>
      <c r="U37" s="16">
        <f t="shared" si="7"/>
        <v>0</v>
      </c>
      <c r="W37" s="16" t="e">
        <f t="shared" si="1"/>
        <v>#DIV/0!</v>
      </c>
      <c r="Y37" s="16" t="e">
        <f t="shared" si="8"/>
        <v>#DIV/0!</v>
      </c>
      <c r="AA37" s="16">
        <f t="shared" si="4"/>
        <v>0</v>
      </c>
      <c r="AC37" s="16">
        <f t="shared" si="9"/>
        <v>0</v>
      </c>
    </row>
    <row r="38" spans="1:29" x14ac:dyDescent="0.2">
      <c r="A38" s="16">
        <v>0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4</v>
      </c>
      <c r="I38" s="16">
        <v>1</v>
      </c>
      <c r="K38" s="16" t="e">
        <f t="shared" si="2"/>
        <v>#DIV/0!</v>
      </c>
      <c r="M38" s="16" t="e">
        <f t="shared" si="5"/>
        <v>#DIV/0!</v>
      </c>
      <c r="O38" s="16">
        <f t="shared" si="3"/>
        <v>0</v>
      </c>
      <c r="Q38" s="16">
        <f t="shared" si="6"/>
        <v>0</v>
      </c>
      <c r="S38" s="16">
        <f t="shared" si="0"/>
        <v>0</v>
      </c>
      <c r="U38" s="16">
        <f t="shared" si="7"/>
        <v>0</v>
      </c>
      <c r="W38" s="16" t="e">
        <f t="shared" si="1"/>
        <v>#DIV/0!</v>
      </c>
      <c r="Y38" s="16" t="e">
        <f t="shared" si="8"/>
        <v>#DIV/0!</v>
      </c>
      <c r="AA38" s="16">
        <f t="shared" si="4"/>
        <v>0</v>
      </c>
      <c r="AC38" s="16">
        <f t="shared" si="9"/>
        <v>0</v>
      </c>
    </row>
    <row r="39" spans="1:29" x14ac:dyDescent="0.2">
      <c r="A39" s="16">
        <v>0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4</v>
      </c>
      <c r="I39" s="16">
        <v>1</v>
      </c>
      <c r="K39" s="16" t="e">
        <f t="shared" si="2"/>
        <v>#DIV/0!</v>
      </c>
      <c r="M39" s="16" t="e">
        <f t="shared" si="5"/>
        <v>#DIV/0!</v>
      </c>
      <c r="O39" s="16">
        <f t="shared" si="3"/>
        <v>0</v>
      </c>
      <c r="Q39" s="16">
        <f t="shared" si="6"/>
        <v>0</v>
      </c>
      <c r="S39" s="16">
        <f t="shared" si="0"/>
        <v>0</v>
      </c>
      <c r="U39" s="16">
        <f t="shared" si="7"/>
        <v>0</v>
      </c>
      <c r="W39" s="16" t="e">
        <f t="shared" si="1"/>
        <v>#DIV/0!</v>
      </c>
      <c r="Y39" s="16" t="e">
        <f t="shared" si="8"/>
        <v>#DIV/0!</v>
      </c>
      <c r="AA39" s="16">
        <f t="shared" si="4"/>
        <v>0</v>
      </c>
      <c r="AC39" s="16">
        <f t="shared" si="9"/>
        <v>0</v>
      </c>
    </row>
    <row r="40" spans="1:29" x14ac:dyDescent="0.2">
      <c r="A40" s="16">
        <v>0</v>
      </c>
      <c r="B40" s="16">
        <v>1</v>
      </c>
      <c r="C40" s="16">
        <v>0</v>
      </c>
      <c r="D40" s="16">
        <v>0</v>
      </c>
      <c r="E40" s="16">
        <v>0</v>
      </c>
      <c r="F40" s="16">
        <v>1</v>
      </c>
      <c r="G40" s="16">
        <v>0</v>
      </c>
      <c r="H40" s="16">
        <v>3</v>
      </c>
      <c r="I40" s="16">
        <v>1</v>
      </c>
      <c r="K40" s="16">
        <f t="shared" si="2"/>
        <v>0</v>
      </c>
      <c r="M40" s="16">
        <f t="shared" si="5"/>
        <v>0</v>
      </c>
      <c r="O40" s="16">
        <f t="shared" si="3"/>
        <v>0</v>
      </c>
      <c r="Q40" s="16">
        <f t="shared" si="6"/>
        <v>0</v>
      </c>
      <c r="S40" s="16">
        <f t="shared" si="0"/>
        <v>0</v>
      </c>
      <c r="U40" s="16">
        <f t="shared" si="7"/>
        <v>0</v>
      </c>
      <c r="W40" s="16">
        <f t="shared" si="1"/>
        <v>0</v>
      </c>
      <c r="Y40" s="16">
        <f t="shared" si="8"/>
        <v>0</v>
      </c>
      <c r="AA40" s="16">
        <f t="shared" si="4"/>
        <v>-0.2</v>
      </c>
      <c r="AC40" s="16">
        <f t="shared" si="9"/>
        <v>0</v>
      </c>
    </row>
    <row r="41" spans="1:29" x14ac:dyDescent="0.2">
      <c r="A41" s="16">
        <v>0</v>
      </c>
      <c r="B41" s="16">
        <v>1</v>
      </c>
      <c r="C41" s="16">
        <v>0</v>
      </c>
      <c r="D41" s="16">
        <v>0</v>
      </c>
      <c r="E41" s="16">
        <v>0</v>
      </c>
      <c r="F41" s="16">
        <v>1</v>
      </c>
      <c r="G41" s="16">
        <v>0</v>
      </c>
      <c r="H41" s="16">
        <v>3</v>
      </c>
      <c r="I41" s="16">
        <v>1</v>
      </c>
      <c r="K41" s="16">
        <f t="shared" si="2"/>
        <v>0</v>
      </c>
      <c r="M41" s="16">
        <f t="shared" si="5"/>
        <v>0</v>
      </c>
      <c r="O41" s="16">
        <f t="shared" si="3"/>
        <v>0</v>
      </c>
      <c r="Q41" s="16">
        <f t="shared" si="6"/>
        <v>0</v>
      </c>
      <c r="S41" s="16">
        <f t="shared" si="0"/>
        <v>0</v>
      </c>
      <c r="U41" s="16">
        <f t="shared" si="7"/>
        <v>0</v>
      </c>
      <c r="W41" s="16">
        <f t="shared" si="1"/>
        <v>0</v>
      </c>
      <c r="Y41" s="16">
        <f t="shared" si="8"/>
        <v>0</v>
      </c>
      <c r="AA41" s="16">
        <f t="shared" si="4"/>
        <v>-0.2</v>
      </c>
      <c r="AC41" s="16">
        <f t="shared" si="9"/>
        <v>0</v>
      </c>
    </row>
    <row r="42" spans="1:29" x14ac:dyDescent="0.2">
      <c r="A42" s="16">
        <v>0</v>
      </c>
      <c r="B42" s="16">
        <v>1</v>
      </c>
      <c r="C42" s="16">
        <v>0</v>
      </c>
      <c r="D42" s="16">
        <v>0</v>
      </c>
      <c r="E42" s="16">
        <v>0</v>
      </c>
      <c r="F42" s="16">
        <v>1</v>
      </c>
      <c r="G42" s="16">
        <v>0</v>
      </c>
      <c r="H42" s="16">
        <v>3</v>
      </c>
      <c r="I42" s="16">
        <v>1</v>
      </c>
      <c r="K42" s="16">
        <f t="shared" si="2"/>
        <v>0</v>
      </c>
      <c r="M42" s="16">
        <f t="shared" si="5"/>
        <v>0</v>
      </c>
      <c r="O42" s="16">
        <f t="shared" si="3"/>
        <v>0</v>
      </c>
      <c r="Q42" s="16">
        <f t="shared" si="6"/>
        <v>0</v>
      </c>
      <c r="S42" s="16">
        <f t="shared" si="0"/>
        <v>0</v>
      </c>
      <c r="U42" s="16">
        <f t="shared" si="7"/>
        <v>0</v>
      </c>
      <c r="W42" s="16">
        <f t="shared" si="1"/>
        <v>0</v>
      </c>
      <c r="Y42" s="16">
        <f t="shared" si="8"/>
        <v>0</v>
      </c>
      <c r="AA42" s="16">
        <f t="shared" si="4"/>
        <v>-0.2</v>
      </c>
      <c r="AC42" s="16">
        <f t="shared" si="9"/>
        <v>0</v>
      </c>
    </row>
    <row r="43" spans="1:29" x14ac:dyDescent="0.2">
      <c r="A43" s="16">
        <v>0</v>
      </c>
      <c r="B43" s="16">
        <v>1</v>
      </c>
      <c r="C43" s="16">
        <v>0</v>
      </c>
      <c r="D43" s="16">
        <v>0</v>
      </c>
      <c r="E43" s="16">
        <v>0</v>
      </c>
      <c r="F43" s="16">
        <v>1</v>
      </c>
      <c r="G43" s="16">
        <v>0</v>
      </c>
      <c r="H43" s="16">
        <v>3</v>
      </c>
      <c r="I43" s="16">
        <v>1</v>
      </c>
      <c r="K43" s="16">
        <f t="shared" si="2"/>
        <v>0</v>
      </c>
      <c r="M43" s="16">
        <f t="shared" si="5"/>
        <v>0</v>
      </c>
      <c r="O43" s="16">
        <f t="shared" si="3"/>
        <v>0</v>
      </c>
      <c r="Q43" s="16">
        <f t="shared" si="6"/>
        <v>0</v>
      </c>
      <c r="S43" s="16">
        <f t="shared" si="0"/>
        <v>0</v>
      </c>
      <c r="U43" s="16">
        <f t="shared" si="7"/>
        <v>0</v>
      </c>
      <c r="W43" s="16">
        <f t="shared" si="1"/>
        <v>0</v>
      </c>
      <c r="Y43" s="16">
        <f t="shared" si="8"/>
        <v>0</v>
      </c>
      <c r="AA43" s="16">
        <f t="shared" si="4"/>
        <v>-0.2</v>
      </c>
      <c r="AC43" s="16">
        <f t="shared" si="9"/>
        <v>0</v>
      </c>
    </row>
    <row r="44" spans="1:29" x14ac:dyDescent="0.2">
      <c r="A44" s="16">
        <v>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4</v>
      </c>
      <c r="I44" s="16">
        <v>1</v>
      </c>
      <c r="K44" s="16" t="e">
        <f t="shared" si="2"/>
        <v>#DIV/0!</v>
      </c>
      <c r="M44" s="16" t="e">
        <f t="shared" si="5"/>
        <v>#DIV/0!</v>
      </c>
      <c r="O44" s="16">
        <f t="shared" si="3"/>
        <v>0</v>
      </c>
      <c r="Q44" s="16">
        <f t="shared" si="6"/>
        <v>0</v>
      </c>
      <c r="S44" s="16">
        <f t="shared" si="0"/>
        <v>0</v>
      </c>
      <c r="U44" s="16">
        <f t="shared" si="7"/>
        <v>0</v>
      </c>
      <c r="W44" s="16" t="e">
        <f t="shared" si="1"/>
        <v>#DIV/0!</v>
      </c>
      <c r="Y44" s="16" t="e">
        <f t="shared" si="8"/>
        <v>#DIV/0!</v>
      </c>
      <c r="AA44" s="16">
        <f t="shared" si="4"/>
        <v>0</v>
      </c>
      <c r="AC44" s="16">
        <f t="shared" si="9"/>
        <v>0</v>
      </c>
    </row>
    <row r="45" spans="1:29" x14ac:dyDescent="0.2">
      <c r="A45" s="16">
        <v>0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4</v>
      </c>
      <c r="I45" s="16">
        <v>1</v>
      </c>
      <c r="K45" s="16" t="e">
        <f t="shared" si="2"/>
        <v>#DIV/0!</v>
      </c>
      <c r="M45" s="16" t="e">
        <f t="shared" si="5"/>
        <v>#DIV/0!</v>
      </c>
      <c r="O45" s="16">
        <f t="shared" si="3"/>
        <v>0</v>
      </c>
      <c r="Q45" s="16">
        <f t="shared" si="6"/>
        <v>0</v>
      </c>
      <c r="S45" s="16">
        <f t="shared" si="0"/>
        <v>0</v>
      </c>
      <c r="U45" s="16">
        <f t="shared" si="7"/>
        <v>0</v>
      </c>
      <c r="W45" s="16" t="e">
        <f t="shared" si="1"/>
        <v>#DIV/0!</v>
      </c>
      <c r="Y45" s="16" t="e">
        <f t="shared" si="8"/>
        <v>#DIV/0!</v>
      </c>
      <c r="AA45" s="16">
        <f t="shared" si="4"/>
        <v>0</v>
      </c>
      <c r="AC45" s="16">
        <f t="shared" si="9"/>
        <v>0</v>
      </c>
    </row>
    <row r="46" spans="1:29" x14ac:dyDescent="0.2">
      <c r="A46" s="16">
        <v>1</v>
      </c>
      <c r="B46" s="16">
        <v>1</v>
      </c>
      <c r="C46" s="16">
        <v>1</v>
      </c>
      <c r="D46" s="16">
        <v>1</v>
      </c>
      <c r="E46" s="16">
        <v>1</v>
      </c>
      <c r="F46" s="16">
        <v>4</v>
      </c>
      <c r="G46" s="16">
        <v>1</v>
      </c>
      <c r="H46" s="16">
        <v>0</v>
      </c>
      <c r="I46" s="16">
        <v>0</v>
      </c>
      <c r="J46" s="16">
        <v>0.03</v>
      </c>
      <c r="K46" s="16">
        <f t="shared" si="2"/>
        <v>0.5</v>
      </c>
      <c r="L46" s="16">
        <v>11</v>
      </c>
      <c r="M46" s="16">
        <f t="shared" si="5"/>
        <v>1.4999999999999999E-2</v>
      </c>
      <c r="O46" s="16">
        <f t="shared" si="3"/>
        <v>0.2</v>
      </c>
      <c r="Q46" s="16">
        <f t="shared" si="6"/>
        <v>6.0000000000000001E-3</v>
      </c>
      <c r="S46" s="16">
        <f t="shared" si="0"/>
        <v>0.25</v>
      </c>
      <c r="U46" s="16">
        <f t="shared" si="7"/>
        <v>7.4999999999999997E-3</v>
      </c>
      <c r="W46" s="16">
        <f t="shared" si="1"/>
        <v>0.44721359549995793</v>
      </c>
      <c r="Y46" s="16">
        <f t="shared" si="8"/>
        <v>1.3416407864998738E-2</v>
      </c>
      <c r="AA46" s="16">
        <f t="shared" si="4"/>
        <v>0.19999999999999996</v>
      </c>
      <c r="AC46" s="16">
        <f t="shared" si="9"/>
        <v>5.9999999999999984E-3</v>
      </c>
    </row>
    <row r="47" spans="1:29" x14ac:dyDescent="0.2">
      <c r="A47" s="16">
        <v>0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4</v>
      </c>
      <c r="I47" s="16">
        <v>1</v>
      </c>
      <c r="K47" s="16" t="e">
        <f t="shared" si="2"/>
        <v>#DIV/0!</v>
      </c>
      <c r="M47" s="16" t="e">
        <f t="shared" si="5"/>
        <v>#DIV/0!</v>
      </c>
      <c r="O47" s="16">
        <f t="shared" si="3"/>
        <v>0</v>
      </c>
      <c r="Q47" s="16">
        <f t="shared" si="6"/>
        <v>0</v>
      </c>
      <c r="S47" s="16">
        <f t="shared" si="0"/>
        <v>0</v>
      </c>
      <c r="U47" s="16">
        <f t="shared" si="7"/>
        <v>0</v>
      </c>
      <c r="W47" s="16" t="e">
        <f t="shared" si="1"/>
        <v>#DIV/0!</v>
      </c>
      <c r="Y47" s="16" t="e">
        <f t="shared" si="8"/>
        <v>#DIV/0!</v>
      </c>
      <c r="AA47" s="16">
        <f t="shared" si="4"/>
        <v>0</v>
      </c>
      <c r="AC47" s="16">
        <f t="shared" si="9"/>
        <v>0</v>
      </c>
    </row>
    <row r="48" spans="1:29" x14ac:dyDescent="0.2">
      <c r="A48" s="16">
        <v>1</v>
      </c>
      <c r="B48" s="16">
        <v>0</v>
      </c>
      <c r="C48" s="16">
        <v>0</v>
      </c>
      <c r="D48" s="16">
        <v>0</v>
      </c>
      <c r="E48" s="16">
        <v>0</v>
      </c>
    </row>
    <row r="49" spans="1:30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spans="1:30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spans="1:30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spans="1:30" x14ac:dyDescent="0.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spans="1:30" x14ac:dyDescent="0.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topLeftCell="A7" workbookViewId="0">
      <selection activeCell="J56" sqref="J56"/>
    </sheetView>
  </sheetViews>
  <sheetFormatPr defaultRowHeight="14.25" x14ac:dyDescent="0.2"/>
  <cols>
    <col min="8" max="8" width="9" style="1" customWidth="1"/>
    <col min="9" max="9" width="6.75" style="1" customWidth="1"/>
    <col min="10" max="10" width="11.375" customWidth="1"/>
    <col min="11" max="11" width="10.125" customWidth="1"/>
    <col min="12" max="12" width="8.5" customWidth="1"/>
    <col min="13" max="13" width="11.75" customWidth="1"/>
    <col min="14" max="14" width="12.25" customWidth="1"/>
    <col min="15" max="15" width="9" style="1"/>
    <col min="17" max="17" width="11.5" customWidth="1"/>
    <col min="18" max="18" width="12" customWidth="1"/>
    <col min="20" max="20" width="9.5" style="1" customWidth="1"/>
    <col min="21" max="21" width="12.5" customWidth="1"/>
    <col min="22" max="22" width="12.375" customWidth="1"/>
    <col min="23" max="23" width="10.25" customWidth="1"/>
    <col min="24" max="24" width="10.625" customWidth="1"/>
    <col min="25" max="25" width="13.375" customWidth="1"/>
    <col min="26" max="26" width="13.125" customWidth="1"/>
    <col min="29" max="29" width="11.5" customWidth="1"/>
    <col min="30" max="30" width="11.125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15</v>
      </c>
      <c r="M1" s="1" t="s">
        <v>16</v>
      </c>
      <c r="N1" s="1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V1" s="8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3</v>
      </c>
      <c r="J2" s="1"/>
      <c r="K2" s="1"/>
      <c r="L2" s="1"/>
      <c r="M2" s="1"/>
      <c r="N2" s="1"/>
      <c r="W2" s="1"/>
      <c r="X2" s="1"/>
      <c r="Y2" s="1"/>
      <c r="Z2" s="1"/>
      <c r="AA2" s="1"/>
      <c r="AB2" s="1"/>
      <c r="AC2" s="1"/>
      <c r="AD2" s="1"/>
    </row>
    <row r="3" spans="1:3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3</v>
      </c>
      <c r="J3" s="1"/>
      <c r="K3" s="1"/>
      <c r="L3" s="1"/>
      <c r="M3" s="1"/>
      <c r="N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0.03</v>
      </c>
      <c r="K4" s="1">
        <f t="shared" ref="K4:K43" si="0">(G4/(G4+I4))/((G4/(G4+I4))+(F4/(F4+H4)))</f>
        <v>0.5</v>
      </c>
      <c r="L4" s="1">
        <v>15</v>
      </c>
      <c r="M4" s="1">
        <f>J4*K4</f>
        <v>1.4999999999999999E-2</v>
      </c>
      <c r="N4" s="1">
        <v>19</v>
      </c>
      <c r="O4" s="1">
        <f>G4/(G4+I4+F4)</f>
        <v>0.6</v>
      </c>
      <c r="P4">
        <v>9</v>
      </c>
      <c r="Q4" s="1">
        <f>J4*O4</f>
        <v>1.7999999999999999E-2</v>
      </c>
      <c r="R4" s="1">
        <v>18</v>
      </c>
      <c r="S4" s="1">
        <f t="shared" ref="S4:S43" si="1">(G4*G4)/(F4+I4)</f>
        <v>4.5</v>
      </c>
      <c r="T4" s="1">
        <v>9</v>
      </c>
      <c r="U4" s="1">
        <f>J4*S4</f>
        <v>0.13500000000000001</v>
      </c>
      <c r="V4" s="1">
        <v>11</v>
      </c>
      <c r="W4" s="1">
        <f t="shared" ref="W4:W43" si="2">G4/(((G4+I4)*(G4+F4))^(1/2))</f>
        <v>0.7745966692414834</v>
      </c>
      <c r="X4" s="1">
        <v>9</v>
      </c>
      <c r="Y4" s="1">
        <f>J4*W4</f>
        <v>2.3237900077244501E-2</v>
      </c>
      <c r="Z4" s="1">
        <v>19</v>
      </c>
      <c r="AA4" s="1">
        <f t="shared" ref="AA4:AA43" si="3">G4-(F4/(F4+H4+1))</f>
        <v>2.3333333333333335</v>
      </c>
      <c r="AB4" s="1"/>
      <c r="AC4" s="1">
        <f>J4*AA4</f>
        <v>7.0000000000000007E-2</v>
      </c>
      <c r="AD4" s="1"/>
    </row>
    <row r="5" spans="1:3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3</v>
      </c>
      <c r="J5" s="1"/>
      <c r="K5" s="3" t="e">
        <f t="shared" si="0"/>
        <v>#DIV/0!</v>
      </c>
      <c r="L5" s="1"/>
      <c r="M5" s="1" t="e">
        <f t="shared" ref="M5:M43" si="4">J5*K5</f>
        <v>#DIV/0!</v>
      </c>
      <c r="N5" s="1"/>
      <c r="O5" s="1">
        <f t="shared" ref="O5:O43" si="5">G5/(G5+I5+F5)</f>
        <v>0</v>
      </c>
      <c r="Q5" s="1">
        <f t="shared" ref="Q5:Q43" si="6">J5*O5</f>
        <v>0</v>
      </c>
      <c r="R5" s="1"/>
      <c r="S5" s="1">
        <f t="shared" si="1"/>
        <v>0</v>
      </c>
      <c r="U5" s="1">
        <f t="shared" ref="U5:U43" si="7">J5*S5</f>
        <v>0</v>
      </c>
      <c r="V5" s="1"/>
      <c r="W5" s="1" t="e">
        <f t="shared" si="2"/>
        <v>#DIV/0!</v>
      </c>
      <c r="X5" s="1"/>
      <c r="Y5" s="1" t="e">
        <f t="shared" ref="Y5:Y43" si="8">J5*W5</f>
        <v>#DIV/0!</v>
      </c>
      <c r="Z5" s="1"/>
      <c r="AA5" s="16">
        <f t="shared" si="3"/>
        <v>0</v>
      </c>
      <c r="AB5" s="1"/>
      <c r="AC5" s="16">
        <f t="shared" ref="AC5:AC43" si="9">J5*AA5</f>
        <v>0</v>
      </c>
      <c r="AD5" s="1"/>
    </row>
    <row r="6" spans="1:3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3</v>
      </c>
      <c r="J6" s="1"/>
      <c r="K6" s="1" t="e">
        <f t="shared" si="0"/>
        <v>#DIV/0!</v>
      </c>
      <c r="L6" s="1"/>
      <c r="M6" s="1" t="e">
        <f t="shared" si="4"/>
        <v>#DIV/0!</v>
      </c>
      <c r="N6" s="1"/>
      <c r="O6" s="1">
        <f t="shared" si="5"/>
        <v>0</v>
      </c>
      <c r="Q6" s="1">
        <f t="shared" si="6"/>
        <v>0</v>
      </c>
      <c r="R6" s="1"/>
      <c r="S6" s="1">
        <f t="shared" si="1"/>
        <v>0</v>
      </c>
      <c r="U6" s="1">
        <f t="shared" si="7"/>
        <v>0</v>
      </c>
      <c r="V6" s="1"/>
      <c r="W6" s="1" t="e">
        <f t="shared" si="2"/>
        <v>#DIV/0!</v>
      </c>
      <c r="X6" s="1"/>
      <c r="Y6" s="1" t="e">
        <f t="shared" si="8"/>
        <v>#DIV/0!</v>
      </c>
      <c r="Z6" s="1"/>
      <c r="AA6" s="16">
        <f t="shared" si="3"/>
        <v>0</v>
      </c>
      <c r="AB6" s="1"/>
      <c r="AC6" s="16">
        <f t="shared" si="9"/>
        <v>0</v>
      </c>
      <c r="AD6" s="1"/>
    </row>
    <row r="7" spans="1:3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3</v>
      </c>
      <c r="J7" s="1"/>
      <c r="K7" s="1" t="e">
        <f t="shared" si="0"/>
        <v>#DIV/0!</v>
      </c>
      <c r="L7" s="1"/>
      <c r="M7" s="1" t="e">
        <f t="shared" si="4"/>
        <v>#DIV/0!</v>
      </c>
      <c r="N7" s="1"/>
      <c r="O7" s="1">
        <f t="shared" si="5"/>
        <v>0</v>
      </c>
      <c r="Q7" s="1">
        <f t="shared" si="6"/>
        <v>0</v>
      </c>
      <c r="R7" s="1"/>
      <c r="S7" s="1">
        <f t="shared" si="1"/>
        <v>0</v>
      </c>
      <c r="U7" s="1">
        <f t="shared" si="7"/>
        <v>0</v>
      </c>
      <c r="V7" s="1"/>
      <c r="W7" s="1" t="e">
        <f t="shared" si="2"/>
        <v>#DIV/0!</v>
      </c>
      <c r="X7" s="1"/>
      <c r="Y7" s="1" t="e">
        <f t="shared" si="8"/>
        <v>#DIV/0!</v>
      </c>
      <c r="Z7" s="1"/>
      <c r="AA7" s="16">
        <f t="shared" si="3"/>
        <v>0</v>
      </c>
      <c r="AB7" s="1"/>
      <c r="AC7" s="16">
        <f t="shared" si="9"/>
        <v>0</v>
      </c>
      <c r="AD7" s="1"/>
    </row>
    <row r="8" spans="1:3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3</v>
      </c>
      <c r="J8" s="1"/>
      <c r="K8" s="1" t="e">
        <f t="shared" si="0"/>
        <v>#DIV/0!</v>
      </c>
      <c r="L8" s="1"/>
      <c r="M8" s="1" t="e">
        <f t="shared" si="4"/>
        <v>#DIV/0!</v>
      </c>
      <c r="N8" s="1"/>
      <c r="O8" s="1">
        <f t="shared" si="5"/>
        <v>0</v>
      </c>
      <c r="Q8" s="1">
        <f t="shared" si="6"/>
        <v>0</v>
      </c>
      <c r="R8" s="1"/>
      <c r="S8" s="1">
        <f t="shared" si="1"/>
        <v>0</v>
      </c>
      <c r="U8" s="1">
        <f t="shared" si="7"/>
        <v>0</v>
      </c>
      <c r="V8" s="1"/>
      <c r="W8" s="1" t="e">
        <f t="shared" si="2"/>
        <v>#DIV/0!</v>
      </c>
      <c r="X8" s="1"/>
      <c r="Y8" s="1" t="e">
        <f t="shared" si="8"/>
        <v>#DIV/0!</v>
      </c>
      <c r="Z8" s="1"/>
      <c r="AA8" s="16">
        <f t="shared" si="3"/>
        <v>0</v>
      </c>
      <c r="AB8" s="1"/>
      <c r="AC8" s="16">
        <f t="shared" si="9"/>
        <v>0</v>
      </c>
      <c r="AD8" s="1"/>
    </row>
    <row r="9" spans="1:3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2</v>
      </c>
      <c r="I9" s="1">
        <v>3</v>
      </c>
      <c r="J9" s="1"/>
      <c r="K9" s="1" t="e">
        <f t="shared" si="0"/>
        <v>#DIV/0!</v>
      </c>
      <c r="L9" s="1"/>
      <c r="M9" s="1" t="e">
        <f t="shared" si="4"/>
        <v>#DIV/0!</v>
      </c>
      <c r="N9" s="1"/>
      <c r="O9" s="1">
        <f t="shared" si="5"/>
        <v>0</v>
      </c>
      <c r="Q9" s="1">
        <f t="shared" si="6"/>
        <v>0</v>
      </c>
      <c r="R9" s="1"/>
      <c r="S9" s="1">
        <f t="shared" si="1"/>
        <v>0</v>
      </c>
      <c r="U9" s="1">
        <f t="shared" si="7"/>
        <v>0</v>
      </c>
      <c r="V9" s="1"/>
      <c r="W9" s="1" t="e">
        <f t="shared" si="2"/>
        <v>#DIV/0!</v>
      </c>
      <c r="X9" s="1"/>
      <c r="Y9" s="1" t="e">
        <f t="shared" si="8"/>
        <v>#DIV/0!</v>
      </c>
      <c r="Z9" s="1"/>
      <c r="AA9" s="16">
        <f t="shared" si="3"/>
        <v>0</v>
      </c>
      <c r="AB9" s="1"/>
      <c r="AC9" s="16">
        <f t="shared" si="9"/>
        <v>0</v>
      </c>
      <c r="AD9" s="1"/>
    </row>
    <row r="10" spans="1:30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/>
      <c r="K10" s="1" t="e">
        <f t="shared" si="0"/>
        <v>#DIV/0!</v>
      </c>
      <c r="L10" s="1"/>
      <c r="M10" s="1" t="e">
        <f t="shared" si="4"/>
        <v>#DIV/0!</v>
      </c>
      <c r="N10" s="1"/>
      <c r="O10" s="1">
        <f t="shared" si="5"/>
        <v>0</v>
      </c>
      <c r="Q10" s="1">
        <f t="shared" si="6"/>
        <v>0</v>
      </c>
      <c r="R10" s="1"/>
      <c r="S10" s="1">
        <f t="shared" si="1"/>
        <v>0</v>
      </c>
      <c r="U10" s="1">
        <f t="shared" si="7"/>
        <v>0</v>
      </c>
      <c r="V10" s="1"/>
      <c r="W10" s="1" t="e">
        <f t="shared" si="2"/>
        <v>#DIV/0!</v>
      </c>
      <c r="X10" s="1"/>
      <c r="Y10" s="1" t="e">
        <f t="shared" si="8"/>
        <v>#DIV/0!</v>
      </c>
      <c r="Z10" s="1"/>
      <c r="AA10" s="16">
        <f t="shared" si="3"/>
        <v>0</v>
      </c>
      <c r="AB10" s="1"/>
      <c r="AC10" s="16">
        <f t="shared" si="9"/>
        <v>0</v>
      </c>
      <c r="AD10" s="1"/>
    </row>
    <row r="11" spans="1:3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3</v>
      </c>
      <c r="J11" s="1"/>
      <c r="K11" s="1" t="e">
        <f t="shared" si="0"/>
        <v>#DIV/0!</v>
      </c>
      <c r="L11" s="1"/>
      <c r="M11" s="1" t="e">
        <f t="shared" si="4"/>
        <v>#DIV/0!</v>
      </c>
      <c r="N11" s="1"/>
      <c r="O11" s="1">
        <f t="shared" si="5"/>
        <v>0</v>
      </c>
      <c r="Q11" s="1">
        <f t="shared" si="6"/>
        <v>0</v>
      </c>
      <c r="R11" s="1"/>
      <c r="S11" s="1">
        <f t="shared" si="1"/>
        <v>0</v>
      </c>
      <c r="U11" s="1">
        <f t="shared" si="7"/>
        <v>0</v>
      </c>
      <c r="V11" s="1"/>
      <c r="W11" s="1" t="e">
        <f t="shared" si="2"/>
        <v>#DIV/0!</v>
      </c>
      <c r="X11" s="1"/>
      <c r="Y11" s="1" t="e">
        <f t="shared" si="8"/>
        <v>#DIV/0!</v>
      </c>
      <c r="Z11" s="1"/>
      <c r="AA11" s="16">
        <f t="shared" si="3"/>
        <v>0</v>
      </c>
      <c r="AB11" s="1"/>
      <c r="AC11" s="16">
        <f t="shared" si="9"/>
        <v>0</v>
      </c>
      <c r="AD11" s="1"/>
    </row>
    <row r="12" spans="1:3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3</v>
      </c>
      <c r="J12" s="1"/>
      <c r="K12" s="1" t="e">
        <f t="shared" si="0"/>
        <v>#DIV/0!</v>
      </c>
      <c r="L12" s="1"/>
      <c r="M12" s="1" t="e">
        <f t="shared" si="4"/>
        <v>#DIV/0!</v>
      </c>
      <c r="N12" s="1"/>
      <c r="O12" s="1">
        <f t="shared" si="5"/>
        <v>0</v>
      </c>
      <c r="Q12" s="1">
        <f t="shared" si="6"/>
        <v>0</v>
      </c>
      <c r="R12" s="1"/>
      <c r="S12" s="1">
        <f t="shared" si="1"/>
        <v>0</v>
      </c>
      <c r="U12" s="1">
        <f t="shared" si="7"/>
        <v>0</v>
      </c>
      <c r="V12" s="1"/>
      <c r="W12" s="1" t="e">
        <f t="shared" si="2"/>
        <v>#DIV/0!</v>
      </c>
      <c r="X12" s="1"/>
      <c r="Y12" s="1" t="e">
        <f t="shared" si="8"/>
        <v>#DIV/0!</v>
      </c>
      <c r="Z12" s="1"/>
      <c r="AA12" s="16">
        <f t="shared" si="3"/>
        <v>0</v>
      </c>
      <c r="AB12" s="1"/>
      <c r="AC12" s="16">
        <f t="shared" si="9"/>
        <v>0</v>
      </c>
      <c r="AD12" s="1"/>
    </row>
    <row r="13" spans="1:30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3</v>
      </c>
      <c r="J13" s="1"/>
      <c r="K13" s="1" t="e">
        <f t="shared" si="0"/>
        <v>#DIV/0!</v>
      </c>
      <c r="L13" s="1"/>
      <c r="M13" s="1" t="e">
        <f t="shared" si="4"/>
        <v>#DIV/0!</v>
      </c>
      <c r="N13" s="1"/>
      <c r="O13" s="1">
        <f t="shared" si="5"/>
        <v>0</v>
      </c>
      <c r="Q13" s="1">
        <f t="shared" si="6"/>
        <v>0</v>
      </c>
      <c r="R13" s="1"/>
      <c r="S13" s="1">
        <f t="shared" si="1"/>
        <v>0</v>
      </c>
      <c r="U13" s="1">
        <f t="shared" si="7"/>
        <v>0</v>
      </c>
      <c r="V13" s="1"/>
      <c r="W13" s="1" t="e">
        <f t="shared" si="2"/>
        <v>#DIV/0!</v>
      </c>
      <c r="X13" s="1"/>
      <c r="Y13" s="1" t="e">
        <f t="shared" si="8"/>
        <v>#DIV/0!</v>
      </c>
      <c r="Z13" s="1"/>
      <c r="AA13" s="16">
        <f t="shared" si="3"/>
        <v>0</v>
      </c>
      <c r="AB13" s="1"/>
      <c r="AC13" s="16">
        <f t="shared" si="9"/>
        <v>0</v>
      </c>
      <c r="AD13" s="1"/>
    </row>
    <row r="14" spans="1:3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3</v>
      </c>
      <c r="J14" s="1"/>
      <c r="K14" s="1" t="e">
        <f t="shared" si="0"/>
        <v>#DIV/0!</v>
      </c>
      <c r="L14" s="1"/>
      <c r="M14" s="1" t="e">
        <f t="shared" si="4"/>
        <v>#DIV/0!</v>
      </c>
      <c r="N14" s="1"/>
      <c r="O14" s="1">
        <f t="shared" si="5"/>
        <v>0</v>
      </c>
      <c r="Q14" s="1">
        <f t="shared" si="6"/>
        <v>0</v>
      </c>
      <c r="R14" s="1"/>
      <c r="S14" s="1">
        <f t="shared" si="1"/>
        <v>0</v>
      </c>
      <c r="U14" s="1">
        <f t="shared" si="7"/>
        <v>0</v>
      </c>
      <c r="V14" s="1"/>
      <c r="W14" s="1" t="e">
        <f t="shared" si="2"/>
        <v>#DIV/0!</v>
      </c>
      <c r="X14" s="1"/>
      <c r="Y14" s="1" t="e">
        <f t="shared" si="8"/>
        <v>#DIV/0!</v>
      </c>
      <c r="Z14" s="1"/>
      <c r="AA14" s="16">
        <f t="shared" si="3"/>
        <v>0</v>
      </c>
      <c r="AB14" s="1"/>
      <c r="AC14" s="16">
        <f t="shared" si="9"/>
        <v>0</v>
      </c>
      <c r="AD14" s="1"/>
    </row>
    <row r="15" spans="1:30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3</v>
      </c>
      <c r="J15" s="1"/>
      <c r="K15" s="1" t="e">
        <f t="shared" si="0"/>
        <v>#DIV/0!</v>
      </c>
      <c r="L15" s="1"/>
      <c r="M15" s="1" t="e">
        <f t="shared" si="4"/>
        <v>#DIV/0!</v>
      </c>
      <c r="N15" s="1"/>
      <c r="O15" s="1">
        <f t="shared" si="5"/>
        <v>0</v>
      </c>
      <c r="Q15" s="1">
        <f t="shared" si="6"/>
        <v>0</v>
      </c>
      <c r="R15" s="1"/>
      <c r="S15" s="1">
        <f t="shared" si="1"/>
        <v>0</v>
      </c>
      <c r="U15" s="1">
        <f t="shared" si="7"/>
        <v>0</v>
      </c>
      <c r="V15" s="1"/>
      <c r="W15" s="1" t="e">
        <f t="shared" si="2"/>
        <v>#DIV/0!</v>
      </c>
      <c r="X15" s="1"/>
      <c r="Y15" s="1" t="e">
        <f t="shared" si="8"/>
        <v>#DIV/0!</v>
      </c>
      <c r="Z15" s="1"/>
      <c r="AA15" s="16">
        <f t="shared" si="3"/>
        <v>0</v>
      </c>
      <c r="AB15" s="1"/>
      <c r="AC15" s="16">
        <f t="shared" si="9"/>
        <v>0</v>
      </c>
      <c r="AD15" s="1"/>
    </row>
    <row r="16" spans="1:30" x14ac:dyDescent="0.2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2</v>
      </c>
      <c r="G16" s="1">
        <v>3</v>
      </c>
      <c r="H16" s="1">
        <v>0</v>
      </c>
      <c r="I16" s="1">
        <v>0</v>
      </c>
      <c r="J16" s="1">
        <v>0.22500000000000001</v>
      </c>
      <c r="K16" s="1">
        <f t="shared" si="0"/>
        <v>0.5</v>
      </c>
      <c r="L16" s="1">
        <v>15</v>
      </c>
      <c r="M16" s="1">
        <f t="shared" si="4"/>
        <v>0.1125</v>
      </c>
      <c r="N16" s="1">
        <v>12</v>
      </c>
      <c r="O16" s="1">
        <f t="shared" si="5"/>
        <v>0.6</v>
      </c>
      <c r="P16">
        <v>9</v>
      </c>
      <c r="Q16" s="1">
        <f t="shared" si="6"/>
        <v>0.13500000000000001</v>
      </c>
      <c r="R16" s="1">
        <v>6</v>
      </c>
      <c r="S16" s="1">
        <f t="shared" si="1"/>
        <v>4.5</v>
      </c>
      <c r="T16" s="1">
        <v>9</v>
      </c>
      <c r="U16" s="1">
        <f t="shared" si="7"/>
        <v>1.0125</v>
      </c>
      <c r="V16" s="1">
        <v>6</v>
      </c>
      <c r="W16" s="1">
        <f t="shared" si="2"/>
        <v>0.7745966692414834</v>
      </c>
      <c r="X16" s="1">
        <v>9</v>
      </c>
      <c r="Y16" s="1">
        <f t="shared" si="8"/>
        <v>0.17428425057933378</v>
      </c>
      <c r="Z16" s="1">
        <v>6</v>
      </c>
      <c r="AA16" s="16">
        <f t="shared" si="3"/>
        <v>2.3333333333333335</v>
      </c>
      <c r="AB16" s="1"/>
      <c r="AC16" s="16">
        <f t="shared" si="9"/>
        <v>0.52500000000000002</v>
      </c>
      <c r="AD16" s="1"/>
    </row>
    <row r="17" spans="1:30" x14ac:dyDescent="0.2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2</v>
      </c>
      <c r="G17" s="1">
        <v>3</v>
      </c>
      <c r="H17" s="1">
        <v>0</v>
      </c>
      <c r="I17" s="1">
        <v>0</v>
      </c>
      <c r="J17" s="1">
        <v>0.255</v>
      </c>
      <c r="K17" s="1">
        <f t="shared" si="0"/>
        <v>0.5</v>
      </c>
      <c r="L17" s="1">
        <v>15</v>
      </c>
      <c r="M17" s="1">
        <f t="shared" si="4"/>
        <v>0.1275</v>
      </c>
      <c r="N17" s="1">
        <v>10</v>
      </c>
      <c r="O17" s="1">
        <f t="shared" si="5"/>
        <v>0.6</v>
      </c>
      <c r="P17">
        <v>9</v>
      </c>
      <c r="Q17" s="1">
        <f t="shared" si="6"/>
        <v>0.153</v>
      </c>
      <c r="R17" s="1">
        <v>4</v>
      </c>
      <c r="S17" s="1">
        <f t="shared" si="1"/>
        <v>4.5</v>
      </c>
      <c r="T17" s="1">
        <v>9</v>
      </c>
      <c r="U17" s="1">
        <f t="shared" si="7"/>
        <v>1.1475</v>
      </c>
      <c r="V17" s="1">
        <v>4</v>
      </c>
      <c r="W17" s="1">
        <f t="shared" si="2"/>
        <v>0.7745966692414834</v>
      </c>
      <c r="X17" s="1">
        <v>9</v>
      </c>
      <c r="Y17" s="1">
        <f t="shared" si="8"/>
        <v>0.19752215065657827</v>
      </c>
      <c r="Z17" s="1">
        <v>4</v>
      </c>
      <c r="AA17" s="16">
        <f t="shared" si="3"/>
        <v>2.3333333333333335</v>
      </c>
      <c r="AB17" s="1"/>
      <c r="AC17" s="16">
        <f t="shared" si="9"/>
        <v>0.59500000000000008</v>
      </c>
      <c r="AD17" s="1"/>
    </row>
    <row r="18" spans="1:30" x14ac:dyDescent="0.2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2</v>
      </c>
      <c r="G18" s="1">
        <v>3</v>
      </c>
      <c r="H18" s="1">
        <v>0</v>
      </c>
      <c r="I18" s="1">
        <v>0</v>
      </c>
      <c r="J18" s="1">
        <v>0.15</v>
      </c>
      <c r="K18" s="1">
        <f t="shared" si="0"/>
        <v>0.5</v>
      </c>
      <c r="L18" s="1">
        <v>15</v>
      </c>
      <c r="M18" s="1">
        <f t="shared" si="4"/>
        <v>7.4999999999999997E-2</v>
      </c>
      <c r="N18" s="1">
        <v>14</v>
      </c>
      <c r="O18" s="1">
        <f t="shared" si="5"/>
        <v>0.6</v>
      </c>
      <c r="P18">
        <v>9</v>
      </c>
      <c r="Q18" s="1">
        <f t="shared" si="6"/>
        <v>0.09</v>
      </c>
      <c r="R18" s="1">
        <v>9</v>
      </c>
      <c r="S18" s="1">
        <f t="shared" si="1"/>
        <v>4.5</v>
      </c>
      <c r="T18" s="1">
        <v>9</v>
      </c>
      <c r="U18" s="1">
        <f t="shared" si="7"/>
        <v>0.67499999999999993</v>
      </c>
      <c r="V18" s="1">
        <v>7</v>
      </c>
      <c r="W18" s="1">
        <f t="shared" si="2"/>
        <v>0.7745966692414834</v>
      </c>
      <c r="X18" s="1">
        <v>9</v>
      </c>
      <c r="Y18" s="1">
        <f t="shared" si="8"/>
        <v>0.1161895003862225</v>
      </c>
      <c r="Z18" s="1">
        <v>12</v>
      </c>
      <c r="AA18" s="16">
        <f t="shared" si="3"/>
        <v>2.3333333333333335</v>
      </c>
      <c r="AB18" s="1"/>
      <c r="AC18" s="16">
        <f t="shared" si="9"/>
        <v>0.35000000000000003</v>
      </c>
      <c r="AD18" s="1"/>
    </row>
    <row r="19" spans="1:30" x14ac:dyDescent="0.2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2</v>
      </c>
      <c r="G19" s="1">
        <v>3</v>
      </c>
      <c r="H19" s="1">
        <v>0</v>
      </c>
      <c r="I19" s="1">
        <v>0</v>
      </c>
      <c r="J19" s="1">
        <v>0.31</v>
      </c>
      <c r="K19" s="1">
        <f t="shared" si="0"/>
        <v>0.5</v>
      </c>
      <c r="L19" s="1">
        <v>15</v>
      </c>
      <c r="M19" s="1">
        <f t="shared" si="4"/>
        <v>0.155</v>
      </c>
      <c r="N19" s="1">
        <v>7</v>
      </c>
      <c r="O19" s="1">
        <f t="shared" si="5"/>
        <v>0.6</v>
      </c>
      <c r="P19">
        <v>9</v>
      </c>
      <c r="Q19" s="1">
        <f t="shared" si="6"/>
        <v>0.186</v>
      </c>
      <c r="R19" s="1">
        <v>1</v>
      </c>
      <c r="S19" s="1">
        <f t="shared" si="1"/>
        <v>4.5</v>
      </c>
      <c r="T19" s="1">
        <v>9</v>
      </c>
      <c r="U19" s="1">
        <f t="shared" si="7"/>
        <v>1.395</v>
      </c>
      <c r="V19" s="1">
        <v>1</v>
      </c>
      <c r="W19" s="1">
        <f t="shared" si="2"/>
        <v>0.7745966692414834</v>
      </c>
      <c r="X19" s="1">
        <v>9</v>
      </c>
      <c r="Y19" s="1">
        <f t="shared" si="8"/>
        <v>0.24012496746485984</v>
      </c>
      <c r="Z19" s="1">
        <v>1</v>
      </c>
      <c r="AA19" s="16">
        <f t="shared" si="3"/>
        <v>2.3333333333333335</v>
      </c>
      <c r="AB19" s="1"/>
      <c r="AC19" s="16">
        <f t="shared" si="9"/>
        <v>0.72333333333333338</v>
      </c>
      <c r="AD19" s="1"/>
    </row>
    <row r="20" spans="1:30" x14ac:dyDescent="0.2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0</v>
      </c>
      <c r="J20" s="1">
        <v>0.29749999999999999</v>
      </c>
      <c r="K20" s="1">
        <f t="shared" si="0"/>
        <v>0.5</v>
      </c>
      <c r="L20" s="1">
        <v>15</v>
      </c>
      <c r="M20" s="1">
        <f t="shared" si="4"/>
        <v>0.14874999999999999</v>
      </c>
      <c r="N20" s="1">
        <v>8</v>
      </c>
      <c r="O20" s="1">
        <f t="shared" si="5"/>
        <v>0.6</v>
      </c>
      <c r="P20">
        <v>9</v>
      </c>
      <c r="Q20" s="1">
        <f t="shared" si="6"/>
        <v>0.17849999999999999</v>
      </c>
      <c r="R20" s="1">
        <v>2</v>
      </c>
      <c r="S20" s="1">
        <f t="shared" si="1"/>
        <v>4.5</v>
      </c>
      <c r="T20" s="1">
        <v>9</v>
      </c>
      <c r="U20" s="1">
        <f t="shared" si="7"/>
        <v>1.3387499999999999</v>
      </c>
      <c r="V20" s="1">
        <v>2</v>
      </c>
      <c r="W20" s="1">
        <f t="shared" si="2"/>
        <v>0.7745966692414834</v>
      </c>
      <c r="X20" s="1">
        <v>9</v>
      </c>
      <c r="Y20" s="1">
        <f t="shared" si="8"/>
        <v>0.2304425090993413</v>
      </c>
      <c r="Z20" s="1">
        <v>2</v>
      </c>
      <c r="AA20" s="16">
        <f t="shared" si="3"/>
        <v>2.3333333333333335</v>
      </c>
      <c r="AB20" s="1"/>
      <c r="AC20" s="16">
        <f t="shared" si="9"/>
        <v>0.69416666666666671</v>
      </c>
      <c r="AD20" s="1"/>
    </row>
    <row r="21" spans="1:30" x14ac:dyDescent="0.2">
      <c r="A21" s="1">
        <v>1</v>
      </c>
      <c r="B21" s="1">
        <v>1</v>
      </c>
      <c r="C21" s="1">
        <v>1</v>
      </c>
      <c r="D21" s="1">
        <v>1</v>
      </c>
      <c r="E21" s="1">
        <v>1</v>
      </c>
      <c r="F21" s="1">
        <v>2</v>
      </c>
      <c r="G21" s="1">
        <v>3</v>
      </c>
      <c r="H21" s="1">
        <v>0</v>
      </c>
      <c r="I21" s="1">
        <v>0</v>
      </c>
      <c r="J21" s="1">
        <v>0.28499999999999998</v>
      </c>
      <c r="K21" s="1">
        <f t="shared" si="0"/>
        <v>0.5</v>
      </c>
      <c r="L21" s="1">
        <v>15</v>
      </c>
      <c r="M21" s="1">
        <f t="shared" si="4"/>
        <v>0.14249999999999999</v>
      </c>
      <c r="N21" s="1">
        <v>9</v>
      </c>
      <c r="O21" s="1">
        <f t="shared" si="5"/>
        <v>0.6</v>
      </c>
      <c r="P21">
        <v>9</v>
      </c>
      <c r="Q21" s="1">
        <f t="shared" si="6"/>
        <v>0.17099999999999999</v>
      </c>
      <c r="R21" s="1">
        <v>3</v>
      </c>
      <c r="S21" s="1">
        <f t="shared" si="1"/>
        <v>4.5</v>
      </c>
      <c r="T21" s="1">
        <v>9</v>
      </c>
      <c r="U21" s="1">
        <f t="shared" si="7"/>
        <v>1.2825</v>
      </c>
      <c r="V21" s="1">
        <v>3</v>
      </c>
      <c r="W21" s="1">
        <f t="shared" si="2"/>
        <v>0.7745966692414834</v>
      </c>
      <c r="X21" s="1">
        <v>9</v>
      </c>
      <c r="Y21" s="1">
        <f t="shared" si="8"/>
        <v>0.22076005073382274</v>
      </c>
      <c r="Z21" s="1">
        <v>3</v>
      </c>
      <c r="AA21" s="16">
        <f t="shared" si="3"/>
        <v>2.3333333333333335</v>
      </c>
      <c r="AB21" s="1"/>
      <c r="AC21" s="16">
        <f t="shared" si="9"/>
        <v>0.66500000000000004</v>
      </c>
      <c r="AD21" s="1"/>
    </row>
    <row r="22" spans="1:30" s="2" customFormat="1" x14ac:dyDescent="0.2">
      <c r="A22" s="3">
        <v>1</v>
      </c>
      <c r="B22" s="3">
        <v>1</v>
      </c>
      <c r="C22" s="3">
        <v>1</v>
      </c>
      <c r="D22" s="3">
        <v>1</v>
      </c>
      <c r="E22" s="3">
        <v>1</v>
      </c>
      <c r="F22" s="3">
        <v>2</v>
      </c>
      <c r="G22" s="3">
        <v>3</v>
      </c>
      <c r="H22" s="3">
        <v>0</v>
      </c>
      <c r="I22" s="3">
        <v>0</v>
      </c>
      <c r="J22" s="3">
        <v>0.25</v>
      </c>
      <c r="K22" s="1">
        <f t="shared" si="0"/>
        <v>0.5</v>
      </c>
      <c r="L22" s="3">
        <v>15</v>
      </c>
      <c r="M22" s="1">
        <f t="shared" si="4"/>
        <v>0.125</v>
      </c>
      <c r="N22" s="3">
        <v>11</v>
      </c>
      <c r="O22" s="1">
        <f t="shared" si="5"/>
        <v>0.6</v>
      </c>
      <c r="P22" s="2">
        <v>9</v>
      </c>
      <c r="Q22" s="1">
        <f t="shared" si="6"/>
        <v>0.15</v>
      </c>
      <c r="R22" s="3">
        <v>5</v>
      </c>
      <c r="S22" s="1">
        <f t="shared" si="1"/>
        <v>4.5</v>
      </c>
      <c r="T22" s="3">
        <v>9</v>
      </c>
      <c r="U22" s="1">
        <f t="shared" si="7"/>
        <v>1.125</v>
      </c>
      <c r="V22" s="3">
        <v>5</v>
      </c>
      <c r="W22" s="1">
        <f t="shared" si="2"/>
        <v>0.7745966692414834</v>
      </c>
      <c r="X22" s="3">
        <v>9</v>
      </c>
      <c r="Y22" s="1">
        <f t="shared" si="8"/>
        <v>0.19364916731037085</v>
      </c>
      <c r="Z22" s="3">
        <v>5</v>
      </c>
      <c r="AA22" s="16">
        <f t="shared" si="3"/>
        <v>2.3333333333333335</v>
      </c>
      <c r="AB22" s="3">
        <v>9</v>
      </c>
      <c r="AC22" s="16">
        <f t="shared" si="9"/>
        <v>0.58333333333333337</v>
      </c>
      <c r="AD22" s="3">
        <v>5</v>
      </c>
    </row>
    <row r="23" spans="1:30" x14ac:dyDescent="0.2">
      <c r="A23" s="1">
        <v>0</v>
      </c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2</v>
      </c>
      <c r="H23" s="1">
        <v>2</v>
      </c>
      <c r="I23" s="1">
        <v>1</v>
      </c>
      <c r="J23" s="1">
        <v>0.25</v>
      </c>
      <c r="K23" s="1">
        <f t="shared" si="0"/>
        <v>1</v>
      </c>
      <c r="L23" s="1">
        <v>6</v>
      </c>
      <c r="M23" s="1">
        <f t="shared" si="4"/>
        <v>0.25</v>
      </c>
      <c r="N23" s="1">
        <v>5</v>
      </c>
      <c r="O23" s="1">
        <f t="shared" si="5"/>
        <v>0.66666666666666663</v>
      </c>
      <c r="P23">
        <v>11</v>
      </c>
      <c r="Q23" s="1">
        <f t="shared" si="6"/>
        <v>0.16666666666666666</v>
      </c>
      <c r="R23" s="1">
        <v>8</v>
      </c>
      <c r="S23" s="1">
        <f t="shared" si="1"/>
        <v>4</v>
      </c>
      <c r="T23" s="1">
        <v>11</v>
      </c>
      <c r="U23" s="1">
        <f t="shared" si="7"/>
        <v>1</v>
      </c>
      <c r="V23" s="1">
        <v>9</v>
      </c>
      <c r="W23" s="1">
        <f t="shared" si="2"/>
        <v>0.81649658092772615</v>
      </c>
      <c r="X23" s="1">
        <v>11</v>
      </c>
      <c r="Y23" s="1">
        <f t="shared" si="8"/>
        <v>0.20412414523193154</v>
      </c>
      <c r="Z23" s="1">
        <v>8</v>
      </c>
      <c r="AA23" s="16">
        <f t="shared" si="3"/>
        <v>2</v>
      </c>
      <c r="AB23" s="1"/>
      <c r="AC23" s="16">
        <f t="shared" si="9"/>
        <v>0.5</v>
      </c>
      <c r="AD23" s="1"/>
    </row>
    <row r="24" spans="1:30" x14ac:dyDescent="0.2">
      <c r="A24" s="1">
        <v>0</v>
      </c>
      <c r="B24" s="1">
        <v>0</v>
      </c>
      <c r="C24" s="1">
        <v>0</v>
      </c>
      <c r="D24" s="1">
        <v>1</v>
      </c>
      <c r="E24" s="1">
        <v>1</v>
      </c>
      <c r="F24" s="1">
        <v>0</v>
      </c>
      <c r="G24" s="1">
        <v>2</v>
      </c>
      <c r="H24" s="1">
        <v>2</v>
      </c>
      <c r="I24" s="1">
        <v>1</v>
      </c>
      <c r="J24" s="1">
        <v>0.25</v>
      </c>
      <c r="K24" s="1">
        <f t="shared" si="0"/>
        <v>1</v>
      </c>
      <c r="L24" s="1">
        <v>6</v>
      </c>
      <c r="M24" s="1">
        <f t="shared" si="4"/>
        <v>0.25</v>
      </c>
      <c r="N24" s="1">
        <v>5</v>
      </c>
      <c r="O24" s="1">
        <f t="shared" si="5"/>
        <v>0.66666666666666663</v>
      </c>
      <c r="P24">
        <v>11</v>
      </c>
      <c r="Q24" s="1">
        <f t="shared" si="6"/>
        <v>0.16666666666666666</v>
      </c>
      <c r="R24" s="1">
        <v>8</v>
      </c>
      <c r="S24" s="1">
        <f t="shared" si="1"/>
        <v>4</v>
      </c>
      <c r="T24" s="1">
        <v>11</v>
      </c>
      <c r="U24" s="1">
        <f t="shared" si="7"/>
        <v>1</v>
      </c>
      <c r="V24" s="1">
        <v>9</v>
      </c>
      <c r="W24" s="1">
        <f t="shared" si="2"/>
        <v>0.81649658092772615</v>
      </c>
      <c r="X24" s="1">
        <v>11</v>
      </c>
      <c r="Y24" s="1">
        <f t="shared" si="8"/>
        <v>0.20412414523193154</v>
      </c>
      <c r="Z24" s="1">
        <v>8</v>
      </c>
      <c r="AA24" s="16">
        <f t="shared" si="3"/>
        <v>2</v>
      </c>
      <c r="AB24" s="1"/>
      <c r="AC24" s="16">
        <f t="shared" si="9"/>
        <v>0.5</v>
      </c>
      <c r="AD24" s="1"/>
    </row>
    <row r="25" spans="1:30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3</v>
      </c>
      <c r="J25" s="1"/>
      <c r="K25" s="3" t="e">
        <f t="shared" si="0"/>
        <v>#DIV/0!</v>
      </c>
      <c r="L25" s="1"/>
      <c r="M25" s="1" t="e">
        <f t="shared" si="4"/>
        <v>#DIV/0!</v>
      </c>
      <c r="N25" s="1"/>
      <c r="O25" s="1">
        <f t="shared" si="5"/>
        <v>0</v>
      </c>
      <c r="Q25" s="1">
        <f t="shared" si="6"/>
        <v>0</v>
      </c>
      <c r="R25" s="1"/>
      <c r="S25" s="1">
        <f t="shared" si="1"/>
        <v>0</v>
      </c>
      <c r="U25" s="1">
        <f t="shared" si="7"/>
        <v>0</v>
      </c>
      <c r="V25" s="1"/>
      <c r="W25" s="1" t="e">
        <f t="shared" si="2"/>
        <v>#DIV/0!</v>
      </c>
      <c r="X25" s="1"/>
      <c r="Y25" s="1" t="e">
        <f t="shared" si="8"/>
        <v>#DIV/0!</v>
      </c>
      <c r="Z25" s="1"/>
      <c r="AA25" s="16">
        <f t="shared" si="3"/>
        <v>0</v>
      </c>
      <c r="AB25" s="1"/>
      <c r="AC25" s="16">
        <f t="shared" si="9"/>
        <v>0</v>
      </c>
      <c r="AD25" s="1"/>
    </row>
    <row r="26" spans="1:30" s="2" customFormat="1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2</v>
      </c>
      <c r="G26" s="3">
        <v>1</v>
      </c>
      <c r="H26" s="3">
        <v>0</v>
      </c>
      <c r="I26" s="3">
        <v>2</v>
      </c>
      <c r="J26" s="3">
        <v>0.25</v>
      </c>
      <c r="K26" s="1">
        <f t="shared" si="0"/>
        <v>0.25</v>
      </c>
      <c r="L26" s="3">
        <v>16</v>
      </c>
      <c r="M26" s="1">
        <f>J26*K26</f>
        <v>6.25E-2</v>
      </c>
      <c r="N26" s="3">
        <v>13</v>
      </c>
      <c r="O26" s="1">
        <f t="shared" si="5"/>
        <v>0.2</v>
      </c>
      <c r="P26" s="2">
        <v>12</v>
      </c>
      <c r="Q26" s="1">
        <f t="shared" si="6"/>
        <v>0.05</v>
      </c>
      <c r="R26" s="3">
        <v>10</v>
      </c>
      <c r="S26" s="1">
        <f t="shared" si="1"/>
        <v>0.25</v>
      </c>
      <c r="T26" s="3">
        <v>12</v>
      </c>
      <c r="U26" s="1">
        <f t="shared" si="7"/>
        <v>6.25E-2</v>
      </c>
      <c r="V26" s="3">
        <v>12</v>
      </c>
      <c r="W26" s="1">
        <f t="shared" si="2"/>
        <v>0.33333333333333331</v>
      </c>
      <c r="X26" s="3">
        <v>12</v>
      </c>
      <c r="Y26" s="1">
        <f t="shared" si="8"/>
        <v>8.3333333333333329E-2</v>
      </c>
      <c r="Z26" s="3">
        <v>10</v>
      </c>
      <c r="AA26" s="16">
        <f t="shared" si="3"/>
        <v>0.33333333333333337</v>
      </c>
      <c r="AB26" s="3">
        <v>15</v>
      </c>
      <c r="AC26" s="16">
        <f t="shared" si="9"/>
        <v>8.3333333333333343E-2</v>
      </c>
      <c r="AD26" s="3">
        <v>13</v>
      </c>
    </row>
    <row r="27" spans="1:30" x14ac:dyDescent="0.2">
      <c r="A27" s="1">
        <v>1</v>
      </c>
      <c r="B27" s="1">
        <v>0</v>
      </c>
      <c r="C27" s="1">
        <v>1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2</v>
      </c>
      <c r="J27" s="1">
        <v>0.34200000000000003</v>
      </c>
      <c r="K27" s="1">
        <f t="shared" si="0"/>
        <v>0.4</v>
      </c>
      <c r="L27" s="1">
        <v>19</v>
      </c>
      <c r="M27" s="1">
        <f t="shared" si="4"/>
        <v>0.1368</v>
      </c>
      <c r="N27" s="1">
        <v>16</v>
      </c>
      <c r="O27" s="1">
        <f t="shared" si="5"/>
        <v>0.25</v>
      </c>
      <c r="P27">
        <v>19</v>
      </c>
      <c r="Q27" s="1">
        <f t="shared" si="6"/>
        <v>8.5500000000000007E-2</v>
      </c>
      <c r="R27" s="1">
        <v>14</v>
      </c>
      <c r="S27" s="1">
        <f t="shared" si="1"/>
        <v>0.33333333333333331</v>
      </c>
      <c r="T27" s="1">
        <v>19</v>
      </c>
      <c r="U27" s="1">
        <f t="shared" si="7"/>
        <v>0.114</v>
      </c>
      <c r="V27" s="1">
        <v>16</v>
      </c>
      <c r="W27" s="1">
        <f t="shared" si="2"/>
        <v>0.40824829046386307</v>
      </c>
      <c r="X27" s="1">
        <v>19</v>
      </c>
      <c r="Y27" s="1">
        <f t="shared" si="8"/>
        <v>0.13962091533864118</v>
      </c>
      <c r="Z27" s="1">
        <v>15</v>
      </c>
      <c r="AA27" s="16">
        <f t="shared" si="3"/>
        <v>0.66666666666666674</v>
      </c>
      <c r="AB27" s="1"/>
      <c r="AC27" s="16">
        <f t="shared" si="9"/>
        <v>0.22800000000000004</v>
      </c>
      <c r="AD27" s="1"/>
    </row>
    <row r="28" spans="1:30" x14ac:dyDescent="0.2">
      <c r="A28" s="1">
        <v>1</v>
      </c>
      <c r="B28" s="1">
        <v>0</v>
      </c>
      <c r="C28" s="1">
        <v>1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2</v>
      </c>
      <c r="J28" s="1">
        <v>0.34200000000000003</v>
      </c>
      <c r="K28" s="1">
        <f t="shared" si="0"/>
        <v>0.4</v>
      </c>
      <c r="L28" s="1">
        <v>19</v>
      </c>
      <c r="M28" s="1">
        <f t="shared" si="4"/>
        <v>0.1368</v>
      </c>
      <c r="N28" s="1">
        <v>16</v>
      </c>
      <c r="O28" s="1">
        <f t="shared" si="5"/>
        <v>0.25</v>
      </c>
      <c r="P28">
        <v>19</v>
      </c>
      <c r="Q28" s="1">
        <f t="shared" si="6"/>
        <v>8.5500000000000007E-2</v>
      </c>
      <c r="R28" s="1">
        <v>14</v>
      </c>
      <c r="S28" s="1">
        <f t="shared" si="1"/>
        <v>0.33333333333333331</v>
      </c>
      <c r="T28" s="1">
        <v>19</v>
      </c>
      <c r="U28" s="1">
        <f t="shared" si="7"/>
        <v>0.114</v>
      </c>
      <c r="V28" s="1">
        <v>16</v>
      </c>
      <c r="W28" s="1">
        <f t="shared" si="2"/>
        <v>0.40824829046386307</v>
      </c>
      <c r="X28" s="1">
        <v>19</v>
      </c>
      <c r="Y28" s="1">
        <f t="shared" si="8"/>
        <v>0.13962091533864118</v>
      </c>
      <c r="Z28" s="1">
        <v>15</v>
      </c>
      <c r="AA28" s="16">
        <f t="shared" si="3"/>
        <v>0.66666666666666674</v>
      </c>
      <c r="AB28" s="1"/>
      <c r="AC28" s="16">
        <f t="shared" si="9"/>
        <v>0.22800000000000004</v>
      </c>
      <c r="AD28" s="1"/>
    </row>
    <row r="29" spans="1:30" x14ac:dyDescent="0.2">
      <c r="A29" s="1">
        <v>1</v>
      </c>
      <c r="B29" s="1">
        <v>0</v>
      </c>
      <c r="C29" s="1">
        <v>1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2</v>
      </c>
      <c r="J29" s="1">
        <v>0.25</v>
      </c>
      <c r="K29" s="1">
        <f t="shared" si="0"/>
        <v>0.4</v>
      </c>
      <c r="L29" s="1">
        <v>19</v>
      </c>
      <c r="M29" s="1">
        <f t="shared" si="4"/>
        <v>0.1</v>
      </c>
      <c r="N29" s="1">
        <v>17</v>
      </c>
      <c r="O29" s="1">
        <f t="shared" si="5"/>
        <v>0.25</v>
      </c>
      <c r="P29">
        <v>19</v>
      </c>
      <c r="Q29" s="1">
        <f t="shared" si="6"/>
        <v>6.25E-2</v>
      </c>
      <c r="R29" s="1"/>
      <c r="S29" s="1">
        <f t="shared" si="1"/>
        <v>0.33333333333333331</v>
      </c>
      <c r="T29" s="1">
        <v>19</v>
      </c>
      <c r="U29" s="1">
        <f t="shared" si="7"/>
        <v>8.3333333333333329E-2</v>
      </c>
      <c r="V29" s="1">
        <v>19</v>
      </c>
      <c r="W29" s="1">
        <f t="shared" si="2"/>
        <v>0.40824829046386307</v>
      </c>
      <c r="X29" s="1">
        <v>19</v>
      </c>
      <c r="Y29" s="1">
        <f t="shared" si="8"/>
        <v>0.10206207261596577</v>
      </c>
      <c r="Z29" s="1">
        <v>17</v>
      </c>
      <c r="AA29" s="16">
        <f t="shared" si="3"/>
        <v>0.66666666666666674</v>
      </c>
      <c r="AB29" s="1"/>
      <c r="AC29" s="16">
        <f t="shared" si="9"/>
        <v>0.16666666666666669</v>
      </c>
      <c r="AD29" s="1"/>
    </row>
    <row r="30" spans="1:30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2</v>
      </c>
      <c r="I30" s="1">
        <v>3</v>
      </c>
      <c r="J30" s="1"/>
      <c r="K30" s="3" t="e">
        <f t="shared" si="0"/>
        <v>#DIV/0!</v>
      </c>
      <c r="L30" s="1"/>
      <c r="M30" s="1" t="e">
        <f t="shared" si="4"/>
        <v>#DIV/0!</v>
      </c>
      <c r="N30" s="1"/>
      <c r="O30" s="1">
        <f t="shared" si="5"/>
        <v>0</v>
      </c>
      <c r="Q30" s="1">
        <f t="shared" si="6"/>
        <v>0</v>
      </c>
      <c r="R30" s="1"/>
      <c r="S30" s="1">
        <f t="shared" si="1"/>
        <v>0</v>
      </c>
      <c r="U30" s="1">
        <f t="shared" si="7"/>
        <v>0</v>
      </c>
      <c r="V30" s="1"/>
      <c r="W30" s="1" t="e">
        <f t="shared" si="2"/>
        <v>#DIV/0!</v>
      </c>
      <c r="X30" s="1"/>
      <c r="Y30" s="1" t="e">
        <f t="shared" si="8"/>
        <v>#DIV/0!</v>
      </c>
      <c r="Z30" s="1"/>
      <c r="AA30" s="16">
        <f t="shared" si="3"/>
        <v>0</v>
      </c>
      <c r="AB30" s="1"/>
      <c r="AC30" s="16">
        <f t="shared" si="9"/>
        <v>0</v>
      </c>
      <c r="AD30" s="1"/>
    </row>
    <row r="31" spans="1:30" s="2" customFormat="1" x14ac:dyDescent="0.2">
      <c r="A31" s="3">
        <v>0</v>
      </c>
      <c r="B31" s="3">
        <v>1</v>
      </c>
      <c r="C31" s="3">
        <v>0</v>
      </c>
      <c r="D31" s="3">
        <v>0</v>
      </c>
      <c r="E31" s="3">
        <v>0</v>
      </c>
      <c r="F31" s="3">
        <v>1</v>
      </c>
      <c r="G31" s="3">
        <v>0</v>
      </c>
      <c r="H31" s="3">
        <v>1</v>
      </c>
      <c r="I31" s="3">
        <v>3</v>
      </c>
      <c r="J31" s="3">
        <v>0.25</v>
      </c>
      <c r="K31" s="1">
        <f t="shared" si="0"/>
        <v>0</v>
      </c>
      <c r="L31" s="3">
        <v>6</v>
      </c>
      <c r="M31" s="1">
        <f t="shared" si="4"/>
        <v>0</v>
      </c>
      <c r="N31" s="3">
        <v>5</v>
      </c>
      <c r="O31" s="1">
        <f t="shared" si="5"/>
        <v>0</v>
      </c>
      <c r="P31" s="2">
        <v>16</v>
      </c>
      <c r="Q31" s="1">
        <f t="shared" si="6"/>
        <v>0</v>
      </c>
      <c r="R31" s="3">
        <v>15</v>
      </c>
      <c r="S31" s="1">
        <f t="shared" si="1"/>
        <v>0</v>
      </c>
      <c r="T31" s="3">
        <v>16</v>
      </c>
      <c r="U31" s="1">
        <f t="shared" si="7"/>
        <v>0</v>
      </c>
      <c r="V31" s="3">
        <v>17</v>
      </c>
      <c r="W31" s="1">
        <f t="shared" si="2"/>
        <v>0</v>
      </c>
      <c r="X31" s="3">
        <v>16</v>
      </c>
      <c r="Y31" s="1">
        <f t="shared" si="8"/>
        <v>0</v>
      </c>
      <c r="Z31" s="3">
        <v>13</v>
      </c>
      <c r="AA31" s="16">
        <f t="shared" si="3"/>
        <v>-0.33333333333333331</v>
      </c>
      <c r="AB31" s="3"/>
      <c r="AC31" s="16">
        <f t="shared" si="9"/>
        <v>-8.3333333333333329E-2</v>
      </c>
      <c r="AD31" s="3"/>
    </row>
    <row r="32" spans="1:30" x14ac:dyDescent="0.2">
      <c r="A32" s="1">
        <v>0</v>
      </c>
      <c r="B32" s="1">
        <v>1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3</v>
      </c>
      <c r="J32" s="1">
        <v>0.32700000000000001</v>
      </c>
      <c r="K32" s="1">
        <f t="shared" si="0"/>
        <v>0</v>
      </c>
      <c r="L32" s="1">
        <v>6</v>
      </c>
      <c r="M32" s="1">
        <f t="shared" si="4"/>
        <v>0</v>
      </c>
      <c r="N32" s="1">
        <v>1</v>
      </c>
      <c r="O32" s="1">
        <f t="shared" si="5"/>
        <v>0</v>
      </c>
      <c r="P32">
        <v>16</v>
      </c>
      <c r="Q32" s="1">
        <f t="shared" si="6"/>
        <v>0</v>
      </c>
      <c r="R32" s="1">
        <v>11</v>
      </c>
      <c r="S32" s="1">
        <f t="shared" si="1"/>
        <v>0</v>
      </c>
      <c r="T32" s="1">
        <v>16</v>
      </c>
      <c r="U32" s="1">
        <f t="shared" si="7"/>
        <v>0</v>
      </c>
      <c r="V32" s="1">
        <v>13</v>
      </c>
      <c r="W32" s="1">
        <f t="shared" si="2"/>
        <v>0</v>
      </c>
      <c r="X32" s="1">
        <v>16</v>
      </c>
      <c r="Y32" s="1">
        <f t="shared" si="8"/>
        <v>0</v>
      </c>
      <c r="Z32" s="1">
        <v>9</v>
      </c>
      <c r="AA32" s="16">
        <f t="shared" si="3"/>
        <v>-0.33333333333333331</v>
      </c>
      <c r="AB32" s="1"/>
      <c r="AC32" s="16">
        <f t="shared" si="9"/>
        <v>-0.109</v>
      </c>
      <c r="AD32" s="1"/>
    </row>
    <row r="33" spans="1:30" x14ac:dyDescent="0.2">
      <c r="A33" s="1">
        <v>0</v>
      </c>
      <c r="B33" s="1">
        <v>1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3</v>
      </c>
      <c r="J33" s="1">
        <v>0.28000000000000003</v>
      </c>
      <c r="K33" s="1">
        <f t="shared" si="0"/>
        <v>0</v>
      </c>
      <c r="L33" s="1">
        <v>6</v>
      </c>
      <c r="M33" s="1">
        <f t="shared" si="4"/>
        <v>0</v>
      </c>
      <c r="N33" s="1">
        <v>2</v>
      </c>
      <c r="O33" s="1">
        <f t="shared" si="5"/>
        <v>0</v>
      </c>
      <c r="P33">
        <v>16</v>
      </c>
      <c r="Q33" s="1">
        <f t="shared" si="6"/>
        <v>0</v>
      </c>
      <c r="R33" s="1">
        <v>12</v>
      </c>
      <c r="S33" s="1">
        <f t="shared" si="1"/>
        <v>0</v>
      </c>
      <c r="T33" s="1">
        <v>16</v>
      </c>
      <c r="U33" s="1">
        <f t="shared" si="7"/>
        <v>0</v>
      </c>
      <c r="V33" s="1">
        <v>14</v>
      </c>
      <c r="W33" s="1">
        <f t="shared" si="2"/>
        <v>0</v>
      </c>
      <c r="X33" s="1">
        <v>16</v>
      </c>
      <c r="Y33" s="1">
        <f t="shared" si="8"/>
        <v>0</v>
      </c>
      <c r="Z33" s="1">
        <v>11</v>
      </c>
      <c r="AA33" s="16">
        <f t="shared" si="3"/>
        <v>-0.33333333333333331</v>
      </c>
      <c r="AB33" s="1"/>
      <c r="AC33" s="16">
        <f t="shared" si="9"/>
        <v>-9.3333333333333338E-2</v>
      </c>
      <c r="AD33" s="1"/>
    </row>
    <row r="34" spans="1:30" x14ac:dyDescent="0.2">
      <c r="A34" s="1">
        <v>0</v>
      </c>
      <c r="B34" s="1">
        <v>1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3</v>
      </c>
      <c r="J34" s="1">
        <v>0.2</v>
      </c>
      <c r="K34" s="1">
        <f t="shared" si="0"/>
        <v>0</v>
      </c>
      <c r="L34" s="1">
        <v>6</v>
      </c>
      <c r="M34" s="1">
        <f t="shared" si="4"/>
        <v>0</v>
      </c>
      <c r="N34" s="1">
        <v>6</v>
      </c>
      <c r="O34" s="1">
        <f t="shared" si="5"/>
        <v>0</v>
      </c>
      <c r="P34">
        <v>16</v>
      </c>
      <c r="Q34" s="1">
        <f t="shared" si="6"/>
        <v>0</v>
      </c>
      <c r="R34" s="1">
        <v>16</v>
      </c>
      <c r="S34" s="1">
        <f t="shared" si="1"/>
        <v>0</v>
      </c>
      <c r="T34" s="1">
        <v>16</v>
      </c>
      <c r="U34" s="1">
        <f t="shared" si="7"/>
        <v>0</v>
      </c>
      <c r="V34" s="1">
        <v>18</v>
      </c>
      <c r="W34" s="1">
        <f t="shared" si="2"/>
        <v>0</v>
      </c>
      <c r="X34" s="1">
        <v>16</v>
      </c>
      <c r="Y34" s="1">
        <f t="shared" si="8"/>
        <v>0</v>
      </c>
      <c r="Z34" s="1">
        <v>16</v>
      </c>
      <c r="AA34" s="16">
        <f t="shared" si="3"/>
        <v>-0.33333333333333331</v>
      </c>
      <c r="AB34" s="1"/>
      <c r="AC34" s="16">
        <f t="shared" si="9"/>
        <v>-6.6666666666666666E-2</v>
      </c>
      <c r="AD34" s="1"/>
    </row>
    <row r="35" spans="1:30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</v>
      </c>
      <c r="I35" s="1">
        <v>3</v>
      </c>
      <c r="J35" s="1"/>
      <c r="K35" s="3" t="e">
        <f t="shared" si="0"/>
        <v>#DIV/0!</v>
      </c>
      <c r="L35" s="1"/>
      <c r="M35" s="1" t="e">
        <f t="shared" si="4"/>
        <v>#DIV/0!</v>
      </c>
      <c r="N35" s="1"/>
      <c r="O35" s="1">
        <f t="shared" si="5"/>
        <v>0</v>
      </c>
      <c r="Q35" s="1">
        <f t="shared" si="6"/>
        <v>0</v>
      </c>
      <c r="R35" s="1"/>
      <c r="S35" s="1">
        <f t="shared" si="1"/>
        <v>0</v>
      </c>
      <c r="U35" s="1">
        <f t="shared" si="7"/>
        <v>0</v>
      </c>
      <c r="V35" s="1"/>
      <c r="W35" s="1" t="e">
        <f t="shared" si="2"/>
        <v>#DIV/0!</v>
      </c>
      <c r="X35" s="1"/>
      <c r="Y35" s="1" t="e">
        <f t="shared" si="8"/>
        <v>#DIV/0!</v>
      </c>
      <c r="Z35" s="1"/>
      <c r="AA35" s="16">
        <f t="shared" si="3"/>
        <v>0</v>
      </c>
      <c r="AB35" s="1"/>
      <c r="AC35" s="16">
        <f t="shared" si="9"/>
        <v>0</v>
      </c>
      <c r="AD35" s="1"/>
    </row>
    <row r="36" spans="1:30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3</v>
      </c>
      <c r="J36" s="1"/>
      <c r="K36" s="1" t="e">
        <f t="shared" si="0"/>
        <v>#DIV/0!</v>
      </c>
      <c r="L36" s="1"/>
      <c r="M36" s="1" t="e">
        <f t="shared" si="4"/>
        <v>#DIV/0!</v>
      </c>
      <c r="N36" s="1"/>
      <c r="O36" s="1">
        <f t="shared" si="5"/>
        <v>0</v>
      </c>
      <c r="Q36" s="1">
        <f t="shared" si="6"/>
        <v>0</v>
      </c>
      <c r="R36" s="1"/>
      <c r="S36" s="1">
        <f t="shared" si="1"/>
        <v>0</v>
      </c>
      <c r="U36" s="1">
        <f t="shared" si="7"/>
        <v>0</v>
      </c>
      <c r="V36" s="1"/>
      <c r="W36" s="1" t="e">
        <f t="shared" si="2"/>
        <v>#DIV/0!</v>
      </c>
      <c r="X36" s="1"/>
      <c r="Y36" s="1" t="e">
        <f t="shared" si="8"/>
        <v>#DIV/0!</v>
      </c>
      <c r="Z36" s="1"/>
      <c r="AA36" s="16">
        <f t="shared" si="3"/>
        <v>0</v>
      </c>
      <c r="AB36" s="1"/>
      <c r="AC36" s="16">
        <f t="shared" si="9"/>
        <v>0</v>
      </c>
      <c r="AD36" s="1"/>
    </row>
    <row r="37" spans="1:30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3</v>
      </c>
      <c r="J37" s="1"/>
      <c r="K37" s="1" t="e">
        <f t="shared" si="0"/>
        <v>#DIV/0!</v>
      </c>
      <c r="L37" s="1"/>
      <c r="M37" s="1" t="e">
        <f t="shared" si="4"/>
        <v>#DIV/0!</v>
      </c>
      <c r="N37" s="1"/>
      <c r="O37" s="1">
        <f t="shared" si="5"/>
        <v>0</v>
      </c>
      <c r="Q37" s="1">
        <f t="shared" si="6"/>
        <v>0</v>
      </c>
      <c r="R37" s="1"/>
      <c r="S37" s="1">
        <f t="shared" si="1"/>
        <v>0</v>
      </c>
      <c r="U37" s="1">
        <f t="shared" si="7"/>
        <v>0</v>
      </c>
      <c r="V37" s="1"/>
      <c r="W37" s="1" t="e">
        <f t="shared" si="2"/>
        <v>#DIV/0!</v>
      </c>
      <c r="X37" s="1"/>
      <c r="Y37" s="1" t="e">
        <f t="shared" si="8"/>
        <v>#DIV/0!</v>
      </c>
      <c r="Z37" s="1"/>
      <c r="AA37" s="16">
        <f t="shared" si="3"/>
        <v>0</v>
      </c>
      <c r="AB37" s="1"/>
      <c r="AC37" s="16">
        <f t="shared" si="9"/>
        <v>0</v>
      </c>
      <c r="AD37" s="1"/>
    </row>
    <row r="38" spans="1:30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3</v>
      </c>
      <c r="J38" s="1"/>
      <c r="K38" s="3" t="e">
        <f t="shared" si="0"/>
        <v>#DIV/0!</v>
      </c>
      <c r="L38" s="1"/>
      <c r="M38" s="1" t="e">
        <f t="shared" si="4"/>
        <v>#DIV/0!</v>
      </c>
      <c r="N38" s="1"/>
      <c r="O38" s="1">
        <f t="shared" si="5"/>
        <v>0</v>
      </c>
      <c r="Q38" s="1">
        <f t="shared" si="6"/>
        <v>0</v>
      </c>
      <c r="R38" s="1"/>
      <c r="S38" s="1">
        <f t="shared" si="1"/>
        <v>0</v>
      </c>
      <c r="U38" s="1">
        <f t="shared" si="7"/>
        <v>0</v>
      </c>
      <c r="V38" s="1"/>
      <c r="W38" s="1" t="e">
        <f t="shared" si="2"/>
        <v>#DIV/0!</v>
      </c>
      <c r="X38" s="1"/>
      <c r="Y38" s="1" t="e">
        <f t="shared" si="8"/>
        <v>#DIV/0!</v>
      </c>
      <c r="Z38" s="1"/>
      <c r="AA38" s="16">
        <f t="shared" si="3"/>
        <v>0</v>
      </c>
      <c r="AB38" s="1"/>
      <c r="AC38" s="16">
        <f t="shared" si="9"/>
        <v>0</v>
      </c>
      <c r="AD38" s="1"/>
    </row>
    <row r="39" spans="1:30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2</v>
      </c>
      <c r="I39" s="1">
        <v>3</v>
      </c>
      <c r="J39" s="1"/>
      <c r="K39" s="1" t="e">
        <f t="shared" si="0"/>
        <v>#DIV/0!</v>
      </c>
      <c r="L39" s="1"/>
      <c r="M39" s="1" t="e">
        <f t="shared" si="4"/>
        <v>#DIV/0!</v>
      </c>
      <c r="N39" s="1"/>
      <c r="O39" s="1">
        <f t="shared" si="5"/>
        <v>0</v>
      </c>
      <c r="Q39" s="1">
        <f t="shared" si="6"/>
        <v>0</v>
      </c>
      <c r="R39" s="1"/>
      <c r="S39" s="1">
        <f t="shared" si="1"/>
        <v>0</v>
      </c>
      <c r="U39" s="1">
        <f t="shared" si="7"/>
        <v>0</v>
      </c>
      <c r="V39" s="1"/>
      <c r="W39" s="1" t="e">
        <f t="shared" si="2"/>
        <v>#DIV/0!</v>
      </c>
      <c r="X39" s="1"/>
      <c r="Y39" s="1" t="e">
        <f t="shared" si="8"/>
        <v>#DIV/0!</v>
      </c>
      <c r="Z39" s="1"/>
      <c r="AA39" s="16">
        <f t="shared" si="3"/>
        <v>0</v>
      </c>
      <c r="AB39" s="1"/>
      <c r="AC39" s="16">
        <f t="shared" si="9"/>
        <v>0</v>
      </c>
      <c r="AD39" s="1"/>
    </row>
    <row r="40" spans="1:30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3</v>
      </c>
      <c r="J40" s="1"/>
      <c r="K40" s="1" t="e">
        <f t="shared" si="0"/>
        <v>#DIV/0!</v>
      </c>
      <c r="L40" s="1"/>
      <c r="M40" s="1" t="e">
        <f t="shared" si="4"/>
        <v>#DIV/0!</v>
      </c>
      <c r="N40" s="1"/>
      <c r="O40" s="1">
        <f t="shared" si="5"/>
        <v>0</v>
      </c>
      <c r="Q40" s="1">
        <f t="shared" si="6"/>
        <v>0</v>
      </c>
      <c r="R40" s="1"/>
      <c r="S40" s="1">
        <f t="shared" si="1"/>
        <v>0</v>
      </c>
      <c r="U40" s="1">
        <f t="shared" si="7"/>
        <v>0</v>
      </c>
      <c r="V40" s="1"/>
      <c r="W40" s="1" t="e">
        <f t="shared" si="2"/>
        <v>#DIV/0!</v>
      </c>
      <c r="X40" s="1"/>
      <c r="Y40" s="1" t="e">
        <f t="shared" si="8"/>
        <v>#DIV/0!</v>
      </c>
      <c r="Z40" s="1"/>
      <c r="AA40" s="16">
        <f t="shared" si="3"/>
        <v>0</v>
      </c>
      <c r="AB40" s="1"/>
      <c r="AC40" s="16">
        <f t="shared" si="9"/>
        <v>0</v>
      </c>
      <c r="AD40" s="1"/>
    </row>
    <row r="41" spans="1:30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3</v>
      </c>
      <c r="J41" s="1"/>
      <c r="K41" s="3" t="e">
        <f t="shared" si="0"/>
        <v>#DIV/0!</v>
      </c>
      <c r="L41" s="1"/>
      <c r="M41" s="1" t="e">
        <f t="shared" si="4"/>
        <v>#DIV/0!</v>
      </c>
      <c r="N41" s="1"/>
      <c r="O41" s="1">
        <f t="shared" si="5"/>
        <v>0</v>
      </c>
      <c r="Q41" s="1">
        <f t="shared" si="6"/>
        <v>0</v>
      </c>
      <c r="R41" s="1"/>
      <c r="S41" s="1">
        <f t="shared" si="1"/>
        <v>0</v>
      </c>
      <c r="U41" s="1">
        <f t="shared" si="7"/>
        <v>0</v>
      </c>
      <c r="V41" s="1"/>
      <c r="W41" s="1" t="e">
        <f t="shared" si="2"/>
        <v>#DIV/0!</v>
      </c>
      <c r="X41" s="1"/>
      <c r="Y41" s="1" t="e">
        <f t="shared" si="8"/>
        <v>#DIV/0!</v>
      </c>
      <c r="Z41" s="1"/>
      <c r="AA41" s="16">
        <f t="shared" si="3"/>
        <v>0</v>
      </c>
      <c r="AB41" s="1"/>
      <c r="AC41" s="16">
        <f t="shared" si="9"/>
        <v>0</v>
      </c>
      <c r="AD41" s="1"/>
    </row>
    <row r="42" spans="1:30" x14ac:dyDescent="0.2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2</v>
      </c>
      <c r="G42" s="1">
        <v>3</v>
      </c>
      <c r="H42" s="1">
        <v>0</v>
      </c>
      <c r="I42" s="1">
        <v>0</v>
      </c>
      <c r="J42" s="1">
        <v>0.03</v>
      </c>
      <c r="K42" s="1">
        <f t="shared" si="0"/>
        <v>0.5</v>
      </c>
      <c r="L42" s="1">
        <v>15</v>
      </c>
      <c r="M42" s="1">
        <f t="shared" si="4"/>
        <v>1.4999999999999999E-2</v>
      </c>
      <c r="N42" s="1">
        <v>19</v>
      </c>
      <c r="O42" s="1">
        <f t="shared" si="5"/>
        <v>0.6</v>
      </c>
      <c r="P42">
        <v>9</v>
      </c>
      <c r="Q42" s="1">
        <f t="shared" si="6"/>
        <v>1.7999999999999999E-2</v>
      </c>
      <c r="R42" s="1">
        <v>18</v>
      </c>
      <c r="S42" s="1">
        <f t="shared" si="1"/>
        <v>4.5</v>
      </c>
      <c r="T42" s="1">
        <v>9</v>
      </c>
      <c r="U42" s="1">
        <f t="shared" si="7"/>
        <v>0.13500000000000001</v>
      </c>
      <c r="V42" s="1">
        <v>11</v>
      </c>
      <c r="W42" s="1">
        <f t="shared" si="2"/>
        <v>0.7745966692414834</v>
      </c>
      <c r="X42" s="1">
        <v>9</v>
      </c>
      <c r="Y42" s="1">
        <f t="shared" si="8"/>
        <v>2.3237900077244501E-2</v>
      </c>
      <c r="Z42" s="1">
        <v>19</v>
      </c>
      <c r="AA42" s="16">
        <f t="shared" si="3"/>
        <v>2.3333333333333335</v>
      </c>
      <c r="AB42" s="1"/>
      <c r="AC42" s="16">
        <f t="shared" si="9"/>
        <v>7.0000000000000007E-2</v>
      </c>
      <c r="AD42" s="1"/>
    </row>
    <row r="43" spans="1:30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2</v>
      </c>
      <c r="I43" s="1">
        <v>3</v>
      </c>
      <c r="J43" s="1"/>
      <c r="K43" s="3" t="e">
        <f t="shared" si="0"/>
        <v>#DIV/0!</v>
      </c>
      <c r="L43" s="1"/>
      <c r="M43" s="1" t="e">
        <f t="shared" si="4"/>
        <v>#DIV/0!</v>
      </c>
      <c r="N43" s="1"/>
      <c r="O43" s="1">
        <f t="shared" si="5"/>
        <v>0</v>
      </c>
      <c r="Q43" s="1">
        <f t="shared" si="6"/>
        <v>0</v>
      </c>
      <c r="R43" s="1"/>
      <c r="S43" s="1">
        <f t="shared" si="1"/>
        <v>0</v>
      </c>
      <c r="U43" s="1">
        <f t="shared" si="7"/>
        <v>0</v>
      </c>
      <c r="V43" s="1"/>
      <c r="W43" s="1" t="e">
        <f t="shared" si="2"/>
        <v>#DIV/0!</v>
      </c>
      <c r="X43" s="1"/>
      <c r="Y43" s="1" t="e">
        <f t="shared" si="8"/>
        <v>#DIV/0!</v>
      </c>
      <c r="Z43" s="1"/>
      <c r="AA43" s="16">
        <f t="shared" si="3"/>
        <v>0</v>
      </c>
      <c r="AB43" s="1"/>
      <c r="AC43" s="16">
        <f t="shared" si="9"/>
        <v>0</v>
      </c>
      <c r="AD43" s="1"/>
    </row>
    <row r="44" spans="1:30" x14ac:dyDescent="0.2">
      <c r="A44" s="1">
        <v>0</v>
      </c>
      <c r="B44" s="1">
        <v>0</v>
      </c>
      <c r="C44" s="1">
        <v>1</v>
      </c>
      <c r="D44" s="1">
        <v>1</v>
      </c>
      <c r="E44" s="1">
        <v>1</v>
      </c>
      <c r="F44" s="1"/>
      <c r="G44" s="1"/>
      <c r="J44" s="1"/>
      <c r="K44" s="1"/>
      <c r="W44" s="1"/>
      <c r="X44" s="1"/>
      <c r="Y44" s="1"/>
      <c r="Z44" s="1"/>
      <c r="AA44" s="1"/>
      <c r="AB44" s="1"/>
      <c r="AC44" s="1"/>
      <c r="AD44" s="1"/>
    </row>
    <row r="46" spans="1:30" x14ac:dyDescent="0.2">
      <c r="H46" s="19"/>
      <c r="I46" s="19"/>
      <c r="O46" s="19"/>
      <c r="T46" s="19"/>
    </row>
    <row r="47" spans="1:30" ht="14.25" customHeight="1" x14ac:dyDescent="0.2">
      <c r="A47" s="7"/>
      <c r="B47" s="7"/>
      <c r="C47" s="7"/>
      <c r="H47" s="19"/>
      <c r="I47" s="19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30" x14ac:dyDescent="0.2">
      <c r="A48" s="7"/>
      <c r="B48" s="7"/>
      <c r="C48" s="7"/>
      <c r="H48" s="19"/>
      <c r="I48" s="19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30" x14ac:dyDescent="0.2">
      <c r="A49" s="7"/>
      <c r="B49" s="7"/>
      <c r="C49" s="7"/>
      <c r="H49" s="19"/>
      <c r="I49" s="1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30" x14ac:dyDescent="0.2">
      <c r="A50" s="7"/>
      <c r="B50" s="7"/>
      <c r="C50" s="7"/>
      <c r="H50" s="19"/>
      <c r="I50" s="19"/>
      <c r="O50" s="19"/>
      <c r="T50" s="19"/>
    </row>
    <row r="51" spans="1:30" x14ac:dyDescent="0.2">
      <c r="H51" s="19"/>
      <c r="I51" s="19"/>
      <c r="J51" s="19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spans="1:30" x14ac:dyDescent="0.2">
      <c r="A52" s="7"/>
      <c r="B52" s="7"/>
      <c r="C52" s="7"/>
      <c r="D52" s="7"/>
      <c r="E52" s="7"/>
      <c r="H52" s="19"/>
      <c r="I52" s="19"/>
      <c r="J52" s="19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spans="1:30" x14ac:dyDescent="0.2">
      <c r="A53" s="7"/>
      <c r="B53" s="7"/>
      <c r="C53" s="7"/>
      <c r="D53" s="7"/>
      <c r="E53" s="7"/>
      <c r="H53" s="19"/>
      <c r="I53" s="19"/>
      <c r="J53" s="19"/>
      <c r="O53" s="19"/>
      <c r="T53" s="19"/>
    </row>
    <row r="54" spans="1:30" x14ac:dyDescent="0.2">
      <c r="A54" s="7"/>
      <c r="B54" s="7"/>
      <c r="C54" s="7"/>
      <c r="D54" s="7"/>
      <c r="E54" s="7"/>
      <c r="H54" s="19"/>
      <c r="I54" s="19"/>
      <c r="J54" s="19"/>
      <c r="O54" s="19"/>
      <c r="T54" s="19"/>
    </row>
    <row r="55" spans="1:30" x14ac:dyDescent="0.2">
      <c r="H55" s="19"/>
      <c r="I55" s="19"/>
      <c r="J55" s="19"/>
      <c r="O55" s="19"/>
      <c r="T55" s="19"/>
    </row>
    <row r="56" spans="1:30" x14ac:dyDescent="0.2">
      <c r="H56" s="19"/>
      <c r="I56" s="19"/>
      <c r="J56" s="19"/>
      <c r="O56" s="19"/>
      <c r="T56" s="19"/>
    </row>
    <row r="57" spans="1:30" x14ac:dyDescent="0.2">
      <c r="H57" s="19"/>
      <c r="I57" s="19"/>
      <c r="J57" s="19"/>
      <c r="O57" s="19"/>
      <c r="T57" s="19"/>
    </row>
    <row r="58" spans="1:30" x14ac:dyDescent="0.2">
      <c r="H58" s="19"/>
      <c r="I58" s="19"/>
      <c r="J58" s="19"/>
      <c r="O58" s="19"/>
      <c r="T58" s="19"/>
    </row>
    <row r="59" spans="1:30" x14ac:dyDescent="0.2">
      <c r="H59" s="19"/>
      <c r="I59" s="19"/>
      <c r="J59" s="19"/>
      <c r="O59" s="19"/>
      <c r="T59" s="19"/>
    </row>
    <row r="60" spans="1:30" x14ac:dyDescent="0.2">
      <c r="H60" s="19"/>
      <c r="I60" s="19"/>
      <c r="J60" s="19"/>
      <c r="O60" s="19"/>
      <c r="T60" s="19"/>
    </row>
    <row r="61" spans="1:30" x14ac:dyDescent="0.2">
      <c r="H61" s="19"/>
      <c r="I61" s="19"/>
      <c r="J61" s="19"/>
      <c r="O61" s="19"/>
      <c r="T61" s="19"/>
    </row>
    <row r="62" spans="1:30" x14ac:dyDescent="0.2">
      <c r="H62" s="19"/>
      <c r="I62" s="19"/>
      <c r="J62" s="19"/>
      <c r="O62" s="19"/>
      <c r="T62" s="19"/>
    </row>
    <row r="63" spans="1:30" x14ac:dyDescent="0.2">
      <c r="H63" s="19"/>
      <c r="I63" s="19"/>
      <c r="J63" s="19"/>
      <c r="O63" s="19"/>
      <c r="T63" s="19"/>
    </row>
    <row r="64" spans="1:30" x14ac:dyDescent="0.2">
      <c r="H64" s="19"/>
      <c r="I64" s="19"/>
      <c r="J64" s="19"/>
      <c r="O64" s="19"/>
      <c r="T64" s="19"/>
    </row>
    <row r="65" spans="8:20" x14ac:dyDescent="0.2">
      <c r="H65" s="19"/>
      <c r="I65" s="19"/>
      <c r="J65" s="19"/>
      <c r="O65" s="19"/>
      <c r="T65" s="19"/>
    </row>
    <row r="66" spans="8:20" x14ac:dyDescent="0.2">
      <c r="H66" s="19"/>
      <c r="I66" s="19"/>
      <c r="J66" s="19"/>
      <c r="O66" s="19"/>
      <c r="T66" s="19"/>
    </row>
    <row r="67" spans="8:20" x14ac:dyDescent="0.2">
      <c r="H67" s="19"/>
      <c r="I67" s="19"/>
      <c r="J67" s="19"/>
      <c r="O67" s="19"/>
      <c r="T67" s="19"/>
    </row>
    <row r="68" spans="8:20" x14ac:dyDescent="0.2">
      <c r="H68" s="19"/>
      <c r="I68" s="19"/>
      <c r="J68" s="19"/>
      <c r="O68" s="19"/>
      <c r="T68" s="19"/>
    </row>
    <row r="69" spans="8:20" x14ac:dyDescent="0.2">
      <c r="H69" s="19"/>
      <c r="I69" s="19"/>
      <c r="J69" s="3"/>
      <c r="O69" s="19"/>
      <c r="T69" s="19"/>
    </row>
    <row r="70" spans="8:20" x14ac:dyDescent="0.2">
      <c r="H70" s="19"/>
      <c r="I70" s="19"/>
      <c r="J70" s="19"/>
      <c r="O70" s="19"/>
      <c r="T70" s="19"/>
    </row>
    <row r="71" spans="8:20" x14ac:dyDescent="0.2">
      <c r="H71" s="19"/>
      <c r="I71" s="19"/>
      <c r="J71" s="19"/>
      <c r="O71" s="19"/>
      <c r="T71" s="19"/>
    </row>
    <row r="72" spans="8:20" x14ac:dyDescent="0.2">
      <c r="H72" s="19"/>
      <c r="I72" s="19"/>
      <c r="J72" s="19"/>
      <c r="O72" s="19"/>
      <c r="T72" s="19"/>
    </row>
    <row r="73" spans="8:20" x14ac:dyDescent="0.2">
      <c r="H73" s="19"/>
      <c r="I73" s="19"/>
      <c r="J73" s="3"/>
      <c r="O73" s="19"/>
      <c r="T73" s="19"/>
    </row>
    <row r="74" spans="8:20" x14ac:dyDescent="0.2">
      <c r="H74" s="19"/>
      <c r="I74" s="19"/>
      <c r="J74" s="19"/>
      <c r="O74" s="19"/>
      <c r="T74" s="19"/>
    </row>
    <row r="75" spans="8:20" x14ac:dyDescent="0.2">
      <c r="H75" s="19"/>
      <c r="I75" s="19"/>
      <c r="J75" s="19"/>
      <c r="O75" s="19"/>
      <c r="T75" s="19"/>
    </row>
    <row r="76" spans="8:20" x14ac:dyDescent="0.2">
      <c r="H76" s="19"/>
      <c r="I76" s="19"/>
      <c r="J76" s="19"/>
      <c r="O76" s="19"/>
      <c r="T76" s="19"/>
    </row>
    <row r="77" spans="8:20" x14ac:dyDescent="0.2">
      <c r="H77" s="19"/>
      <c r="I77" s="19"/>
      <c r="J77" s="19"/>
      <c r="O77" s="19"/>
      <c r="T77" s="19"/>
    </row>
    <row r="78" spans="8:20" x14ac:dyDescent="0.2">
      <c r="H78" s="19"/>
      <c r="I78" s="19"/>
      <c r="J78" s="3"/>
      <c r="O78" s="19"/>
      <c r="T78" s="19"/>
    </row>
    <row r="79" spans="8:20" x14ac:dyDescent="0.2">
      <c r="H79" s="19"/>
      <c r="I79" s="19"/>
      <c r="J79" s="19"/>
      <c r="O79" s="19"/>
      <c r="T79" s="19"/>
    </row>
    <row r="80" spans="8:20" x14ac:dyDescent="0.2">
      <c r="H80" s="19"/>
      <c r="I80" s="19"/>
      <c r="J80" s="19"/>
      <c r="O80" s="19"/>
      <c r="T80" s="19"/>
    </row>
    <row r="81" spans="8:20" x14ac:dyDescent="0.2">
      <c r="H81" s="19"/>
      <c r="I81" s="19"/>
      <c r="J81" s="3"/>
      <c r="O81" s="19"/>
      <c r="T81" s="19"/>
    </row>
    <row r="82" spans="8:20" x14ac:dyDescent="0.2">
      <c r="H82" s="19"/>
      <c r="I82" s="19"/>
      <c r="J82" s="19"/>
      <c r="O82" s="19"/>
      <c r="T82" s="19"/>
    </row>
    <row r="83" spans="8:20" x14ac:dyDescent="0.2">
      <c r="H83" s="19"/>
      <c r="I83" s="19"/>
      <c r="J83" s="19"/>
      <c r="O83" s="19"/>
      <c r="T83" s="19"/>
    </row>
    <row r="84" spans="8:20" x14ac:dyDescent="0.2">
      <c r="H84" s="19"/>
      <c r="I84" s="19"/>
      <c r="J84" s="19"/>
      <c r="O84" s="19"/>
      <c r="T84" s="19"/>
    </row>
    <row r="85" spans="8:20" x14ac:dyDescent="0.2">
      <c r="H85" s="19"/>
      <c r="I85" s="19"/>
      <c r="J85" s="19"/>
      <c r="O85" s="19"/>
      <c r="T85" s="19"/>
    </row>
    <row r="86" spans="8:20" x14ac:dyDescent="0.2">
      <c r="H86" s="19"/>
      <c r="I86" s="19"/>
      <c r="J86" s="19"/>
      <c r="O86" s="19"/>
      <c r="T86" s="19"/>
    </row>
    <row r="87" spans="8:20" x14ac:dyDescent="0.2">
      <c r="H87" s="19"/>
      <c r="I87" s="19"/>
      <c r="J87" s="19"/>
      <c r="O87" s="19"/>
      <c r="T87" s="19"/>
    </row>
    <row r="88" spans="8:20" x14ac:dyDescent="0.2">
      <c r="H88" s="19"/>
      <c r="I88" s="19"/>
      <c r="J88" s="19"/>
      <c r="O88" s="19"/>
      <c r="T88" s="19"/>
    </row>
    <row r="89" spans="8:20" x14ac:dyDescent="0.2">
      <c r="H89" s="19"/>
      <c r="I89" s="19"/>
      <c r="J89" s="19"/>
      <c r="O89" s="19"/>
      <c r="T89" s="19"/>
    </row>
    <row r="90" spans="8:20" x14ac:dyDescent="0.2">
      <c r="H90" s="19"/>
      <c r="I90" s="19"/>
      <c r="J90" s="19"/>
      <c r="O90" s="19"/>
      <c r="T90" s="19"/>
    </row>
    <row r="91" spans="8:20" x14ac:dyDescent="0.2">
      <c r="H91" s="19"/>
      <c r="I91" s="19"/>
      <c r="O91" s="19"/>
      <c r="T91" s="19"/>
    </row>
    <row r="92" spans="8:20" x14ac:dyDescent="0.2">
      <c r="H92" s="19"/>
      <c r="I92" s="19"/>
      <c r="O92" s="19"/>
      <c r="T92" s="19"/>
    </row>
    <row r="93" spans="8:20" x14ac:dyDescent="0.2">
      <c r="H93" s="19"/>
      <c r="I93" s="19"/>
      <c r="O93" s="19"/>
      <c r="T93" s="19"/>
    </row>
    <row r="94" spans="8:20" x14ac:dyDescent="0.2">
      <c r="H94" s="19"/>
      <c r="I94" s="19"/>
      <c r="O94" s="19"/>
      <c r="T94" s="19"/>
    </row>
    <row r="95" spans="8:20" x14ac:dyDescent="0.2">
      <c r="H95" s="19"/>
      <c r="I95" s="19"/>
      <c r="O95" s="19"/>
      <c r="T95" s="19"/>
    </row>
    <row r="96" spans="8:20" x14ac:dyDescent="0.2">
      <c r="H96" s="19"/>
      <c r="I96" s="19"/>
      <c r="O96" s="19"/>
      <c r="T96" s="19"/>
    </row>
    <row r="97" spans="8:20" x14ac:dyDescent="0.2">
      <c r="H97" s="19"/>
      <c r="I97" s="19"/>
      <c r="O97" s="19"/>
      <c r="T97" s="19"/>
    </row>
    <row r="98" spans="8:20" x14ac:dyDescent="0.2">
      <c r="H98" s="19"/>
      <c r="I98" s="19"/>
      <c r="O98" s="19"/>
      <c r="T98" s="19"/>
    </row>
  </sheetData>
  <sortState ref="AC56:AC95">
    <sortCondition descending="1" ref="AC56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2"/>
  <sheetViews>
    <sheetView workbookViewId="0">
      <selection activeCell="I29" sqref="I29"/>
    </sheetView>
  </sheetViews>
  <sheetFormatPr defaultRowHeight="14.25" x14ac:dyDescent="0.2"/>
  <cols>
    <col min="5" max="5" width="10.5" customWidth="1"/>
    <col min="8" max="8" width="7.25" customWidth="1"/>
    <col min="9" max="9" width="6.75" customWidth="1"/>
    <col min="10" max="10" width="7" customWidth="1"/>
    <col min="12" max="12" width="9.5" customWidth="1"/>
    <col min="13" max="13" width="11.875" customWidth="1"/>
    <col min="14" max="14" width="12.5" style="1" customWidth="1"/>
    <col min="15" max="15" width="9.75" customWidth="1"/>
    <col min="16" max="16" width="9.25" customWidth="1"/>
    <col min="17" max="17" width="12.125" customWidth="1"/>
    <col min="18" max="18" width="11.875" customWidth="1"/>
    <col min="19" max="19" width="9.625" customWidth="1"/>
    <col min="20" max="20" width="9.875" customWidth="1"/>
    <col min="21" max="22" width="12.75" customWidth="1"/>
    <col min="23" max="23" width="11.125" customWidth="1"/>
    <col min="24" max="24" width="10.5" customWidth="1"/>
    <col min="25" max="25" width="13.125" customWidth="1"/>
    <col min="26" max="26" width="13.625" customWidth="1"/>
    <col min="29" max="29" width="11.875" customWidth="1"/>
    <col min="30" max="30" width="10.75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15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f>D2+E2</f>
        <v>0</v>
      </c>
      <c r="G2" s="1">
        <f>A2+B2+C2</f>
        <v>0</v>
      </c>
      <c r="H2" s="1">
        <v>2</v>
      </c>
      <c r="I2" s="1">
        <v>3</v>
      </c>
      <c r="J2" s="1"/>
      <c r="K2" s="1" t="e">
        <f t="shared" ref="K2:K23" si="0">(G2/3)/((G2/3)+(F2/2))</f>
        <v>#DIV/0!</v>
      </c>
      <c r="L2" s="1"/>
      <c r="M2" s="1"/>
      <c r="O2" s="1"/>
      <c r="P2" s="1"/>
      <c r="Q2" s="1"/>
      <c r="X2" s="1"/>
    </row>
    <row r="3" spans="1:3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f t="shared" ref="F3:F23" si="1">D3+E3</f>
        <v>0</v>
      </c>
      <c r="G3" s="1">
        <f t="shared" ref="G3:G23" si="2">A3+B3+C3</f>
        <v>0</v>
      </c>
      <c r="H3" s="1">
        <v>2</v>
      </c>
      <c r="I3" s="1">
        <v>3</v>
      </c>
      <c r="J3" s="1"/>
      <c r="K3" s="1" t="e">
        <f t="shared" si="0"/>
        <v>#DIV/0!</v>
      </c>
      <c r="L3" s="1"/>
      <c r="M3" s="1"/>
      <c r="O3" s="1"/>
      <c r="P3" s="1"/>
      <c r="Q3" s="1"/>
      <c r="X3" s="1"/>
    </row>
    <row r="4" spans="1:30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f t="shared" si="1"/>
        <v>2</v>
      </c>
      <c r="G4" s="1">
        <f t="shared" si="2"/>
        <v>3</v>
      </c>
      <c r="H4" s="1">
        <v>0</v>
      </c>
      <c r="I4" s="1">
        <v>0</v>
      </c>
      <c r="J4" s="1">
        <v>0.03</v>
      </c>
      <c r="K4" s="1">
        <f t="shared" si="0"/>
        <v>0.5</v>
      </c>
      <c r="L4" s="1">
        <v>14</v>
      </c>
      <c r="M4" s="1">
        <f>J4*K4</f>
        <v>1.4999999999999999E-2</v>
      </c>
      <c r="N4" s="1">
        <v>13</v>
      </c>
      <c r="O4" s="1">
        <f>G4/(G4+I4+F4)</f>
        <v>0.6</v>
      </c>
      <c r="P4" s="1">
        <v>9</v>
      </c>
      <c r="Q4" s="1">
        <f>J4*O4</f>
        <v>1.7999999999999999E-2</v>
      </c>
      <c r="R4" s="1">
        <v>13</v>
      </c>
      <c r="S4" s="1">
        <f t="shared" ref="S4:S23" si="3">(G4*G4)/(F4+I4)</f>
        <v>4.5</v>
      </c>
      <c r="T4" s="1">
        <v>6</v>
      </c>
      <c r="U4" s="1">
        <f>J4*S4</f>
        <v>0.13500000000000001</v>
      </c>
      <c r="V4" s="1">
        <v>12</v>
      </c>
      <c r="W4" s="1">
        <f t="shared" ref="W4:W23" si="4">G4/(((G4+I4)*(G4+F4))^(1/2))</f>
        <v>0.7745966692414834</v>
      </c>
      <c r="X4" s="1">
        <v>9</v>
      </c>
      <c r="Y4" s="1">
        <f>J4*W4</f>
        <v>2.3237900077244501E-2</v>
      </c>
      <c r="Z4" s="1">
        <v>13</v>
      </c>
      <c r="AA4">
        <f t="shared" ref="AA4:AA23" si="5">G4-(F4/(F4+H4+1))</f>
        <v>2.3333333333333335</v>
      </c>
      <c r="AC4">
        <f>J4*AA4</f>
        <v>7.0000000000000007E-2</v>
      </c>
    </row>
    <row r="5" spans="1:3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f t="shared" si="1"/>
        <v>0</v>
      </c>
      <c r="G5" s="1">
        <f t="shared" si="2"/>
        <v>0</v>
      </c>
      <c r="H5" s="1">
        <v>2</v>
      </c>
      <c r="I5" s="1">
        <v>3</v>
      </c>
      <c r="J5" s="1"/>
      <c r="K5" s="1" t="e">
        <f t="shared" si="0"/>
        <v>#DIV/0!</v>
      </c>
      <c r="L5" s="1"/>
      <c r="M5" s="1" t="e">
        <f t="shared" ref="M5:M23" si="6">J5*K5</f>
        <v>#DIV/0!</v>
      </c>
      <c r="O5" s="1">
        <f t="shared" ref="O5:O23" si="7">G5/(G5+I5+F5)</f>
        <v>0</v>
      </c>
      <c r="P5" s="1">
        <v>19</v>
      </c>
      <c r="Q5" s="1">
        <f t="shared" ref="Q5:Q23" si="8">J5*O5</f>
        <v>0</v>
      </c>
      <c r="R5" s="1">
        <v>19</v>
      </c>
      <c r="S5" s="1">
        <f t="shared" si="3"/>
        <v>0</v>
      </c>
      <c r="T5" s="1">
        <v>18</v>
      </c>
      <c r="U5" s="1">
        <f t="shared" ref="U5:U23" si="9">J5*S5</f>
        <v>0</v>
      </c>
      <c r="V5" s="1"/>
      <c r="W5" s="1" t="e">
        <f t="shared" si="4"/>
        <v>#DIV/0!</v>
      </c>
      <c r="X5" s="1"/>
      <c r="Y5" s="1" t="e">
        <f t="shared" ref="Y5:Y23" si="10">J5*W5</f>
        <v>#DIV/0!</v>
      </c>
      <c r="Z5" s="1"/>
      <c r="AA5">
        <f t="shared" si="5"/>
        <v>0</v>
      </c>
      <c r="AC5">
        <f t="shared" ref="AC5:AC23" si="11">J5*AA5</f>
        <v>0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f t="shared" si="1"/>
        <v>2</v>
      </c>
      <c r="G6" s="1">
        <f t="shared" si="2"/>
        <v>3</v>
      </c>
      <c r="H6" s="1">
        <v>0</v>
      </c>
      <c r="I6" s="1">
        <v>0</v>
      </c>
      <c r="J6" s="1">
        <v>0.33500000000000002</v>
      </c>
      <c r="K6" s="1">
        <f t="shared" si="0"/>
        <v>0.5</v>
      </c>
      <c r="L6" s="1">
        <v>14</v>
      </c>
      <c r="M6" s="1">
        <f t="shared" si="6"/>
        <v>0.16750000000000001</v>
      </c>
      <c r="N6" s="1">
        <v>12</v>
      </c>
      <c r="O6" s="1">
        <f t="shared" si="7"/>
        <v>0.6</v>
      </c>
      <c r="P6" s="1">
        <v>9</v>
      </c>
      <c r="Q6" s="1">
        <f t="shared" si="8"/>
        <v>0.20100000000000001</v>
      </c>
      <c r="R6" s="1">
        <v>5</v>
      </c>
      <c r="S6" s="1">
        <f t="shared" si="3"/>
        <v>4.5</v>
      </c>
      <c r="T6" s="1">
        <v>6</v>
      </c>
      <c r="U6" s="1">
        <f t="shared" si="9"/>
        <v>1.5075000000000001</v>
      </c>
      <c r="V6" s="1">
        <v>4</v>
      </c>
      <c r="W6" s="1">
        <f t="shared" si="4"/>
        <v>0.7745966692414834</v>
      </c>
      <c r="X6" s="1">
        <v>9</v>
      </c>
      <c r="Y6" s="1">
        <f t="shared" si="10"/>
        <v>0.25948988419589697</v>
      </c>
      <c r="Z6" s="1">
        <v>5</v>
      </c>
      <c r="AA6">
        <f t="shared" si="5"/>
        <v>2.3333333333333335</v>
      </c>
      <c r="AC6">
        <f t="shared" si="11"/>
        <v>0.78166666666666673</v>
      </c>
    </row>
    <row r="7" spans="1:30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f t="shared" si="1"/>
        <v>2</v>
      </c>
      <c r="G7" s="1">
        <f t="shared" si="2"/>
        <v>3</v>
      </c>
      <c r="H7" s="1">
        <v>0</v>
      </c>
      <c r="I7" s="1">
        <v>0</v>
      </c>
      <c r="J7" s="1">
        <v>0.3725</v>
      </c>
      <c r="K7" s="1">
        <f t="shared" si="0"/>
        <v>0.5</v>
      </c>
      <c r="L7" s="1">
        <v>14</v>
      </c>
      <c r="M7" s="1">
        <f t="shared" si="6"/>
        <v>0.18625</v>
      </c>
      <c r="N7" s="1">
        <v>10</v>
      </c>
      <c r="O7" s="1">
        <f t="shared" si="7"/>
        <v>0.6</v>
      </c>
      <c r="P7" s="1">
        <v>9</v>
      </c>
      <c r="Q7" s="1">
        <f t="shared" si="8"/>
        <v>0.2235</v>
      </c>
      <c r="R7" s="1">
        <v>3</v>
      </c>
      <c r="S7" s="1">
        <f t="shared" si="3"/>
        <v>4.5</v>
      </c>
      <c r="T7" s="1">
        <v>6</v>
      </c>
      <c r="U7" s="1">
        <f t="shared" si="9"/>
        <v>1.67625</v>
      </c>
      <c r="V7" s="1">
        <v>2</v>
      </c>
      <c r="W7" s="1">
        <f t="shared" si="4"/>
        <v>0.7745966692414834</v>
      </c>
      <c r="X7" s="1">
        <v>9</v>
      </c>
      <c r="Y7" s="1">
        <f t="shared" si="10"/>
        <v>0.28853725929245255</v>
      </c>
      <c r="Z7" s="1">
        <v>3</v>
      </c>
      <c r="AA7">
        <f t="shared" si="5"/>
        <v>2.3333333333333335</v>
      </c>
      <c r="AC7">
        <f t="shared" si="11"/>
        <v>0.86916666666666675</v>
      </c>
    </row>
    <row r="8" spans="1:30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f t="shared" si="1"/>
        <v>2</v>
      </c>
      <c r="G8" s="1">
        <f t="shared" si="2"/>
        <v>3</v>
      </c>
      <c r="H8" s="1">
        <v>0</v>
      </c>
      <c r="I8" s="1">
        <v>0</v>
      </c>
      <c r="J8" s="1">
        <v>0.35</v>
      </c>
      <c r="K8" s="1">
        <f t="shared" si="0"/>
        <v>0.5</v>
      </c>
      <c r="L8" s="1">
        <v>14</v>
      </c>
      <c r="M8" s="1">
        <f t="shared" si="6"/>
        <v>0.17499999999999999</v>
      </c>
      <c r="N8" s="1">
        <v>11</v>
      </c>
      <c r="O8" s="1">
        <f t="shared" si="7"/>
        <v>0.6</v>
      </c>
      <c r="P8" s="1">
        <v>9</v>
      </c>
      <c r="Q8" s="1">
        <f t="shared" si="8"/>
        <v>0.21</v>
      </c>
      <c r="R8" s="1">
        <v>4</v>
      </c>
      <c r="S8" s="1">
        <f t="shared" si="3"/>
        <v>4.5</v>
      </c>
      <c r="T8" s="1">
        <v>6</v>
      </c>
      <c r="U8" s="1">
        <f t="shared" si="9"/>
        <v>1.575</v>
      </c>
      <c r="V8" s="1">
        <v>3</v>
      </c>
      <c r="W8" s="1">
        <f t="shared" si="4"/>
        <v>0.7745966692414834</v>
      </c>
      <c r="X8" s="1">
        <v>9</v>
      </c>
      <c r="Y8" s="1">
        <f t="shared" si="10"/>
        <v>0.27110883423451915</v>
      </c>
      <c r="Z8" s="1">
        <v>4</v>
      </c>
      <c r="AA8">
        <f t="shared" si="5"/>
        <v>2.3333333333333335</v>
      </c>
      <c r="AC8">
        <f t="shared" si="11"/>
        <v>0.81666666666666665</v>
      </c>
    </row>
    <row r="9" spans="1:30" x14ac:dyDescent="0.2">
      <c r="A9" s="1">
        <v>0</v>
      </c>
      <c r="B9" s="1">
        <v>0</v>
      </c>
      <c r="C9" s="1">
        <v>0</v>
      </c>
      <c r="D9" s="1">
        <v>1</v>
      </c>
      <c r="E9" s="1">
        <v>0</v>
      </c>
      <c r="F9" s="1">
        <f t="shared" si="1"/>
        <v>1</v>
      </c>
      <c r="G9" s="1">
        <f t="shared" si="2"/>
        <v>0</v>
      </c>
      <c r="H9" s="1">
        <v>1</v>
      </c>
      <c r="I9" s="1">
        <v>3</v>
      </c>
      <c r="J9" s="1"/>
      <c r="K9" s="1">
        <f t="shared" si="0"/>
        <v>0</v>
      </c>
      <c r="L9" s="1">
        <v>16</v>
      </c>
      <c r="M9" s="1">
        <f t="shared" si="6"/>
        <v>0</v>
      </c>
      <c r="N9" s="1">
        <v>16</v>
      </c>
      <c r="O9" s="1">
        <f t="shared" si="7"/>
        <v>0</v>
      </c>
      <c r="P9" s="1">
        <v>19</v>
      </c>
      <c r="Q9" s="1">
        <f t="shared" si="8"/>
        <v>0</v>
      </c>
      <c r="R9" s="1">
        <v>19</v>
      </c>
      <c r="S9" s="1">
        <f t="shared" si="3"/>
        <v>0</v>
      </c>
      <c r="T9" s="1">
        <v>18</v>
      </c>
      <c r="U9" s="1">
        <f t="shared" si="9"/>
        <v>0</v>
      </c>
      <c r="V9" s="1"/>
      <c r="W9" s="1">
        <f t="shared" si="4"/>
        <v>0</v>
      </c>
      <c r="X9" s="1">
        <v>16</v>
      </c>
      <c r="Y9" s="1">
        <f t="shared" si="10"/>
        <v>0</v>
      </c>
      <c r="Z9" s="1">
        <v>16</v>
      </c>
      <c r="AA9">
        <f t="shared" si="5"/>
        <v>-0.33333333333333331</v>
      </c>
      <c r="AC9">
        <f t="shared" si="11"/>
        <v>0</v>
      </c>
    </row>
    <row r="10" spans="1:30" x14ac:dyDescent="0.2">
      <c r="A10" s="1">
        <v>1</v>
      </c>
      <c r="B10" s="1">
        <v>1</v>
      </c>
      <c r="C10" s="1">
        <v>1</v>
      </c>
      <c r="D10" s="1">
        <v>0</v>
      </c>
      <c r="E10" s="1">
        <v>1</v>
      </c>
      <c r="F10" s="1">
        <f t="shared" si="1"/>
        <v>1</v>
      </c>
      <c r="G10" s="1">
        <f t="shared" si="2"/>
        <v>3</v>
      </c>
      <c r="H10" s="1">
        <v>1</v>
      </c>
      <c r="I10" s="1">
        <v>0</v>
      </c>
      <c r="J10" s="1">
        <v>0.39</v>
      </c>
      <c r="K10" s="1">
        <f t="shared" si="0"/>
        <v>0.66666666666666663</v>
      </c>
      <c r="L10" s="1">
        <v>9</v>
      </c>
      <c r="M10" s="1">
        <f t="shared" si="6"/>
        <v>0.26</v>
      </c>
      <c r="N10" s="1">
        <v>7</v>
      </c>
      <c r="O10" s="1">
        <f t="shared" si="7"/>
        <v>0.75</v>
      </c>
      <c r="P10" s="1">
        <v>2</v>
      </c>
      <c r="Q10" s="1">
        <f t="shared" si="8"/>
        <v>0.29249999999999998</v>
      </c>
      <c r="R10" s="1">
        <v>2</v>
      </c>
      <c r="S10" s="1">
        <f t="shared" si="3"/>
        <v>9</v>
      </c>
      <c r="T10" s="1">
        <v>1</v>
      </c>
      <c r="U10" s="1">
        <f t="shared" si="9"/>
        <v>3.5100000000000002</v>
      </c>
      <c r="V10" s="1">
        <v>1</v>
      </c>
      <c r="W10" s="1">
        <f t="shared" si="4"/>
        <v>0.86602540378443871</v>
      </c>
      <c r="X10" s="1">
        <v>2</v>
      </c>
      <c r="Y10" s="1">
        <f t="shared" si="10"/>
        <v>0.33774990747593109</v>
      </c>
      <c r="Z10" s="1">
        <v>1</v>
      </c>
      <c r="AA10">
        <f t="shared" si="5"/>
        <v>2.6666666666666665</v>
      </c>
      <c r="AC10">
        <f t="shared" si="11"/>
        <v>1.04</v>
      </c>
    </row>
    <row r="11" spans="1:30" x14ac:dyDescent="0.2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f t="shared" si="1"/>
        <v>1</v>
      </c>
      <c r="G11" s="1">
        <f t="shared" si="2"/>
        <v>0</v>
      </c>
      <c r="H11" s="1">
        <v>1</v>
      </c>
      <c r="I11" s="1">
        <v>3</v>
      </c>
      <c r="J11" s="1"/>
      <c r="K11" s="1">
        <f t="shared" si="0"/>
        <v>0</v>
      </c>
      <c r="L11" s="1">
        <v>16</v>
      </c>
      <c r="M11" s="1">
        <f t="shared" si="6"/>
        <v>0</v>
      </c>
      <c r="N11" s="1">
        <v>16</v>
      </c>
      <c r="O11" s="1">
        <f t="shared" si="7"/>
        <v>0</v>
      </c>
      <c r="P11" s="1">
        <v>19</v>
      </c>
      <c r="Q11" s="1">
        <f t="shared" si="8"/>
        <v>0</v>
      </c>
      <c r="R11" s="1">
        <v>19</v>
      </c>
      <c r="S11" s="1">
        <f t="shared" si="3"/>
        <v>0</v>
      </c>
      <c r="T11" s="1">
        <v>18</v>
      </c>
      <c r="U11" s="1">
        <f t="shared" si="9"/>
        <v>0</v>
      </c>
      <c r="V11" s="1"/>
      <c r="W11" s="1">
        <f t="shared" si="4"/>
        <v>0</v>
      </c>
      <c r="X11" s="1">
        <v>16</v>
      </c>
      <c r="Y11" s="1">
        <f t="shared" si="10"/>
        <v>0</v>
      </c>
      <c r="Z11" s="1">
        <v>16</v>
      </c>
      <c r="AA11">
        <f t="shared" si="5"/>
        <v>-0.33333333333333331</v>
      </c>
      <c r="AC11">
        <f t="shared" si="11"/>
        <v>0</v>
      </c>
    </row>
    <row r="12" spans="1:30" x14ac:dyDescent="0.2">
      <c r="A12" s="1">
        <v>1</v>
      </c>
      <c r="B12" s="1">
        <v>1</v>
      </c>
      <c r="C12" s="1">
        <v>1</v>
      </c>
      <c r="D12" s="1">
        <v>0</v>
      </c>
      <c r="E12" s="1">
        <v>0</v>
      </c>
      <c r="F12" s="1">
        <f t="shared" si="1"/>
        <v>0</v>
      </c>
      <c r="G12" s="1">
        <f t="shared" si="2"/>
        <v>3</v>
      </c>
      <c r="H12" s="1">
        <v>2</v>
      </c>
      <c r="I12" s="1">
        <v>0</v>
      </c>
      <c r="J12" s="1">
        <v>0.32500000000000001</v>
      </c>
      <c r="K12" s="1">
        <f t="shared" si="0"/>
        <v>1</v>
      </c>
      <c r="L12" s="1">
        <v>8</v>
      </c>
      <c r="M12" s="1">
        <f t="shared" si="6"/>
        <v>0.32500000000000001</v>
      </c>
      <c r="N12" s="1">
        <v>6</v>
      </c>
      <c r="O12" s="1">
        <f t="shared" si="7"/>
        <v>1</v>
      </c>
      <c r="P12" s="1">
        <v>1</v>
      </c>
      <c r="Q12" s="1">
        <f t="shared" si="8"/>
        <v>0.32500000000000001</v>
      </c>
      <c r="R12" s="1">
        <v>1</v>
      </c>
      <c r="S12" s="1" t="e">
        <f t="shared" si="3"/>
        <v>#DIV/0!</v>
      </c>
      <c r="T12" s="1"/>
      <c r="U12" s="1" t="e">
        <f t="shared" si="9"/>
        <v>#DIV/0!</v>
      </c>
      <c r="V12" s="1"/>
      <c r="W12" s="1">
        <f t="shared" si="4"/>
        <v>1</v>
      </c>
      <c r="X12" s="1">
        <v>1</v>
      </c>
      <c r="Y12" s="1">
        <f t="shared" si="10"/>
        <v>0.32500000000000001</v>
      </c>
      <c r="Z12" s="1">
        <v>2</v>
      </c>
      <c r="AA12">
        <f t="shared" si="5"/>
        <v>3</v>
      </c>
      <c r="AC12">
        <f t="shared" si="11"/>
        <v>0.97500000000000009</v>
      </c>
    </row>
    <row r="13" spans="1:30" s="2" customFormat="1" x14ac:dyDescent="0.2">
      <c r="A13" s="3">
        <v>0</v>
      </c>
      <c r="B13" s="3">
        <v>0</v>
      </c>
      <c r="C13" s="3">
        <v>1</v>
      </c>
      <c r="D13" s="3">
        <v>0</v>
      </c>
      <c r="E13" s="3">
        <v>0</v>
      </c>
      <c r="F13" s="3">
        <f t="shared" si="1"/>
        <v>0</v>
      </c>
      <c r="G13" s="3">
        <f t="shared" si="2"/>
        <v>1</v>
      </c>
      <c r="H13" s="3">
        <v>2</v>
      </c>
      <c r="I13" s="3">
        <v>2</v>
      </c>
      <c r="J13" s="3">
        <v>0.32700000000000001</v>
      </c>
      <c r="K13" s="3">
        <f t="shared" si="0"/>
        <v>1</v>
      </c>
      <c r="L13" s="3">
        <v>8</v>
      </c>
      <c r="M13" s="1">
        <f t="shared" si="6"/>
        <v>0.32700000000000001</v>
      </c>
      <c r="N13" s="3">
        <v>5</v>
      </c>
      <c r="O13" s="1">
        <f t="shared" si="7"/>
        <v>0.33333333333333331</v>
      </c>
      <c r="P13" s="3">
        <v>14</v>
      </c>
      <c r="Q13" s="1">
        <f t="shared" si="8"/>
        <v>0.109</v>
      </c>
      <c r="R13" s="3">
        <v>12</v>
      </c>
      <c r="S13" s="1">
        <f t="shared" si="3"/>
        <v>0.5</v>
      </c>
      <c r="T13" s="3">
        <v>13</v>
      </c>
      <c r="U13" s="1">
        <f t="shared" si="9"/>
        <v>0.16350000000000001</v>
      </c>
      <c r="V13" s="3">
        <v>11</v>
      </c>
      <c r="W13" s="1">
        <f t="shared" si="4"/>
        <v>0.57735026918962584</v>
      </c>
      <c r="X13" s="3">
        <v>14</v>
      </c>
      <c r="Y13" s="1">
        <f t="shared" si="10"/>
        <v>0.18879353802500765</v>
      </c>
      <c r="Z13" s="3">
        <v>12</v>
      </c>
      <c r="AA13">
        <f t="shared" si="5"/>
        <v>1</v>
      </c>
      <c r="AB13" s="2">
        <v>14</v>
      </c>
      <c r="AC13">
        <f t="shared" si="11"/>
        <v>0.32700000000000001</v>
      </c>
      <c r="AD13" s="2">
        <v>12</v>
      </c>
    </row>
    <row r="14" spans="1:30" x14ac:dyDescent="0.2">
      <c r="A14" s="1">
        <v>1</v>
      </c>
      <c r="B14" s="1">
        <v>1</v>
      </c>
      <c r="C14" s="1">
        <v>0</v>
      </c>
      <c r="D14" s="1">
        <v>0</v>
      </c>
      <c r="E14" s="1">
        <v>0</v>
      </c>
      <c r="F14" s="1">
        <f t="shared" si="1"/>
        <v>0</v>
      </c>
      <c r="G14" s="1">
        <f t="shared" si="2"/>
        <v>2</v>
      </c>
      <c r="H14" s="1">
        <v>2</v>
      </c>
      <c r="I14" s="1">
        <v>1</v>
      </c>
      <c r="J14" s="1">
        <v>0.25</v>
      </c>
      <c r="K14" s="1">
        <f t="shared" si="0"/>
        <v>1</v>
      </c>
      <c r="L14" s="1">
        <v>8</v>
      </c>
      <c r="M14" s="1">
        <f t="shared" si="6"/>
        <v>0.25</v>
      </c>
      <c r="N14" s="1">
        <v>9</v>
      </c>
      <c r="O14" s="1">
        <f t="shared" si="7"/>
        <v>0.66666666666666663</v>
      </c>
      <c r="P14" s="1">
        <v>4</v>
      </c>
      <c r="Q14" s="1">
        <f t="shared" si="8"/>
        <v>0.16666666666666666</v>
      </c>
      <c r="R14" s="1">
        <v>7</v>
      </c>
      <c r="S14" s="1">
        <f t="shared" si="3"/>
        <v>4</v>
      </c>
      <c r="T14" s="1">
        <v>8</v>
      </c>
      <c r="U14" s="1">
        <f t="shared" si="9"/>
        <v>1</v>
      </c>
      <c r="V14" s="1">
        <v>6</v>
      </c>
      <c r="W14" s="1">
        <f t="shared" si="4"/>
        <v>0.81649658092772615</v>
      </c>
      <c r="X14" s="1">
        <v>4</v>
      </c>
      <c r="Y14" s="1">
        <f t="shared" si="10"/>
        <v>0.20412414523193154</v>
      </c>
      <c r="Z14" s="1">
        <v>11</v>
      </c>
      <c r="AA14">
        <f t="shared" si="5"/>
        <v>2</v>
      </c>
      <c r="AC14">
        <f t="shared" si="11"/>
        <v>0.5</v>
      </c>
    </row>
    <row r="15" spans="1:30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f t="shared" si="1"/>
        <v>0</v>
      </c>
      <c r="G15" s="1">
        <f t="shared" si="2"/>
        <v>0</v>
      </c>
      <c r="H15" s="1">
        <v>2</v>
      </c>
      <c r="I15" s="1">
        <v>3</v>
      </c>
      <c r="J15" s="1"/>
      <c r="K15" s="1" t="e">
        <f t="shared" si="0"/>
        <v>#DIV/0!</v>
      </c>
      <c r="L15" s="1"/>
      <c r="M15" s="1" t="e">
        <f t="shared" si="6"/>
        <v>#DIV/0!</v>
      </c>
      <c r="O15" s="1">
        <f t="shared" si="7"/>
        <v>0</v>
      </c>
      <c r="P15" s="1">
        <v>19</v>
      </c>
      <c r="Q15" s="1">
        <f t="shared" si="8"/>
        <v>0</v>
      </c>
      <c r="R15" s="1">
        <v>19</v>
      </c>
      <c r="S15" s="1">
        <f t="shared" si="3"/>
        <v>0</v>
      </c>
      <c r="T15" s="1">
        <v>18</v>
      </c>
      <c r="U15" s="1">
        <f t="shared" si="9"/>
        <v>0</v>
      </c>
      <c r="V15" s="1"/>
      <c r="W15" s="1" t="e">
        <f t="shared" si="4"/>
        <v>#DIV/0!</v>
      </c>
      <c r="X15" s="1"/>
      <c r="Y15" s="1" t="e">
        <f t="shared" si="10"/>
        <v>#DIV/0!</v>
      </c>
      <c r="Z15" s="1"/>
      <c r="AA15">
        <f t="shared" si="5"/>
        <v>0</v>
      </c>
      <c r="AC15">
        <f t="shared" si="11"/>
        <v>0</v>
      </c>
    </row>
    <row r="16" spans="1:30" x14ac:dyDescent="0.2">
      <c r="A16" s="1">
        <v>1</v>
      </c>
      <c r="B16" s="1">
        <v>1</v>
      </c>
      <c r="C16" s="1">
        <v>0</v>
      </c>
      <c r="D16" s="1">
        <v>0</v>
      </c>
      <c r="E16" s="1">
        <v>0</v>
      </c>
      <c r="F16" s="1">
        <f t="shared" si="1"/>
        <v>0</v>
      </c>
      <c r="G16" s="1">
        <f t="shared" si="2"/>
        <v>2</v>
      </c>
      <c r="H16" s="1">
        <v>2</v>
      </c>
      <c r="I16" s="1">
        <v>1</v>
      </c>
      <c r="J16" s="1">
        <v>0.25</v>
      </c>
      <c r="K16" s="1">
        <f t="shared" si="0"/>
        <v>1</v>
      </c>
      <c r="L16" s="1">
        <v>8</v>
      </c>
      <c r="M16" s="1">
        <f t="shared" si="6"/>
        <v>0.25</v>
      </c>
      <c r="N16" s="1">
        <v>9</v>
      </c>
      <c r="O16" s="1">
        <f t="shared" si="7"/>
        <v>0.66666666666666663</v>
      </c>
      <c r="P16" s="1">
        <v>4</v>
      </c>
      <c r="Q16" s="1">
        <f t="shared" si="8"/>
        <v>0.16666666666666666</v>
      </c>
      <c r="R16" s="1">
        <v>7</v>
      </c>
      <c r="S16" s="1">
        <f t="shared" si="3"/>
        <v>4</v>
      </c>
      <c r="T16" s="1">
        <v>8</v>
      </c>
      <c r="U16" s="1">
        <f t="shared" si="9"/>
        <v>1</v>
      </c>
      <c r="V16" s="1">
        <v>6</v>
      </c>
      <c r="W16" s="1">
        <f t="shared" si="4"/>
        <v>0.81649658092772615</v>
      </c>
      <c r="X16" s="1">
        <v>4</v>
      </c>
      <c r="Y16" s="1">
        <f t="shared" si="10"/>
        <v>0.20412414523193154</v>
      </c>
      <c r="Z16" s="1">
        <v>11</v>
      </c>
      <c r="AA16">
        <f t="shared" si="5"/>
        <v>2</v>
      </c>
      <c r="AC16">
        <f t="shared" si="11"/>
        <v>0.5</v>
      </c>
    </row>
    <row r="17" spans="1:30" s="2" customFormat="1" x14ac:dyDescent="0.2">
      <c r="A17" s="3">
        <v>1</v>
      </c>
      <c r="B17" s="3">
        <v>0</v>
      </c>
      <c r="C17" s="3">
        <v>0</v>
      </c>
      <c r="D17" s="3">
        <v>0</v>
      </c>
      <c r="E17" s="3">
        <v>0</v>
      </c>
      <c r="F17" s="3">
        <f t="shared" si="1"/>
        <v>0</v>
      </c>
      <c r="G17" s="3">
        <f t="shared" si="2"/>
        <v>1</v>
      </c>
      <c r="H17" s="3">
        <v>2</v>
      </c>
      <c r="I17" s="3">
        <v>2</v>
      </c>
      <c r="J17" s="3">
        <v>0.42299999999999999</v>
      </c>
      <c r="K17" s="3">
        <f t="shared" si="0"/>
        <v>1</v>
      </c>
      <c r="L17" s="3">
        <v>8</v>
      </c>
      <c r="M17" s="1">
        <f t="shared" si="6"/>
        <v>0.42299999999999999</v>
      </c>
      <c r="N17" s="3">
        <v>4</v>
      </c>
      <c r="O17" s="1">
        <f t="shared" si="7"/>
        <v>0.33333333333333331</v>
      </c>
      <c r="P17" s="3">
        <v>14</v>
      </c>
      <c r="Q17" s="1">
        <f t="shared" si="8"/>
        <v>0.14099999999999999</v>
      </c>
      <c r="R17" s="3">
        <v>11</v>
      </c>
      <c r="S17" s="1">
        <f t="shared" si="3"/>
        <v>0.5</v>
      </c>
      <c r="T17" s="3">
        <v>13</v>
      </c>
      <c r="U17" s="1">
        <f t="shared" si="9"/>
        <v>0.21149999999999999</v>
      </c>
      <c r="V17" s="3">
        <v>10</v>
      </c>
      <c r="W17" s="1">
        <f t="shared" si="4"/>
        <v>0.57735026918962584</v>
      </c>
      <c r="X17" s="3">
        <v>14</v>
      </c>
      <c r="Y17" s="1">
        <f t="shared" si="10"/>
        <v>0.24421916386721174</v>
      </c>
      <c r="Z17" s="3">
        <v>9</v>
      </c>
      <c r="AA17">
        <f t="shared" si="5"/>
        <v>1</v>
      </c>
      <c r="AB17" s="2">
        <v>14</v>
      </c>
      <c r="AC17">
        <f t="shared" si="11"/>
        <v>0.42299999999999999</v>
      </c>
      <c r="AD17" s="2">
        <v>11</v>
      </c>
    </row>
    <row r="18" spans="1:30" x14ac:dyDescent="0.2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f t="shared" si="1"/>
        <v>0</v>
      </c>
      <c r="G18" s="1">
        <f t="shared" si="2"/>
        <v>1</v>
      </c>
      <c r="H18" s="1">
        <v>2</v>
      </c>
      <c r="I18" s="1">
        <v>2</v>
      </c>
      <c r="J18" s="1">
        <v>0.42299999999999999</v>
      </c>
      <c r="K18" s="1">
        <f t="shared" si="0"/>
        <v>1</v>
      </c>
      <c r="L18" s="1">
        <v>8</v>
      </c>
      <c r="M18" s="1">
        <f t="shared" si="6"/>
        <v>0.42299999999999999</v>
      </c>
      <c r="N18" s="1">
        <v>4</v>
      </c>
      <c r="O18" s="1">
        <f t="shared" si="7"/>
        <v>0.33333333333333331</v>
      </c>
      <c r="P18" s="1">
        <v>14</v>
      </c>
      <c r="Q18" s="1">
        <f t="shared" si="8"/>
        <v>0.14099999999999999</v>
      </c>
      <c r="R18" s="1">
        <v>11</v>
      </c>
      <c r="S18" s="1">
        <f t="shared" si="3"/>
        <v>0.5</v>
      </c>
      <c r="T18" s="1">
        <v>13</v>
      </c>
      <c r="U18" s="1">
        <f t="shared" si="9"/>
        <v>0.21149999999999999</v>
      </c>
      <c r="V18" s="1">
        <v>10</v>
      </c>
      <c r="W18" s="1">
        <f t="shared" si="4"/>
        <v>0.57735026918962584</v>
      </c>
      <c r="X18" s="1">
        <v>14</v>
      </c>
      <c r="Y18" s="1">
        <f t="shared" si="10"/>
        <v>0.24421916386721174</v>
      </c>
      <c r="Z18" s="1">
        <v>9</v>
      </c>
      <c r="AA18">
        <f t="shared" si="5"/>
        <v>1</v>
      </c>
      <c r="AC18">
        <f t="shared" si="11"/>
        <v>0.42299999999999999</v>
      </c>
    </row>
    <row r="19" spans="1:30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f t="shared" si="1"/>
        <v>0</v>
      </c>
      <c r="G19" s="1">
        <f t="shared" si="2"/>
        <v>0</v>
      </c>
      <c r="H19" s="1">
        <v>2</v>
      </c>
      <c r="I19" s="1">
        <v>3</v>
      </c>
      <c r="J19" s="1"/>
      <c r="K19" s="1" t="e">
        <f t="shared" si="0"/>
        <v>#DIV/0!</v>
      </c>
      <c r="L19" s="1"/>
      <c r="M19" s="1" t="e">
        <f t="shared" si="6"/>
        <v>#DIV/0!</v>
      </c>
      <c r="O19" s="1">
        <f t="shared" si="7"/>
        <v>0</v>
      </c>
      <c r="P19" s="1">
        <v>19</v>
      </c>
      <c r="Q19" s="1">
        <f t="shared" si="8"/>
        <v>0</v>
      </c>
      <c r="R19" s="1">
        <v>19</v>
      </c>
      <c r="S19" s="1">
        <f t="shared" si="3"/>
        <v>0</v>
      </c>
      <c r="T19" s="1">
        <v>18</v>
      </c>
      <c r="U19" s="1">
        <f t="shared" si="9"/>
        <v>0</v>
      </c>
      <c r="V19" s="1"/>
      <c r="W19" s="1" t="e">
        <f t="shared" si="4"/>
        <v>#DIV/0!</v>
      </c>
      <c r="X19" s="1"/>
      <c r="Y19" s="1" t="e">
        <f t="shared" si="10"/>
        <v>#DIV/0!</v>
      </c>
      <c r="Z19" s="1"/>
      <c r="AA19">
        <f t="shared" si="5"/>
        <v>0</v>
      </c>
      <c r="AC19">
        <f t="shared" si="11"/>
        <v>0</v>
      </c>
    </row>
    <row r="20" spans="1:30" s="2" customFormat="1" x14ac:dyDescent="0.2">
      <c r="A20" s="3">
        <v>0</v>
      </c>
      <c r="B20" s="3">
        <v>1</v>
      </c>
      <c r="C20" s="3">
        <v>0</v>
      </c>
      <c r="D20" s="3">
        <v>0</v>
      </c>
      <c r="E20" s="3">
        <v>0</v>
      </c>
      <c r="F20" s="3">
        <f t="shared" si="1"/>
        <v>0</v>
      </c>
      <c r="G20" s="3">
        <f t="shared" si="2"/>
        <v>1</v>
      </c>
      <c r="H20" s="3">
        <v>2</v>
      </c>
      <c r="I20" s="3">
        <v>2</v>
      </c>
      <c r="J20" s="3">
        <v>0.42299999999999999</v>
      </c>
      <c r="K20" s="3">
        <f t="shared" si="0"/>
        <v>1</v>
      </c>
      <c r="L20" s="3">
        <v>8</v>
      </c>
      <c r="M20" s="1">
        <f t="shared" si="6"/>
        <v>0.42299999999999999</v>
      </c>
      <c r="N20" s="3">
        <v>4</v>
      </c>
      <c r="O20" s="1">
        <f t="shared" si="7"/>
        <v>0.33333333333333331</v>
      </c>
      <c r="P20" s="3">
        <v>14</v>
      </c>
      <c r="Q20" s="1">
        <f t="shared" si="8"/>
        <v>0.14099999999999999</v>
      </c>
      <c r="R20" s="3">
        <v>11</v>
      </c>
      <c r="S20" s="1">
        <f t="shared" si="3"/>
        <v>0.5</v>
      </c>
      <c r="T20" s="3">
        <v>13</v>
      </c>
      <c r="U20" s="1">
        <f t="shared" si="9"/>
        <v>0.21149999999999999</v>
      </c>
      <c r="V20" s="3">
        <v>10</v>
      </c>
      <c r="W20" s="1">
        <f t="shared" si="4"/>
        <v>0.57735026918962584</v>
      </c>
      <c r="X20" s="3">
        <v>14</v>
      </c>
      <c r="Y20" s="1">
        <f t="shared" si="10"/>
        <v>0.24421916386721174</v>
      </c>
      <c r="Z20" s="3">
        <v>9</v>
      </c>
      <c r="AA20">
        <f t="shared" si="5"/>
        <v>1</v>
      </c>
      <c r="AB20" s="2">
        <v>14</v>
      </c>
      <c r="AC20">
        <f t="shared" si="11"/>
        <v>0.42299999999999999</v>
      </c>
      <c r="AD20" s="2">
        <v>11</v>
      </c>
    </row>
    <row r="21" spans="1:30" x14ac:dyDescent="0.2">
      <c r="A21" s="1">
        <v>0</v>
      </c>
      <c r="B21" s="1">
        <v>1</v>
      </c>
      <c r="C21" s="1">
        <v>0</v>
      </c>
      <c r="D21" s="1">
        <v>0</v>
      </c>
      <c r="E21" s="1">
        <v>0</v>
      </c>
      <c r="F21" s="1">
        <f t="shared" si="1"/>
        <v>0</v>
      </c>
      <c r="G21" s="1">
        <f t="shared" si="2"/>
        <v>1</v>
      </c>
      <c r="H21" s="1">
        <v>2</v>
      </c>
      <c r="I21" s="1">
        <v>2</v>
      </c>
      <c r="J21" s="1">
        <v>0.42299999999999999</v>
      </c>
      <c r="K21" s="1">
        <f t="shared" si="0"/>
        <v>1</v>
      </c>
      <c r="L21" s="1">
        <v>8</v>
      </c>
      <c r="M21" s="1">
        <f t="shared" si="6"/>
        <v>0.42299999999999999</v>
      </c>
      <c r="N21" s="1">
        <v>4</v>
      </c>
      <c r="O21" s="1">
        <f t="shared" si="7"/>
        <v>0.33333333333333331</v>
      </c>
      <c r="P21" s="1">
        <v>14</v>
      </c>
      <c r="Q21" s="1">
        <f t="shared" si="8"/>
        <v>0.14099999999999999</v>
      </c>
      <c r="R21" s="1">
        <v>11</v>
      </c>
      <c r="S21" s="1">
        <f t="shared" si="3"/>
        <v>0.5</v>
      </c>
      <c r="T21" s="1">
        <v>13</v>
      </c>
      <c r="U21" s="1">
        <f t="shared" si="9"/>
        <v>0.21149999999999999</v>
      </c>
      <c r="V21" s="1">
        <v>10</v>
      </c>
      <c r="W21" s="1">
        <f t="shared" si="4"/>
        <v>0.57735026918962584</v>
      </c>
      <c r="X21" s="1">
        <v>14</v>
      </c>
      <c r="Y21" s="1">
        <f t="shared" si="10"/>
        <v>0.24421916386721174</v>
      </c>
      <c r="Z21" s="1">
        <v>9</v>
      </c>
      <c r="AA21">
        <f t="shared" si="5"/>
        <v>1</v>
      </c>
      <c r="AC21">
        <f t="shared" si="11"/>
        <v>0.42299999999999999</v>
      </c>
    </row>
    <row r="22" spans="1:30" x14ac:dyDescent="0.2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f t="shared" si="1"/>
        <v>2</v>
      </c>
      <c r="G22" s="1">
        <f t="shared" si="2"/>
        <v>3</v>
      </c>
      <c r="H22" s="1">
        <v>0</v>
      </c>
      <c r="I22" s="1">
        <v>0</v>
      </c>
      <c r="J22" s="1"/>
      <c r="K22" s="1">
        <f t="shared" si="0"/>
        <v>0.5</v>
      </c>
      <c r="L22" s="1">
        <v>14</v>
      </c>
      <c r="M22" s="1">
        <f t="shared" si="6"/>
        <v>0</v>
      </c>
      <c r="N22" s="1">
        <v>16</v>
      </c>
      <c r="O22" s="1">
        <f t="shared" si="7"/>
        <v>0.6</v>
      </c>
      <c r="P22" s="1">
        <v>9</v>
      </c>
      <c r="Q22" s="1">
        <f t="shared" si="8"/>
        <v>0</v>
      </c>
      <c r="R22" s="1">
        <v>19</v>
      </c>
      <c r="S22" s="1">
        <f t="shared" si="3"/>
        <v>4.5</v>
      </c>
      <c r="T22" s="1">
        <v>6</v>
      </c>
      <c r="U22" s="1">
        <f t="shared" si="9"/>
        <v>0</v>
      </c>
      <c r="V22" s="1"/>
      <c r="W22" s="1">
        <f t="shared" si="4"/>
        <v>0.7745966692414834</v>
      </c>
      <c r="X22" s="1">
        <v>9</v>
      </c>
      <c r="Y22" s="1">
        <f t="shared" si="10"/>
        <v>0</v>
      </c>
      <c r="Z22" s="1">
        <v>16</v>
      </c>
      <c r="AA22">
        <f t="shared" si="5"/>
        <v>2.3333333333333335</v>
      </c>
      <c r="AC22">
        <f t="shared" si="11"/>
        <v>0</v>
      </c>
    </row>
    <row r="23" spans="1:30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f t="shared" si="1"/>
        <v>0</v>
      </c>
      <c r="G23" s="1">
        <f t="shared" si="2"/>
        <v>0</v>
      </c>
      <c r="H23" s="1">
        <v>2</v>
      </c>
      <c r="I23" s="1">
        <v>3</v>
      </c>
      <c r="J23" s="1"/>
      <c r="K23" s="1" t="e">
        <f t="shared" si="0"/>
        <v>#DIV/0!</v>
      </c>
      <c r="L23" s="1"/>
      <c r="M23" s="1" t="e">
        <f t="shared" si="6"/>
        <v>#DIV/0!</v>
      </c>
      <c r="O23" s="1">
        <f t="shared" si="7"/>
        <v>0</v>
      </c>
      <c r="P23" s="1"/>
      <c r="Q23" s="1">
        <f t="shared" si="8"/>
        <v>0</v>
      </c>
      <c r="R23" s="1"/>
      <c r="S23" s="1">
        <f t="shared" si="3"/>
        <v>0</v>
      </c>
      <c r="T23" s="1"/>
      <c r="U23" s="1">
        <f t="shared" si="9"/>
        <v>0</v>
      </c>
      <c r="V23" s="1"/>
      <c r="W23" s="1" t="e">
        <f t="shared" si="4"/>
        <v>#DIV/0!</v>
      </c>
      <c r="X23" s="1"/>
      <c r="Y23" s="1" t="e">
        <f t="shared" si="10"/>
        <v>#DIV/0!</v>
      </c>
      <c r="Z23" s="1"/>
      <c r="AA23">
        <f t="shared" si="5"/>
        <v>0</v>
      </c>
      <c r="AC23">
        <f t="shared" si="11"/>
        <v>0</v>
      </c>
    </row>
    <row r="24" spans="1:30" x14ac:dyDescent="0.2">
      <c r="A24" s="1">
        <v>1</v>
      </c>
      <c r="B24" s="1">
        <v>1</v>
      </c>
      <c r="C24" s="1">
        <v>1</v>
      </c>
      <c r="D24" s="1">
        <v>0</v>
      </c>
      <c r="E24" s="1">
        <v>0</v>
      </c>
      <c r="F24" s="1"/>
      <c r="G24" s="1"/>
      <c r="H24" s="1"/>
      <c r="I24" s="1"/>
      <c r="Q24" s="1"/>
      <c r="R24" s="1"/>
      <c r="S24" s="1"/>
      <c r="T24" s="1"/>
      <c r="U24" s="1"/>
      <c r="V24" s="1"/>
      <c r="W24" s="1"/>
      <c r="X24" s="1"/>
    </row>
    <row r="27" spans="1:30" x14ac:dyDescent="0.2">
      <c r="N27" s="19"/>
    </row>
    <row r="28" spans="1:30" x14ac:dyDescent="0.2"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30" x14ac:dyDescent="0.2">
      <c r="H29" s="20"/>
      <c r="I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30" x14ac:dyDescent="0.2">
      <c r="H30" s="20"/>
      <c r="I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30" x14ac:dyDescent="0.2">
      <c r="N31" s="19"/>
    </row>
    <row r="32" spans="1:30" x14ac:dyDescent="0.2"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spans="1:30" x14ac:dyDescent="0.2">
      <c r="A33" s="7"/>
      <c r="B33" s="7"/>
      <c r="C33" s="7"/>
      <c r="D33" s="7"/>
      <c r="E33" s="7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spans="1:30" x14ac:dyDescent="0.2">
      <c r="A34" s="7"/>
      <c r="B34" s="7"/>
      <c r="C34" s="7"/>
      <c r="D34" s="7"/>
      <c r="E34" s="7"/>
      <c r="N34" s="19"/>
      <c r="O34" s="19"/>
    </row>
    <row r="35" spans="1:30" x14ac:dyDescent="0.2">
      <c r="A35" s="7"/>
      <c r="B35" s="7"/>
      <c r="C35" s="7"/>
      <c r="D35" s="7"/>
      <c r="E35" s="7"/>
      <c r="N35" s="19"/>
      <c r="O35" s="19"/>
    </row>
    <row r="36" spans="1:30" x14ac:dyDescent="0.2">
      <c r="N36" s="19"/>
      <c r="O36" s="19"/>
    </row>
    <row r="37" spans="1:30" x14ac:dyDescent="0.2">
      <c r="J37" s="19"/>
      <c r="N37" s="19"/>
      <c r="O37" s="19"/>
    </row>
    <row r="38" spans="1:30" x14ac:dyDescent="0.2">
      <c r="J38" s="19"/>
      <c r="N38" s="19"/>
      <c r="O38" s="19"/>
    </row>
    <row r="39" spans="1:30" x14ac:dyDescent="0.2">
      <c r="J39" s="19"/>
      <c r="N39" s="19"/>
      <c r="O39" s="19"/>
    </row>
    <row r="40" spans="1:30" x14ac:dyDescent="0.2">
      <c r="J40" s="19"/>
      <c r="N40" s="19"/>
      <c r="O40" s="19"/>
    </row>
    <row r="41" spans="1:30" x14ac:dyDescent="0.2">
      <c r="J41" s="19"/>
      <c r="N41" s="19"/>
      <c r="O41" s="19"/>
    </row>
    <row r="42" spans="1:30" x14ac:dyDescent="0.2">
      <c r="J42" s="19"/>
      <c r="N42" s="19"/>
      <c r="O42" s="19"/>
    </row>
    <row r="43" spans="1:30" x14ac:dyDescent="0.2">
      <c r="J43" s="19"/>
      <c r="N43" s="19"/>
      <c r="O43" s="19"/>
    </row>
    <row r="44" spans="1:30" x14ac:dyDescent="0.2">
      <c r="J44" s="19"/>
      <c r="N44" s="19"/>
      <c r="O44" s="19"/>
    </row>
    <row r="45" spans="1:30" x14ac:dyDescent="0.2">
      <c r="J45" s="19"/>
      <c r="N45" s="19"/>
      <c r="O45" s="19"/>
    </row>
    <row r="46" spans="1:30" x14ac:dyDescent="0.2">
      <c r="J46" s="3"/>
      <c r="N46" s="19"/>
      <c r="O46" s="19"/>
    </row>
    <row r="47" spans="1:30" x14ac:dyDescent="0.2">
      <c r="J47" s="19"/>
      <c r="N47" s="19"/>
      <c r="O47" s="19"/>
    </row>
    <row r="48" spans="1:30" x14ac:dyDescent="0.2">
      <c r="J48" s="19"/>
      <c r="N48" s="19"/>
      <c r="O48" s="19"/>
    </row>
    <row r="49" spans="10:15" x14ac:dyDescent="0.2">
      <c r="J49" s="19"/>
      <c r="N49" s="19"/>
      <c r="O49" s="19"/>
    </row>
    <row r="50" spans="10:15" x14ac:dyDescent="0.2">
      <c r="J50" s="3"/>
      <c r="N50" s="19"/>
      <c r="O50" s="19"/>
    </row>
    <row r="51" spans="10:15" x14ac:dyDescent="0.2">
      <c r="J51" s="19"/>
      <c r="N51" s="19"/>
      <c r="O51" s="19"/>
    </row>
    <row r="52" spans="10:15" x14ac:dyDescent="0.2">
      <c r="J52" s="19"/>
      <c r="N52" s="19"/>
      <c r="O52" s="19"/>
    </row>
    <row r="53" spans="10:15" x14ac:dyDescent="0.2">
      <c r="J53" s="3"/>
      <c r="N53" s="19"/>
    </row>
    <row r="54" spans="10:15" x14ac:dyDescent="0.2">
      <c r="J54" s="19"/>
      <c r="N54" s="19"/>
    </row>
    <row r="55" spans="10:15" x14ac:dyDescent="0.2">
      <c r="J55" s="19"/>
      <c r="N55" s="19"/>
    </row>
    <row r="56" spans="10:15" x14ac:dyDescent="0.2">
      <c r="J56" s="19"/>
      <c r="N56" s="19"/>
    </row>
    <row r="57" spans="10:15" x14ac:dyDescent="0.2">
      <c r="N57" s="19"/>
    </row>
    <row r="58" spans="10:15" x14ac:dyDescent="0.2">
      <c r="N58" s="19"/>
    </row>
    <row r="59" spans="10:15" x14ac:dyDescent="0.2">
      <c r="N59" s="19"/>
    </row>
    <row r="60" spans="10:15" x14ac:dyDescent="0.2">
      <c r="N60" s="19"/>
    </row>
    <row r="61" spans="10:15" x14ac:dyDescent="0.2">
      <c r="N61" s="19"/>
    </row>
    <row r="62" spans="10:15" x14ac:dyDescent="0.2">
      <c r="N62" s="19"/>
    </row>
    <row r="63" spans="10:15" x14ac:dyDescent="0.2">
      <c r="N63" s="19"/>
    </row>
    <row r="64" spans="10:15" x14ac:dyDescent="0.2">
      <c r="N64" s="19"/>
    </row>
    <row r="65" spans="14:14" x14ac:dyDescent="0.2">
      <c r="N65" s="19"/>
    </row>
    <row r="66" spans="14:14" x14ac:dyDescent="0.2">
      <c r="N66" s="19"/>
    </row>
    <row r="67" spans="14:14" x14ac:dyDescent="0.2">
      <c r="N67" s="19"/>
    </row>
    <row r="68" spans="14:14" x14ac:dyDescent="0.2">
      <c r="N68" s="19"/>
    </row>
    <row r="69" spans="14:14" x14ac:dyDescent="0.2">
      <c r="N69" s="19"/>
    </row>
    <row r="70" spans="14:14" x14ac:dyDescent="0.2">
      <c r="N70" s="19"/>
    </row>
    <row r="71" spans="14:14" x14ac:dyDescent="0.2">
      <c r="N71" s="19"/>
    </row>
    <row r="72" spans="14:14" x14ac:dyDescent="0.2">
      <c r="N72" s="19"/>
    </row>
    <row r="73" spans="14:14" x14ac:dyDescent="0.2">
      <c r="N73" s="19"/>
    </row>
    <row r="74" spans="14:14" x14ac:dyDescent="0.2">
      <c r="N74" s="19"/>
    </row>
    <row r="75" spans="14:14" x14ac:dyDescent="0.2">
      <c r="N75" s="19"/>
    </row>
    <row r="76" spans="14:14" x14ac:dyDescent="0.2">
      <c r="N76" s="19"/>
    </row>
    <row r="77" spans="14:14" x14ac:dyDescent="0.2">
      <c r="N77" s="19"/>
    </row>
    <row r="78" spans="14:14" x14ac:dyDescent="0.2">
      <c r="N78" s="19"/>
    </row>
    <row r="79" spans="14:14" x14ac:dyDescent="0.2">
      <c r="N79" s="19"/>
    </row>
    <row r="80" spans="14:14" x14ac:dyDescent="0.2">
      <c r="N80" s="19"/>
    </row>
    <row r="81" spans="14:14" x14ac:dyDescent="0.2">
      <c r="N81" s="19"/>
    </row>
    <row r="82" spans="14:14" x14ac:dyDescent="0.2">
      <c r="N82" s="19"/>
    </row>
    <row r="83" spans="14:14" x14ac:dyDescent="0.2">
      <c r="N83" s="19"/>
    </row>
    <row r="84" spans="14:14" x14ac:dyDescent="0.2">
      <c r="N84" s="19"/>
    </row>
    <row r="85" spans="14:14" x14ac:dyDescent="0.2">
      <c r="N85" s="19"/>
    </row>
    <row r="86" spans="14:14" x14ac:dyDescent="0.2">
      <c r="N86" s="19"/>
    </row>
    <row r="87" spans="14:14" x14ac:dyDescent="0.2">
      <c r="N87" s="19"/>
    </row>
    <row r="88" spans="14:14" x14ac:dyDescent="0.2">
      <c r="N88" s="19"/>
    </row>
    <row r="89" spans="14:14" x14ac:dyDescent="0.2">
      <c r="N89" s="19"/>
    </row>
    <row r="90" spans="14:14" x14ac:dyDescent="0.2">
      <c r="N90" s="19"/>
    </row>
    <row r="91" spans="14:14" x14ac:dyDescent="0.2">
      <c r="N91" s="19"/>
    </row>
    <row r="92" spans="14:14" x14ac:dyDescent="0.2">
      <c r="N92" s="19"/>
    </row>
    <row r="93" spans="14:14" x14ac:dyDescent="0.2">
      <c r="N93" s="19"/>
    </row>
    <row r="94" spans="14:14" x14ac:dyDescent="0.2">
      <c r="N94" s="19"/>
    </row>
    <row r="95" spans="14:14" x14ac:dyDescent="0.2">
      <c r="N95" s="19"/>
    </row>
    <row r="96" spans="14:14" x14ac:dyDescent="0.2">
      <c r="N96" s="19"/>
    </row>
    <row r="97" spans="14:14" x14ac:dyDescent="0.2">
      <c r="N97" s="19"/>
    </row>
    <row r="98" spans="14:14" x14ac:dyDescent="0.2">
      <c r="N98" s="19"/>
    </row>
    <row r="99" spans="14:14" x14ac:dyDescent="0.2">
      <c r="N99" s="19"/>
    </row>
    <row r="100" spans="14:14" x14ac:dyDescent="0.2">
      <c r="N100" s="19"/>
    </row>
    <row r="101" spans="14:14" x14ac:dyDescent="0.2">
      <c r="N101" s="19"/>
    </row>
    <row r="102" spans="14:14" x14ac:dyDescent="0.2">
      <c r="N102" s="19"/>
    </row>
    <row r="103" spans="14:14" x14ac:dyDescent="0.2">
      <c r="N103" s="19"/>
    </row>
    <row r="104" spans="14:14" x14ac:dyDescent="0.2">
      <c r="N104" s="19"/>
    </row>
    <row r="105" spans="14:14" x14ac:dyDescent="0.2">
      <c r="N105" s="19"/>
    </row>
    <row r="106" spans="14:14" x14ac:dyDescent="0.2">
      <c r="N106" s="19"/>
    </row>
    <row r="107" spans="14:14" x14ac:dyDescent="0.2">
      <c r="N107" s="19"/>
    </row>
    <row r="108" spans="14:14" x14ac:dyDescent="0.2">
      <c r="N108" s="19"/>
    </row>
    <row r="109" spans="14:14" x14ac:dyDescent="0.2">
      <c r="N109" s="19"/>
    </row>
    <row r="110" spans="14:14" x14ac:dyDescent="0.2">
      <c r="N110" s="19"/>
    </row>
    <row r="111" spans="14:14" x14ac:dyDescent="0.2">
      <c r="N111" s="19"/>
    </row>
    <row r="112" spans="14:14" x14ac:dyDescent="0.2">
      <c r="N112" s="19"/>
    </row>
    <row r="113" spans="14:14" x14ac:dyDescent="0.2">
      <c r="N113" s="19"/>
    </row>
    <row r="114" spans="14:14" x14ac:dyDescent="0.2">
      <c r="N114" s="19"/>
    </row>
    <row r="115" spans="14:14" x14ac:dyDescent="0.2">
      <c r="N115" s="19"/>
    </row>
    <row r="116" spans="14:14" x14ac:dyDescent="0.2">
      <c r="N116" s="19"/>
    </row>
    <row r="117" spans="14:14" x14ac:dyDescent="0.2">
      <c r="N117" s="19"/>
    </row>
    <row r="118" spans="14:14" x14ac:dyDescent="0.2">
      <c r="N118" s="19"/>
    </row>
    <row r="119" spans="14:14" x14ac:dyDescent="0.2">
      <c r="N119" s="19"/>
    </row>
    <row r="120" spans="14:14" x14ac:dyDescent="0.2">
      <c r="N120" s="19"/>
    </row>
    <row r="121" spans="14:14" x14ac:dyDescent="0.2">
      <c r="N121" s="19"/>
    </row>
    <row r="122" spans="14:14" x14ac:dyDescent="0.2">
      <c r="N122" s="19"/>
    </row>
    <row r="123" spans="14:14" x14ac:dyDescent="0.2">
      <c r="N123" s="19"/>
    </row>
    <row r="124" spans="14:14" x14ac:dyDescent="0.2">
      <c r="N124" s="19"/>
    </row>
    <row r="125" spans="14:14" x14ac:dyDescent="0.2">
      <c r="N125" s="19"/>
    </row>
    <row r="126" spans="14:14" x14ac:dyDescent="0.2">
      <c r="N126" s="19"/>
    </row>
    <row r="127" spans="14:14" x14ac:dyDescent="0.2">
      <c r="N127" s="19"/>
    </row>
    <row r="128" spans="14:14" x14ac:dyDescent="0.2">
      <c r="N128" s="19"/>
    </row>
    <row r="129" spans="14:14" x14ac:dyDescent="0.2">
      <c r="N129" s="19"/>
    </row>
    <row r="130" spans="14:14" x14ac:dyDescent="0.2">
      <c r="N130" s="19"/>
    </row>
    <row r="131" spans="14:14" x14ac:dyDescent="0.2">
      <c r="N131" s="19"/>
    </row>
    <row r="132" spans="14:14" x14ac:dyDescent="0.2">
      <c r="N132" s="19"/>
    </row>
  </sheetData>
  <sortState ref="AC38:AC57">
    <sortCondition descending="1" ref="AC38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M38" sqref="M38"/>
    </sheetView>
  </sheetViews>
  <sheetFormatPr defaultRowHeight="14.25" x14ac:dyDescent="0.2"/>
  <cols>
    <col min="1" max="5" width="3.125" style="16" bestFit="1" customWidth="1"/>
    <col min="6" max="6" width="3.625" style="16" bestFit="1" customWidth="1"/>
    <col min="7" max="7" width="3" style="16" bestFit="1" customWidth="1"/>
    <col min="8" max="8" width="3.625" style="16" bestFit="1" customWidth="1"/>
    <col min="9" max="9" width="3" style="16" bestFit="1" customWidth="1"/>
    <col min="10" max="10" width="6.375" style="16" bestFit="1" customWidth="1"/>
    <col min="11" max="11" width="9.375" style="16" bestFit="1" customWidth="1"/>
    <col min="12" max="12" width="9.25" style="16" bestFit="1" customWidth="1"/>
    <col min="13" max="13" width="12.875" style="16" bestFit="1" customWidth="1"/>
    <col min="14" max="14" width="13.125" style="16" bestFit="1" customWidth="1"/>
    <col min="15" max="15" width="8.375" style="16" bestFit="1" customWidth="1"/>
    <col min="16" max="16" width="9.375" style="16" bestFit="1" customWidth="1"/>
    <col min="17" max="17" width="12.625" style="16" bestFit="1" customWidth="1"/>
    <col min="18" max="18" width="12.875" style="16" bestFit="1" customWidth="1"/>
    <col min="19" max="19" width="9.875" style="16" bestFit="1" customWidth="1"/>
    <col min="20" max="20" width="10.125" style="16" bestFit="1" customWidth="1"/>
    <col min="21" max="21" width="13.5" style="16" bestFit="1" customWidth="1"/>
    <col min="22" max="22" width="13.75" style="16" bestFit="1" customWidth="1"/>
    <col min="23" max="23" width="10.5" style="16" bestFit="1" customWidth="1"/>
    <col min="24" max="24" width="10.875" style="16" bestFit="1" customWidth="1"/>
    <col min="25" max="25" width="14.125" style="16" bestFit="1" customWidth="1"/>
    <col min="26" max="26" width="14.375" style="16" bestFit="1" customWidth="1"/>
    <col min="27" max="27" width="9.25" style="16" bestFit="1" customWidth="1"/>
    <col min="28" max="28" width="9.5" style="16" bestFit="1" customWidth="1"/>
    <col min="29" max="29" width="12.5" style="16" bestFit="1" customWidth="1"/>
    <col min="30" max="30" width="12.75" style="16" bestFit="1" customWidth="1"/>
    <col min="31" max="16384" width="9" style="16"/>
  </cols>
  <sheetData>
    <row r="1" spans="1:30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10</v>
      </c>
      <c r="K1" s="16" t="s">
        <v>11</v>
      </c>
      <c r="L1" s="16" t="s">
        <v>15</v>
      </c>
      <c r="M1" s="16" t="s">
        <v>30</v>
      </c>
      <c r="N1" s="16" t="s">
        <v>31</v>
      </c>
      <c r="O1" s="16" t="s">
        <v>32</v>
      </c>
      <c r="P1" s="16" t="s">
        <v>33</v>
      </c>
      <c r="Q1" s="16" t="s">
        <v>34</v>
      </c>
      <c r="R1" s="16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6" t="s">
        <v>26</v>
      </c>
      <c r="X1" s="16" t="s">
        <v>27</v>
      </c>
      <c r="Y1" s="16" t="s">
        <v>28</v>
      </c>
      <c r="Z1" s="16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6">
        <v>0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3</v>
      </c>
      <c r="I2" s="16">
        <v>2</v>
      </c>
    </row>
    <row r="3" spans="1:30" x14ac:dyDescent="0.2">
      <c r="A3" s="16">
        <v>0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3</v>
      </c>
      <c r="I3" s="16">
        <v>2</v>
      </c>
      <c r="K3" s="16" t="e">
        <f t="shared" ref="K3:K33" si="0">(G3/(G3+I3))/((G3/(G3+I3))+(F3/(F3+H3)))</f>
        <v>#DIV/0!</v>
      </c>
      <c r="O3" s="16">
        <f>G3/(G3+I3+F3)</f>
        <v>0</v>
      </c>
      <c r="S3" s="16">
        <f t="shared" ref="S3:S33" si="1">(G3*G3)/(F3+I3)</f>
        <v>0</v>
      </c>
      <c r="AA3" s="16">
        <f t="shared" ref="AA3:AA33" si="2">G3-(F3/(F3+H3+1))</f>
        <v>0</v>
      </c>
    </row>
    <row r="4" spans="1:30" x14ac:dyDescent="0.2">
      <c r="A4" s="16">
        <v>1</v>
      </c>
      <c r="B4" s="16">
        <v>1</v>
      </c>
      <c r="C4" s="16">
        <v>1</v>
      </c>
      <c r="D4" s="16">
        <v>1</v>
      </c>
      <c r="E4" s="16">
        <v>1</v>
      </c>
      <c r="F4" s="16">
        <v>3</v>
      </c>
      <c r="G4" s="16">
        <v>2</v>
      </c>
      <c r="H4" s="16">
        <v>0</v>
      </c>
      <c r="I4" s="16">
        <v>0</v>
      </c>
      <c r="J4" s="16">
        <v>0.03</v>
      </c>
      <c r="K4" s="16">
        <f t="shared" si="0"/>
        <v>0.5</v>
      </c>
      <c r="M4" s="16">
        <f>J4*K4</f>
        <v>1.4999999999999999E-2</v>
      </c>
      <c r="N4" s="16">
        <v>11</v>
      </c>
      <c r="O4" s="16">
        <f t="shared" ref="O4:O33" si="3">G4/(G4+I4+F4)</f>
        <v>0.4</v>
      </c>
      <c r="Q4" s="16">
        <f>J4*O4</f>
        <v>1.2E-2</v>
      </c>
      <c r="S4" s="16">
        <f t="shared" si="1"/>
        <v>1.3333333333333333</v>
      </c>
      <c r="T4" s="16">
        <v>4</v>
      </c>
      <c r="U4" s="16">
        <f>J4*S4</f>
        <v>3.9999999999999994E-2</v>
      </c>
      <c r="W4" s="16">
        <f t="shared" ref="W4:W33" si="4">G4/(((G4+I4)*(G4+F4))^(1/2))</f>
        <v>0.63245553203367588</v>
      </c>
      <c r="Y4" s="16">
        <f>J4*W4</f>
        <v>1.8973665961010275E-2</v>
      </c>
      <c r="AA4" s="16">
        <f t="shared" si="2"/>
        <v>1.25</v>
      </c>
      <c r="AB4" s="16">
        <v>4</v>
      </c>
      <c r="AC4" s="16">
        <f>J4*AA4</f>
        <v>3.7499999999999999E-2</v>
      </c>
    </row>
    <row r="5" spans="1:30" x14ac:dyDescent="0.2">
      <c r="A5" s="16">
        <v>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3</v>
      </c>
      <c r="I5" s="16">
        <v>2</v>
      </c>
      <c r="K5" s="16" t="e">
        <f t="shared" si="0"/>
        <v>#DIV/0!</v>
      </c>
      <c r="M5" s="16" t="e">
        <f t="shared" ref="M5:M33" si="5">J5*K5</f>
        <v>#DIV/0!</v>
      </c>
      <c r="O5" s="16">
        <f t="shared" si="3"/>
        <v>0</v>
      </c>
      <c r="Q5" s="16">
        <f t="shared" ref="Q5:Q33" si="6">J5*O5</f>
        <v>0</v>
      </c>
      <c r="S5" s="16">
        <f t="shared" si="1"/>
        <v>0</v>
      </c>
      <c r="U5" s="16">
        <f t="shared" ref="U5:U33" si="7">J5*S5</f>
        <v>0</v>
      </c>
      <c r="W5" s="16" t="e">
        <f t="shared" si="4"/>
        <v>#DIV/0!</v>
      </c>
      <c r="Y5" s="16" t="e">
        <f t="shared" ref="Y5:Y33" si="8">J5*W5</f>
        <v>#DIV/0!</v>
      </c>
      <c r="AA5" s="16">
        <f t="shared" si="2"/>
        <v>0</v>
      </c>
      <c r="AC5" s="16">
        <f t="shared" ref="AC5:AC33" si="9">J5*AA5</f>
        <v>0</v>
      </c>
    </row>
    <row r="6" spans="1:30" x14ac:dyDescent="0.2">
      <c r="A6" s="16">
        <v>0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3</v>
      </c>
      <c r="I6" s="16">
        <v>2</v>
      </c>
      <c r="K6" s="16" t="e">
        <f t="shared" si="0"/>
        <v>#DIV/0!</v>
      </c>
      <c r="M6" s="16" t="e">
        <f t="shared" si="5"/>
        <v>#DIV/0!</v>
      </c>
      <c r="O6" s="16">
        <f t="shared" si="3"/>
        <v>0</v>
      </c>
      <c r="Q6" s="16">
        <f t="shared" si="6"/>
        <v>0</v>
      </c>
      <c r="S6" s="16">
        <f t="shared" si="1"/>
        <v>0</v>
      </c>
      <c r="U6" s="16">
        <f t="shared" si="7"/>
        <v>0</v>
      </c>
      <c r="W6" s="16" t="e">
        <f t="shared" si="4"/>
        <v>#DIV/0!</v>
      </c>
      <c r="Y6" s="16" t="e">
        <f t="shared" si="8"/>
        <v>#DIV/0!</v>
      </c>
      <c r="AA6" s="16">
        <f t="shared" si="2"/>
        <v>0</v>
      </c>
      <c r="AC6" s="16">
        <f t="shared" si="9"/>
        <v>0</v>
      </c>
    </row>
    <row r="7" spans="1:30" x14ac:dyDescent="0.2">
      <c r="A7" s="16">
        <v>1</v>
      </c>
      <c r="B7" s="16">
        <v>1</v>
      </c>
      <c r="C7" s="16">
        <v>1</v>
      </c>
      <c r="D7" s="16">
        <v>1</v>
      </c>
      <c r="E7" s="16">
        <v>1</v>
      </c>
      <c r="F7" s="16">
        <v>3</v>
      </c>
      <c r="G7" s="16">
        <v>2</v>
      </c>
      <c r="H7" s="16">
        <v>0</v>
      </c>
      <c r="I7" s="16">
        <v>0</v>
      </c>
      <c r="J7" s="16">
        <v>0.32500000000000001</v>
      </c>
      <c r="K7" s="16">
        <f t="shared" si="0"/>
        <v>0.5</v>
      </c>
      <c r="M7" s="16">
        <f t="shared" si="5"/>
        <v>0.16250000000000001</v>
      </c>
      <c r="N7" s="16">
        <v>7</v>
      </c>
      <c r="O7" s="16">
        <f t="shared" si="3"/>
        <v>0.4</v>
      </c>
      <c r="Q7" s="16">
        <f t="shared" si="6"/>
        <v>0.13</v>
      </c>
      <c r="S7" s="16">
        <f t="shared" si="1"/>
        <v>1.3333333333333333</v>
      </c>
      <c r="T7" s="16">
        <v>4</v>
      </c>
      <c r="U7" s="16">
        <f t="shared" si="7"/>
        <v>0.43333333333333335</v>
      </c>
      <c r="V7" s="16">
        <v>2</v>
      </c>
      <c r="W7" s="16">
        <f t="shared" si="4"/>
        <v>0.63245553203367588</v>
      </c>
      <c r="Y7" s="16">
        <f t="shared" si="8"/>
        <v>0.20554804791094466</v>
      </c>
      <c r="AA7" s="16">
        <f t="shared" si="2"/>
        <v>1.25</v>
      </c>
      <c r="AB7" s="16">
        <v>4</v>
      </c>
      <c r="AC7" s="16">
        <f t="shared" si="9"/>
        <v>0.40625</v>
      </c>
      <c r="AD7" s="16">
        <v>2</v>
      </c>
    </row>
    <row r="8" spans="1:30" x14ac:dyDescent="0.2">
      <c r="A8" s="16">
        <v>1</v>
      </c>
      <c r="B8" s="16">
        <v>1</v>
      </c>
      <c r="C8" s="16">
        <v>1</v>
      </c>
      <c r="D8" s="16">
        <v>1</v>
      </c>
      <c r="E8" s="16">
        <v>1</v>
      </c>
      <c r="F8" s="16">
        <v>3</v>
      </c>
      <c r="G8" s="16">
        <v>2</v>
      </c>
      <c r="H8" s="16">
        <v>0</v>
      </c>
      <c r="I8" s="16">
        <v>0</v>
      </c>
      <c r="J8" s="16">
        <v>0.35</v>
      </c>
      <c r="K8" s="16">
        <f t="shared" si="0"/>
        <v>0.5</v>
      </c>
      <c r="M8" s="16">
        <f t="shared" si="5"/>
        <v>0.17499999999999999</v>
      </c>
      <c r="N8" s="16">
        <v>6</v>
      </c>
      <c r="O8" s="16">
        <f t="shared" si="3"/>
        <v>0.4</v>
      </c>
      <c r="Q8" s="16">
        <f t="shared" si="6"/>
        <v>0.13999999999999999</v>
      </c>
      <c r="S8" s="16">
        <f t="shared" si="1"/>
        <v>1.3333333333333333</v>
      </c>
      <c r="T8" s="16">
        <v>4</v>
      </c>
      <c r="U8" s="16">
        <f t="shared" si="7"/>
        <v>0.46666666666666662</v>
      </c>
      <c r="V8" s="16">
        <v>2</v>
      </c>
      <c r="W8" s="16">
        <f t="shared" si="4"/>
        <v>0.63245553203367588</v>
      </c>
      <c r="Y8" s="16">
        <f t="shared" si="8"/>
        <v>0.22135943621178655</v>
      </c>
      <c r="AA8" s="16">
        <f t="shared" si="2"/>
        <v>1.25</v>
      </c>
      <c r="AB8" s="16">
        <v>4</v>
      </c>
      <c r="AC8" s="16">
        <f t="shared" si="9"/>
        <v>0.4375</v>
      </c>
      <c r="AD8" s="16">
        <v>2</v>
      </c>
    </row>
    <row r="9" spans="1:30" x14ac:dyDescent="0.2">
      <c r="A9" s="16">
        <v>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3</v>
      </c>
      <c r="I9" s="16">
        <v>2</v>
      </c>
      <c r="K9" s="16" t="e">
        <f t="shared" si="0"/>
        <v>#DIV/0!</v>
      </c>
      <c r="M9" s="16" t="e">
        <f t="shared" si="5"/>
        <v>#DIV/0!</v>
      </c>
      <c r="O9" s="16">
        <f t="shared" si="3"/>
        <v>0</v>
      </c>
      <c r="Q9" s="16">
        <f t="shared" si="6"/>
        <v>0</v>
      </c>
      <c r="S9" s="16">
        <f t="shared" si="1"/>
        <v>0</v>
      </c>
      <c r="U9" s="16">
        <f t="shared" si="7"/>
        <v>0</v>
      </c>
      <c r="W9" s="16" t="e">
        <f t="shared" si="4"/>
        <v>#DIV/0!</v>
      </c>
      <c r="Y9" s="16" t="e">
        <f t="shared" si="8"/>
        <v>#DIV/0!</v>
      </c>
      <c r="AA9" s="16">
        <f t="shared" si="2"/>
        <v>0</v>
      </c>
      <c r="AC9" s="16">
        <f t="shared" si="9"/>
        <v>0</v>
      </c>
    </row>
    <row r="10" spans="1:30" x14ac:dyDescent="0.2">
      <c r="A10" s="16">
        <v>1</v>
      </c>
      <c r="B10" s="16">
        <v>1</v>
      </c>
      <c r="C10" s="16">
        <v>0</v>
      </c>
      <c r="D10" s="16">
        <v>0</v>
      </c>
      <c r="E10" s="16">
        <v>0</v>
      </c>
      <c r="F10" s="16">
        <v>1</v>
      </c>
      <c r="G10" s="16">
        <v>1</v>
      </c>
      <c r="H10" s="16">
        <v>2</v>
      </c>
      <c r="I10" s="16">
        <v>1</v>
      </c>
      <c r="J10" s="16">
        <v>0.35249999999999998</v>
      </c>
      <c r="K10" s="16">
        <f t="shared" si="0"/>
        <v>0.60000000000000009</v>
      </c>
      <c r="M10" s="16">
        <f t="shared" si="5"/>
        <v>0.21150000000000002</v>
      </c>
      <c r="N10" s="16">
        <v>5</v>
      </c>
      <c r="O10" s="16">
        <f t="shared" si="3"/>
        <v>0.33333333333333331</v>
      </c>
      <c r="Q10" s="16">
        <f t="shared" si="6"/>
        <v>0.11749999999999999</v>
      </c>
      <c r="S10" s="16">
        <f t="shared" si="1"/>
        <v>0.5</v>
      </c>
      <c r="U10" s="16">
        <f t="shared" si="7"/>
        <v>0.17624999999999999</v>
      </c>
      <c r="W10" s="16">
        <f t="shared" si="4"/>
        <v>0.5</v>
      </c>
      <c r="Y10" s="16">
        <f t="shared" si="8"/>
        <v>0.17624999999999999</v>
      </c>
      <c r="AA10" s="16">
        <f t="shared" si="2"/>
        <v>0.75</v>
      </c>
      <c r="AC10" s="16">
        <f t="shared" si="9"/>
        <v>0.26437499999999997</v>
      </c>
    </row>
    <row r="11" spans="1:30" x14ac:dyDescent="0.2">
      <c r="A11" s="16">
        <v>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3</v>
      </c>
      <c r="I11" s="16">
        <v>2</v>
      </c>
      <c r="K11" s="16" t="e">
        <f t="shared" si="0"/>
        <v>#DIV/0!</v>
      </c>
      <c r="M11" s="16" t="e">
        <f t="shared" si="5"/>
        <v>#DIV/0!</v>
      </c>
      <c r="O11" s="16">
        <f t="shared" si="3"/>
        <v>0</v>
      </c>
      <c r="Q11" s="16">
        <f t="shared" si="6"/>
        <v>0</v>
      </c>
      <c r="S11" s="16">
        <f t="shared" si="1"/>
        <v>0</v>
      </c>
      <c r="U11" s="16">
        <f t="shared" si="7"/>
        <v>0</v>
      </c>
      <c r="W11" s="16" t="e">
        <f t="shared" si="4"/>
        <v>#DIV/0!</v>
      </c>
      <c r="Y11" s="16" t="e">
        <f t="shared" si="8"/>
        <v>#DIV/0!</v>
      </c>
      <c r="AA11" s="16">
        <f t="shared" si="2"/>
        <v>0</v>
      </c>
      <c r="AC11" s="16">
        <f t="shared" si="9"/>
        <v>0</v>
      </c>
    </row>
    <row r="12" spans="1:30" x14ac:dyDescent="0.2">
      <c r="A12" s="16">
        <v>1</v>
      </c>
      <c r="B12" s="16">
        <v>0</v>
      </c>
      <c r="C12" s="16">
        <v>0</v>
      </c>
      <c r="D12" s="16">
        <v>0</v>
      </c>
      <c r="E12" s="16">
        <v>0</v>
      </c>
      <c r="F12" s="16">
        <v>1</v>
      </c>
      <c r="G12" s="16">
        <v>0</v>
      </c>
      <c r="H12" s="16">
        <v>2</v>
      </c>
      <c r="I12" s="16">
        <v>2</v>
      </c>
      <c r="K12" s="16">
        <f t="shared" si="0"/>
        <v>0</v>
      </c>
      <c r="M12" s="16">
        <f t="shared" si="5"/>
        <v>0</v>
      </c>
      <c r="O12" s="16">
        <f t="shared" si="3"/>
        <v>0</v>
      </c>
      <c r="Q12" s="16">
        <f t="shared" si="6"/>
        <v>0</v>
      </c>
      <c r="S12" s="16">
        <f t="shared" si="1"/>
        <v>0</v>
      </c>
      <c r="U12" s="16">
        <f t="shared" si="7"/>
        <v>0</v>
      </c>
      <c r="W12" s="16">
        <f t="shared" si="4"/>
        <v>0</v>
      </c>
      <c r="Y12" s="16">
        <f t="shared" si="8"/>
        <v>0</v>
      </c>
      <c r="AA12" s="16">
        <f t="shared" si="2"/>
        <v>-0.25</v>
      </c>
      <c r="AC12" s="16">
        <f t="shared" si="9"/>
        <v>0</v>
      </c>
    </row>
    <row r="13" spans="1:30" x14ac:dyDescent="0.2">
      <c r="A13" s="16">
        <v>1</v>
      </c>
      <c r="B13" s="16">
        <v>0</v>
      </c>
      <c r="C13" s="16">
        <v>0</v>
      </c>
      <c r="D13" s="16">
        <v>0</v>
      </c>
      <c r="E13" s="16">
        <v>0</v>
      </c>
      <c r="F13" s="16">
        <v>1</v>
      </c>
      <c r="G13" s="16">
        <v>0</v>
      </c>
      <c r="H13" s="16">
        <v>2</v>
      </c>
      <c r="I13" s="16">
        <v>2</v>
      </c>
      <c r="K13" s="16">
        <f t="shared" si="0"/>
        <v>0</v>
      </c>
      <c r="M13" s="16">
        <f t="shared" si="5"/>
        <v>0</v>
      </c>
      <c r="O13" s="16">
        <f t="shared" si="3"/>
        <v>0</v>
      </c>
      <c r="Q13" s="16">
        <f t="shared" si="6"/>
        <v>0</v>
      </c>
      <c r="S13" s="16">
        <f t="shared" si="1"/>
        <v>0</v>
      </c>
      <c r="U13" s="16">
        <f t="shared" si="7"/>
        <v>0</v>
      </c>
      <c r="W13" s="16">
        <f t="shared" si="4"/>
        <v>0</v>
      </c>
      <c r="Y13" s="16">
        <f t="shared" si="8"/>
        <v>0</v>
      </c>
      <c r="AA13" s="16">
        <f t="shared" si="2"/>
        <v>-0.25</v>
      </c>
      <c r="AC13" s="16">
        <f t="shared" si="9"/>
        <v>0</v>
      </c>
    </row>
    <row r="14" spans="1:30" x14ac:dyDescent="0.2">
      <c r="A14" s="16">
        <v>1</v>
      </c>
      <c r="B14" s="16">
        <v>0</v>
      </c>
      <c r="C14" s="16">
        <v>0</v>
      </c>
      <c r="D14" s="16">
        <v>0</v>
      </c>
      <c r="E14" s="16">
        <v>0</v>
      </c>
      <c r="F14" s="16">
        <v>1</v>
      </c>
      <c r="G14" s="16">
        <v>0</v>
      </c>
      <c r="H14" s="16">
        <v>2</v>
      </c>
      <c r="I14" s="16">
        <v>2</v>
      </c>
      <c r="K14" s="16">
        <f t="shared" si="0"/>
        <v>0</v>
      </c>
      <c r="M14" s="16">
        <f t="shared" si="5"/>
        <v>0</v>
      </c>
      <c r="O14" s="16">
        <f t="shared" si="3"/>
        <v>0</v>
      </c>
      <c r="Q14" s="16">
        <f t="shared" si="6"/>
        <v>0</v>
      </c>
      <c r="S14" s="16">
        <f t="shared" si="1"/>
        <v>0</v>
      </c>
      <c r="U14" s="16">
        <f t="shared" si="7"/>
        <v>0</v>
      </c>
      <c r="W14" s="16">
        <f t="shared" si="4"/>
        <v>0</v>
      </c>
      <c r="Y14" s="16">
        <f t="shared" si="8"/>
        <v>0</v>
      </c>
      <c r="AA14" s="16">
        <f t="shared" si="2"/>
        <v>-0.25</v>
      </c>
      <c r="AC14" s="16">
        <f t="shared" si="9"/>
        <v>0</v>
      </c>
    </row>
    <row r="15" spans="1:30" x14ac:dyDescent="0.2">
      <c r="A15" s="16">
        <v>1</v>
      </c>
      <c r="B15" s="16">
        <v>0</v>
      </c>
      <c r="C15" s="16">
        <v>0</v>
      </c>
      <c r="D15" s="16">
        <v>0</v>
      </c>
      <c r="E15" s="16">
        <v>0</v>
      </c>
      <c r="F15" s="16">
        <v>1</v>
      </c>
      <c r="G15" s="16">
        <v>0</v>
      </c>
      <c r="H15" s="16">
        <v>2</v>
      </c>
      <c r="I15" s="16">
        <v>2</v>
      </c>
      <c r="K15" s="16">
        <f t="shared" si="0"/>
        <v>0</v>
      </c>
      <c r="M15" s="16">
        <f t="shared" si="5"/>
        <v>0</v>
      </c>
      <c r="O15" s="16">
        <f t="shared" si="3"/>
        <v>0</v>
      </c>
      <c r="Q15" s="16">
        <f t="shared" si="6"/>
        <v>0</v>
      </c>
      <c r="S15" s="16">
        <f t="shared" si="1"/>
        <v>0</v>
      </c>
      <c r="U15" s="16">
        <f t="shared" si="7"/>
        <v>0</v>
      </c>
      <c r="W15" s="16">
        <f t="shared" si="4"/>
        <v>0</v>
      </c>
      <c r="Y15" s="16">
        <f t="shared" si="8"/>
        <v>0</v>
      </c>
      <c r="AA15" s="16">
        <f t="shared" si="2"/>
        <v>-0.25</v>
      </c>
      <c r="AC15" s="16">
        <f t="shared" si="9"/>
        <v>0</v>
      </c>
    </row>
    <row r="16" spans="1:30" x14ac:dyDescent="0.2">
      <c r="A16" s="16">
        <v>1</v>
      </c>
      <c r="B16" s="16">
        <v>0</v>
      </c>
      <c r="C16" s="16">
        <v>0</v>
      </c>
      <c r="D16" s="16">
        <v>0</v>
      </c>
      <c r="E16" s="16">
        <v>0</v>
      </c>
      <c r="F16" s="16">
        <v>1</v>
      </c>
      <c r="G16" s="16">
        <v>0</v>
      </c>
      <c r="H16" s="16">
        <v>2</v>
      </c>
      <c r="I16" s="16">
        <v>2</v>
      </c>
      <c r="K16" s="16">
        <f t="shared" si="0"/>
        <v>0</v>
      </c>
      <c r="M16" s="16">
        <f t="shared" si="5"/>
        <v>0</v>
      </c>
      <c r="O16" s="16">
        <f t="shared" si="3"/>
        <v>0</v>
      </c>
      <c r="Q16" s="16">
        <f t="shared" si="6"/>
        <v>0</v>
      </c>
      <c r="S16" s="16">
        <f t="shared" si="1"/>
        <v>0</v>
      </c>
      <c r="U16" s="16">
        <f t="shared" si="7"/>
        <v>0</v>
      </c>
      <c r="W16" s="16">
        <f t="shared" si="4"/>
        <v>0</v>
      </c>
      <c r="Y16" s="16">
        <f t="shared" si="8"/>
        <v>0</v>
      </c>
      <c r="AA16" s="16">
        <f t="shared" si="2"/>
        <v>-0.25</v>
      </c>
      <c r="AC16" s="16">
        <f t="shared" si="9"/>
        <v>0</v>
      </c>
    </row>
    <row r="17" spans="1:30" x14ac:dyDescent="0.2">
      <c r="A17" s="16">
        <v>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3</v>
      </c>
      <c r="I17" s="16">
        <v>2</v>
      </c>
      <c r="K17" s="16" t="e">
        <f t="shared" si="0"/>
        <v>#DIV/0!</v>
      </c>
      <c r="M17" s="16" t="e">
        <f t="shared" si="5"/>
        <v>#DIV/0!</v>
      </c>
      <c r="O17" s="16">
        <f t="shared" si="3"/>
        <v>0</v>
      </c>
      <c r="Q17" s="16">
        <f t="shared" si="6"/>
        <v>0</v>
      </c>
      <c r="S17" s="16">
        <f t="shared" si="1"/>
        <v>0</v>
      </c>
      <c r="U17" s="16">
        <f t="shared" si="7"/>
        <v>0</v>
      </c>
      <c r="W17" s="16" t="e">
        <f t="shared" si="4"/>
        <v>#DIV/0!</v>
      </c>
      <c r="Y17" s="16" t="e">
        <f t="shared" si="8"/>
        <v>#DIV/0!</v>
      </c>
      <c r="AA17" s="16">
        <f t="shared" si="2"/>
        <v>0</v>
      </c>
      <c r="AC17" s="16">
        <f t="shared" si="9"/>
        <v>0</v>
      </c>
    </row>
    <row r="18" spans="1:30" x14ac:dyDescent="0.2">
      <c r="A18" s="16">
        <v>1</v>
      </c>
      <c r="B18" s="16">
        <v>0</v>
      </c>
      <c r="C18" s="16">
        <v>0</v>
      </c>
      <c r="D18" s="16">
        <v>0</v>
      </c>
      <c r="E18" s="16">
        <v>0</v>
      </c>
      <c r="F18" s="16">
        <v>1</v>
      </c>
      <c r="G18" s="16">
        <v>0</v>
      </c>
      <c r="H18" s="16">
        <v>2</v>
      </c>
      <c r="I18" s="16">
        <v>2</v>
      </c>
      <c r="K18" s="16">
        <f t="shared" si="0"/>
        <v>0</v>
      </c>
      <c r="M18" s="16">
        <f t="shared" si="5"/>
        <v>0</v>
      </c>
      <c r="O18" s="16">
        <f t="shared" si="3"/>
        <v>0</v>
      </c>
      <c r="Q18" s="16">
        <f t="shared" si="6"/>
        <v>0</v>
      </c>
      <c r="S18" s="16">
        <f t="shared" si="1"/>
        <v>0</v>
      </c>
      <c r="U18" s="16">
        <f t="shared" si="7"/>
        <v>0</v>
      </c>
      <c r="W18" s="16">
        <f t="shared" si="4"/>
        <v>0</v>
      </c>
      <c r="Y18" s="16">
        <f t="shared" si="8"/>
        <v>0</v>
      </c>
      <c r="AA18" s="16">
        <f t="shared" si="2"/>
        <v>-0.25</v>
      </c>
      <c r="AC18" s="16">
        <f t="shared" si="9"/>
        <v>0</v>
      </c>
    </row>
    <row r="19" spans="1:30" x14ac:dyDescent="0.2">
      <c r="A19" s="16">
        <v>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3</v>
      </c>
      <c r="I19" s="16">
        <v>2</v>
      </c>
      <c r="K19" s="16" t="e">
        <f t="shared" si="0"/>
        <v>#DIV/0!</v>
      </c>
      <c r="M19" s="16" t="e">
        <f t="shared" si="5"/>
        <v>#DIV/0!</v>
      </c>
      <c r="O19" s="16">
        <f t="shared" si="3"/>
        <v>0</v>
      </c>
      <c r="Q19" s="16">
        <f t="shared" si="6"/>
        <v>0</v>
      </c>
      <c r="S19" s="16">
        <f t="shared" si="1"/>
        <v>0</v>
      </c>
      <c r="U19" s="16">
        <f t="shared" si="7"/>
        <v>0</v>
      </c>
      <c r="W19" s="16" t="e">
        <f t="shared" si="4"/>
        <v>#DIV/0!</v>
      </c>
      <c r="Y19" s="16" t="e">
        <f t="shared" si="8"/>
        <v>#DIV/0!</v>
      </c>
      <c r="AA19" s="16">
        <f t="shared" si="2"/>
        <v>0</v>
      </c>
      <c r="AC19" s="16">
        <f t="shared" si="9"/>
        <v>0</v>
      </c>
    </row>
    <row r="20" spans="1:30" x14ac:dyDescent="0.2">
      <c r="A20" s="16">
        <v>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3</v>
      </c>
      <c r="I20" s="16">
        <v>2</v>
      </c>
      <c r="K20" s="16" t="e">
        <f t="shared" si="0"/>
        <v>#DIV/0!</v>
      </c>
      <c r="M20" s="16" t="e">
        <f t="shared" si="5"/>
        <v>#DIV/0!</v>
      </c>
      <c r="O20" s="16">
        <f t="shared" si="3"/>
        <v>0</v>
      </c>
      <c r="Q20" s="16">
        <f t="shared" si="6"/>
        <v>0</v>
      </c>
      <c r="S20" s="16">
        <f t="shared" si="1"/>
        <v>0</v>
      </c>
      <c r="U20" s="16">
        <f t="shared" si="7"/>
        <v>0</v>
      </c>
      <c r="W20" s="16" t="e">
        <f t="shared" si="4"/>
        <v>#DIV/0!</v>
      </c>
      <c r="Y20" s="16" t="e">
        <f t="shared" si="8"/>
        <v>#DIV/0!</v>
      </c>
      <c r="AA20" s="16">
        <f t="shared" si="2"/>
        <v>0</v>
      </c>
      <c r="AC20" s="16">
        <f t="shared" si="9"/>
        <v>0</v>
      </c>
    </row>
    <row r="21" spans="1:30" x14ac:dyDescent="0.2">
      <c r="A21" s="16">
        <v>1</v>
      </c>
      <c r="B21" s="16">
        <v>1</v>
      </c>
      <c r="C21" s="16">
        <v>0</v>
      </c>
      <c r="D21" s="16">
        <v>0</v>
      </c>
      <c r="E21" s="16">
        <v>0</v>
      </c>
      <c r="F21" s="16">
        <v>1</v>
      </c>
      <c r="G21" s="16">
        <v>1</v>
      </c>
      <c r="H21" s="16">
        <v>2</v>
      </c>
      <c r="I21" s="16">
        <v>1</v>
      </c>
      <c r="J21" s="16">
        <v>0.35249999999999998</v>
      </c>
      <c r="K21" s="16">
        <f t="shared" si="0"/>
        <v>0.60000000000000009</v>
      </c>
      <c r="M21" s="16">
        <f t="shared" si="5"/>
        <v>0.21150000000000002</v>
      </c>
      <c r="N21" s="16">
        <v>5</v>
      </c>
      <c r="O21" s="16">
        <f t="shared" si="3"/>
        <v>0.33333333333333331</v>
      </c>
      <c r="Q21" s="16">
        <f t="shared" si="6"/>
        <v>0.11749999999999999</v>
      </c>
      <c r="S21" s="16">
        <f t="shared" si="1"/>
        <v>0.5</v>
      </c>
      <c r="U21" s="16">
        <f t="shared" si="7"/>
        <v>0.17624999999999999</v>
      </c>
      <c r="W21" s="16">
        <f t="shared" si="4"/>
        <v>0.5</v>
      </c>
      <c r="Y21" s="16">
        <f t="shared" si="8"/>
        <v>0.17624999999999999</v>
      </c>
      <c r="AA21" s="16">
        <f t="shared" si="2"/>
        <v>0.75</v>
      </c>
      <c r="AC21" s="16">
        <f t="shared" si="9"/>
        <v>0.26437499999999997</v>
      </c>
    </row>
    <row r="22" spans="1:30" x14ac:dyDescent="0.2">
      <c r="A22" s="16">
        <v>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3</v>
      </c>
      <c r="I22" s="16">
        <v>2</v>
      </c>
      <c r="K22" s="16" t="e">
        <f t="shared" si="0"/>
        <v>#DIV/0!</v>
      </c>
      <c r="M22" s="16" t="e">
        <f t="shared" si="5"/>
        <v>#DIV/0!</v>
      </c>
      <c r="O22" s="16">
        <f t="shared" si="3"/>
        <v>0</v>
      </c>
      <c r="Q22" s="16">
        <f t="shared" si="6"/>
        <v>0</v>
      </c>
      <c r="S22" s="16">
        <f t="shared" si="1"/>
        <v>0</v>
      </c>
      <c r="U22" s="16">
        <f t="shared" si="7"/>
        <v>0</v>
      </c>
      <c r="W22" s="16" t="e">
        <f t="shared" si="4"/>
        <v>#DIV/0!</v>
      </c>
      <c r="Y22" s="16" t="e">
        <f t="shared" si="8"/>
        <v>#DIV/0!</v>
      </c>
      <c r="AA22" s="16">
        <f t="shared" si="2"/>
        <v>0</v>
      </c>
      <c r="AC22" s="16">
        <f t="shared" si="9"/>
        <v>0</v>
      </c>
    </row>
    <row r="23" spans="1:30" s="3" customFormat="1" x14ac:dyDescent="0.2">
      <c r="A23" s="3">
        <v>0</v>
      </c>
      <c r="B23" s="3">
        <v>1</v>
      </c>
      <c r="C23" s="3">
        <v>0</v>
      </c>
      <c r="D23" s="3">
        <v>0</v>
      </c>
      <c r="E23" s="3">
        <v>0</v>
      </c>
      <c r="F23" s="3">
        <v>0</v>
      </c>
      <c r="G23" s="3">
        <v>1</v>
      </c>
      <c r="H23" s="3">
        <v>3</v>
      </c>
      <c r="I23" s="3">
        <v>1</v>
      </c>
      <c r="J23" s="3">
        <v>0.33250000000000002</v>
      </c>
      <c r="K23" s="3">
        <f t="shared" si="0"/>
        <v>1</v>
      </c>
      <c r="L23" s="3">
        <v>3</v>
      </c>
      <c r="M23" s="16">
        <f t="shared" si="5"/>
        <v>0.33250000000000002</v>
      </c>
      <c r="N23" s="3">
        <v>2</v>
      </c>
      <c r="O23" s="16">
        <f t="shared" si="3"/>
        <v>0.5</v>
      </c>
      <c r="P23" s="3">
        <v>3</v>
      </c>
      <c r="Q23" s="16">
        <f t="shared" si="6"/>
        <v>0.16625000000000001</v>
      </c>
      <c r="R23" s="3">
        <v>2</v>
      </c>
      <c r="S23" s="16">
        <f t="shared" si="1"/>
        <v>1</v>
      </c>
      <c r="T23" s="3">
        <v>7</v>
      </c>
      <c r="U23" s="16">
        <f t="shared" si="7"/>
        <v>0.33250000000000002</v>
      </c>
      <c r="V23" s="3">
        <v>4</v>
      </c>
      <c r="W23" s="16">
        <f t="shared" si="4"/>
        <v>0.70710678118654746</v>
      </c>
      <c r="X23" s="3">
        <v>3</v>
      </c>
      <c r="Y23" s="16">
        <f t="shared" si="8"/>
        <v>0.23511300474452704</v>
      </c>
      <c r="Z23" s="3">
        <v>2</v>
      </c>
      <c r="AA23" s="3">
        <f t="shared" si="2"/>
        <v>1</v>
      </c>
      <c r="AB23" s="3">
        <v>7</v>
      </c>
      <c r="AC23" s="16">
        <f t="shared" si="9"/>
        <v>0.33250000000000002</v>
      </c>
      <c r="AD23" s="3">
        <v>4</v>
      </c>
    </row>
    <row r="24" spans="1:30" s="3" customFormat="1" x14ac:dyDescent="0.2">
      <c r="A24" s="3">
        <v>0</v>
      </c>
      <c r="B24" s="3">
        <v>1</v>
      </c>
      <c r="C24" s="3">
        <v>0</v>
      </c>
      <c r="D24" s="3">
        <v>0</v>
      </c>
      <c r="E24" s="3">
        <v>0</v>
      </c>
      <c r="F24" s="3">
        <v>0</v>
      </c>
      <c r="G24" s="3">
        <v>1</v>
      </c>
      <c r="H24" s="3">
        <v>3</v>
      </c>
      <c r="I24" s="3">
        <v>1</v>
      </c>
      <c r="J24" s="3">
        <v>0.33250000000000002</v>
      </c>
      <c r="K24" s="3">
        <f t="shared" si="0"/>
        <v>1</v>
      </c>
      <c r="L24" s="3">
        <v>3</v>
      </c>
      <c r="M24" s="16">
        <f t="shared" si="5"/>
        <v>0.33250000000000002</v>
      </c>
      <c r="N24" s="3">
        <v>2</v>
      </c>
      <c r="O24" s="16">
        <f t="shared" si="3"/>
        <v>0.5</v>
      </c>
      <c r="P24" s="3">
        <v>3</v>
      </c>
      <c r="Q24" s="16">
        <f t="shared" si="6"/>
        <v>0.16625000000000001</v>
      </c>
      <c r="R24" s="3">
        <v>2</v>
      </c>
      <c r="S24" s="16">
        <f t="shared" si="1"/>
        <v>1</v>
      </c>
      <c r="T24" s="3">
        <v>7</v>
      </c>
      <c r="U24" s="16">
        <f t="shared" si="7"/>
        <v>0.33250000000000002</v>
      </c>
      <c r="V24" s="3">
        <v>4</v>
      </c>
      <c r="W24" s="16">
        <f t="shared" si="4"/>
        <v>0.70710678118654746</v>
      </c>
      <c r="X24" s="3">
        <v>3</v>
      </c>
      <c r="Y24" s="16">
        <f t="shared" si="8"/>
        <v>0.23511300474452704</v>
      </c>
      <c r="Z24" s="3">
        <v>2</v>
      </c>
      <c r="AA24" s="3">
        <f t="shared" si="2"/>
        <v>1</v>
      </c>
      <c r="AB24" s="3">
        <v>7</v>
      </c>
      <c r="AC24" s="16">
        <f t="shared" si="9"/>
        <v>0.33250000000000002</v>
      </c>
      <c r="AD24" s="3">
        <v>4</v>
      </c>
    </row>
    <row r="25" spans="1:30" s="3" customFormat="1" x14ac:dyDescent="0.2">
      <c r="A25" s="3">
        <v>0</v>
      </c>
      <c r="B25" s="3">
        <v>1</v>
      </c>
      <c r="C25" s="3">
        <v>0</v>
      </c>
      <c r="D25" s="3">
        <v>0</v>
      </c>
      <c r="E25" s="3">
        <v>0</v>
      </c>
      <c r="F25" s="3">
        <v>0</v>
      </c>
      <c r="G25" s="3">
        <v>1</v>
      </c>
      <c r="H25" s="3">
        <v>3</v>
      </c>
      <c r="I25" s="3">
        <v>1</v>
      </c>
      <c r="J25" s="3">
        <v>0.22</v>
      </c>
      <c r="K25" s="3">
        <f t="shared" si="0"/>
        <v>1</v>
      </c>
      <c r="L25" s="3">
        <v>3</v>
      </c>
      <c r="M25" s="16">
        <f t="shared" si="5"/>
        <v>0.22</v>
      </c>
      <c r="N25" s="3">
        <v>3</v>
      </c>
      <c r="O25" s="16">
        <f t="shared" si="3"/>
        <v>0.5</v>
      </c>
      <c r="P25" s="3">
        <v>3</v>
      </c>
      <c r="Q25" s="16">
        <f t="shared" si="6"/>
        <v>0.11</v>
      </c>
      <c r="S25" s="16">
        <f t="shared" si="1"/>
        <v>1</v>
      </c>
      <c r="T25" s="3">
        <v>7</v>
      </c>
      <c r="U25" s="16">
        <f t="shared" si="7"/>
        <v>0.22</v>
      </c>
      <c r="V25" s="3">
        <v>5</v>
      </c>
      <c r="W25" s="16">
        <f t="shared" si="4"/>
        <v>0.70710678118654746</v>
      </c>
      <c r="X25" s="3">
        <v>3</v>
      </c>
      <c r="Y25" s="16">
        <f t="shared" si="8"/>
        <v>0.15556349186104043</v>
      </c>
      <c r="AA25" s="3">
        <f t="shared" si="2"/>
        <v>1</v>
      </c>
      <c r="AB25" s="3">
        <v>7</v>
      </c>
      <c r="AC25" s="16">
        <f t="shared" si="9"/>
        <v>0.22</v>
      </c>
    </row>
    <row r="26" spans="1:30" x14ac:dyDescent="0.2">
      <c r="A26" s="16">
        <v>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3</v>
      </c>
      <c r="I26" s="16">
        <v>2</v>
      </c>
      <c r="K26" s="16" t="e">
        <f t="shared" si="0"/>
        <v>#DIV/0!</v>
      </c>
      <c r="M26" s="16" t="e">
        <f t="shared" si="5"/>
        <v>#DIV/0!</v>
      </c>
      <c r="O26" s="16">
        <f t="shared" si="3"/>
        <v>0</v>
      </c>
      <c r="Q26" s="16">
        <f t="shared" si="6"/>
        <v>0</v>
      </c>
      <c r="S26" s="16">
        <f t="shared" si="1"/>
        <v>0</v>
      </c>
      <c r="U26" s="16">
        <f t="shared" si="7"/>
        <v>0</v>
      </c>
      <c r="W26" s="16" t="e">
        <f t="shared" si="4"/>
        <v>#DIV/0!</v>
      </c>
      <c r="Y26" s="16" t="e">
        <f t="shared" si="8"/>
        <v>#DIV/0!</v>
      </c>
      <c r="AA26" s="16">
        <f t="shared" si="2"/>
        <v>0</v>
      </c>
      <c r="AC26" s="16">
        <f t="shared" si="9"/>
        <v>0</v>
      </c>
    </row>
    <row r="27" spans="1:30" x14ac:dyDescent="0.2">
      <c r="A27" s="16">
        <v>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3</v>
      </c>
      <c r="I27" s="16">
        <v>2</v>
      </c>
      <c r="K27" s="16" t="e">
        <f t="shared" si="0"/>
        <v>#DIV/0!</v>
      </c>
      <c r="M27" s="16" t="e">
        <f t="shared" si="5"/>
        <v>#DIV/0!</v>
      </c>
      <c r="O27" s="16">
        <f t="shared" si="3"/>
        <v>0</v>
      </c>
      <c r="Q27" s="16">
        <f t="shared" si="6"/>
        <v>0</v>
      </c>
      <c r="S27" s="16">
        <f t="shared" si="1"/>
        <v>0</v>
      </c>
      <c r="U27" s="16">
        <f t="shared" si="7"/>
        <v>0</v>
      </c>
      <c r="W27" s="16" t="e">
        <f t="shared" si="4"/>
        <v>#DIV/0!</v>
      </c>
      <c r="Y27" s="16" t="e">
        <f t="shared" si="8"/>
        <v>#DIV/0!</v>
      </c>
      <c r="AA27" s="16">
        <f t="shared" si="2"/>
        <v>0</v>
      </c>
      <c r="AC27" s="16">
        <f t="shared" si="9"/>
        <v>0</v>
      </c>
    </row>
    <row r="28" spans="1:30" x14ac:dyDescent="0.2">
      <c r="A28" s="16">
        <v>0</v>
      </c>
      <c r="B28" s="16">
        <v>0</v>
      </c>
      <c r="C28" s="16">
        <v>1</v>
      </c>
      <c r="D28" s="16">
        <v>1</v>
      </c>
      <c r="E28" s="16">
        <v>1</v>
      </c>
      <c r="F28" s="16">
        <v>2</v>
      </c>
      <c r="G28" s="16">
        <v>1</v>
      </c>
      <c r="H28" s="16">
        <v>1</v>
      </c>
      <c r="I28" s="16">
        <v>1</v>
      </c>
      <c r="J28" s="16">
        <v>0.35249999999999998</v>
      </c>
      <c r="K28" s="16">
        <f t="shared" si="0"/>
        <v>0.4285714285714286</v>
      </c>
      <c r="M28" s="16">
        <f t="shared" si="5"/>
        <v>0.15107142857142858</v>
      </c>
      <c r="N28" s="16">
        <v>8</v>
      </c>
      <c r="O28" s="16">
        <f t="shared" si="3"/>
        <v>0.25</v>
      </c>
      <c r="Q28" s="16">
        <f t="shared" si="6"/>
        <v>8.8124999999999995E-2</v>
      </c>
      <c r="S28" s="16">
        <f t="shared" si="1"/>
        <v>0.33333333333333331</v>
      </c>
      <c r="U28" s="16">
        <f t="shared" si="7"/>
        <v>0.11749999999999999</v>
      </c>
      <c r="W28" s="16">
        <f t="shared" si="4"/>
        <v>0.40824829046386307</v>
      </c>
      <c r="Y28" s="16">
        <f t="shared" si="8"/>
        <v>0.14390752238851173</v>
      </c>
      <c r="AA28" s="16">
        <f t="shared" si="2"/>
        <v>0.5</v>
      </c>
      <c r="AC28" s="16">
        <f t="shared" si="9"/>
        <v>0.17624999999999999</v>
      </c>
    </row>
    <row r="29" spans="1:30" x14ac:dyDescent="0.2">
      <c r="A29" s="16">
        <v>0</v>
      </c>
      <c r="B29" s="16">
        <v>0</v>
      </c>
      <c r="C29" s="16">
        <v>1</v>
      </c>
      <c r="D29" s="16">
        <v>1</v>
      </c>
      <c r="E29" s="16">
        <v>0</v>
      </c>
      <c r="F29" s="16">
        <v>1</v>
      </c>
      <c r="G29" s="16">
        <v>1</v>
      </c>
      <c r="H29" s="16">
        <v>2</v>
      </c>
      <c r="I29" s="16">
        <v>1</v>
      </c>
      <c r="J29" s="16">
        <v>0.22</v>
      </c>
      <c r="K29" s="16">
        <f t="shared" si="0"/>
        <v>0.60000000000000009</v>
      </c>
      <c r="M29" s="16">
        <f t="shared" si="5"/>
        <v>0.13200000000000003</v>
      </c>
      <c r="N29" s="16">
        <v>9</v>
      </c>
      <c r="O29" s="16">
        <f t="shared" si="3"/>
        <v>0.33333333333333331</v>
      </c>
      <c r="Q29" s="16">
        <f t="shared" si="6"/>
        <v>7.3333333333333334E-2</v>
      </c>
      <c r="S29" s="16">
        <f t="shared" si="1"/>
        <v>0.5</v>
      </c>
      <c r="U29" s="16">
        <f t="shared" si="7"/>
        <v>0.11</v>
      </c>
      <c r="W29" s="16">
        <f t="shared" si="4"/>
        <v>0.5</v>
      </c>
      <c r="Y29" s="16">
        <f t="shared" si="8"/>
        <v>0.11</v>
      </c>
      <c r="AA29" s="16">
        <f t="shared" si="2"/>
        <v>0.75</v>
      </c>
      <c r="AC29" s="16">
        <f t="shared" si="9"/>
        <v>0.16500000000000001</v>
      </c>
    </row>
    <row r="30" spans="1:30" x14ac:dyDescent="0.2">
      <c r="A30" s="16">
        <v>0</v>
      </c>
      <c r="B30" s="16">
        <v>0</v>
      </c>
      <c r="C30" s="16">
        <v>0</v>
      </c>
      <c r="D30" s="16">
        <v>0</v>
      </c>
      <c r="E30" s="16">
        <v>1</v>
      </c>
      <c r="F30" s="16">
        <v>1</v>
      </c>
      <c r="G30" s="16">
        <v>0</v>
      </c>
      <c r="H30" s="16">
        <v>2</v>
      </c>
      <c r="I30" s="16">
        <v>2</v>
      </c>
      <c r="K30" s="16">
        <f t="shared" si="0"/>
        <v>0</v>
      </c>
      <c r="M30" s="16">
        <f t="shared" si="5"/>
        <v>0</v>
      </c>
      <c r="O30" s="16">
        <f t="shared" si="3"/>
        <v>0</v>
      </c>
      <c r="Q30" s="16">
        <f t="shared" si="6"/>
        <v>0</v>
      </c>
      <c r="S30" s="16">
        <f t="shared" si="1"/>
        <v>0</v>
      </c>
      <c r="U30" s="16">
        <f t="shared" si="7"/>
        <v>0</v>
      </c>
      <c r="W30" s="16">
        <f t="shared" si="4"/>
        <v>0</v>
      </c>
      <c r="Y30" s="16">
        <f t="shared" si="8"/>
        <v>0</v>
      </c>
      <c r="AA30" s="16">
        <f t="shared" si="2"/>
        <v>-0.25</v>
      </c>
      <c r="AC30" s="16">
        <f t="shared" si="9"/>
        <v>0</v>
      </c>
    </row>
    <row r="31" spans="1:30" x14ac:dyDescent="0.2">
      <c r="A31" s="16">
        <v>0</v>
      </c>
      <c r="B31" s="16">
        <v>0</v>
      </c>
      <c r="C31" s="16">
        <v>0</v>
      </c>
      <c r="D31" s="16">
        <v>0</v>
      </c>
      <c r="E31" s="16">
        <v>1</v>
      </c>
      <c r="F31" s="16">
        <v>1</v>
      </c>
      <c r="G31" s="16">
        <v>0</v>
      </c>
      <c r="H31" s="16">
        <v>2</v>
      </c>
      <c r="I31" s="16">
        <v>2</v>
      </c>
      <c r="K31" s="16">
        <f t="shared" si="0"/>
        <v>0</v>
      </c>
      <c r="M31" s="16">
        <f t="shared" si="5"/>
        <v>0</v>
      </c>
      <c r="O31" s="16">
        <f t="shared" si="3"/>
        <v>0</v>
      </c>
      <c r="Q31" s="16">
        <f t="shared" si="6"/>
        <v>0</v>
      </c>
      <c r="S31" s="16">
        <f t="shared" si="1"/>
        <v>0</v>
      </c>
      <c r="U31" s="16">
        <f t="shared" si="7"/>
        <v>0</v>
      </c>
      <c r="W31" s="16">
        <f t="shared" si="4"/>
        <v>0</v>
      </c>
      <c r="Y31" s="16">
        <f t="shared" si="8"/>
        <v>0</v>
      </c>
      <c r="AA31" s="16">
        <f t="shared" si="2"/>
        <v>-0.25</v>
      </c>
      <c r="AC31" s="16">
        <f t="shared" si="9"/>
        <v>0</v>
      </c>
    </row>
    <row r="32" spans="1:30" x14ac:dyDescent="0.2">
      <c r="A32" s="16">
        <v>1</v>
      </c>
      <c r="B32" s="16">
        <v>1</v>
      </c>
      <c r="C32" s="16">
        <v>1</v>
      </c>
      <c r="D32" s="16">
        <v>1</v>
      </c>
      <c r="E32" s="16">
        <v>1</v>
      </c>
      <c r="F32" s="16">
        <v>3</v>
      </c>
      <c r="G32" s="16">
        <v>2</v>
      </c>
      <c r="H32" s="16">
        <v>0</v>
      </c>
      <c r="I32" s="16">
        <v>0</v>
      </c>
      <c r="J32" s="16">
        <v>0.03</v>
      </c>
      <c r="K32" s="16">
        <f t="shared" si="0"/>
        <v>0.5</v>
      </c>
      <c r="M32" s="16">
        <f t="shared" si="5"/>
        <v>1.4999999999999999E-2</v>
      </c>
      <c r="N32" s="16">
        <v>11</v>
      </c>
      <c r="O32" s="16">
        <f t="shared" si="3"/>
        <v>0.4</v>
      </c>
      <c r="Q32" s="16">
        <f t="shared" si="6"/>
        <v>1.2E-2</v>
      </c>
      <c r="S32" s="16">
        <f t="shared" si="1"/>
        <v>1.3333333333333333</v>
      </c>
      <c r="T32" s="16">
        <v>4</v>
      </c>
      <c r="U32" s="16">
        <f t="shared" si="7"/>
        <v>3.9999999999999994E-2</v>
      </c>
      <c r="W32" s="16">
        <f t="shared" si="4"/>
        <v>0.63245553203367588</v>
      </c>
      <c r="Y32" s="16">
        <f t="shared" si="8"/>
        <v>1.8973665961010275E-2</v>
      </c>
      <c r="AA32" s="16">
        <f t="shared" si="2"/>
        <v>1.25</v>
      </c>
      <c r="AB32" s="16">
        <v>4</v>
      </c>
      <c r="AC32" s="16">
        <f t="shared" si="9"/>
        <v>3.7499999999999999E-2</v>
      </c>
    </row>
    <row r="33" spans="1:30" x14ac:dyDescent="0.2">
      <c r="A33" s="16">
        <v>0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3</v>
      </c>
      <c r="I33" s="16">
        <v>2</v>
      </c>
      <c r="K33" s="16" t="e">
        <f t="shared" si="0"/>
        <v>#DIV/0!</v>
      </c>
      <c r="M33" s="16" t="e">
        <f t="shared" si="5"/>
        <v>#DIV/0!</v>
      </c>
      <c r="O33" s="16">
        <f t="shared" si="3"/>
        <v>0</v>
      </c>
      <c r="Q33" s="16">
        <f t="shared" si="6"/>
        <v>0</v>
      </c>
      <c r="S33" s="16">
        <f t="shared" si="1"/>
        <v>0</v>
      </c>
      <c r="U33" s="16">
        <f t="shared" si="7"/>
        <v>0</v>
      </c>
      <c r="W33" s="16" t="e">
        <f t="shared" si="4"/>
        <v>#DIV/0!</v>
      </c>
      <c r="Y33" s="16" t="e">
        <f t="shared" si="8"/>
        <v>#DIV/0!</v>
      </c>
      <c r="AA33" s="16">
        <f t="shared" si="2"/>
        <v>0</v>
      </c>
      <c r="AC33" s="16">
        <f t="shared" si="9"/>
        <v>0</v>
      </c>
    </row>
    <row r="34" spans="1:30" x14ac:dyDescent="0.2">
      <c r="A34" s="16">
        <v>0</v>
      </c>
      <c r="B34" s="16">
        <v>1</v>
      </c>
      <c r="C34" s="16">
        <v>1</v>
      </c>
      <c r="D34" s="16">
        <v>0</v>
      </c>
      <c r="E34" s="16">
        <v>0</v>
      </c>
    </row>
    <row r="36" spans="1:30" x14ac:dyDescent="0.2">
      <c r="A36" s="20"/>
      <c r="B36" s="20"/>
      <c r="C36" s="20"/>
      <c r="D36" s="20"/>
      <c r="E36" s="20"/>
      <c r="F36" s="19"/>
      <c r="G36" s="19"/>
      <c r="H36" s="19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x14ac:dyDescent="0.2"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spans="1:30" x14ac:dyDescent="0.2"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spans="1:30" x14ac:dyDescent="0.2"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workbookViewId="0">
      <selection activeCell="I39" sqref="I39"/>
    </sheetView>
  </sheetViews>
  <sheetFormatPr defaultRowHeight="14.25" x14ac:dyDescent="0.2"/>
  <cols>
    <col min="8" max="8" width="7.5" customWidth="1"/>
    <col min="9" max="9" width="7.25" customWidth="1"/>
    <col min="10" max="10" width="8.125" style="1" customWidth="1"/>
    <col min="11" max="11" width="10.625" customWidth="1"/>
    <col min="12" max="12" width="9.25" customWidth="1"/>
    <col min="13" max="13" width="11.625" customWidth="1"/>
    <col min="14" max="14" width="12.5" customWidth="1"/>
    <col min="15" max="15" width="10.375" customWidth="1"/>
    <col min="16" max="16" width="9.125" customWidth="1"/>
    <col min="17" max="17" width="11.375" customWidth="1"/>
    <col min="18" max="18" width="12" customWidth="1"/>
    <col min="19" max="19" width="9.5" customWidth="1"/>
    <col min="20" max="20" width="9.875" style="1" customWidth="1"/>
    <col min="21" max="21" width="12.75" customWidth="1"/>
    <col min="22" max="22" width="13" style="1" customWidth="1"/>
    <col min="23" max="23" width="10.5" customWidth="1"/>
    <col min="24" max="24" width="10.625" style="1" customWidth="1"/>
    <col min="25" max="25" width="13.25" customWidth="1"/>
    <col min="26" max="26" width="14.125" style="1" customWidth="1"/>
    <col min="29" max="29" width="12" customWidth="1"/>
    <col min="30" max="30" width="12.75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11</v>
      </c>
      <c r="L1" s="1" t="s">
        <v>11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4</v>
      </c>
      <c r="I2" s="1">
        <v>1</v>
      </c>
      <c r="K2" s="1"/>
      <c r="L2" s="1"/>
      <c r="M2" s="1"/>
      <c r="N2" s="1"/>
      <c r="O2" s="1"/>
      <c r="P2" s="1"/>
      <c r="Q2" s="1"/>
      <c r="R2" s="1"/>
    </row>
    <row r="3" spans="1:3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4</v>
      </c>
      <c r="I3" s="1">
        <v>1</v>
      </c>
      <c r="K3" s="1"/>
      <c r="L3" s="1"/>
      <c r="M3" s="1"/>
      <c r="N3" s="1"/>
      <c r="O3" s="1"/>
      <c r="P3" s="1"/>
      <c r="Q3" s="1"/>
      <c r="R3" s="1"/>
    </row>
    <row r="4" spans="1:30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4</v>
      </c>
      <c r="G4" s="1">
        <v>1</v>
      </c>
      <c r="H4" s="1">
        <v>0</v>
      </c>
      <c r="I4" s="1">
        <v>0</v>
      </c>
      <c r="J4" s="1">
        <v>0.03</v>
      </c>
      <c r="K4" s="1">
        <f t="shared" ref="K4:K30" si="0">(G4/1)/((G4)/1+(F4)/4)</f>
        <v>0.5</v>
      </c>
      <c r="L4" s="1">
        <v>8</v>
      </c>
      <c r="M4" s="1">
        <f>J4*K4</f>
        <v>1.4999999999999999E-2</v>
      </c>
      <c r="N4" s="1">
        <v>8</v>
      </c>
      <c r="O4" s="1">
        <f t="shared" ref="O4:O30" si="1">G4/(1+F4)</f>
        <v>0.2</v>
      </c>
      <c r="P4" s="1">
        <v>8</v>
      </c>
      <c r="Q4" s="1">
        <f>J4*O4</f>
        <v>6.0000000000000001E-3</v>
      </c>
      <c r="R4" s="1">
        <v>8</v>
      </c>
      <c r="S4" s="1">
        <f t="shared" ref="S4:S30" si="2">(G4*G4)/(F4+I4)</f>
        <v>0.25</v>
      </c>
      <c r="T4" s="1">
        <v>8</v>
      </c>
      <c r="U4" s="1">
        <f>J4*S4</f>
        <v>7.4999999999999997E-3</v>
      </c>
      <c r="V4" s="1">
        <v>8</v>
      </c>
      <c r="W4" s="1">
        <f t="shared" ref="W4:W30" si="3">G4/(((G4+I4)*(G4+F4))^(1/2))</f>
        <v>0.44721359549995793</v>
      </c>
      <c r="X4" s="1">
        <v>8</v>
      </c>
      <c r="Y4" s="1">
        <f>J4*W4</f>
        <v>1.3416407864998738E-2</v>
      </c>
      <c r="Z4" s="1">
        <v>8</v>
      </c>
      <c r="AA4">
        <f t="shared" ref="AA4:AA30" si="4">G4-(F4/(F4+H4+1))</f>
        <v>0.19999999999999996</v>
      </c>
      <c r="AC4">
        <f>J4*AA4</f>
        <v>5.9999999999999984E-3</v>
      </c>
    </row>
    <row r="5" spans="1:3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4</v>
      </c>
      <c r="I5" s="1">
        <v>1</v>
      </c>
      <c r="K5" s="3" t="e">
        <f t="shared" si="0"/>
        <v>#DIV/0!</v>
      </c>
      <c r="L5" s="1"/>
      <c r="M5" s="1" t="e">
        <f t="shared" ref="M5:M30" si="5">J5*K5</f>
        <v>#DIV/0!</v>
      </c>
      <c r="N5" s="1"/>
      <c r="O5" s="1">
        <f t="shared" si="1"/>
        <v>0</v>
      </c>
      <c r="P5" s="1"/>
      <c r="Q5" s="1">
        <f t="shared" ref="Q5:Q30" si="6">J5*O5</f>
        <v>0</v>
      </c>
      <c r="R5" s="1"/>
      <c r="S5" s="1">
        <f t="shared" si="2"/>
        <v>0</v>
      </c>
      <c r="U5" s="1">
        <f t="shared" ref="U5:U30" si="7">J5*S5</f>
        <v>0</v>
      </c>
      <c r="W5" s="1" t="e">
        <f t="shared" si="3"/>
        <v>#DIV/0!</v>
      </c>
      <c r="Y5" s="1" t="e">
        <f t="shared" ref="Y5:Y30" si="8">J5*W5</f>
        <v>#DIV/0!</v>
      </c>
      <c r="AA5">
        <f t="shared" si="4"/>
        <v>0</v>
      </c>
      <c r="AC5">
        <f t="shared" ref="AC5:AC30" si="9">J5*AA5</f>
        <v>0</v>
      </c>
    </row>
    <row r="6" spans="1:3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4</v>
      </c>
      <c r="I6" s="1">
        <v>1</v>
      </c>
      <c r="K6" s="1" t="e">
        <f t="shared" si="0"/>
        <v>#DIV/0!</v>
      </c>
      <c r="L6" s="1"/>
      <c r="M6" s="1" t="e">
        <f t="shared" si="5"/>
        <v>#DIV/0!</v>
      </c>
      <c r="N6" s="1"/>
      <c r="O6" s="1">
        <f t="shared" si="1"/>
        <v>0</v>
      </c>
      <c r="P6" s="1">
        <v>21</v>
      </c>
      <c r="Q6" s="1">
        <f t="shared" si="6"/>
        <v>0</v>
      </c>
      <c r="R6" s="1">
        <v>21</v>
      </c>
      <c r="S6" s="1">
        <f t="shared" si="2"/>
        <v>0</v>
      </c>
      <c r="T6" s="1">
        <v>21</v>
      </c>
      <c r="U6" s="1">
        <f t="shared" si="7"/>
        <v>0</v>
      </c>
      <c r="W6" s="1" t="e">
        <f t="shared" si="3"/>
        <v>#DIV/0!</v>
      </c>
      <c r="Y6" s="1" t="e">
        <f t="shared" si="8"/>
        <v>#DIV/0!</v>
      </c>
      <c r="AA6">
        <f t="shared" si="4"/>
        <v>0</v>
      </c>
      <c r="AC6">
        <f t="shared" si="9"/>
        <v>0</v>
      </c>
    </row>
    <row r="7" spans="1:3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4</v>
      </c>
      <c r="I7" s="1">
        <v>1</v>
      </c>
      <c r="K7" s="1" t="e">
        <f t="shared" si="0"/>
        <v>#DIV/0!</v>
      </c>
      <c r="L7" s="1"/>
      <c r="M7" s="1" t="e">
        <f t="shared" si="5"/>
        <v>#DIV/0!</v>
      </c>
      <c r="N7" s="1"/>
      <c r="O7" s="1">
        <f t="shared" si="1"/>
        <v>0</v>
      </c>
      <c r="P7" s="1">
        <v>21</v>
      </c>
      <c r="Q7" s="1">
        <f t="shared" si="6"/>
        <v>0</v>
      </c>
      <c r="R7" s="1">
        <v>21</v>
      </c>
      <c r="S7" s="1">
        <f t="shared" si="2"/>
        <v>0</v>
      </c>
      <c r="T7" s="1">
        <v>21</v>
      </c>
      <c r="U7" s="1">
        <f t="shared" si="7"/>
        <v>0</v>
      </c>
      <c r="W7" s="1" t="e">
        <f t="shared" si="3"/>
        <v>#DIV/0!</v>
      </c>
      <c r="Y7" s="1" t="e">
        <f t="shared" si="8"/>
        <v>#DIV/0!</v>
      </c>
      <c r="AA7">
        <f t="shared" si="4"/>
        <v>0</v>
      </c>
      <c r="AC7">
        <f t="shared" si="9"/>
        <v>0</v>
      </c>
    </row>
    <row r="8" spans="1:30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4</v>
      </c>
      <c r="G8" s="1">
        <v>1</v>
      </c>
      <c r="H8" s="1">
        <v>0</v>
      </c>
      <c r="I8" s="1">
        <v>0</v>
      </c>
      <c r="J8" s="1">
        <v>0.2225</v>
      </c>
      <c r="K8" s="1">
        <f t="shared" si="0"/>
        <v>0.5</v>
      </c>
      <c r="L8" s="1">
        <v>8</v>
      </c>
      <c r="M8" s="1">
        <f t="shared" si="5"/>
        <v>0.11125</v>
      </c>
      <c r="N8" s="1">
        <v>6</v>
      </c>
      <c r="O8" s="1">
        <f t="shared" si="1"/>
        <v>0.2</v>
      </c>
      <c r="P8" s="1">
        <v>8</v>
      </c>
      <c r="Q8" s="1">
        <f t="shared" si="6"/>
        <v>4.4500000000000005E-2</v>
      </c>
      <c r="R8" s="1">
        <v>6</v>
      </c>
      <c r="S8" s="1">
        <f t="shared" si="2"/>
        <v>0.25</v>
      </c>
      <c r="T8" s="1">
        <v>8</v>
      </c>
      <c r="U8" s="1">
        <f t="shared" si="7"/>
        <v>5.5625000000000001E-2</v>
      </c>
      <c r="V8" s="1">
        <v>6</v>
      </c>
      <c r="W8" s="1">
        <f t="shared" si="3"/>
        <v>0.44721359549995793</v>
      </c>
      <c r="X8" s="1">
        <v>8</v>
      </c>
      <c r="Y8" s="1">
        <f t="shared" si="8"/>
        <v>9.9505024998740643E-2</v>
      </c>
      <c r="Z8" s="1">
        <v>6</v>
      </c>
      <c r="AA8">
        <f t="shared" si="4"/>
        <v>0.19999999999999996</v>
      </c>
      <c r="AC8">
        <f t="shared" si="9"/>
        <v>4.4499999999999991E-2</v>
      </c>
    </row>
    <row r="9" spans="1:30" x14ac:dyDescent="0.2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4</v>
      </c>
      <c r="G9" s="1">
        <v>1</v>
      </c>
      <c r="H9" s="1">
        <v>0</v>
      </c>
      <c r="I9" s="1">
        <v>0</v>
      </c>
      <c r="J9" s="1">
        <v>0.28499999999999998</v>
      </c>
      <c r="K9" s="1">
        <f t="shared" si="0"/>
        <v>0.5</v>
      </c>
      <c r="L9" s="1">
        <v>8</v>
      </c>
      <c r="M9" s="1">
        <f t="shared" si="5"/>
        <v>0.14249999999999999</v>
      </c>
      <c r="N9" s="1">
        <v>5</v>
      </c>
      <c r="O9" s="1">
        <f t="shared" si="1"/>
        <v>0.2</v>
      </c>
      <c r="P9" s="1">
        <v>8</v>
      </c>
      <c r="Q9" s="1">
        <f t="shared" si="6"/>
        <v>5.6999999999999995E-2</v>
      </c>
      <c r="R9" s="1">
        <v>5</v>
      </c>
      <c r="S9" s="1">
        <f t="shared" si="2"/>
        <v>0.25</v>
      </c>
      <c r="T9" s="1">
        <v>8</v>
      </c>
      <c r="U9" s="1">
        <f t="shared" si="7"/>
        <v>7.1249999999999994E-2</v>
      </c>
      <c r="V9" s="1">
        <v>5</v>
      </c>
      <c r="W9" s="1">
        <f t="shared" si="3"/>
        <v>0.44721359549995793</v>
      </c>
      <c r="X9" s="1">
        <v>8</v>
      </c>
      <c r="Y9" s="1">
        <f t="shared" si="8"/>
        <v>0.12745587471748801</v>
      </c>
      <c r="Z9" s="1">
        <v>5</v>
      </c>
      <c r="AA9">
        <f t="shared" si="4"/>
        <v>0.19999999999999996</v>
      </c>
      <c r="AC9">
        <f t="shared" si="9"/>
        <v>5.6999999999999981E-2</v>
      </c>
    </row>
    <row r="10" spans="1:30" s="2" customFormat="1" x14ac:dyDescent="0.2">
      <c r="A10" s="3">
        <v>1</v>
      </c>
      <c r="B10" s="3">
        <v>1</v>
      </c>
      <c r="C10" s="3">
        <v>1</v>
      </c>
      <c r="D10" s="3">
        <v>1</v>
      </c>
      <c r="E10" s="3">
        <v>1</v>
      </c>
      <c r="F10" s="3">
        <v>4</v>
      </c>
      <c r="G10" s="3">
        <v>1</v>
      </c>
      <c r="H10" s="3">
        <v>0</v>
      </c>
      <c r="I10" s="3">
        <v>0</v>
      </c>
      <c r="J10" s="3">
        <v>0.35499999999999998</v>
      </c>
      <c r="K10" s="3">
        <f t="shared" si="0"/>
        <v>0.5</v>
      </c>
      <c r="L10" s="3">
        <v>8</v>
      </c>
      <c r="M10" s="1">
        <f t="shared" si="5"/>
        <v>0.17749999999999999</v>
      </c>
      <c r="N10" s="3">
        <v>3</v>
      </c>
      <c r="O10" s="3">
        <f t="shared" si="1"/>
        <v>0.2</v>
      </c>
      <c r="P10" s="3">
        <v>8</v>
      </c>
      <c r="Q10" s="1">
        <f t="shared" si="6"/>
        <v>7.0999999999999994E-2</v>
      </c>
      <c r="R10" s="3">
        <v>4</v>
      </c>
      <c r="S10" s="1">
        <f t="shared" si="2"/>
        <v>0.25</v>
      </c>
      <c r="T10" s="3">
        <v>8</v>
      </c>
      <c r="U10" s="1">
        <f t="shared" si="7"/>
        <v>8.8749999999999996E-2</v>
      </c>
      <c r="V10" s="3">
        <v>4</v>
      </c>
      <c r="W10" s="1">
        <f t="shared" si="3"/>
        <v>0.44721359549995793</v>
      </c>
      <c r="X10" s="3">
        <v>8</v>
      </c>
      <c r="Y10" s="1">
        <f t="shared" si="8"/>
        <v>0.15876082640248507</v>
      </c>
      <c r="Z10" s="3">
        <v>2</v>
      </c>
      <c r="AA10">
        <f t="shared" si="4"/>
        <v>0.19999999999999996</v>
      </c>
      <c r="AB10" s="2">
        <v>8</v>
      </c>
      <c r="AC10">
        <f t="shared" si="9"/>
        <v>7.099999999999998E-2</v>
      </c>
      <c r="AD10" s="2">
        <v>4</v>
      </c>
    </row>
    <row r="11" spans="1:3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4</v>
      </c>
      <c r="I11" s="1">
        <v>1</v>
      </c>
      <c r="K11" s="3" t="e">
        <f t="shared" si="0"/>
        <v>#DIV/0!</v>
      </c>
      <c r="L11" s="1"/>
      <c r="M11" s="1" t="e">
        <f t="shared" si="5"/>
        <v>#DIV/0!</v>
      </c>
      <c r="N11" s="1"/>
      <c r="O11" s="1">
        <f t="shared" si="1"/>
        <v>0</v>
      </c>
      <c r="P11" s="1"/>
      <c r="Q11" s="1">
        <f t="shared" si="6"/>
        <v>0</v>
      </c>
      <c r="R11" s="1"/>
      <c r="S11" s="1">
        <f t="shared" si="2"/>
        <v>0</v>
      </c>
      <c r="U11" s="1">
        <f t="shared" si="7"/>
        <v>0</v>
      </c>
      <c r="W11" s="1" t="e">
        <f t="shared" si="3"/>
        <v>#DIV/0!</v>
      </c>
      <c r="Y11" s="1" t="e">
        <f t="shared" si="8"/>
        <v>#DIV/0!</v>
      </c>
      <c r="AA11">
        <f t="shared" si="4"/>
        <v>0</v>
      </c>
      <c r="AC11">
        <f t="shared" si="9"/>
        <v>0</v>
      </c>
    </row>
    <row r="12" spans="1:30" x14ac:dyDescent="0.2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1</v>
      </c>
      <c r="K12" s="1">
        <f t="shared" si="0"/>
        <v>0</v>
      </c>
      <c r="L12" s="1">
        <v>17</v>
      </c>
      <c r="M12" s="1">
        <f t="shared" si="5"/>
        <v>0</v>
      </c>
      <c r="N12" s="1">
        <v>17</v>
      </c>
      <c r="O12" s="1">
        <f t="shared" si="1"/>
        <v>0</v>
      </c>
      <c r="P12" s="1">
        <v>21</v>
      </c>
      <c r="Q12" s="1">
        <f t="shared" si="6"/>
        <v>0</v>
      </c>
      <c r="R12" s="1">
        <v>21</v>
      </c>
      <c r="S12" s="1">
        <f t="shared" si="2"/>
        <v>0</v>
      </c>
      <c r="T12" s="1">
        <v>21</v>
      </c>
      <c r="U12" s="1">
        <f t="shared" si="7"/>
        <v>0</v>
      </c>
      <c r="W12" s="1">
        <f t="shared" si="3"/>
        <v>0</v>
      </c>
      <c r="X12" s="1">
        <v>17</v>
      </c>
      <c r="Y12" s="1">
        <f t="shared" si="8"/>
        <v>0</v>
      </c>
      <c r="Z12" s="1">
        <v>17</v>
      </c>
      <c r="AA12">
        <f t="shared" si="4"/>
        <v>-0.2</v>
      </c>
      <c r="AC12">
        <f t="shared" si="9"/>
        <v>0</v>
      </c>
    </row>
    <row r="13" spans="1:30" x14ac:dyDescent="0.2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3</v>
      </c>
      <c r="I13" s="1">
        <v>1</v>
      </c>
      <c r="K13" s="1">
        <f t="shared" si="0"/>
        <v>0</v>
      </c>
      <c r="L13" s="1">
        <v>17</v>
      </c>
      <c r="M13" s="1">
        <f t="shared" si="5"/>
        <v>0</v>
      </c>
      <c r="N13" s="1">
        <v>17</v>
      </c>
      <c r="O13" s="1">
        <f t="shared" si="1"/>
        <v>0</v>
      </c>
      <c r="P13" s="1">
        <v>21</v>
      </c>
      <c r="Q13" s="1">
        <f t="shared" si="6"/>
        <v>0</v>
      </c>
      <c r="R13" s="1">
        <v>21</v>
      </c>
      <c r="S13" s="1">
        <f t="shared" si="2"/>
        <v>0</v>
      </c>
      <c r="T13" s="1">
        <v>21</v>
      </c>
      <c r="U13" s="1">
        <f t="shared" si="7"/>
        <v>0</v>
      </c>
      <c r="W13" s="1">
        <f t="shared" si="3"/>
        <v>0</v>
      </c>
      <c r="X13" s="1">
        <v>17</v>
      </c>
      <c r="Y13" s="1">
        <f t="shared" si="8"/>
        <v>0</v>
      </c>
      <c r="Z13" s="1">
        <v>17</v>
      </c>
      <c r="AA13">
        <f t="shared" si="4"/>
        <v>-0.2</v>
      </c>
      <c r="AC13">
        <f t="shared" si="9"/>
        <v>0</v>
      </c>
    </row>
    <row r="14" spans="1:30" x14ac:dyDescent="0.2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3</v>
      </c>
      <c r="I14" s="1">
        <v>1</v>
      </c>
      <c r="K14" s="1">
        <f t="shared" si="0"/>
        <v>0</v>
      </c>
      <c r="L14" s="1">
        <v>17</v>
      </c>
      <c r="M14" s="1">
        <f t="shared" si="5"/>
        <v>0</v>
      </c>
      <c r="N14" s="1">
        <v>17</v>
      </c>
      <c r="O14" s="1">
        <f t="shared" si="1"/>
        <v>0</v>
      </c>
      <c r="P14" s="1">
        <v>21</v>
      </c>
      <c r="Q14" s="1">
        <f t="shared" si="6"/>
        <v>0</v>
      </c>
      <c r="R14" s="1">
        <v>21</v>
      </c>
      <c r="S14" s="1">
        <f t="shared" si="2"/>
        <v>0</v>
      </c>
      <c r="T14" s="1">
        <v>21</v>
      </c>
      <c r="U14" s="1">
        <f t="shared" si="7"/>
        <v>0</v>
      </c>
      <c r="W14" s="1">
        <f t="shared" si="3"/>
        <v>0</v>
      </c>
      <c r="X14" s="1">
        <v>17</v>
      </c>
      <c r="Y14" s="1">
        <f t="shared" si="8"/>
        <v>0</v>
      </c>
      <c r="Z14" s="1">
        <v>17</v>
      </c>
      <c r="AA14">
        <f t="shared" si="4"/>
        <v>-0.2</v>
      </c>
      <c r="AC14">
        <f t="shared" si="9"/>
        <v>0</v>
      </c>
    </row>
    <row r="15" spans="1:30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4</v>
      </c>
      <c r="I15" s="1">
        <v>1</v>
      </c>
      <c r="K15" s="3" t="e">
        <f t="shared" si="0"/>
        <v>#DIV/0!</v>
      </c>
      <c r="L15" s="1"/>
      <c r="M15" s="1" t="e">
        <f t="shared" si="5"/>
        <v>#DIV/0!</v>
      </c>
      <c r="N15" s="1"/>
      <c r="O15" s="1">
        <f t="shared" si="1"/>
        <v>0</v>
      </c>
      <c r="P15" s="1"/>
      <c r="Q15" s="1">
        <f t="shared" si="6"/>
        <v>0</v>
      </c>
      <c r="R15" s="1"/>
      <c r="S15" s="1">
        <f t="shared" si="2"/>
        <v>0</v>
      </c>
      <c r="U15" s="1">
        <f t="shared" si="7"/>
        <v>0</v>
      </c>
      <c r="W15" s="1" t="e">
        <f t="shared" si="3"/>
        <v>#DIV/0!</v>
      </c>
      <c r="Y15" s="1" t="e">
        <f t="shared" si="8"/>
        <v>#DIV/0!</v>
      </c>
      <c r="AA15">
        <f t="shared" si="4"/>
        <v>0</v>
      </c>
      <c r="AC15">
        <f t="shared" si="9"/>
        <v>0</v>
      </c>
    </row>
    <row r="16" spans="1:30" s="2" customFormat="1" x14ac:dyDescent="0.2">
      <c r="A16" s="3">
        <v>0</v>
      </c>
      <c r="B16" s="3">
        <v>1</v>
      </c>
      <c r="C16" s="3">
        <v>1</v>
      </c>
      <c r="D16" s="3">
        <v>1</v>
      </c>
      <c r="E16" s="3">
        <v>1</v>
      </c>
      <c r="F16" s="3">
        <v>3</v>
      </c>
      <c r="G16" s="3">
        <v>1</v>
      </c>
      <c r="H16" s="3">
        <v>1</v>
      </c>
      <c r="I16" s="3">
        <v>0</v>
      </c>
      <c r="J16" s="3">
        <v>0.35499999999999998</v>
      </c>
      <c r="K16" s="3">
        <f t="shared" si="0"/>
        <v>0.5714285714285714</v>
      </c>
      <c r="L16" s="3">
        <v>3</v>
      </c>
      <c r="M16" s="1">
        <f t="shared" si="5"/>
        <v>0.20285714285714285</v>
      </c>
      <c r="N16" s="3">
        <v>1</v>
      </c>
      <c r="O16" s="3">
        <f t="shared" si="1"/>
        <v>0.25</v>
      </c>
      <c r="P16" s="3">
        <v>3</v>
      </c>
      <c r="Q16" s="1">
        <f t="shared" si="6"/>
        <v>8.8749999999999996E-2</v>
      </c>
      <c r="R16" s="3">
        <v>2</v>
      </c>
      <c r="S16" s="1">
        <f t="shared" si="2"/>
        <v>0.33333333333333331</v>
      </c>
      <c r="T16" s="3">
        <v>3</v>
      </c>
      <c r="U16" s="1">
        <f t="shared" si="7"/>
        <v>0.11833333333333332</v>
      </c>
      <c r="V16" s="3">
        <v>2</v>
      </c>
      <c r="W16" s="1">
        <f t="shared" si="3"/>
        <v>0.5</v>
      </c>
      <c r="X16" s="3">
        <v>3</v>
      </c>
      <c r="Y16" s="1">
        <f t="shared" si="8"/>
        <v>0.17749999999999999</v>
      </c>
      <c r="Z16" s="3">
        <v>1</v>
      </c>
      <c r="AA16">
        <f t="shared" si="4"/>
        <v>0.4</v>
      </c>
      <c r="AB16" s="2">
        <v>3</v>
      </c>
      <c r="AC16">
        <f t="shared" si="9"/>
        <v>0.14199999999999999</v>
      </c>
      <c r="AD16" s="2">
        <v>2</v>
      </c>
    </row>
    <row r="17" spans="1:3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4</v>
      </c>
      <c r="I17" s="1">
        <v>1</v>
      </c>
      <c r="K17" s="3" t="e">
        <f t="shared" si="0"/>
        <v>#DIV/0!</v>
      </c>
      <c r="L17" s="1"/>
      <c r="M17" s="1" t="e">
        <f t="shared" si="5"/>
        <v>#DIV/0!</v>
      </c>
      <c r="N17" s="1"/>
      <c r="O17" s="1">
        <f t="shared" si="1"/>
        <v>0</v>
      </c>
      <c r="P17" s="1"/>
      <c r="Q17" s="1">
        <f t="shared" si="6"/>
        <v>0</v>
      </c>
      <c r="R17" s="1"/>
      <c r="S17" s="1">
        <f t="shared" si="2"/>
        <v>0</v>
      </c>
      <c r="U17" s="1">
        <f t="shared" si="7"/>
        <v>0</v>
      </c>
      <c r="W17" s="1" t="e">
        <f t="shared" si="3"/>
        <v>#DIV/0!</v>
      </c>
      <c r="Y17" s="1" t="e">
        <f t="shared" si="8"/>
        <v>#DIV/0!</v>
      </c>
      <c r="AA17">
        <f t="shared" si="4"/>
        <v>0</v>
      </c>
      <c r="AC17">
        <f t="shared" si="9"/>
        <v>0</v>
      </c>
    </row>
    <row r="18" spans="1:30" x14ac:dyDescent="0.2">
      <c r="A18" s="1">
        <v>0</v>
      </c>
      <c r="B18" s="1">
        <v>1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3</v>
      </c>
      <c r="I18" s="1">
        <v>1</v>
      </c>
      <c r="K18" s="1">
        <f t="shared" si="0"/>
        <v>0</v>
      </c>
      <c r="L18" s="1">
        <v>17</v>
      </c>
      <c r="M18" s="1">
        <f t="shared" si="5"/>
        <v>0</v>
      </c>
      <c r="N18" s="1">
        <v>17</v>
      </c>
      <c r="O18" s="1">
        <f t="shared" si="1"/>
        <v>0</v>
      </c>
      <c r="P18" s="1">
        <v>21</v>
      </c>
      <c r="Q18" s="1">
        <f t="shared" si="6"/>
        <v>0</v>
      </c>
      <c r="R18" s="1">
        <v>21</v>
      </c>
      <c r="S18" s="1">
        <f t="shared" si="2"/>
        <v>0</v>
      </c>
      <c r="T18" s="1">
        <v>21</v>
      </c>
      <c r="U18" s="1">
        <f t="shared" si="7"/>
        <v>0</v>
      </c>
      <c r="W18" s="1">
        <f t="shared" si="3"/>
        <v>0</v>
      </c>
      <c r="X18" s="1">
        <v>17</v>
      </c>
      <c r="Y18" s="1">
        <f t="shared" si="8"/>
        <v>0</v>
      </c>
      <c r="Z18" s="1">
        <v>17</v>
      </c>
      <c r="AA18">
        <f t="shared" si="4"/>
        <v>-0.2</v>
      </c>
      <c r="AC18">
        <f t="shared" si="9"/>
        <v>0</v>
      </c>
    </row>
    <row r="19" spans="1:30" x14ac:dyDescent="0.2">
      <c r="A19" s="1">
        <v>0</v>
      </c>
      <c r="B19" s="1">
        <v>1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3</v>
      </c>
      <c r="I19" s="1">
        <v>1</v>
      </c>
      <c r="K19" s="1">
        <f t="shared" si="0"/>
        <v>0</v>
      </c>
      <c r="L19" s="1">
        <v>17</v>
      </c>
      <c r="M19" s="1">
        <f t="shared" si="5"/>
        <v>0</v>
      </c>
      <c r="N19" s="1">
        <v>17</v>
      </c>
      <c r="O19" s="1">
        <f t="shared" si="1"/>
        <v>0</v>
      </c>
      <c r="P19" s="1">
        <v>21</v>
      </c>
      <c r="Q19" s="1">
        <f t="shared" si="6"/>
        <v>0</v>
      </c>
      <c r="R19" s="1">
        <v>21</v>
      </c>
      <c r="S19" s="1">
        <f t="shared" si="2"/>
        <v>0</v>
      </c>
      <c r="T19" s="1">
        <v>21</v>
      </c>
      <c r="U19" s="1">
        <f t="shared" si="7"/>
        <v>0</v>
      </c>
      <c r="W19" s="1">
        <f t="shared" si="3"/>
        <v>0</v>
      </c>
      <c r="X19" s="1">
        <v>17</v>
      </c>
      <c r="Y19" s="1">
        <f t="shared" si="8"/>
        <v>0</v>
      </c>
      <c r="Z19" s="1">
        <v>17</v>
      </c>
      <c r="AA19">
        <f t="shared" si="4"/>
        <v>-0.2</v>
      </c>
      <c r="AC19">
        <f t="shared" si="9"/>
        <v>0</v>
      </c>
    </row>
    <row r="20" spans="1:30" x14ac:dyDescent="0.2">
      <c r="A20" s="1">
        <v>0</v>
      </c>
      <c r="B20" s="1">
        <v>1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3</v>
      </c>
      <c r="I20" s="1">
        <v>1</v>
      </c>
      <c r="K20" s="1">
        <f t="shared" si="0"/>
        <v>0</v>
      </c>
      <c r="L20" s="1">
        <v>17</v>
      </c>
      <c r="M20" s="1">
        <f t="shared" si="5"/>
        <v>0</v>
      </c>
      <c r="N20" s="1">
        <v>17</v>
      </c>
      <c r="O20" s="1">
        <f t="shared" si="1"/>
        <v>0</v>
      </c>
      <c r="P20" s="1">
        <v>21</v>
      </c>
      <c r="Q20" s="1">
        <f t="shared" si="6"/>
        <v>0</v>
      </c>
      <c r="R20" s="1">
        <v>21</v>
      </c>
      <c r="S20" s="1">
        <f t="shared" si="2"/>
        <v>0</v>
      </c>
      <c r="T20" s="1">
        <v>21</v>
      </c>
      <c r="U20" s="1">
        <f t="shared" si="7"/>
        <v>0</v>
      </c>
      <c r="W20" s="1">
        <f t="shared" si="3"/>
        <v>0</v>
      </c>
      <c r="X20" s="1">
        <v>17</v>
      </c>
      <c r="Y20" s="1">
        <f t="shared" si="8"/>
        <v>0</v>
      </c>
      <c r="Z20" s="1">
        <v>17</v>
      </c>
      <c r="AA20">
        <f t="shared" si="4"/>
        <v>-0.2</v>
      </c>
      <c r="AC20">
        <f t="shared" si="9"/>
        <v>0</v>
      </c>
    </row>
    <row r="21" spans="1:30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4</v>
      </c>
      <c r="I21" s="1">
        <v>1</v>
      </c>
      <c r="K21" s="1" t="e">
        <f t="shared" si="0"/>
        <v>#DIV/0!</v>
      </c>
      <c r="L21" s="1"/>
      <c r="M21" s="1" t="e">
        <f t="shared" si="5"/>
        <v>#DIV/0!</v>
      </c>
      <c r="N21" s="1"/>
      <c r="O21" s="1">
        <f t="shared" si="1"/>
        <v>0</v>
      </c>
      <c r="P21" s="1">
        <v>21</v>
      </c>
      <c r="Q21" s="1">
        <f t="shared" si="6"/>
        <v>0</v>
      </c>
      <c r="R21" s="1">
        <v>21</v>
      </c>
      <c r="S21" s="1">
        <f t="shared" si="2"/>
        <v>0</v>
      </c>
      <c r="T21" s="1">
        <v>21</v>
      </c>
      <c r="U21" s="1">
        <f t="shared" si="7"/>
        <v>0</v>
      </c>
      <c r="W21" s="1" t="e">
        <f t="shared" si="3"/>
        <v>#DIV/0!</v>
      </c>
      <c r="Y21" s="1" t="e">
        <f t="shared" si="8"/>
        <v>#DIV/0!</v>
      </c>
      <c r="AA21">
        <f t="shared" si="4"/>
        <v>0</v>
      </c>
      <c r="AC21">
        <f t="shared" si="9"/>
        <v>0</v>
      </c>
    </row>
    <row r="22" spans="1:30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4</v>
      </c>
      <c r="I22" s="1">
        <v>1</v>
      </c>
      <c r="K22" s="1" t="e">
        <f t="shared" si="0"/>
        <v>#DIV/0!</v>
      </c>
      <c r="L22" s="1"/>
      <c r="M22" s="1" t="e">
        <f t="shared" si="5"/>
        <v>#DIV/0!</v>
      </c>
      <c r="N22" s="1"/>
      <c r="O22" s="1">
        <f t="shared" si="1"/>
        <v>0</v>
      </c>
      <c r="P22" s="1">
        <v>21</v>
      </c>
      <c r="Q22" s="1">
        <f t="shared" si="6"/>
        <v>0</v>
      </c>
      <c r="R22" s="1">
        <v>21</v>
      </c>
      <c r="S22" s="1">
        <f t="shared" si="2"/>
        <v>0</v>
      </c>
      <c r="T22" s="1">
        <v>21</v>
      </c>
      <c r="U22" s="1">
        <f t="shared" si="7"/>
        <v>0</v>
      </c>
      <c r="W22" s="1" t="e">
        <f t="shared" si="3"/>
        <v>#DIV/0!</v>
      </c>
      <c r="Y22" s="1" t="e">
        <f t="shared" si="8"/>
        <v>#DIV/0!</v>
      </c>
      <c r="AA22">
        <f t="shared" si="4"/>
        <v>0</v>
      </c>
      <c r="AC22">
        <f t="shared" si="9"/>
        <v>0</v>
      </c>
    </row>
    <row r="23" spans="1:30" x14ac:dyDescent="0.2">
      <c r="A23" s="1">
        <v>0</v>
      </c>
      <c r="B23" s="1">
        <v>1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3</v>
      </c>
      <c r="I23" s="1">
        <v>1</v>
      </c>
      <c r="K23" s="1">
        <f t="shared" si="0"/>
        <v>0</v>
      </c>
      <c r="L23" s="1">
        <v>17</v>
      </c>
      <c r="M23" s="1">
        <f t="shared" si="5"/>
        <v>0</v>
      </c>
      <c r="N23" s="1">
        <v>17</v>
      </c>
      <c r="O23" s="1">
        <f t="shared" si="1"/>
        <v>0</v>
      </c>
      <c r="P23" s="1">
        <v>21</v>
      </c>
      <c r="Q23" s="1">
        <f t="shared" si="6"/>
        <v>0</v>
      </c>
      <c r="R23" s="1">
        <v>21</v>
      </c>
      <c r="S23" s="1">
        <f t="shared" si="2"/>
        <v>0</v>
      </c>
      <c r="T23" s="1">
        <v>21</v>
      </c>
      <c r="U23" s="1">
        <f t="shared" si="7"/>
        <v>0</v>
      </c>
      <c r="W23" s="1">
        <f t="shared" si="3"/>
        <v>0</v>
      </c>
      <c r="X23" s="1">
        <v>17</v>
      </c>
      <c r="Y23" s="1">
        <f t="shared" si="8"/>
        <v>0</v>
      </c>
      <c r="Z23" s="1">
        <v>17</v>
      </c>
      <c r="AA23">
        <f t="shared" si="4"/>
        <v>-0.2</v>
      </c>
      <c r="AC23">
        <f t="shared" si="9"/>
        <v>0</v>
      </c>
    </row>
    <row r="24" spans="1:30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4</v>
      </c>
      <c r="I24" s="1">
        <v>1</v>
      </c>
      <c r="K24" s="3" t="e">
        <f t="shared" si="0"/>
        <v>#DIV/0!</v>
      </c>
      <c r="L24" s="1"/>
      <c r="M24" s="1" t="e">
        <f t="shared" si="5"/>
        <v>#DIV/0!</v>
      </c>
      <c r="N24" s="1"/>
      <c r="O24" s="1">
        <f t="shared" si="1"/>
        <v>0</v>
      </c>
      <c r="P24" s="1"/>
      <c r="Q24" s="1">
        <f t="shared" si="6"/>
        <v>0</v>
      </c>
      <c r="R24" s="1"/>
      <c r="S24" s="1">
        <f t="shared" si="2"/>
        <v>0</v>
      </c>
      <c r="U24" s="1">
        <f t="shared" si="7"/>
        <v>0</v>
      </c>
      <c r="W24" s="1" t="e">
        <f t="shared" si="3"/>
        <v>#DIV/0!</v>
      </c>
      <c r="Y24" s="1" t="e">
        <f t="shared" si="8"/>
        <v>#DIV/0!</v>
      </c>
      <c r="AA24">
        <f t="shared" si="4"/>
        <v>0</v>
      </c>
      <c r="AC24">
        <f t="shared" si="9"/>
        <v>0</v>
      </c>
    </row>
    <row r="25" spans="1:30" s="2" customFormat="1" x14ac:dyDescent="0.2">
      <c r="A25" s="3">
        <v>0</v>
      </c>
      <c r="B25" s="3">
        <v>0</v>
      </c>
      <c r="C25" s="3">
        <v>1</v>
      </c>
      <c r="D25" s="3">
        <v>1</v>
      </c>
      <c r="E25" s="3">
        <v>1</v>
      </c>
      <c r="F25" s="3">
        <v>2</v>
      </c>
      <c r="G25" s="3">
        <v>1</v>
      </c>
      <c r="H25" s="3">
        <v>2</v>
      </c>
      <c r="I25" s="3">
        <v>0</v>
      </c>
      <c r="J25" s="3">
        <v>0.2225</v>
      </c>
      <c r="K25" s="3">
        <f t="shared" si="0"/>
        <v>0.66666666666666663</v>
      </c>
      <c r="L25" s="3">
        <v>2</v>
      </c>
      <c r="M25" s="1">
        <f t="shared" si="5"/>
        <v>0.14833333333333332</v>
      </c>
      <c r="N25" s="3">
        <v>4</v>
      </c>
      <c r="O25" s="3">
        <f t="shared" si="1"/>
        <v>0.33333333333333331</v>
      </c>
      <c r="P25" s="3">
        <v>2</v>
      </c>
      <c r="Q25" s="1">
        <f t="shared" si="6"/>
        <v>7.4166666666666659E-2</v>
      </c>
      <c r="R25" s="3">
        <v>3</v>
      </c>
      <c r="S25" s="1">
        <f t="shared" si="2"/>
        <v>0.5</v>
      </c>
      <c r="T25" s="3">
        <v>2</v>
      </c>
      <c r="U25" s="1">
        <f t="shared" si="7"/>
        <v>0.11125</v>
      </c>
      <c r="V25" s="3">
        <v>3</v>
      </c>
      <c r="W25" s="1">
        <f t="shared" si="3"/>
        <v>0.57735026918962584</v>
      </c>
      <c r="X25" s="3">
        <v>2</v>
      </c>
      <c r="Y25" s="1">
        <f t="shared" si="8"/>
        <v>0.12846043489469175</v>
      </c>
      <c r="Z25" s="3">
        <v>4</v>
      </c>
      <c r="AA25">
        <f t="shared" si="4"/>
        <v>0.6</v>
      </c>
      <c r="AB25" s="2">
        <v>2</v>
      </c>
      <c r="AC25">
        <f t="shared" si="9"/>
        <v>0.13350000000000001</v>
      </c>
      <c r="AD25" s="2">
        <v>3</v>
      </c>
    </row>
    <row r="26" spans="1:30" x14ac:dyDescent="0.2">
      <c r="A26" s="1">
        <v>0</v>
      </c>
      <c r="B26" s="1">
        <v>0</v>
      </c>
      <c r="C26" s="1">
        <v>0</v>
      </c>
      <c r="D26" s="1">
        <v>1</v>
      </c>
      <c r="E26" s="1">
        <v>0</v>
      </c>
      <c r="F26" s="1">
        <v>1</v>
      </c>
      <c r="G26" s="1">
        <v>0</v>
      </c>
      <c r="H26" s="1">
        <v>3</v>
      </c>
      <c r="I26" s="1">
        <v>1</v>
      </c>
      <c r="K26" s="1">
        <f t="shared" si="0"/>
        <v>0</v>
      </c>
      <c r="L26" s="1">
        <v>17</v>
      </c>
      <c r="M26" s="1">
        <f t="shared" si="5"/>
        <v>0</v>
      </c>
      <c r="N26" s="1">
        <v>17</v>
      </c>
      <c r="O26" s="1">
        <f t="shared" si="1"/>
        <v>0</v>
      </c>
      <c r="P26" s="1">
        <v>21</v>
      </c>
      <c r="Q26" s="1">
        <f t="shared" si="6"/>
        <v>0</v>
      </c>
      <c r="R26" s="1">
        <v>21</v>
      </c>
      <c r="S26" s="1">
        <f t="shared" si="2"/>
        <v>0</v>
      </c>
      <c r="T26" s="1">
        <v>21</v>
      </c>
      <c r="U26" s="1">
        <f t="shared" si="7"/>
        <v>0</v>
      </c>
      <c r="W26" s="1">
        <f t="shared" si="3"/>
        <v>0</v>
      </c>
      <c r="X26" s="1">
        <v>17</v>
      </c>
      <c r="Y26" s="1">
        <f t="shared" si="8"/>
        <v>0</v>
      </c>
      <c r="Z26" s="1">
        <v>17</v>
      </c>
      <c r="AA26">
        <f t="shared" si="4"/>
        <v>-0.2</v>
      </c>
      <c r="AC26">
        <f t="shared" si="9"/>
        <v>0</v>
      </c>
    </row>
    <row r="27" spans="1:30" s="2" customFormat="1" x14ac:dyDescent="0.2">
      <c r="A27" s="3">
        <v>0</v>
      </c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1</v>
      </c>
      <c r="H27" s="3">
        <v>3</v>
      </c>
      <c r="I27" s="3">
        <v>0</v>
      </c>
      <c r="J27" s="3">
        <v>0.2225</v>
      </c>
      <c r="K27" s="3">
        <f t="shared" si="0"/>
        <v>0.8</v>
      </c>
      <c r="L27" s="3">
        <v>1</v>
      </c>
      <c r="M27" s="1">
        <f t="shared" si="5"/>
        <v>0.17800000000000002</v>
      </c>
      <c r="N27" s="3">
        <v>2</v>
      </c>
      <c r="O27" s="3">
        <f t="shared" si="1"/>
        <v>0.5</v>
      </c>
      <c r="P27" s="3">
        <v>1</v>
      </c>
      <c r="Q27" s="1">
        <f t="shared" si="6"/>
        <v>0.11125</v>
      </c>
      <c r="R27" s="3">
        <v>1</v>
      </c>
      <c r="S27" s="1">
        <f t="shared" si="2"/>
        <v>1</v>
      </c>
      <c r="T27" s="3">
        <v>1</v>
      </c>
      <c r="U27" s="1">
        <f t="shared" si="7"/>
        <v>0.2225</v>
      </c>
      <c r="V27" s="3">
        <v>1</v>
      </c>
      <c r="W27" s="1">
        <f t="shared" si="3"/>
        <v>0.70710678118654746</v>
      </c>
      <c r="X27" s="3">
        <v>1</v>
      </c>
      <c r="Y27" s="1">
        <f t="shared" si="8"/>
        <v>0.15733125881400681</v>
      </c>
      <c r="Z27" s="3">
        <v>3</v>
      </c>
      <c r="AA27">
        <f t="shared" si="4"/>
        <v>0.8</v>
      </c>
      <c r="AB27" s="2">
        <v>1</v>
      </c>
      <c r="AC27">
        <f t="shared" si="9"/>
        <v>0.17800000000000002</v>
      </c>
      <c r="AD27" s="2">
        <v>1</v>
      </c>
    </row>
    <row r="28" spans="1:30" x14ac:dyDescent="0.2">
      <c r="A28" s="1">
        <v>0</v>
      </c>
      <c r="B28" s="1">
        <v>0</v>
      </c>
      <c r="C28" s="1">
        <v>0</v>
      </c>
      <c r="D28" s="1">
        <v>0</v>
      </c>
      <c r="E28" s="1">
        <v>1</v>
      </c>
      <c r="F28" s="1">
        <v>1</v>
      </c>
      <c r="G28" s="1">
        <v>0</v>
      </c>
      <c r="H28" s="1">
        <v>3</v>
      </c>
      <c r="I28" s="1">
        <v>1</v>
      </c>
      <c r="K28" s="1">
        <f t="shared" si="0"/>
        <v>0</v>
      </c>
      <c r="L28" s="1">
        <v>17</v>
      </c>
      <c r="M28" s="1">
        <f t="shared" si="5"/>
        <v>0</v>
      </c>
      <c r="N28" s="1">
        <v>17</v>
      </c>
      <c r="O28" s="1">
        <f t="shared" si="1"/>
        <v>0</v>
      </c>
      <c r="P28" s="1">
        <v>21</v>
      </c>
      <c r="Q28" s="1">
        <f t="shared" si="6"/>
        <v>0</v>
      </c>
      <c r="R28" s="1">
        <v>21</v>
      </c>
      <c r="S28" s="1">
        <f t="shared" si="2"/>
        <v>0</v>
      </c>
      <c r="T28" s="1">
        <v>21</v>
      </c>
      <c r="U28" s="1">
        <f t="shared" si="7"/>
        <v>0</v>
      </c>
      <c r="W28" s="1">
        <f t="shared" si="3"/>
        <v>0</v>
      </c>
      <c r="X28" s="1">
        <v>17</v>
      </c>
      <c r="Y28" s="1">
        <f t="shared" si="8"/>
        <v>0</v>
      </c>
      <c r="Z28" s="1">
        <v>17</v>
      </c>
      <c r="AA28">
        <f t="shared" si="4"/>
        <v>-0.2</v>
      </c>
      <c r="AC28">
        <f t="shared" si="9"/>
        <v>0</v>
      </c>
    </row>
    <row r="29" spans="1:30" x14ac:dyDescent="0.2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4</v>
      </c>
      <c r="G29" s="1">
        <v>1</v>
      </c>
      <c r="H29" s="1">
        <v>0</v>
      </c>
      <c r="I29" s="1">
        <v>0</v>
      </c>
      <c r="J29" s="1">
        <v>0.03</v>
      </c>
      <c r="K29" s="1">
        <f t="shared" si="0"/>
        <v>0.5</v>
      </c>
      <c r="L29" s="1">
        <v>8</v>
      </c>
      <c r="M29" s="1">
        <f t="shared" si="5"/>
        <v>1.4999999999999999E-2</v>
      </c>
      <c r="N29" s="1">
        <v>8</v>
      </c>
      <c r="O29" s="1">
        <f t="shared" si="1"/>
        <v>0.2</v>
      </c>
      <c r="P29" s="1">
        <v>8</v>
      </c>
      <c r="Q29" s="1">
        <f t="shared" si="6"/>
        <v>6.0000000000000001E-3</v>
      </c>
      <c r="R29" s="1">
        <v>8</v>
      </c>
      <c r="S29" s="1">
        <f t="shared" si="2"/>
        <v>0.25</v>
      </c>
      <c r="T29" s="1">
        <v>8</v>
      </c>
      <c r="U29" s="1">
        <f t="shared" si="7"/>
        <v>7.4999999999999997E-3</v>
      </c>
      <c r="V29" s="1">
        <v>8</v>
      </c>
      <c r="W29" s="1">
        <f t="shared" si="3"/>
        <v>0.44721359549995793</v>
      </c>
      <c r="X29" s="1">
        <v>8</v>
      </c>
      <c r="Y29" s="1">
        <f t="shared" si="8"/>
        <v>1.3416407864998738E-2</v>
      </c>
      <c r="Z29" s="1">
        <v>8</v>
      </c>
      <c r="AA29">
        <f t="shared" si="4"/>
        <v>0.19999999999999996</v>
      </c>
      <c r="AC29">
        <f t="shared" si="9"/>
        <v>5.9999999999999984E-3</v>
      </c>
    </row>
    <row r="30" spans="1:30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4</v>
      </c>
      <c r="I30" s="1">
        <v>1</v>
      </c>
      <c r="K30" s="3" t="e">
        <f t="shared" si="0"/>
        <v>#DIV/0!</v>
      </c>
      <c r="L30" s="1"/>
      <c r="M30" s="1" t="e">
        <f t="shared" si="5"/>
        <v>#DIV/0!</v>
      </c>
      <c r="N30" s="1"/>
      <c r="O30" s="1">
        <f t="shared" si="1"/>
        <v>0</v>
      </c>
      <c r="P30" s="1"/>
      <c r="Q30" s="1">
        <f t="shared" si="6"/>
        <v>0</v>
      </c>
      <c r="R30" s="1"/>
      <c r="S30" s="1">
        <f t="shared" si="2"/>
        <v>0</v>
      </c>
      <c r="U30" s="1">
        <f t="shared" si="7"/>
        <v>0</v>
      </c>
      <c r="W30" s="1" t="e">
        <f t="shared" si="3"/>
        <v>#DIV/0!</v>
      </c>
      <c r="Y30" s="1" t="e">
        <f t="shared" si="8"/>
        <v>#DIV/0!</v>
      </c>
      <c r="AA30">
        <f t="shared" si="4"/>
        <v>0</v>
      </c>
      <c r="AC30">
        <f t="shared" si="9"/>
        <v>0</v>
      </c>
    </row>
    <row r="31" spans="1:30" x14ac:dyDescent="0.2">
      <c r="A31" s="1">
        <v>0</v>
      </c>
      <c r="B31" s="1">
        <v>0</v>
      </c>
      <c r="C31" s="1">
        <v>1</v>
      </c>
      <c r="D31" s="1">
        <v>0</v>
      </c>
      <c r="E31" s="1">
        <v>0</v>
      </c>
      <c r="F31" s="1"/>
      <c r="G31" s="1"/>
      <c r="H31" s="1"/>
      <c r="I31" s="1"/>
      <c r="K31" s="1"/>
      <c r="L31" s="1"/>
      <c r="M31" s="1"/>
      <c r="N31" s="1"/>
    </row>
    <row r="33" spans="1:30" x14ac:dyDescent="0.2">
      <c r="A33" s="7"/>
      <c r="B33" s="7"/>
      <c r="C33" s="7"/>
      <c r="D33" s="7"/>
      <c r="E33" s="7"/>
      <c r="J33" s="19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30" x14ac:dyDescent="0.2">
      <c r="A34" s="7"/>
      <c r="B34" s="7"/>
      <c r="C34" s="7"/>
      <c r="D34" s="7"/>
      <c r="E34" s="7"/>
      <c r="J34" s="19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30" x14ac:dyDescent="0.2">
      <c r="J35" s="19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30" x14ac:dyDescent="0.2">
      <c r="A36" s="20"/>
      <c r="B36" s="20"/>
      <c r="C36" s="20"/>
      <c r="D36" s="20"/>
      <c r="E36" s="20"/>
      <c r="J36" s="19"/>
      <c r="T36" s="19"/>
      <c r="V36" s="19"/>
      <c r="X36" s="19"/>
      <c r="Z36" s="19"/>
    </row>
    <row r="37" spans="1:30" x14ac:dyDescent="0.2">
      <c r="J37" s="19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spans="1:30" x14ac:dyDescent="0.2">
      <c r="A38" s="7"/>
      <c r="B38" s="7"/>
      <c r="C38" s="7"/>
      <c r="D38" s="7"/>
      <c r="E38" s="7"/>
      <c r="J38" s="19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spans="1:30" x14ac:dyDescent="0.2">
      <c r="A39" s="7"/>
      <c r="B39" s="7"/>
      <c r="C39" s="7"/>
      <c r="D39" s="7"/>
      <c r="E39" s="7"/>
      <c r="J39" s="19"/>
      <c r="T39" s="19"/>
      <c r="V39" s="19"/>
      <c r="X39" s="19"/>
      <c r="Z39" s="19"/>
    </row>
    <row r="40" spans="1:30" x14ac:dyDescent="0.2">
      <c r="A40" s="7"/>
      <c r="B40" s="7"/>
      <c r="C40" s="7"/>
      <c r="D40" s="7"/>
      <c r="E40" s="7"/>
      <c r="J40" s="19"/>
      <c r="T40" s="19"/>
      <c r="V40" s="19"/>
      <c r="X40" s="19"/>
      <c r="Z40" s="19"/>
    </row>
    <row r="41" spans="1:30" x14ac:dyDescent="0.2">
      <c r="A41" s="7"/>
      <c r="B41" s="7"/>
      <c r="C41" s="7"/>
      <c r="D41" s="7"/>
      <c r="E41" s="7"/>
      <c r="J41" s="19"/>
      <c r="T41" s="19"/>
      <c r="V41" s="19"/>
      <c r="X41" s="19"/>
      <c r="Z41" s="19"/>
    </row>
    <row r="42" spans="1:30" x14ac:dyDescent="0.2">
      <c r="J42" s="19"/>
      <c r="T42" s="19"/>
      <c r="V42" s="19"/>
      <c r="X42" s="19"/>
      <c r="Z42" s="19"/>
    </row>
    <row r="43" spans="1:30" x14ac:dyDescent="0.2">
      <c r="J43" s="19"/>
      <c r="T43" s="19"/>
      <c r="V43" s="19"/>
      <c r="X43" s="19"/>
      <c r="Z43" s="19"/>
    </row>
    <row r="44" spans="1:30" x14ac:dyDescent="0.2">
      <c r="J44" s="19"/>
      <c r="T44" s="19"/>
      <c r="V44" s="19"/>
      <c r="X44" s="19"/>
      <c r="Z44" s="19"/>
    </row>
    <row r="45" spans="1:30" x14ac:dyDescent="0.2">
      <c r="J45" s="19"/>
      <c r="T45" s="19"/>
      <c r="V45" s="19"/>
      <c r="X45" s="19"/>
      <c r="Z45" s="19"/>
    </row>
    <row r="46" spans="1:30" x14ac:dyDescent="0.2">
      <c r="J46" s="3"/>
      <c r="T46" s="19"/>
      <c r="V46" s="19"/>
      <c r="X46" s="19"/>
      <c r="Z46" s="19"/>
    </row>
    <row r="47" spans="1:30" x14ac:dyDescent="0.2">
      <c r="J47" s="19"/>
      <c r="T47" s="19"/>
      <c r="V47" s="19"/>
      <c r="X47" s="19"/>
      <c r="Z47" s="19"/>
    </row>
    <row r="48" spans="1:30" x14ac:dyDescent="0.2">
      <c r="J48" s="19"/>
      <c r="T48" s="19"/>
      <c r="V48" s="19"/>
      <c r="X48" s="19"/>
      <c r="Z48" s="19"/>
    </row>
    <row r="49" spans="10:26" x14ac:dyDescent="0.2">
      <c r="J49" s="19"/>
      <c r="T49" s="19"/>
      <c r="V49" s="19"/>
      <c r="X49" s="19"/>
      <c r="Z49" s="19"/>
    </row>
    <row r="50" spans="10:26" x14ac:dyDescent="0.2">
      <c r="J50" s="19"/>
      <c r="T50" s="19"/>
      <c r="V50" s="19"/>
      <c r="X50" s="19"/>
      <c r="Z50" s="19"/>
    </row>
    <row r="51" spans="10:26" x14ac:dyDescent="0.2">
      <c r="J51" s="19"/>
      <c r="T51" s="19"/>
      <c r="V51" s="19"/>
      <c r="X51" s="19"/>
      <c r="Z51" s="19"/>
    </row>
    <row r="52" spans="10:26" x14ac:dyDescent="0.2">
      <c r="J52" s="3"/>
      <c r="T52" s="19"/>
      <c r="V52" s="19"/>
      <c r="X52" s="19"/>
      <c r="Z52" s="19"/>
    </row>
    <row r="53" spans="10:26" x14ac:dyDescent="0.2">
      <c r="J53" s="19"/>
      <c r="T53" s="19"/>
      <c r="V53" s="19"/>
      <c r="X53" s="19"/>
      <c r="Z53" s="19"/>
    </row>
    <row r="54" spans="10:26" x14ac:dyDescent="0.2">
      <c r="J54" s="19"/>
      <c r="T54" s="19"/>
      <c r="V54" s="19"/>
      <c r="X54" s="19"/>
      <c r="Z54" s="19"/>
    </row>
    <row r="55" spans="10:26" x14ac:dyDescent="0.2">
      <c r="J55" s="19"/>
      <c r="T55" s="19"/>
      <c r="V55" s="19"/>
      <c r="X55" s="19"/>
      <c r="Z55" s="19"/>
    </row>
    <row r="56" spans="10:26" x14ac:dyDescent="0.2">
      <c r="J56" s="19"/>
      <c r="T56" s="19"/>
      <c r="V56" s="19"/>
      <c r="X56" s="19"/>
      <c r="Z56" s="19"/>
    </row>
    <row r="57" spans="10:26" x14ac:dyDescent="0.2">
      <c r="J57" s="19"/>
      <c r="T57" s="19"/>
      <c r="V57" s="19"/>
      <c r="X57" s="19"/>
      <c r="Z57" s="19"/>
    </row>
    <row r="58" spans="10:26" x14ac:dyDescent="0.2">
      <c r="J58" s="19"/>
      <c r="T58" s="19"/>
      <c r="V58" s="19"/>
      <c r="X58" s="19"/>
      <c r="Z58" s="19"/>
    </row>
    <row r="59" spans="10:26" x14ac:dyDescent="0.2">
      <c r="J59" s="19"/>
      <c r="T59" s="19"/>
      <c r="V59" s="19"/>
      <c r="X59" s="19"/>
      <c r="Z59" s="19"/>
    </row>
    <row r="60" spans="10:26" x14ac:dyDescent="0.2">
      <c r="J60" s="19"/>
      <c r="T60" s="19"/>
      <c r="V60" s="19"/>
      <c r="X60" s="19"/>
      <c r="Z60" s="19"/>
    </row>
    <row r="61" spans="10:26" x14ac:dyDescent="0.2">
      <c r="J61" s="3"/>
      <c r="T61" s="19"/>
      <c r="V61" s="19"/>
      <c r="X61" s="19"/>
      <c r="Z61" s="19"/>
    </row>
    <row r="62" spans="10:26" x14ac:dyDescent="0.2">
      <c r="J62" s="19"/>
      <c r="T62" s="19"/>
      <c r="V62" s="19"/>
      <c r="X62" s="19"/>
      <c r="Z62" s="19"/>
    </row>
    <row r="63" spans="10:26" x14ac:dyDescent="0.2">
      <c r="J63" s="3"/>
      <c r="T63" s="19"/>
      <c r="V63" s="19"/>
      <c r="X63" s="19"/>
      <c r="Z63" s="19"/>
    </row>
    <row r="64" spans="10:26" x14ac:dyDescent="0.2">
      <c r="J64" s="19"/>
      <c r="T64" s="19"/>
      <c r="V64" s="19"/>
      <c r="X64" s="19"/>
      <c r="Z64" s="19"/>
    </row>
    <row r="65" spans="10:26" x14ac:dyDescent="0.2">
      <c r="J65" s="19"/>
      <c r="T65" s="19"/>
      <c r="V65" s="19"/>
      <c r="X65" s="19"/>
      <c r="Z65" s="19"/>
    </row>
    <row r="66" spans="10:26" x14ac:dyDescent="0.2">
      <c r="J66" s="19"/>
      <c r="T66" s="19"/>
      <c r="V66" s="19"/>
      <c r="X66" s="19"/>
      <c r="Z66" s="19"/>
    </row>
    <row r="67" spans="10:26" x14ac:dyDescent="0.2">
      <c r="J67" s="19"/>
      <c r="T67" s="19"/>
      <c r="V67" s="19"/>
      <c r="X67" s="19"/>
      <c r="Z67" s="19"/>
    </row>
    <row r="68" spans="10:26" x14ac:dyDescent="0.2">
      <c r="J68" s="19"/>
      <c r="T68" s="19"/>
      <c r="V68" s="19"/>
      <c r="X68" s="19"/>
      <c r="Z68" s="19"/>
    </row>
    <row r="69" spans="10:26" x14ac:dyDescent="0.2">
      <c r="J69" s="19"/>
      <c r="T69" s="19"/>
      <c r="V69" s="19"/>
      <c r="X69" s="19"/>
      <c r="Z69" s="19"/>
    </row>
    <row r="70" spans="10:26" x14ac:dyDescent="0.2">
      <c r="J70" s="19"/>
      <c r="T70" s="19"/>
      <c r="V70" s="19"/>
      <c r="X70" s="19"/>
      <c r="Z70" s="19"/>
    </row>
    <row r="71" spans="10:26" x14ac:dyDescent="0.2">
      <c r="J71" s="19"/>
      <c r="T71" s="19"/>
      <c r="V71" s="19"/>
      <c r="X71" s="19"/>
      <c r="Z71" s="19"/>
    </row>
    <row r="72" spans="10:26" x14ac:dyDescent="0.2">
      <c r="J72" s="19"/>
      <c r="T72" s="19"/>
      <c r="V72" s="19"/>
      <c r="X72" s="19"/>
      <c r="Z72" s="19"/>
    </row>
    <row r="73" spans="10:26" x14ac:dyDescent="0.2">
      <c r="J73" s="19"/>
      <c r="T73" s="19"/>
      <c r="V73" s="19"/>
      <c r="X73" s="19"/>
      <c r="Z73" s="19"/>
    </row>
  </sheetData>
  <sortState ref="AA41:AA67">
    <sortCondition descending="1" ref="AA41"/>
  </sortState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workbookViewId="0">
      <selection activeCell="M38" sqref="M38"/>
    </sheetView>
  </sheetViews>
  <sheetFormatPr defaultRowHeight="14.25" x14ac:dyDescent="0.2"/>
  <cols>
    <col min="7" max="7" width="10.375" customWidth="1"/>
    <col min="9" max="9" width="11.125" customWidth="1"/>
    <col min="10" max="10" width="10.375" style="1" customWidth="1"/>
    <col min="11" max="11" width="11.375" customWidth="1"/>
    <col min="13" max="13" width="11.5" customWidth="1"/>
    <col min="14" max="14" width="11.375" customWidth="1"/>
    <col min="16" max="16" width="9" style="1"/>
    <col min="17" max="17" width="12.125" customWidth="1"/>
    <col min="18" max="18" width="12.75" style="1" customWidth="1"/>
    <col min="19" max="19" width="9.375" customWidth="1"/>
    <col min="20" max="20" width="9.625" customWidth="1"/>
    <col min="21" max="21" width="12.25" customWidth="1"/>
    <col min="22" max="22" width="12.875" customWidth="1"/>
    <col min="23" max="23" width="10" customWidth="1"/>
    <col min="24" max="24" width="10.5" customWidth="1"/>
    <col min="25" max="25" width="13.125" customWidth="1"/>
    <col min="26" max="26" width="13.875" customWidth="1"/>
    <col min="29" max="29" width="11.75" customWidth="1"/>
    <col min="30" max="30" width="12.375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11</v>
      </c>
      <c r="L1" s="1" t="s">
        <v>11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2</v>
      </c>
      <c r="K2" s="1" t="e">
        <f t="shared" ref="K2:K29" si="0">(G2/2)/((G2/2)+(F2/3))</f>
        <v>#DIV/0!</v>
      </c>
      <c r="L2" s="1"/>
      <c r="M2" s="1"/>
      <c r="N2" s="1"/>
      <c r="O2" s="1"/>
      <c r="W2" s="1"/>
      <c r="X2" s="1"/>
      <c r="Y2" s="1"/>
      <c r="Z2" s="1"/>
    </row>
    <row r="3" spans="1:3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3</v>
      </c>
      <c r="I3" s="1">
        <v>2</v>
      </c>
      <c r="K3" s="1" t="e">
        <f t="shared" si="0"/>
        <v>#DIV/0!</v>
      </c>
      <c r="L3" s="1"/>
      <c r="M3" s="1"/>
      <c r="N3" s="1"/>
      <c r="O3" s="1"/>
      <c r="W3" s="1"/>
      <c r="X3" s="1"/>
      <c r="Y3" s="1"/>
      <c r="Z3" s="1"/>
    </row>
    <row r="4" spans="1:30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3</v>
      </c>
      <c r="G4" s="1">
        <v>2</v>
      </c>
      <c r="H4" s="1">
        <v>0</v>
      </c>
      <c r="I4" s="1">
        <v>0</v>
      </c>
      <c r="J4" s="1">
        <v>0.03</v>
      </c>
      <c r="K4" s="1">
        <f t="shared" si="0"/>
        <v>0.5</v>
      </c>
      <c r="L4" s="1">
        <v>15</v>
      </c>
      <c r="M4" s="1">
        <f>J4*K4</f>
        <v>1.4999999999999999E-2</v>
      </c>
      <c r="N4" s="1">
        <v>15</v>
      </c>
      <c r="O4" s="1">
        <f>G4/(G4+I4+F4)</f>
        <v>0.4</v>
      </c>
      <c r="P4" s="1">
        <v>15</v>
      </c>
      <c r="Q4" s="1">
        <f>J4*O4</f>
        <v>1.2E-2</v>
      </c>
      <c r="R4" s="1">
        <v>15</v>
      </c>
      <c r="S4">
        <f t="shared" ref="S4:S29" si="1">(G4*G4)/(F4+I4)</f>
        <v>1.3333333333333333</v>
      </c>
      <c r="U4">
        <f>J4*S4</f>
        <v>3.9999999999999994E-2</v>
      </c>
      <c r="W4" s="1">
        <f t="shared" ref="W4:W29" si="2">G4/(((G4+I4)*(G4+F4))^(1/2))</f>
        <v>0.63245553203367588</v>
      </c>
      <c r="X4" s="1">
        <v>15</v>
      </c>
      <c r="Y4" s="1">
        <f>J4*W4</f>
        <v>1.8973665961010275E-2</v>
      </c>
      <c r="Z4" s="1">
        <v>15</v>
      </c>
      <c r="AA4">
        <f t="shared" ref="AA4:AA29" si="3">G4-(F4/(F4+H4+1))</f>
        <v>1.25</v>
      </c>
      <c r="AC4">
        <f>J4*AA4</f>
        <v>3.7499999999999999E-2</v>
      </c>
    </row>
    <row r="5" spans="1:3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3</v>
      </c>
      <c r="I5" s="1">
        <v>2</v>
      </c>
      <c r="K5" s="1" t="e">
        <f t="shared" si="0"/>
        <v>#DIV/0!</v>
      </c>
      <c r="L5" s="1"/>
      <c r="M5" s="1" t="e">
        <f t="shared" ref="M5:M29" si="4">J5*K5</f>
        <v>#DIV/0!</v>
      </c>
      <c r="N5" s="1"/>
      <c r="O5" s="1">
        <f t="shared" ref="O5:O29" si="5">G5/(G5+I5+F5)</f>
        <v>0</v>
      </c>
      <c r="P5" s="1">
        <v>25</v>
      </c>
      <c r="Q5" s="1">
        <f t="shared" ref="Q5:Q29" si="6">J5*O5</f>
        <v>0</v>
      </c>
      <c r="R5" s="1">
        <v>25</v>
      </c>
      <c r="S5">
        <f t="shared" si="1"/>
        <v>0</v>
      </c>
      <c r="U5">
        <f t="shared" ref="U5:U29" si="7">J5*S5</f>
        <v>0</v>
      </c>
      <c r="W5" s="1" t="e">
        <f t="shared" si="2"/>
        <v>#DIV/0!</v>
      </c>
      <c r="X5" s="1"/>
      <c r="Y5" s="1" t="e">
        <f t="shared" ref="Y5:Y29" si="8">J5*W5</f>
        <v>#DIV/0!</v>
      </c>
      <c r="Z5" s="1"/>
      <c r="AA5">
        <f t="shared" si="3"/>
        <v>0</v>
      </c>
      <c r="AC5">
        <f t="shared" ref="AC5:AC29" si="9">J5*AA5</f>
        <v>0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3</v>
      </c>
      <c r="G6" s="1">
        <v>2</v>
      </c>
      <c r="H6" s="1">
        <v>0</v>
      </c>
      <c r="I6" s="1">
        <v>0</v>
      </c>
      <c r="J6" s="1">
        <v>0.28749999999999998</v>
      </c>
      <c r="K6" s="1">
        <f t="shared" si="0"/>
        <v>0.5</v>
      </c>
      <c r="L6" s="1">
        <v>15</v>
      </c>
      <c r="M6" s="1">
        <f t="shared" si="4"/>
        <v>0.14374999999999999</v>
      </c>
      <c r="N6" s="1">
        <v>13</v>
      </c>
      <c r="O6" s="1">
        <f t="shared" si="5"/>
        <v>0.4</v>
      </c>
      <c r="P6" s="1">
        <v>15</v>
      </c>
      <c r="Q6" s="1">
        <f t="shared" si="6"/>
        <v>0.11499999999999999</v>
      </c>
      <c r="R6" s="1">
        <v>13</v>
      </c>
      <c r="S6">
        <f t="shared" si="1"/>
        <v>1.3333333333333333</v>
      </c>
      <c r="U6">
        <f t="shared" si="7"/>
        <v>0.3833333333333333</v>
      </c>
      <c r="W6" s="1">
        <f t="shared" si="2"/>
        <v>0.63245553203367588</v>
      </c>
      <c r="X6" s="1">
        <v>15</v>
      </c>
      <c r="Y6" s="1">
        <f t="shared" si="8"/>
        <v>0.1818309654596818</v>
      </c>
      <c r="Z6" s="1">
        <v>13</v>
      </c>
      <c r="AA6">
        <f t="shared" si="3"/>
        <v>1.25</v>
      </c>
      <c r="AC6">
        <f t="shared" si="9"/>
        <v>0.359375</v>
      </c>
    </row>
    <row r="7" spans="1:3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</v>
      </c>
      <c r="I7" s="1">
        <v>2</v>
      </c>
      <c r="K7" s="1" t="e">
        <f t="shared" si="0"/>
        <v>#DIV/0!</v>
      </c>
      <c r="L7" s="1"/>
      <c r="M7" s="1" t="e">
        <f t="shared" si="4"/>
        <v>#DIV/0!</v>
      </c>
      <c r="N7" s="1"/>
      <c r="O7" s="1">
        <f t="shared" si="5"/>
        <v>0</v>
      </c>
      <c r="P7" s="1">
        <v>25</v>
      </c>
      <c r="Q7" s="1">
        <f t="shared" si="6"/>
        <v>0</v>
      </c>
      <c r="R7" s="1">
        <v>25</v>
      </c>
      <c r="S7">
        <f t="shared" si="1"/>
        <v>0</v>
      </c>
      <c r="U7">
        <f t="shared" si="7"/>
        <v>0</v>
      </c>
      <c r="W7" s="1" t="e">
        <f t="shared" si="2"/>
        <v>#DIV/0!</v>
      </c>
      <c r="X7" s="1"/>
      <c r="Y7" s="1" t="e">
        <f t="shared" si="8"/>
        <v>#DIV/0!</v>
      </c>
      <c r="Z7" s="1"/>
      <c r="AA7">
        <f t="shared" si="3"/>
        <v>0</v>
      </c>
      <c r="AC7">
        <f t="shared" si="9"/>
        <v>0</v>
      </c>
    </row>
    <row r="8" spans="1:30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3</v>
      </c>
      <c r="G8" s="1">
        <v>2</v>
      </c>
      <c r="H8" s="1">
        <v>0</v>
      </c>
      <c r="I8" s="1">
        <v>0</v>
      </c>
      <c r="J8" s="1">
        <v>0.32500000000000001</v>
      </c>
      <c r="K8" s="1">
        <f t="shared" si="0"/>
        <v>0.5</v>
      </c>
      <c r="L8" s="1">
        <v>15</v>
      </c>
      <c r="M8" s="1">
        <f t="shared" si="4"/>
        <v>0.16250000000000001</v>
      </c>
      <c r="N8" s="1">
        <v>9</v>
      </c>
      <c r="O8" s="1">
        <f t="shared" si="5"/>
        <v>0.4</v>
      </c>
      <c r="P8" s="1">
        <v>15</v>
      </c>
      <c r="Q8" s="1">
        <f t="shared" si="6"/>
        <v>0.13</v>
      </c>
      <c r="R8" s="1">
        <v>9</v>
      </c>
      <c r="S8">
        <f t="shared" si="1"/>
        <v>1.3333333333333333</v>
      </c>
      <c r="U8">
        <f t="shared" si="7"/>
        <v>0.43333333333333335</v>
      </c>
      <c r="W8" s="1">
        <f t="shared" si="2"/>
        <v>0.63245553203367588</v>
      </c>
      <c r="X8" s="1">
        <v>15</v>
      </c>
      <c r="Y8" s="1">
        <f t="shared" si="8"/>
        <v>0.20554804791094466</v>
      </c>
      <c r="Z8" s="1">
        <v>7</v>
      </c>
      <c r="AA8">
        <f t="shared" si="3"/>
        <v>1.25</v>
      </c>
      <c r="AC8">
        <f t="shared" si="9"/>
        <v>0.40625</v>
      </c>
    </row>
    <row r="9" spans="1:30" x14ac:dyDescent="0.2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3</v>
      </c>
      <c r="G9" s="1">
        <v>2</v>
      </c>
      <c r="H9" s="1">
        <v>0</v>
      </c>
      <c r="I9" s="1">
        <v>0</v>
      </c>
      <c r="J9" s="1">
        <v>0.35299999999999998</v>
      </c>
      <c r="K9" s="1">
        <f t="shared" si="0"/>
        <v>0.5</v>
      </c>
      <c r="L9" s="1">
        <v>15</v>
      </c>
      <c r="M9" s="1">
        <f t="shared" si="4"/>
        <v>0.17649999999999999</v>
      </c>
      <c r="N9" s="1">
        <v>8</v>
      </c>
      <c r="O9" s="1">
        <f t="shared" si="5"/>
        <v>0.4</v>
      </c>
      <c r="P9" s="1">
        <v>15</v>
      </c>
      <c r="Q9" s="1">
        <f t="shared" si="6"/>
        <v>0.14119999999999999</v>
      </c>
      <c r="R9" s="1">
        <v>6</v>
      </c>
      <c r="S9">
        <f t="shared" si="1"/>
        <v>1.3333333333333333</v>
      </c>
      <c r="U9">
        <f t="shared" si="7"/>
        <v>0.47066666666666662</v>
      </c>
      <c r="W9" s="1">
        <f t="shared" si="2"/>
        <v>0.63245553203367588</v>
      </c>
      <c r="X9" s="1">
        <v>15</v>
      </c>
      <c r="Y9" s="1">
        <f t="shared" si="8"/>
        <v>0.22325680280788757</v>
      </c>
      <c r="Z9" s="1">
        <v>6</v>
      </c>
      <c r="AA9">
        <f t="shared" si="3"/>
        <v>1.25</v>
      </c>
      <c r="AC9">
        <f t="shared" si="9"/>
        <v>0.44124999999999998</v>
      </c>
    </row>
    <row r="10" spans="1:30" x14ac:dyDescent="0.2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3</v>
      </c>
      <c r="G10" s="1">
        <v>2</v>
      </c>
      <c r="H10" s="1">
        <v>0</v>
      </c>
      <c r="I10" s="1">
        <v>0</v>
      </c>
      <c r="J10" s="1">
        <v>0.35299999999999998</v>
      </c>
      <c r="K10" s="1">
        <f t="shared" si="0"/>
        <v>0.5</v>
      </c>
      <c r="L10" s="1">
        <v>15</v>
      </c>
      <c r="M10" s="1">
        <f t="shared" si="4"/>
        <v>0.17649999999999999</v>
      </c>
      <c r="N10" s="1">
        <v>8</v>
      </c>
      <c r="O10" s="1">
        <f t="shared" si="5"/>
        <v>0.4</v>
      </c>
      <c r="P10" s="1">
        <v>15</v>
      </c>
      <c r="Q10" s="1">
        <f t="shared" si="6"/>
        <v>0.14119999999999999</v>
      </c>
      <c r="R10" s="1">
        <v>6</v>
      </c>
      <c r="S10">
        <f t="shared" si="1"/>
        <v>1.3333333333333333</v>
      </c>
      <c r="U10">
        <f t="shared" si="7"/>
        <v>0.47066666666666662</v>
      </c>
      <c r="W10" s="1">
        <f t="shared" si="2"/>
        <v>0.63245553203367588</v>
      </c>
      <c r="X10" s="1">
        <v>15</v>
      </c>
      <c r="Y10" s="1">
        <f t="shared" si="8"/>
        <v>0.22325680280788757</v>
      </c>
      <c r="Z10" s="1">
        <v>6</v>
      </c>
      <c r="AA10">
        <f t="shared" si="3"/>
        <v>1.25</v>
      </c>
      <c r="AC10">
        <f t="shared" si="9"/>
        <v>0.44124999999999998</v>
      </c>
    </row>
    <row r="11" spans="1:30" x14ac:dyDescent="0.2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3</v>
      </c>
      <c r="G11" s="1">
        <v>2</v>
      </c>
      <c r="H11" s="1">
        <v>0</v>
      </c>
      <c r="I11" s="1">
        <v>0</v>
      </c>
      <c r="J11" s="1">
        <v>0.28749999999999998</v>
      </c>
      <c r="K11" s="1">
        <f t="shared" si="0"/>
        <v>0.5</v>
      </c>
      <c r="L11" s="1">
        <v>15</v>
      </c>
      <c r="M11" s="1">
        <f t="shared" si="4"/>
        <v>0.14374999999999999</v>
      </c>
      <c r="N11" s="1">
        <v>13</v>
      </c>
      <c r="O11" s="1">
        <f t="shared" si="5"/>
        <v>0.4</v>
      </c>
      <c r="P11" s="1">
        <v>15</v>
      </c>
      <c r="Q11" s="1">
        <f t="shared" si="6"/>
        <v>0.11499999999999999</v>
      </c>
      <c r="R11" s="1">
        <v>13</v>
      </c>
      <c r="S11">
        <f t="shared" si="1"/>
        <v>1.3333333333333333</v>
      </c>
      <c r="U11">
        <f t="shared" si="7"/>
        <v>0.3833333333333333</v>
      </c>
      <c r="W11" s="1">
        <f t="shared" si="2"/>
        <v>0.63245553203367588</v>
      </c>
      <c r="X11" s="1">
        <v>15</v>
      </c>
      <c r="Y11" s="1">
        <f t="shared" si="8"/>
        <v>0.1818309654596818</v>
      </c>
      <c r="Z11" s="1">
        <v>13</v>
      </c>
      <c r="AA11">
        <f t="shared" si="3"/>
        <v>1.25</v>
      </c>
      <c r="AC11">
        <f t="shared" si="9"/>
        <v>0.359375</v>
      </c>
    </row>
    <row r="12" spans="1:30" x14ac:dyDescent="0.2">
      <c r="A12" s="1">
        <v>0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1</v>
      </c>
      <c r="H12" s="1">
        <v>3</v>
      </c>
      <c r="I12" s="1">
        <v>1</v>
      </c>
      <c r="J12" s="1">
        <v>0.27</v>
      </c>
      <c r="K12" s="1">
        <f t="shared" si="0"/>
        <v>1</v>
      </c>
      <c r="L12" s="1">
        <v>3</v>
      </c>
      <c r="M12" s="1">
        <f t="shared" si="4"/>
        <v>0.27</v>
      </c>
      <c r="N12" s="1">
        <v>3</v>
      </c>
      <c r="O12" s="1">
        <f t="shared" si="5"/>
        <v>0.5</v>
      </c>
      <c r="P12" s="1">
        <v>6</v>
      </c>
      <c r="Q12" s="1">
        <f t="shared" si="6"/>
        <v>0.13500000000000001</v>
      </c>
      <c r="R12" s="1">
        <v>8</v>
      </c>
      <c r="S12">
        <f t="shared" si="1"/>
        <v>1</v>
      </c>
      <c r="U12">
        <f t="shared" si="7"/>
        <v>0.27</v>
      </c>
      <c r="W12" s="1">
        <f t="shared" si="2"/>
        <v>0.70710678118654746</v>
      </c>
      <c r="X12" s="1">
        <v>6</v>
      </c>
      <c r="Y12" s="1">
        <f t="shared" si="8"/>
        <v>0.19091883092036782</v>
      </c>
      <c r="Z12" s="1">
        <v>9</v>
      </c>
      <c r="AA12">
        <f t="shared" si="3"/>
        <v>1</v>
      </c>
      <c r="AC12">
        <f t="shared" si="9"/>
        <v>0.27</v>
      </c>
    </row>
    <row r="13" spans="1:30" s="2" customFormat="1" x14ac:dyDescent="0.2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3</v>
      </c>
      <c r="G13" s="3">
        <v>2</v>
      </c>
      <c r="H13" s="3">
        <v>0</v>
      </c>
      <c r="I13" s="3">
        <v>0</v>
      </c>
      <c r="J13" s="3">
        <v>0.28749999999999998</v>
      </c>
      <c r="K13" s="3">
        <f t="shared" si="0"/>
        <v>0.5</v>
      </c>
      <c r="L13" s="3">
        <v>15</v>
      </c>
      <c r="M13" s="1">
        <f t="shared" si="4"/>
        <v>0.14374999999999999</v>
      </c>
      <c r="N13" s="3">
        <v>13</v>
      </c>
      <c r="O13" s="1">
        <f t="shared" si="5"/>
        <v>0.4</v>
      </c>
      <c r="P13" s="3">
        <v>15</v>
      </c>
      <c r="Q13" s="1">
        <f t="shared" si="6"/>
        <v>0.11499999999999999</v>
      </c>
      <c r="R13" s="3">
        <v>13</v>
      </c>
      <c r="S13">
        <f t="shared" si="1"/>
        <v>1.3333333333333333</v>
      </c>
      <c r="T13" s="2">
        <v>12</v>
      </c>
      <c r="U13">
        <f t="shared" si="7"/>
        <v>0.3833333333333333</v>
      </c>
      <c r="V13" s="2">
        <v>10</v>
      </c>
      <c r="W13" s="1">
        <f t="shared" si="2"/>
        <v>0.63245553203367588</v>
      </c>
      <c r="X13" s="3">
        <v>15</v>
      </c>
      <c r="Y13" s="1">
        <f t="shared" si="8"/>
        <v>0.1818309654596818</v>
      </c>
      <c r="Z13" s="3">
        <v>13</v>
      </c>
      <c r="AA13">
        <f t="shared" si="3"/>
        <v>1.25</v>
      </c>
      <c r="AB13" s="2">
        <v>13</v>
      </c>
      <c r="AC13">
        <f t="shared" si="9"/>
        <v>0.359375</v>
      </c>
      <c r="AD13" s="2">
        <v>11</v>
      </c>
    </row>
    <row r="14" spans="1:30" x14ac:dyDescent="0.2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1</v>
      </c>
      <c r="H14" s="1">
        <v>3</v>
      </c>
      <c r="I14" s="1">
        <v>1</v>
      </c>
      <c r="J14" s="1">
        <v>0.27</v>
      </c>
      <c r="K14" s="1">
        <f t="shared" si="0"/>
        <v>1</v>
      </c>
      <c r="L14" s="1">
        <v>3</v>
      </c>
      <c r="M14" s="1">
        <f t="shared" si="4"/>
        <v>0.27</v>
      </c>
      <c r="N14" s="1">
        <v>3</v>
      </c>
      <c r="O14" s="1">
        <f t="shared" si="5"/>
        <v>0.5</v>
      </c>
      <c r="P14" s="1">
        <v>6</v>
      </c>
      <c r="Q14" s="1">
        <f t="shared" si="6"/>
        <v>0.13500000000000001</v>
      </c>
      <c r="R14" s="1">
        <v>8</v>
      </c>
      <c r="S14">
        <f t="shared" si="1"/>
        <v>1</v>
      </c>
      <c r="U14">
        <f t="shared" si="7"/>
        <v>0.27</v>
      </c>
      <c r="W14" s="1">
        <f t="shared" si="2"/>
        <v>0.70710678118654746</v>
      </c>
      <c r="X14" s="1">
        <v>6</v>
      </c>
      <c r="Y14" s="1">
        <f t="shared" si="8"/>
        <v>0.19091883092036782</v>
      </c>
      <c r="Z14" s="1">
        <v>9</v>
      </c>
      <c r="AA14">
        <f t="shared" si="3"/>
        <v>1</v>
      </c>
      <c r="AC14">
        <f t="shared" si="9"/>
        <v>0.27</v>
      </c>
    </row>
    <row r="15" spans="1:30" s="2" customFormat="1" x14ac:dyDescent="0.2">
      <c r="A15" s="3">
        <v>1</v>
      </c>
      <c r="B15" s="3">
        <v>1</v>
      </c>
      <c r="C15" s="3">
        <v>1</v>
      </c>
      <c r="D15" s="3">
        <v>1</v>
      </c>
      <c r="E15" s="3">
        <v>1</v>
      </c>
      <c r="F15" s="3">
        <v>3</v>
      </c>
      <c r="G15" s="3">
        <v>2</v>
      </c>
      <c r="H15" s="3">
        <v>0</v>
      </c>
      <c r="I15" s="3">
        <v>0</v>
      </c>
      <c r="J15" s="3">
        <v>0.28749999999999998</v>
      </c>
      <c r="K15" s="3">
        <f t="shared" si="0"/>
        <v>0.5</v>
      </c>
      <c r="L15" s="3">
        <v>15</v>
      </c>
      <c r="M15" s="1">
        <f t="shared" si="4"/>
        <v>0.14374999999999999</v>
      </c>
      <c r="N15" s="3">
        <v>13</v>
      </c>
      <c r="O15" s="1">
        <f t="shared" si="5"/>
        <v>0.4</v>
      </c>
      <c r="P15" s="3">
        <v>15</v>
      </c>
      <c r="Q15" s="1">
        <f t="shared" si="6"/>
        <v>0.11499999999999999</v>
      </c>
      <c r="R15" s="3">
        <v>13</v>
      </c>
      <c r="S15">
        <f t="shared" si="1"/>
        <v>1.3333333333333333</v>
      </c>
      <c r="T15" s="2">
        <v>12</v>
      </c>
      <c r="U15">
        <f t="shared" si="7"/>
        <v>0.3833333333333333</v>
      </c>
      <c r="V15" s="2">
        <v>10</v>
      </c>
      <c r="W15" s="1">
        <f t="shared" si="2"/>
        <v>0.63245553203367588</v>
      </c>
      <c r="X15" s="3">
        <v>15</v>
      </c>
      <c r="Y15" s="1">
        <f t="shared" si="8"/>
        <v>0.1818309654596818</v>
      </c>
      <c r="Z15" s="3">
        <v>13</v>
      </c>
      <c r="AA15">
        <f t="shared" si="3"/>
        <v>1.25</v>
      </c>
      <c r="AB15" s="2">
        <v>13</v>
      </c>
      <c r="AC15">
        <f t="shared" si="9"/>
        <v>0.359375</v>
      </c>
      <c r="AD15" s="2">
        <v>11</v>
      </c>
    </row>
    <row r="16" spans="1:30" x14ac:dyDescent="0.2">
      <c r="A16" s="1">
        <v>0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2</v>
      </c>
      <c r="I16" s="1">
        <v>2</v>
      </c>
      <c r="K16" s="1">
        <f t="shared" si="0"/>
        <v>0</v>
      </c>
      <c r="L16" s="1">
        <v>22</v>
      </c>
      <c r="M16" s="1">
        <f t="shared" si="4"/>
        <v>0</v>
      </c>
      <c r="N16" s="1"/>
      <c r="O16" s="1">
        <f t="shared" si="5"/>
        <v>0</v>
      </c>
      <c r="P16" s="1">
        <v>25</v>
      </c>
      <c r="Q16" s="1">
        <f t="shared" si="6"/>
        <v>0</v>
      </c>
      <c r="R16" s="1">
        <v>25</v>
      </c>
      <c r="S16">
        <f t="shared" si="1"/>
        <v>0</v>
      </c>
      <c r="U16">
        <f t="shared" si="7"/>
        <v>0</v>
      </c>
      <c r="W16" s="1">
        <f t="shared" si="2"/>
        <v>0</v>
      </c>
      <c r="X16" s="1"/>
      <c r="Y16" s="1">
        <f t="shared" si="8"/>
        <v>0</v>
      </c>
      <c r="Z16" s="1"/>
      <c r="AA16">
        <f t="shared" si="3"/>
        <v>-0.25</v>
      </c>
      <c r="AC16">
        <f t="shared" si="9"/>
        <v>0</v>
      </c>
    </row>
    <row r="17" spans="1:29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2</v>
      </c>
      <c r="K17" s="1" t="e">
        <f t="shared" si="0"/>
        <v>#DIV/0!</v>
      </c>
      <c r="L17" s="1"/>
      <c r="M17" s="1" t="e">
        <f t="shared" si="4"/>
        <v>#DIV/0!</v>
      </c>
      <c r="N17" s="1"/>
      <c r="O17" s="1">
        <f t="shared" si="5"/>
        <v>0</v>
      </c>
      <c r="P17" s="1">
        <v>25</v>
      </c>
      <c r="Q17" s="1">
        <f t="shared" si="6"/>
        <v>0</v>
      </c>
      <c r="R17" s="1">
        <v>25</v>
      </c>
      <c r="S17">
        <f t="shared" si="1"/>
        <v>0</v>
      </c>
      <c r="U17">
        <f t="shared" si="7"/>
        <v>0</v>
      </c>
      <c r="W17" s="1" t="e">
        <f t="shared" si="2"/>
        <v>#DIV/0!</v>
      </c>
      <c r="X17" s="1"/>
      <c r="Y17" s="1" t="e">
        <f t="shared" si="8"/>
        <v>#DIV/0!</v>
      </c>
      <c r="Z17" s="1"/>
      <c r="AA17">
        <f t="shared" si="3"/>
        <v>0</v>
      </c>
      <c r="AC17">
        <f t="shared" si="9"/>
        <v>0</v>
      </c>
    </row>
    <row r="18" spans="1:29" x14ac:dyDescent="0.2">
      <c r="A18" s="1">
        <v>1</v>
      </c>
      <c r="B18" s="1">
        <v>1</v>
      </c>
      <c r="C18" s="1">
        <v>0</v>
      </c>
      <c r="D18" s="1">
        <v>1</v>
      </c>
      <c r="E18" s="1">
        <v>1</v>
      </c>
      <c r="F18" s="1">
        <v>2</v>
      </c>
      <c r="G18" s="1">
        <v>2</v>
      </c>
      <c r="H18" s="1">
        <v>1</v>
      </c>
      <c r="I18" s="1">
        <v>0</v>
      </c>
      <c r="J18" s="1">
        <v>0.35</v>
      </c>
      <c r="K18" s="1">
        <f t="shared" si="0"/>
        <v>0.60000000000000009</v>
      </c>
      <c r="L18" s="1">
        <v>6</v>
      </c>
      <c r="M18" s="1">
        <f t="shared" si="4"/>
        <v>0.21000000000000002</v>
      </c>
      <c r="N18" s="1">
        <v>6</v>
      </c>
      <c r="O18" s="1">
        <f t="shared" si="5"/>
        <v>0.5</v>
      </c>
      <c r="P18" s="1">
        <v>6</v>
      </c>
      <c r="Q18" s="1">
        <f t="shared" si="6"/>
        <v>0.17499999999999999</v>
      </c>
      <c r="R18" s="1">
        <v>4</v>
      </c>
      <c r="S18">
        <f t="shared" si="1"/>
        <v>2</v>
      </c>
      <c r="U18">
        <f t="shared" si="7"/>
        <v>0.7</v>
      </c>
      <c r="W18" s="1">
        <f t="shared" si="2"/>
        <v>0.70710678118654746</v>
      </c>
      <c r="X18" s="1">
        <v>6</v>
      </c>
      <c r="Y18" s="1">
        <f t="shared" si="8"/>
        <v>0.24748737341529159</v>
      </c>
      <c r="Z18" s="1">
        <v>4</v>
      </c>
      <c r="AA18">
        <f t="shared" si="3"/>
        <v>1.5</v>
      </c>
      <c r="AC18">
        <f t="shared" si="9"/>
        <v>0.52499999999999991</v>
      </c>
    </row>
    <row r="19" spans="1:29" x14ac:dyDescent="0.2">
      <c r="A19" s="1">
        <v>0</v>
      </c>
      <c r="B19" s="1">
        <v>0</v>
      </c>
      <c r="C19" s="1">
        <v>0</v>
      </c>
      <c r="D19" s="1">
        <v>1</v>
      </c>
      <c r="E19" s="1">
        <v>1</v>
      </c>
      <c r="F19" s="1">
        <v>0</v>
      </c>
      <c r="G19" s="1">
        <v>2</v>
      </c>
      <c r="H19" s="1">
        <v>3</v>
      </c>
      <c r="I19" s="1">
        <v>0</v>
      </c>
      <c r="J19" s="1">
        <v>0.27</v>
      </c>
      <c r="K19" s="1">
        <f t="shared" si="0"/>
        <v>1</v>
      </c>
      <c r="L19" s="1">
        <v>3</v>
      </c>
      <c r="M19" s="1">
        <f t="shared" si="4"/>
        <v>0.27</v>
      </c>
      <c r="N19" s="1">
        <v>3</v>
      </c>
      <c r="O19" s="1">
        <f t="shared" si="5"/>
        <v>1</v>
      </c>
      <c r="P19" s="1">
        <v>1</v>
      </c>
      <c r="Q19" s="1">
        <f t="shared" si="6"/>
        <v>0.27</v>
      </c>
      <c r="R19" s="1">
        <v>1</v>
      </c>
      <c r="S19" t="e">
        <f t="shared" si="1"/>
        <v>#DIV/0!</v>
      </c>
      <c r="U19" t="e">
        <f t="shared" si="7"/>
        <v>#DIV/0!</v>
      </c>
      <c r="W19" s="1">
        <f t="shared" si="2"/>
        <v>1</v>
      </c>
      <c r="X19" s="1">
        <v>1</v>
      </c>
      <c r="Y19" s="1">
        <f t="shared" si="8"/>
        <v>0.27</v>
      </c>
      <c r="Z19" s="1">
        <v>1</v>
      </c>
      <c r="AA19">
        <f t="shared" si="3"/>
        <v>2</v>
      </c>
      <c r="AC19">
        <f t="shared" si="9"/>
        <v>0.54</v>
      </c>
    </row>
    <row r="20" spans="1:29" x14ac:dyDescent="0.2">
      <c r="A20" s="1">
        <v>1</v>
      </c>
      <c r="B20" s="1">
        <v>1</v>
      </c>
      <c r="C20" s="1">
        <v>0</v>
      </c>
      <c r="D20" s="1">
        <v>1</v>
      </c>
      <c r="E20" s="1">
        <v>1</v>
      </c>
      <c r="F20" s="1">
        <v>2</v>
      </c>
      <c r="G20" s="1">
        <v>2</v>
      </c>
      <c r="H20" s="1">
        <v>1</v>
      </c>
      <c r="I20" s="1">
        <v>0</v>
      </c>
      <c r="J20" s="1">
        <v>0.35</v>
      </c>
      <c r="K20" s="1">
        <f t="shared" si="0"/>
        <v>0.60000000000000009</v>
      </c>
      <c r="L20" s="1">
        <v>6</v>
      </c>
      <c r="M20" s="1">
        <f t="shared" si="4"/>
        <v>0.21000000000000002</v>
      </c>
      <c r="N20" s="1">
        <v>6</v>
      </c>
      <c r="O20" s="1">
        <f t="shared" si="5"/>
        <v>0.5</v>
      </c>
      <c r="P20" s="1">
        <v>6</v>
      </c>
      <c r="Q20" s="1">
        <f t="shared" si="6"/>
        <v>0.17499999999999999</v>
      </c>
      <c r="R20" s="1">
        <v>4</v>
      </c>
      <c r="S20">
        <f t="shared" si="1"/>
        <v>2</v>
      </c>
      <c r="U20">
        <f t="shared" si="7"/>
        <v>0.7</v>
      </c>
      <c r="W20" s="1">
        <f t="shared" si="2"/>
        <v>0.70710678118654746</v>
      </c>
      <c r="X20" s="1">
        <v>6</v>
      </c>
      <c r="Y20" s="1">
        <f t="shared" si="8"/>
        <v>0.24748737341529159</v>
      </c>
      <c r="Z20" s="1">
        <v>4</v>
      </c>
      <c r="AA20">
        <f t="shared" si="3"/>
        <v>1.5</v>
      </c>
      <c r="AC20">
        <f t="shared" si="9"/>
        <v>0.52499999999999991</v>
      </c>
    </row>
    <row r="21" spans="1:29" x14ac:dyDescent="0.2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2</v>
      </c>
      <c r="K21" s="1">
        <f t="shared" si="0"/>
        <v>0</v>
      </c>
      <c r="L21" s="1">
        <v>22</v>
      </c>
      <c r="M21" s="1">
        <f t="shared" si="4"/>
        <v>0</v>
      </c>
      <c r="N21" s="1"/>
      <c r="O21" s="1">
        <f t="shared" si="5"/>
        <v>0</v>
      </c>
      <c r="P21" s="1">
        <v>25</v>
      </c>
      <c r="Q21" s="1">
        <f t="shared" si="6"/>
        <v>0</v>
      </c>
      <c r="R21" s="1">
        <v>25</v>
      </c>
      <c r="S21">
        <f t="shared" si="1"/>
        <v>0</v>
      </c>
      <c r="U21">
        <f t="shared" si="7"/>
        <v>0</v>
      </c>
      <c r="W21" s="1">
        <f t="shared" si="2"/>
        <v>0</v>
      </c>
      <c r="X21" s="1"/>
      <c r="Y21" s="1">
        <f t="shared" si="8"/>
        <v>0</v>
      </c>
      <c r="Z21" s="1"/>
      <c r="AA21">
        <f t="shared" si="3"/>
        <v>-0.25</v>
      </c>
      <c r="AC21">
        <f t="shared" si="9"/>
        <v>0</v>
      </c>
    </row>
    <row r="22" spans="1:29" x14ac:dyDescent="0.2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2</v>
      </c>
      <c r="I22" s="1">
        <v>2</v>
      </c>
      <c r="K22" s="1">
        <f t="shared" si="0"/>
        <v>0</v>
      </c>
      <c r="L22" s="1">
        <v>22</v>
      </c>
      <c r="M22" s="1">
        <f t="shared" si="4"/>
        <v>0</v>
      </c>
      <c r="N22" s="1"/>
      <c r="O22" s="1">
        <f t="shared" si="5"/>
        <v>0</v>
      </c>
      <c r="P22" s="1">
        <v>25</v>
      </c>
      <c r="Q22" s="1">
        <f t="shared" si="6"/>
        <v>0</v>
      </c>
      <c r="R22" s="1">
        <v>25</v>
      </c>
      <c r="S22">
        <f t="shared" si="1"/>
        <v>0</v>
      </c>
      <c r="U22">
        <f t="shared" si="7"/>
        <v>0</v>
      </c>
      <c r="W22" s="1">
        <f t="shared" si="2"/>
        <v>0</v>
      </c>
      <c r="X22" s="1"/>
      <c r="Y22" s="1">
        <f t="shared" si="8"/>
        <v>0</v>
      </c>
      <c r="Z22" s="1"/>
      <c r="AA22">
        <f t="shared" si="3"/>
        <v>-0.25</v>
      </c>
      <c r="AC22">
        <f t="shared" si="9"/>
        <v>0</v>
      </c>
    </row>
    <row r="23" spans="1:29" x14ac:dyDescent="0.2">
      <c r="A23" s="1">
        <v>1</v>
      </c>
      <c r="B23" s="1">
        <v>1</v>
      </c>
      <c r="C23" s="1">
        <v>0</v>
      </c>
      <c r="D23" s="1">
        <v>1</v>
      </c>
      <c r="E23" s="1">
        <v>1</v>
      </c>
      <c r="F23" s="1">
        <v>2</v>
      </c>
      <c r="G23" s="1">
        <v>2</v>
      </c>
      <c r="H23" s="1">
        <v>1</v>
      </c>
      <c r="I23" s="1">
        <v>0</v>
      </c>
      <c r="J23" s="1">
        <v>0.35</v>
      </c>
      <c r="K23" s="1">
        <f t="shared" si="0"/>
        <v>0.60000000000000009</v>
      </c>
      <c r="L23" s="1">
        <v>6</v>
      </c>
      <c r="M23" s="1">
        <f t="shared" si="4"/>
        <v>0.21000000000000002</v>
      </c>
      <c r="N23" s="1">
        <v>6</v>
      </c>
      <c r="O23" s="1">
        <f t="shared" si="5"/>
        <v>0.5</v>
      </c>
      <c r="P23" s="1">
        <v>6</v>
      </c>
      <c r="Q23" s="1">
        <f t="shared" si="6"/>
        <v>0.17499999999999999</v>
      </c>
      <c r="R23" s="1">
        <v>4</v>
      </c>
      <c r="S23">
        <f t="shared" si="1"/>
        <v>2</v>
      </c>
      <c r="U23">
        <f t="shared" si="7"/>
        <v>0.7</v>
      </c>
      <c r="W23" s="1">
        <f t="shared" si="2"/>
        <v>0.70710678118654746</v>
      </c>
      <c r="X23" s="1">
        <v>6</v>
      </c>
      <c r="Y23" s="1">
        <f t="shared" si="8"/>
        <v>0.24748737341529159</v>
      </c>
      <c r="Z23" s="1">
        <v>4</v>
      </c>
      <c r="AA23">
        <f t="shared" si="3"/>
        <v>1.5</v>
      </c>
      <c r="AC23">
        <f t="shared" si="9"/>
        <v>0.52499999999999991</v>
      </c>
    </row>
    <row r="24" spans="1:29" x14ac:dyDescent="0.2">
      <c r="A24" s="1">
        <v>0</v>
      </c>
      <c r="B24" s="1">
        <v>1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2</v>
      </c>
      <c r="I24" s="1">
        <v>2</v>
      </c>
      <c r="K24" s="1">
        <f t="shared" si="0"/>
        <v>0</v>
      </c>
      <c r="L24" s="1">
        <v>22</v>
      </c>
      <c r="M24" s="1">
        <f t="shared" si="4"/>
        <v>0</v>
      </c>
      <c r="N24" s="1"/>
      <c r="O24" s="1">
        <f t="shared" si="5"/>
        <v>0</v>
      </c>
      <c r="P24" s="1">
        <v>25</v>
      </c>
      <c r="Q24" s="1">
        <f t="shared" si="6"/>
        <v>0</v>
      </c>
      <c r="R24" s="1">
        <v>25</v>
      </c>
      <c r="S24">
        <f t="shared" si="1"/>
        <v>0</v>
      </c>
      <c r="U24">
        <f t="shared" si="7"/>
        <v>0</v>
      </c>
      <c r="W24" s="1">
        <f t="shared" si="2"/>
        <v>0</v>
      </c>
      <c r="X24" s="1"/>
      <c r="Y24" s="1">
        <f t="shared" si="8"/>
        <v>0</v>
      </c>
      <c r="Z24" s="1"/>
      <c r="AA24">
        <f t="shared" si="3"/>
        <v>-0.25</v>
      </c>
      <c r="AC24">
        <f t="shared" si="9"/>
        <v>0</v>
      </c>
    </row>
    <row r="25" spans="1:29" x14ac:dyDescent="0.2">
      <c r="A25" s="1">
        <v>0</v>
      </c>
      <c r="B25" s="1">
        <v>1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2</v>
      </c>
      <c r="K25" s="1">
        <f t="shared" si="0"/>
        <v>0</v>
      </c>
      <c r="L25" s="1">
        <v>22</v>
      </c>
      <c r="M25" s="1">
        <f t="shared" si="4"/>
        <v>0</v>
      </c>
      <c r="N25" s="1"/>
      <c r="O25" s="1">
        <f t="shared" si="5"/>
        <v>0</v>
      </c>
      <c r="P25" s="1">
        <v>25</v>
      </c>
      <c r="Q25" s="1">
        <f t="shared" si="6"/>
        <v>0</v>
      </c>
      <c r="R25" s="1">
        <v>25</v>
      </c>
      <c r="S25">
        <f t="shared" si="1"/>
        <v>0</v>
      </c>
      <c r="U25">
        <f t="shared" si="7"/>
        <v>0</v>
      </c>
      <c r="W25" s="1">
        <f t="shared" si="2"/>
        <v>0</v>
      </c>
      <c r="X25" s="1"/>
      <c r="Y25" s="1">
        <f t="shared" si="8"/>
        <v>0</v>
      </c>
      <c r="Z25" s="1"/>
      <c r="AA25">
        <f t="shared" si="3"/>
        <v>-0.25</v>
      </c>
      <c r="AC25">
        <f t="shared" si="9"/>
        <v>0</v>
      </c>
    </row>
    <row r="26" spans="1:29" x14ac:dyDescent="0.2">
      <c r="A26" s="1">
        <v>0</v>
      </c>
      <c r="B26" s="1">
        <v>1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2</v>
      </c>
      <c r="I26" s="1">
        <v>2</v>
      </c>
      <c r="K26" s="1">
        <f t="shared" si="0"/>
        <v>0</v>
      </c>
      <c r="L26" s="1">
        <v>22</v>
      </c>
      <c r="M26" s="1">
        <f t="shared" si="4"/>
        <v>0</v>
      </c>
      <c r="N26" s="1"/>
      <c r="O26" s="1">
        <f t="shared" si="5"/>
        <v>0</v>
      </c>
      <c r="P26" s="1">
        <v>25</v>
      </c>
      <c r="Q26" s="1">
        <f t="shared" si="6"/>
        <v>0</v>
      </c>
      <c r="R26" s="1">
        <v>25</v>
      </c>
      <c r="S26">
        <f t="shared" si="1"/>
        <v>0</v>
      </c>
      <c r="U26">
        <f t="shared" si="7"/>
        <v>0</v>
      </c>
      <c r="W26" s="1">
        <f t="shared" si="2"/>
        <v>0</v>
      </c>
      <c r="X26" s="1"/>
      <c r="Y26" s="1">
        <f t="shared" si="8"/>
        <v>0</v>
      </c>
      <c r="Z26" s="1"/>
      <c r="AA26">
        <f t="shared" si="3"/>
        <v>-0.25</v>
      </c>
      <c r="AC26">
        <f t="shared" si="9"/>
        <v>0</v>
      </c>
    </row>
    <row r="27" spans="1:29" x14ac:dyDescent="0.2">
      <c r="A27" s="1">
        <v>0</v>
      </c>
      <c r="B27" s="1">
        <v>1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2</v>
      </c>
      <c r="K27" s="1">
        <f t="shared" si="0"/>
        <v>0</v>
      </c>
      <c r="L27" s="1">
        <v>22</v>
      </c>
      <c r="M27" s="1">
        <f t="shared" si="4"/>
        <v>0</v>
      </c>
      <c r="N27" s="1"/>
      <c r="O27" s="1">
        <f t="shared" si="5"/>
        <v>0</v>
      </c>
      <c r="P27" s="1">
        <v>25</v>
      </c>
      <c r="Q27" s="1">
        <f t="shared" si="6"/>
        <v>0</v>
      </c>
      <c r="R27" s="1">
        <v>25</v>
      </c>
      <c r="S27">
        <f t="shared" si="1"/>
        <v>0</v>
      </c>
      <c r="U27">
        <f t="shared" si="7"/>
        <v>0</v>
      </c>
      <c r="W27" s="1">
        <f t="shared" si="2"/>
        <v>0</v>
      </c>
      <c r="X27" s="1"/>
      <c r="Y27" s="1">
        <f t="shared" si="8"/>
        <v>0</v>
      </c>
      <c r="Z27" s="1"/>
      <c r="AA27">
        <f t="shared" si="3"/>
        <v>-0.25</v>
      </c>
      <c r="AC27">
        <f t="shared" si="9"/>
        <v>0</v>
      </c>
    </row>
    <row r="28" spans="1:29" x14ac:dyDescent="0.2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3</v>
      </c>
      <c r="G28" s="1">
        <v>2</v>
      </c>
      <c r="H28" s="1">
        <v>0</v>
      </c>
      <c r="I28" s="1">
        <v>0</v>
      </c>
      <c r="J28" s="1">
        <v>0.03</v>
      </c>
      <c r="K28" s="1">
        <f t="shared" si="0"/>
        <v>0.5</v>
      </c>
      <c r="L28" s="1">
        <v>15</v>
      </c>
      <c r="M28" s="1">
        <f t="shared" si="4"/>
        <v>1.4999999999999999E-2</v>
      </c>
      <c r="N28" s="1">
        <v>15</v>
      </c>
      <c r="O28" s="1">
        <f t="shared" si="5"/>
        <v>0.4</v>
      </c>
      <c r="P28" s="1">
        <v>15</v>
      </c>
      <c r="Q28" s="1">
        <f t="shared" si="6"/>
        <v>1.2E-2</v>
      </c>
      <c r="R28" s="1">
        <v>15</v>
      </c>
      <c r="S28">
        <f t="shared" si="1"/>
        <v>1.3333333333333333</v>
      </c>
      <c r="U28">
        <f t="shared" si="7"/>
        <v>3.9999999999999994E-2</v>
      </c>
      <c r="W28" s="1">
        <f t="shared" si="2"/>
        <v>0.63245553203367588</v>
      </c>
      <c r="X28" s="1">
        <v>15</v>
      </c>
      <c r="Y28" s="1">
        <f t="shared" si="8"/>
        <v>1.8973665961010275E-2</v>
      </c>
      <c r="Z28" s="1">
        <v>15</v>
      </c>
      <c r="AA28">
        <f t="shared" si="3"/>
        <v>1.25</v>
      </c>
      <c r="AC28">
        <f t="shared" si="9"/>
        <v>3.7499999999999999E-2</v>
      </c>
    </row>
    <row r="29" spans="1:29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3</v>
      </c>
      <c r="I29" s="1">
        <v>2</v>
      </c>
      <c r="K29" s="3" t="e">
        <f t="shared" si="0"/>
        <v>#DIV/0!</v>
      </c>
      <c r="L29" s="1"/>
      <c r="M29" s="1" t="e">
        <f t="shared" si="4"/>
        <v>#DIV/0!</v>
      </c>
      <c r="N29" s="1"/>
      <c r="O29" s="1">
        <f t="shared" si="5"/>
        <v>0</v>
      </c>
      <c r="Q29" s="1">
        <f t="shared" si="6"/>
        <v>0</v>
      </c>
      <c r="S29">
        <f t="shared" si="1"/>
        <v>0</v>
      </c>
      <c r="U29">
        <f t="shared" si="7"/>
        <v>0</v>
      </c>
      <c r="W29" s="1" t="e">
        <f t="shared" si="2"/>
        <v>#DIV/0!</v>
      </c>
      <c r="X29" s="1"/>
      <c r="Y29" s="1" t="e">
        <f t="shared" si="8"/>
        <v>#DIV/0!</v>
      </c>
      <c r="Z29" s="1"/>
      <c r="AA29">
        <f t="shared" si="3"/>
        <v>0</v>
      </c>
      <c r="AC29">
        <f t="shared" si="9"/>
        <v>0</v>
      </c>
    </row>
    <row r="30" spans="1:29" x14ac:dyDescent="0.2">
      <c r="A30" s="1">
        <v>0</v>
      </c>
      <c r="B30" s="1">
        <v>0</v>
      </c>
      <c r="C30" s="1">
        <v>0</v>
      </c>
      <c r="D30" s="1">
        <v>1</v>
      </c>
      <c r="E30" s="1">
        <v>1</v>
      </c>
      <c r="F30" s="1"/>
      <c r="G30" s="1"/>
      <c r="H30" s="1"/>
      <c r="I30" s="1"/>
      <c r="K30" s="1"/>
      <c r="L30" s="1"/>
      <c r="M30" s="1"/>
      <c r="N30" s="1"/>
      <c r="O30" s="1"/>
      <c r="W30" s="1"/>
      <c r="X30" s="1"/>
      <c r="Y30" s="1"/>
      <c r="Z30" s="1"/>
    </row>
    <row r="31" spans="1:29" x14ac:dyDescent="0.2">
      <c r="J31" s="19"/>
      <c r="P31" s="19"/>
      <c r="R31" s="19"/>
    </row>
    <row r="32" spans="1:29" x14ac:dyDescent="0.2">
      <c r="J32" s="19"/>
      <c r="P32" s="19"/>
      <c r="R32" s="19"/>
    </row>
    <row r="33" spans="1:30" x14ac:dyDescent="0.2">
      <c r="A33" s="7"/>
      <c r="B33" s="7"/>
      <c r="C33" s="7"/>
      <c r="D33" s="7"/>
      <c r="E33" s="7"/>
      <c r="J33" s="19"/>
      <c r="K33" s="20"/>
      <c r="L33" s="20"/>
      <c r="M33" s="20"/>
      <c r="N33" s="20"/>
      <c r="O33" s="20"/>
      <c r="P33" s="20"/>
      <c r="Q33" s="20"/>
      <c r="R33" s="20"/>
      <c r="W33" s="20"/>
      <c r="X33" s="20"/>
      <c r="Y33" s="20"/>
      <c r="Z33" s="20"/>
    </row>
    <row r="34" spans="1:30" x14ac:dyDescent="0.2">
      <c r="A34" s="7"/>
      <c r="B34" s="7"/>
      <c r="C34" s="7"/>
      <c r="D34" s="7"/>
      <c r="E34" s="7"/>
      <c r="J34" s="19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1:30" x14ac:dyDescent="0.2">
      <c r="J35" s="19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spans="1:30" x14ac:dyDescent="0.2">
      <c r="A36" s="7"/>
      <c r="B36" s="7"/>
      <c r="C36" s="7"/>
      <c r="D36" s="7"/>
      <c r="E36" s="7"/>
      <c r="J36" s="19"/>
      <c r="P36" s="19"/>
      <c r="R36" s="19"/>
    </row>
    <row r="37" spans="1:30" x14ac:dyDescent="0.2">
      <c r="A37" s="7"/>
      <c r="B37" s="7"/>
      <c r="C37" s="7"/>
      <c r="D37" s="7"/>
      <c r="E37" s="7"/>
      <c r="J37" s="19"/>
      <c r="P37" s="19"/>
      <c r="R37" s="19"/>
    </row>
    <row r="38" spans="1:30" x14ac:dyDescent="0.2">
      <c r="A38" s="7"/>
      <c r="B38" s="7"/>
      <c r="C38" s="7"/>
      <c r="D38" s="7"/>
      <c r="E38" s="7"/>
      <c r="J38" s="19"/>
      <c r="P38" s="19"/>
      <c r="R38" s="19"/>
    </row>
    <row r="39" spans="1:30" x14ac:dyDescent="0.2">
      <c r="A39" s="7"/>
      <c r="B39" s="7"/>
      <c r="C39" s="7"/>
      <c r="D39" s="7"/>
      <c r="E39" s="7"/>
      <c r="J39" s="19"/>
      <c r="P39" s="19"/>
      <c r="R39" s="19"/>
    </row>
    <row r="40" spans="1:30" x14ac:dyDescent="0.2">
      <c r="J40" s="19"/>
      <c r="P40" s="19"/>
      <c r="R40" s="19"/>
    </row>
    <row r="41" spans="1:30" x14ac:dyDescent="0.2">
      <c r="J41" s="19"/>
      <c r="P41" s="19"/>
      <c r="R41" s="19"/>
    </row>
    <row r="42" spans="1:30" x14ac:dyDescent="0.2">
      <c r="J42" s="19"/>
      <c r="P42" s="19"/>
      <c r="R42" s="19"/>
    </row>
    <row r="43" spans="1:30" x14ac:dyDescent="0.2">
      <c r="J43" s="19"/>
      <c r="P43" s="19"/>
      <c r="R43" s="19"/>
    </row>
    <row r="44" spans="1:30" x14ac:dyDescent="0.2">
      <c r="J44" s="19"/>
      <c r="P44" s="19"/>
      <c r="R44" s="19"/>
    </row>
    <row r="45" spans="1:30" x14ac:dyDescent="0.2">
      <c r="J45" s="19"/>
      <c r="P45" s="19"/>
      <c r="R45" s="19"/>
    </row>
    <row r="46" spans="1:30" x14ac:dyDescent="0.2">
      <c r="J46" s="19"/>
      <c r="P46" s="19"/>
      <c r="R46" s="19"/>
    </row>
    <row r="47" spans="1:30" x14ac:dyDescent="0.2">
      <c r="J47" s="19"/>
      <c r="P47" s="19"/>
      <c r="R47" s="19"/>
    </row>
    <row r="48" spans="1:30" x14ac:dyDescent="0.2">
      <c r="J48" s="3"/>
      <c r="P48" s="19"/>
      <c r="R48" s="19"/>
    </row>
    <row r="49" spans="10:18" x14ac:dyDescent="0.2">
      <c r="J49" s="19"/>
      <c r="P49" s="19"/>
      <c r="R49" s="19"/>
    </row>
    <row r="50" spans="10:18" x14ac:dyDescent="0.2">
      <c r="J50" s="3"/>
      <c r="P50" s="19"/>
      <c r="R50" s="19"/>
    </row>
    <row r="51" spans="10:18" x14ac:dyDescent="0.2">
      <c r="J51" s="19"/>
      <c r="P51" s="19"/>
      <c r="R51" s="19"/>
    </row>
    <row r="52" spans="10:18" x14ac:dyDescent="0.2">
      <c r="J52" s="19"/>
      <c r="P52" s="19"/>
      <c r="R52" s="19"/>
    </row>
    <row r="53" spans="10:18" x14ac:dyDescent="0.2">
      <c r="J53" s="19"/>
      <c r="P53" s="19"/>
      <c r="R53" s="19"/>
    </row>
    <row r="54" spans="10:18" x14ac:dyDescent="0.2">
      <c r="J54" s="19"/>
      <c r="P54" s="19"/>
      <c r="R54" s="19"/>
    </row>
    <row r="55" spans="10:18" x14ac:dyDescent="0.2">
      <c r="J55" s="19"/>
      <c r="P55" s="19"/>
      <c r="R55" s="19"/>
    </row>
    <row r="56" spans="10:18" x14ac:dyDescent="0.2">
      <c r="J56" s="19"/>
      <c r="P56" s="19"/>
      <c r="R56" s="19"/>
    </row>
    <row r="57" spans="10:18" x14ac:dyDescent="0.2">
      <c r="J57" s="19"/>
      <c r="P57" s="19"/>
      <c r="R57" s="19"/>
    </row>
    <row r="58" spans="10:18" x14ac:dyDescent="0.2">
      <c r="J58" s="19"/>
      <c r="P58" s="19"/>
      <c r="R58" s="19"/>
    </row>
    <row r="59" spans="10:18" x14ac:dyDescent="0.2">
      <c r="J59" s="19"/>
      <c r="P59" s="19"/>
      <c r="R59" s="19"/>
    </row>
    <row r="60" spans="10:18" x14ac:dyDescent="0.2">
      <c r="J60" s="19"/>
      <c r="P60" s="19"/>
      <c r="R60" s="19"/>
    </row>
    <row r="61" spans="10:18" x14ac:dyDescent="0.2">
      <c r="J61" s="19"/>
      <c r="P61" s="19"/>
      <c r="R61" s="19"/>
    </row>
    <row r="62" spans="10:18" x14ac:dyDescent="0.2">
      <c r="J62" s="19"/>
      <c r="P62" s="19"/>
      <c r="R62" s="19"/>
    </row>
    <row r="63" spans="10:18" x14ac:dyDescent="0.2">
      <c r="J63" s="19"/>
      <c r="P63" s="19"/>
      <c r="R63" s="19"/>
    </row>
    <row r="64" spans="10:18" x14ac:dyDescent="0.2">
      <c r="J64" s="19"/>
      <c r="P64" s="19"/>
      <c r="R64" s="19"/>
    </row>
    <row r="65" spans="10:18" x14ac:dyDescent="0.2">
      <c r="J65" s="19"/>
      <c r="P65" s="19"/>
      <c r="R65" s="19"/>
    </row>
    <row r="66" spans="10:18" x14ac:dyDescent="0.2">
      <c r="J66" s="19"/>
      <c r="P66" s="19"/>
      <c r="R66" s="19"/>
    </row>
    <row r="67" spans="10:18" x14ac:dyDescent="0.2">
      <c r="J67" s="19"/>
      <c r="P67" s="19"/>
      <c r="R67" s="19"/>
    </row>
    <row r="68" spans="10:18" x14ac:dyDescent="0.2">
      <c r="J68" s="19"/>
      <c r="P68" s="19"/>
      <c r="R68" s="19"/>
    </row>
    <row r="69" spans="10:18" x14ac:dyDescent="0.2">
      <c r="J69" s="19"/>
      <c r="P69" s="19"/>
      <c r="R69" s="19"/>
    </row>
    <row r="70" spans="10:18" x14ac:dyDescent="0.2">
      <c r="J70" s="19"/>
      <c r="P70" s="19"/>
      <c r="R70" s="19"/>
    </row>
  </sheetData>
  <sortState ref="AC41:AC66">
    <sortCondition descending="1" ref="AC41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2"/>
  <sheetViews>
    <sheetView workbookViewId="0">
      <selection activeCell="I38" sqref="I38"/>
    </sheetView>
  </sheetViews>
  <sheetFormatPr defaultRowHeight="14.25" x14ac:dyDescent="0.2"/>
  <cols>
    <col min="8" max="8" width="9.25" customWidth="1"/>
    <col min="9" max="9" width="9" customWidth="1"/>
    <col min="10" max="10" width="7.125" style="1" customWidth="1"/>
    <col min="11" max="11" width="11.125" customWidth="1"/>
    <col min="13" max="13" width="11.5" customWidth="1"/>
    <col min="14" max="14" width="12.375" customWidth="1"/>
    <col min="15" max="16" width="9" style="1"/>
    <col min="17" max="17" width="11.625" customWidth="1"/>
    <col min="18" max="18" width="12.125" style="1" customWidth="1"/>
    <col min="19" max="19" width="9.625" customWidth="1"/>
    <col min="20" max="20" width="10.375" customWidth="1"/>
    <col min="21" max="21" width="12.625" customWidth="1"/>
    <col min="22" max="22" width="13" customWidth="1"/>
    <col min="23" max="23" width="10.375" customWidth="1"/>
    <col min="24" max="24" width="10.375" style="1" customWidth="1"/>
    <col min="25" max="25" width="13.25" customWidth="1"/>
    <col min="26" max="26" width="13.25" style="1" customWidth="1"/>
    <col min="29" max="29" width="11.25" customWidth="1"/>
    <col min="30" max="30" width="1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11</v>
      </c>
      <c r="L1" s="1" t="s">
        <v>13</v>
      </c>
      <c r="M1" s="1" t="s">
        <v>16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2</v>
      </c>
      <c r="K2" s="1"/>
      <c r="L2" s="1"/>
      <c r="M2" s="1"/>
      <c r="N2" s="1"/>
    </row>
    <row r="3" spans="1:3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3</v>
      </c>
      <c r="I3" s="1">
        <v>2</v>
      </c>
      <c r="K3" s="1"/>
      <c r="L3" s="1"/>
      <c r="M3" s="1"/>
      <c r="N3" s="1"/>
    </row>
    <row r="4" spans="1:30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3</v>
      </c>
      <c r="G4" s="1">
        <v>2</v>
      </c>
      <c r="H4" s="1">
        <v>0</v>
      </c>
      <c r="I4" s="1">
        <v>0</v>
      </c>
      <c r="J4" s="1">
        <v>0.03</v>
      </c>
      <c r="K4" s="1">
        <f t="shared" ref="K4:K25" si="0">(G4/2)/((G4/2)+(F4/3))</f>
        <v>0.5</v>
      </c>
      <c r="L4" s="1">
        <v>8</v>
      </c>
      <c r="M4" s="1">
        <f>J4*K4</f>
        <v>1.4999999999999999E-2</v>
      </c>
      <c r="N4" s="1">
        <v>8</v>
      </c>
      <c r="O4" s="1">
        <f>G4/(G4+I4+F4)</f>
        <v>0.4</v>
      </c>
      <c r="P4" s="1">
        <v>8</v>
      </c>
      <c r="Q4" s="1">
        <f>J4*O4</f>
        <v>1.2E-2</v>
      </c>
      <c r="R4" s="1">
        <v>8</v>
      </c>
      <c r="S4" s="1">
        <f t="shared" ref="S4:S25" si="1">(G4*G4)/(F4+I4)</f>
        <v>1.3333333333333333</v>
      </c>
      <c r="U4">
        <f>J4*S4</f>
        <v>3.9999999999999994E-2</v>
      </c>
      <c r="W4" s="1">
        <f t="shared" ref="W4:W25" si="2">G4/(((G4+I4)*(G4+F4))^(1/2))</f>
        <v>0.63245553203367588</v>
      </c>
      <c r="X4" s="1">
        <v>8</v>
      </c>
      <c r="Y4" s="1">
        <f>J4*W4</f>
        <v>1.8973665961010275E-2</v>
      </c>
      <c r="Z4" s="1">
        <v>8</v>
      </c>
      <c r="AA4">
        <f t="shared" ref="AA4:AA25" si="3">G4-(F4/(F4+H4+1))</f>
        <v>1.25</v>
      </c>
      <c r="AC4">
        <f>J4*AA4</f>
        <v>3.7499999999999999E-2</v>
      </c>
    </row>
    <row r="5" spans="1:3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3</v>
      </c>
      <c r="I5" s="1">
        <v>2</v>
      </c>
      <c r="K5" s="1" t="e">
        <f t="shared" si="0"/>
        <v>#DIV/0!</v>
      </c>
      <c r="L5" s="3"/>
      <c r="M5" s="1" t="e">
        <f t="shared" ref="M5:M25" si="4">J5*K5</f>
        <v>#DIV/0!</v>
      </c>
      <c r="N5" s="1"/>
      <c r="O5" s="1">
        <f t="shared" ref="O5:O25" si="5">G5/(G5+I5+F5)</f>
        <v>0</v>
      </c>
      <c r="P5" s="1">
        <v>21</v>
      </c>
      <c r="Q5" s="1">
        <f t="shared" ref="Q5:Q25" si="6">J5*O5</f>
        <v>0</v>
      </c>
      <c r="R5" s="1">
        <v>21</v>
      </c>
      <c r="S5" s="16">
        <f t="shared" si="1"/>
        <v>0</v>
      </c>
      <c r="U5">
        <f t="shared" ref="U5:U25" si="7">J5*S5</f>
        <v>0</v>
      </c>
      <c r="W5" s="1" t="e">
        <f t="shared" si="2"/>
        <v>#DIV/0!</v>
      </c>
      <c r="Y5" s="1" t="e">
        <f t="shared" ref="Y5:Y25" si="8">J5*W5</f>
        <v>#DIV/0!</v>
      </c>
      <c r="AA5">
        <f t="shared" si="3"/>
        <v>0</v>
      </c>
      <c r="AC5">
        <f t="shared" ref="AC5:AC25" si="9">J5*AA5</f>
        <v>0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3</v>
      </c>
      <c r="G6" s="1">
        <v>2</v>
      </c>
      <c r="H6" s="1">
        <v>0</v>
      </c>
      <c r="I6" s="1">
        <v>0</v>
      </c>
      <c r="J6" s="1">
        <v>0.30499999999999999</v>
      </c>
      <c r="K6" s="1">
        <f t="shared" si="0"/>
        <v>0.5</v>
      </c>
      <c r="L6" s="1">
        <v>8</v>
      </c>
      <c r="M6" s="1">
        <f t="shared" si="4"/>
        <v>0.1525</v>
      </c>
      <c r="N6" s="1">
        <v>5</v>
      </c>
      <c r="O6" s="1">
        <f t="shared" si="5"/>
        <v>0.4</v>
      </c>
      <c r="P6" s="1">
        <v>8</v>
      </c>
      <c r="Q6" s="1">
        <f t="shared" si="6"/>
        <v>0.122</v>
      </c>
      <c r="R6" s="1">
        <v>5</v>
      </c>
      <c r="S6" s="16">
        <f t="shared" si="1"/>
        <v>1.3333333333333333</v>
      </c>
      <c r="U6">
        <f t="shared" si="7"/>
        <v>0.40666666666666662</v>
      </c>
      <c r="W6" s="1">
        <f t="shared" si="2"/>
        <v>0.63245553203367588</v>
      </c>
      <c r="X6" s="1">
        <v>8</v>
      </c>
      <c r="Y6" s="1">
        <f t="shared" si="8"/>
        <v>0.19289893727027113</v>
      </c>
      <c r="Z6" s="1">
        <v>5</v>
      </c>
      <c r="AA6">
        <f t="shared" si="3"/>
        <v>1.25</v>
      </c>
      <c r="AC6">
        <f t="shared" si="9"/>
        <v>0.38124999999999998</v>
      </c>
    </row>
    <row r="7" spans="1:30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3</v>
      </c>
      <c r="G7" s="1">
        <v>2</v>
      </c>
      <c r="H7" s="1">
        <v>0</v>
      </c>
      <c r="I7" s="1">
        <v>0</v>
      </c>
      <c r="J7" s="1">
        <v>0.30249999999999999</v>
      </c>
      <c r="K7" s="1">
        <f t="shared" si="0"/>
        <v>0.5</v>
      </c>
      <c r="L7" s="1">
        <v>8</v>
      </c>
      <c r="M7" s="1">
        <f t="shared" si="4"/>
        <v>0.15125</v>
      </c>
      <c r="N7" s="1">
        <v>6</v>
      </c>
      <c r="O7" s="1">
        <f t="shared" si="5"/>
        <v>0.4</v>
      </c>
      <c r="P7" s="1">
        <v>8</v>
      </c>
      <c r="Q7" s="1">
        <f t="shared" si="6"/>
        <v>0.121</v>
      </c>
      <c r="R7" s="1">
        <v>6</v>
      </c>
      <c r="S7" s="16">
        <f t="shared" si="1"/>
        <v>1.3333333333333333</v>
      </c>
      <c r="U7">
        <f t="shared" si="7"/>
        <v>0.40333333333333332</v>
      </c>
      <c r="W7" s="1">
        <f t="shared" si="2"/>
        <v>0.63245553203367588</v>
      </c>
      <c r="X7" s="1">
        <v>8</v>
      </c>
      <c r="Y7" s="1">
        <f t="shared" si="8"/>
        <v>0.19131779844018695</v>
      </c>
      <c r="Z7" s="1">
        <v>6</v>
      </c>
      <c r="AA7">
        <f t="shared" si="3"/>
        <v>1.25</v>
      </c>
      <c r="AC7">
        <f t="shared" si="9"/>
        <v>0.37812499999999999</v>
      </c>
    </row>
    <row r="8" spans="1:30" s="2" customFormat="1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3</v>
      </c>
      <c r="G8" s="1">
        <v>2</v>
      </c>
      <c r="H8" s="1">
        <v>0</v>
      </c>
      <c r="I8" s="1">
        <v>0</v>
      </c>
      <c r="J8" s="1">
        <v>0.19</v>
      </c>
      <c r="K8" s="1">
        <f t="shared" si="0"/>
        <v>0.5</v>
      </c>
      <c r="L8" s="1">
        <v>8</v>
      </c>
      <c r="M8" s="1">
        <f t="shared" si="4"/>
        <v>9.5000000000000001E-2</v>
      </c>
      <c r="N8" s="1">
        <v>7</v>
      </c>
      <c r="O8" s="1">
        <f t="shared" si="5"/>
        <v>0.4</v>
      </c>
      <c r="P8" s="1">
        <v>8</v>
      </c>
      <c r="Q8" s="1">
        <f t="shared" si="6"/>
        <v>7.6000000000000012E-2</v>
      </c>
      <c r="R8" s="1">
        <v>7</v>
      </c>
      <c r="S8" s="16">
        <f t="shared" si="1"/>
        <v>1.3333333333333333</v>
      </c>
      <c r="U8">
        <f t="shared" si="7"/>
        <v>0.2533333333333333</v>
      </c>
      <c r="W8" s="1">
        <f t="shared" si="2"/>
        <v>0.63245553203367588</v>
      </c>
      <c r="X8" s="1">
        <v>8</v>
      </c>
      <c r="Y8" s="1">
        <f t="shared" si="8"/>
        <v>0.12016655108639841</v>
      </c>
      <c r="Z8" s="1">
        <v>7</v>
      </c>
      <c r="AA8">
        <f t="shared" si="3"/>
        <v>1.25</v>
      </c>
      <c r="AC8">
        <f t="shared" si="9"/>
        <v>0.23749999999999999</v>
      </c>
    </row>
    <row r="9" spans="1:30" x14ac:dyDescent="0.2">
      <c r="A9" s="1">
        <v>1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2</v>
      </c>
      <c r="H9" s="1">
        <v>3</v>
      </c>
      <c r="I9" s="1">
        <v>0</v>
      </c>
      <c r="J9" s="1">
        <v>0.34499999999999997</v>
      </c>
      <c r="K9" s="1">
        <f t="shared" si="0"/>
        <v>1</v>
      </c>
      <c r="L9" s="1">
        <v>4</v>
      </c>
      <c r="M9" s="1">
        <f t="shared" si="4"/>
        <v>0.34499999999999997</v>
      </c>
      <c r="N9" s="1">
        <v>3</v>
      </c>
      <c r="O9" s="1">
        <f t="shared" si="5"/>
        <v>1</v>
      </c>
      <c r="P9" s="1">
        <v>4</v>
      </c>
      <c r="Q9" s="1">
        <f t="shared" si="6"/>
        <v>0.34499999999999997</v>
      </c>
      <c r="R9" s="1">
        <v>3</v>
      </c>
      <c r="S9" s="16" t="e">
        <f t="shared" si="1"/>
        <v>#DIV/0!</v>
      </c>
      <c r="U9" t="e">
        <f t="shared" si="7"/>
        <v>#DIV/0!</v>
      </c>
      <c r="W9" s="1">
        <f t="shared" si="2"/>
        <v>1</v>
      </c>
      <c r="X9" s="1">
        <v>4</v>
      </c>
      <c r="Y9" s="1">
        <f t="shared" si="8"/>
        <v>0.34499999999999997</v>
      </c>
      <c r="Z9" s="1">
        <v>3</v>
      </c>
      <c r="AA9">
        <f t="shared" si="3"/>
        <v>2</v>
      </c>
      <c r="AC9">
        <f t="shared" si="9"/>
        <v>0.69</v>
      </c>
    </row>
    <row r="10" spans="1:30" s="2" customFormat="1" x14ac:dyDescent="0.2">
      <c r="A10" s="3">
        <v>1</v>
      </c>
      <c r="B10" s="3">
        <v>0</v>
      </c>
      <c r="C10" s="3">
        <v>1</v>
      </c>
      <c r="D10" s="3">
        <v>0</v>
      </c>
      <c r="E10" s="3">
        <v>0</v>
      </c>
      <c r="F10" s="3">
        <v>0</v>
      </c>
      <c r="G10" s="3">
        <v>2</v>
      </c>
      <c r="H10" s="3">
        <v>3</v>
      </c>
      <c r="I10" s="3">
        <v>0</v>
      </c>
      <c r="J10" s="3">
        <v>0.38300000000000001</v>
      </c>
      <c r="K10" s="1">
        <f t="shared" si="0"/>
        <v>1</v>
      </c>
      <c r="L10" s="3">
        <v>4</v>
      </c>
      <c r="M10" s="1">
        <f t="shared" si="4"/>
        <v>0.38300000000000001</v>
      </c>
      <c r="N10" s="3">
        <v>2</v>
      </c>
      <c r="O10" s="1">
        <f t="shared" si="5"/>
        <v>1</v>
      </c>
      <c r="P10" s="3">
        <v>4</v>
      </c>
      <c r="Q10" s="1">
        <f t="shared" si="6"/>
        <v>0.38300000000000001</v>
      </c>
      <c r="R10" s="3">
        <v>2</v>
      </c>
      <c r="S10" s="16" t="e">
        <f t="shared" si="1"/>
        <v>#DIV/0!</v>
      </c>
      <c r="U10" t="e">
        <f t="shared" si="7"/>
        <v>#DIV/0!</v>
      </c>
      <c r="W10" s="1">
        <f t="shared" si="2"/>
        <v>1</v>
      </c>
      <c r="X10" s="3">
        <v>4</v>
      </c>
      <c r="Y10" s="1">
        <f t="shared" si="8"/>
        <v>0.38300000000000001</v>
      </c>
      <c r="Z10" s="3">
        <v>2</v>
      </c>
      <c r="AA10">
        <f t="shared" si="3"/>
        <v>2</v>
      </c>
      <c r="AB10" s="2">
        <v>4</v>
      </c>
      <c r="AC10">
        <f t="shared" si="9"/>
        <v>0.76600000000000001</v>
      </c>
      <c r="AD10" s="2">
        <v>2</v>
      </c>
    </row>
    <row r="11" spans="1:30" s="2" customFormat="1" x14ac:dyDescent="0.2">
      <c r="A11" s="3">
        <v>1</v>
      </c>
      <c r="B11" s="3">
        <v>0</v>
      </c>
      <c r="C11" s="3">
        <v>1</v>
      </c>
      <c r="D11" s="3">
        <v>0</v>
      </c>
      <c r="E11" s="3">
        <v>0</v>
      </c>
      <c r="F11" s="3">
        <v>0</v>
      </c>
      <c r="G11" s="3">
        <v>2</v>
      </c>
      <c r="H11" s="3">
        <v>3</v>
      </c>
      <c r="I11" s="3">
        <v>0</v>
      </c>
      <c r="J11" s="3">
        <v>0.38300000000000001</v>
      </c>
      <c r="K11" s="1">
        <f t="shared" si="0"/>
        <v>1</v>
      </c>
      <c r="L11" s="3">
        <v>4</v>
      </c>
      <c r="M11" s="1">
        <f t="shared" si="4"/>
        <v>0.38300000000000001</v>
      </c>
      <c r="N11" s="3">
        <v>2</v>
      </c>
      <c r="O11" s="1">
        <f t="shared" si="5"/>
        <v>1</v>
      </c>
      <c r="P11" s="3">
        <v>4</v>
      </c>
      <c r="Q11" s="1">
        <f t="shared" si="6"/>
        <v>0.38300000000000001</v>
      </c>
      <c r="R11" s="3">
        <v>2</v>
      </c>
      <c r="S11" s="16" t="e">
        <f t="shared" si="1"/>
        <v>#DIV/0!</v>
      </c>
      <c r="U11" t="e">
        <f t="shared" si="7"/>
        <v>#DIV/0!</v>
      </c>
      <c r="W11" s="1">
        <f t="shared" si="2"/>
        <v>1</v>
      </c>
      <c r="X11" s="3">
        <v>4</v>
      </c>
      <c r="Y11" s="1">
        <f t="shared" si="8"/>
        <v>0.38300000000000001</v>
      </c>
      <c r="Z11" s="3">
        <v>2</v>
      </c>
      <c r="AA11">
        <f t="shared" si="3"/>
        <v>2</v>
      </c>
      <c r="AB11" s="2">
        <v>4</v>
      </c>
      <c r="AC11">
        <f t="shared" si="9"/>
        <v>0.76600000000000001</v>
      </c>
      <c r="AD11" s="2">
        <v>2</v>
      </c>
    </row>
    <row r="12" spans="1:30" x14ac:dyDescent="0.2">
      <c r="A12" s="1">
        <v>1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0</v>
      </c>
      <c r="J12" s="1">
        <v>0.22</v>
      </c>
      <c r="K12" s="1">
        <f t="shared" si="0"/>
        <v>1</v>
      </c>
      <c r="L12" s="1">
        <v>4</v>
      </c>
      <c r="M12" s="1">
        <f t="shared" si="4"/>
        <v>0.22</v>
      </c>
      <c r="N12" s="1">
        <v>4</v>
      </c>
      <c r="O12" s="1">
        <f t="shared" si="5"/>
        <v>1</v>
      </c>
      <c r="P12" s="1">
        <v>4</v>
      </c>
      <c r="Q12" s="1">
        <f t="shared" si="6"/>
        <v>0.22</v>
      </c>
      <c r="R12" s="1">
        <v>4</v>
      </c>
      <c r="S12" s="16" t="e">
        <f t="shared" si="1"/>
        <v>#DIV/0!</v>
      </c>
      <c r="U12" t="e">
        <f t="shared" si="7"/>
        <v>#DIV/0!</v>
      </c>
      <c r="W12" s="1">
        <f t="shared" si="2"/>
        <v>1</v>
      </c>
      <c r="X12" s="3">
        <v>4</v>
      </c>
      <c r="Y12" s="1">
        <f t="shared" si="8"/>
        <v>0.22</v>
      </c>
      <c r="Z12" s="1">
        <v>4</v>
      </c>
      <c r="AA12">
        <f t="shared" si="3"/>
        <v>2</v>
      </c>
      <c r="AC12">
        <f t="shared" si="9"/>
        <v>0.44</v>
      </c>
    </row>
    <row r="13" spans="1:30" x14ac:dyDescent="0.2">
      <c r="A13" s="1">
        <v>0</v>
      </c>
      <c r="B13" s="1">
        <v>1</v>
      </c>
      <c r="C13" s="1">
        <v>0</v>
      </c>
      <c r="D13" s="1">
        <v>1</v>
      </c>
      <c r="E13" s="1">
        <v>1</v>
      </c>
      <c r="F13" s="1">
        <v>3</v>
      </c>
      <c r="G13" s="1">
        <v>0</v>
      </c>
      <c r="H13" s="1">
        <v>0</v>
      </c>
      <c r="I13" s="1">
        <v>2</v>
      </c>
      <c r="K13" s="1">
        <f t="shared" si="0"/>
        <v>0</v>
      </c>
      <c r="L13" s="1">
        <v>17</v>
      </c>
      <c r="M13" s="1">
        <f t="shared" si="4"/>
        <v>0</v>
      </c>
      <c r="N13" s="1">
        <v>17</v>
      </c>
      <c r="O13" s="1">
        <f t="shared" si="5"/>
        <v>0</v>
      </c>
      <c r="P13" s="1">
        <v>21</v>
      </c>
      <c r="Q13" s="1">
        <f t="shared" si="6"/>
        <v>0</v>
      </c>
      <c r="R13" s="1">
        <v>21</v>
      </c>
      <c r="S13" s="16">
        <f t="shared" si="1"/>
        <v>0</v>
      </c>
      <c r="U13">
        <f t="shared" si="7"/>
        <v>0</v>
      </c>
      <c r="W13" s="1">
        <f t="shared" si="2"/>
        <v>0</v>
      </c>
      <c r="X13" s="1">
        <v>17</v>
      </c>
      <c r="Y13" s="1">
        <f t="shared" si="8"/>
        <v>0</v>
      </c>
      <c r="Z13" s="1">
        <v>17</v>
      </c>
      <c r="AA13">
        <f t="shared" si="3"/>
        <v>-0.75</v>
      </c>
      <c r="AC13">
        <f t="shared" si="9"/>
        <v>0</v>
      </c>
    </row>
    <row r="14" spans="1:30" x14ac:dyDescent="0.2">
      <c r="A14" s="1">
        <v>0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1">
        <v>0</v>
      </c>
      <c r="H14" s="1">
        <v>2</v>
      </c>
      <c r="I14" s="1">
        <v>2</v>
      </c>
      <c r="K14" s="1">
        <f t="shared" si="0"/>
        <v>0</v>
      </c>
      <c r="L14" s="1">
        <v>17</v>
      </c>
      <c r="M14" s="1">
        <f t="shared" si="4"/>
        <v>0</v>
      </c>
      <c r="N14" s="1">
        <v>17</v>
      </c>
      <c r="O14" s="1">
        <f t="shared" si="5"/>
        <v>0</v>
      </c>
      <c r="P14" s="1">
        <v>21</v>
      </c>
      <c r="Q14" s="1">
        <f t="shared" si="6"/>
        <v>0</v>
      </c>
      <c r="R14" s="1">
        <v>21</v>
      </c>
      <c r="S14" s="16">
        <f t="shared" si="1"/>
        <v>0</v>
      </c>
      <c r="U14">
        <f t="shared" si="7"/>
        <v>0</v>
      </c>
      <c r="W14" s="1">
        <f t="shared" si="2"/>
        <v>0</v>
      </c>
      <c r="X14" s="1">
        <v>17</v>
      </c>
      <c r="Y14" s="1">
        <f t="shared" si="8"/>
        <v>0</v>
      </c>
      <c r="Z14" s="1">
        <v>17</v>
      </c>
      <c r="AA14">
        <f t="shared" si="3"/>
        <v>-0.25</v>
      </c>
      <c r="AC14">
        <f t="shared" si="9"/>
        <v>0</v>
      </c>
    </row>
    <row r="15" spans="1:30" x14ac:dyDescent="0.2">
      <c r="A15" s="1">
        <v>0</v>
      </c>
      <c r="B15" s="1">
        <v>1</v>
      </c>
      <c r="C15" s="1">
        <v>0</v>
      </c>
      <c r="D15" s="1">
        <v>0</v>
      </c>
      <c r="E15" s="1">
        <v>1</v>
      </c>
      <c r="F15" s="1">
        <v>2</v>
      </c>
      <c r="G15" s="1">
        <v>0</v>
      </c>
      <c r="H15" s="1">
        <v>1</v>
      </c>
      <c r="I15" s="1">
        <v>2</v>
      </c>
      <c r="K15" s="1">
        <f t="shared" si="0"/>
        <v>0</v>
      </c>
      <c r="L15" s="1">
        <v>17</v>
      </c>
      <c r="M15" s="1">
        <f t="shared" si="4"/>
        <v>0</v>
      </c>
      <c r="N15" s="1">
        <v>17</v>
      </c>
      <c r="O15" s="1">
        <f t="shared" si="5"/>
        <v>0</v>
      </c>
      <c r="P15" s="1">
        <v>21</v>
      </c>
      <c r="Q15" s="1">
        <f t="shared" si="6"/>
        <v>0</v>
      </c>
      <c r="R15" s="1">
        <v>21</v>
      </c>
      <c r="S15" s="16">
        <f t="shared" si="1"/>
        <v>0</v>
      </c>
      <c r="U15">
        <f t="shared" si="7"/>
        <v>0</v>
      </c>
      <c r="W15" s="1">
        <f t="shared" si="2"/>
        <v>0</v>
      </c>
      <c r="X15" s="1">
        <v>17</v>
      </c>
      <c r="Y15" s="1">
        <f t="shared" si="8"/>
        <v>0</v>
      </c>
      <c r="Z15" s="1">
        <v>17</v>
      </c>
      <c r="AA15">
        <f t="shared" si="3"/>
        <v>-0.5</v>
      </c>
      <c r="AC15">
        <f t="shared" si="9"/>
        <v>0</v>
      </c>
    </row>
    <row r="16" spans="1:30" x14ac:dyDescent="0.2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1</v>
      </c>
      <c r="G16" s="1">
        <v>0</v>
      </c>
      <c r="H16" s="1">
        <v>2</v>
      </c>
      <c r="I16" s="1">
        <v>2</v>
      </c>
      <c r="K16" s="1">
        <f t="shared" si="0"/>
        <v>0</v>
      </c>
      <c r="L16" s="1">
        <v>17</v>
      </c>
      <c r="M16" s="1">
        <f t="shared" si="4"/>
        <v>0</v>
      </c>
      <c r="N16" s="1">
        <v>17</v>
      </c>
      <c r="O16" s="1">
        <f t="shared" si="5"/>
        <v>0</v>
      </c>
      <c r="P16" s="1">
        <v>21</v>
      </c>
      <c r="Q16" s="1">
        <f t="shared" si="6"/>
        <v>0</v>
      </c>
      <c r="R16" s="1">
        <v>21</v>
      </c>
      <c r="S16" s="16">
        <f t="shared" si="1"/>
        <v>0</v>
      </c>
      <c r="U16">
        <f t="shared" si="7"/>
        <v>0</v>
      </c>
      <c r="W16" s="1">
        <f t="shared" si="2"/>
        <v>0</v>
      </c>
      <c r="X16" s="1">
        <v>17</v>
      </c>
      <c r="Y16" s="1">
        <f t="shared" si="8"/>
        <v>0</v>
      </c>
      <c r="Z16" s="1">
        <v>17</v>
      </c>
      <c r="AA16">
        <f t="shared" si="3"/>
        <v>-0.25</v>
      </c>
      <c r="AC16">
        <f t="shared" si="9"/>
        <v>0</v>
      </c>
    </row>
    <row r="17" spans="1:30" x14ac:dyDescent="0.2">
      <c r="A17" s="1">
        <v>0</v>
      </c>
      <c r="B17" s="1">
        <v>1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2</v>
      </c>
      <c r="I17" s="1">
        <v>2</v>
      </c>
      <c r="K17" s="1">
        <f t="shared" si="0"/>
        <v>0</v>
      </c>
      <c r="L17" s="1">
        <v>17</v>
      </c>
      <c r="M17" s="1">
        <f t="shared" si="4"/>
        <v>0</v>
      </c>
      <c r="N17" s="1">
        <v>17</v>
      </c>
      <c r="O17" s="1">
        <f t="shared" si="5"/>
        <v>0</v>
      </c>
      <c r="P17" s="1">
        <v>21</v>
      </c>
      <c r="Q17" s="1">
        <f t="shared" si="6"/>
        <v>0</v>
      </c>
      <c r="R17" s="1">
        <v>21</v>
      </c>
      <c r="S17" s="16">
        <f t="shared" si="1"/>
        <v>0</v>
      </c>
      <c r="U17">
        <f t="shared" si="7"/>
        <v>0</v>
      </c>
      <c r="W17" s="1">
        <f t="shared" si="2"/>
        <v>0</v>
      </c>
      <c r="X17" s="1">
        <v>17</v>
      </c>
      <c r="Y17" s="1">
        <f t="shared" si="8"/>
        <v>0</v>
      </c>
      <c r="Z17" s="1">
        <v>17</v>
      </c>
      <c r="AA17">
        <f t="shared" si="3"/>
        <v>-0.25</v>
      </c>
      <c r="AC17">
        <f t="shared" si="9"/>
        <v>0</v>
      </c>
    </row>
    <row r="18" spans="1:3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3</v>
      </c>
      <c r="I18" s="1">
        <v>2</v>
      </c>
      <c r="K18" s="1" t="e">
        <f t="shared" si="0"/>
        <v>#DIV/0!</v>
      </c>
      <c r="L18" s="1"/>
      <c r="M18" s="1" t="e">
        <f t="shared" si="4"/>
        <v>#DIV/0!</v>
      </c>
      <c r="N18" s="1"/>
      <c r="O18" s="1">
        <f t="shared" si="5"/>
        <v>0</v>
      </c>
      <c r="P18" s="1">
        <v>21</v>
      </c>
      <c r="Q18" s="1">
        <f t="shared" si="6"/>
        <v>0</v>
      </c>
      <c r="R18" s="1">
        <v>21</v>
      </c>
      <c r="S18" s="16">
        <f t="shared" si="1"/>
        <v>0</v>
      </c>
      <c r="U18">
        <f t="shared" si="7"/>
        <v>0</v>
      </c>
      <c r="W18" s="1" t="e">
        <f t="shared" si="2"/>
        <v>#DIV/0!</v>
      </c>
      <c r="Y18" s="1" t="e">
        <f t="shared" si="8"/>
        <v>#DIV/0!</v>
      </c>
      <c r="AA18">
        <f t="shared" si="3"/>
        <v>0</v>
      </c>
      <c r="AC18">
        <f t="shared" si="9"/>
        <v>0</v>
      </c>
    </row>
    <row r="19" spans="1:30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3</v>
      </c>
      <c r="I19" s="1">
        <v>2</v>
      </c>
      <c r="K19" s="1" t="e">
        <f t="shared" si="0"/>
        <v>#DIV/0!</v>
      </c>
      <c r="L19" s="1"/>
      <c r="M19" s="1" t="e">
        <f t="shared" si="4"/>
        <v>#DIV/0!</v>
      </c>
      <c r="N19" s="1"/>
      <c r="O19" s="1">
        <f t="shared" si="5"/>
        <v>0</v>
      </c>
      <c r="P19" s="1">
        <v>21</v>
      </c>
      <c r="Q19" s="1">
        <f t="shared" si="6"/>
        <v>0</v>
      </c>
      <c r="R19" s="1">
        <v>21</v>
      </c>
      <c r="S19" s="16">
        <f t="shared" si="1"/>
        <v>0</v>
      </c>
      <c r="U19">
        <f t="shared" si="7"/>
        <v>0</v>
      </c>
      <c r="W19" s="1" t="e">
        <f t="shared" si="2"/>
        <v>#DIV/0!</v>
      </c>
      <c r="Y19" s="1" t="e">
        <f t="shared" si="8"/>
        <v>#DIV/0!</v>
      </c>
      <c r="AA19">
        <f t="shared" si="3"/>
        <v>0</v>
      </c>
      <c r="AC19">
        <f t="shared" si="9"/>
        <v>0</v>
      </c>
    </row>
    <row r="20" spans="1:3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3</v>
      </c>
      <c r="I20" s="1">
        <v>2</v>
      </c>
      <c r="K20" s="1" t="e">
        <f t="shared" si="0"/>
        <v>#DIV/0!</v>
      </c>
      <c r="L20" s="1"/>
      <c r="M20" s="1" t="e">
        <f t="shared" si="4"/>
        <v>#DIV/0!</v>
      </c>
      <c r="N20" s="1"/>
      <c r="O20" s="1">
        <f t="shared" si="5"/>
        <v>0</v>
      </c>
      <c r="P20" s="1">
        <v>21</v>
      </c>
      <c r="Q20" s="1">
        <f t="shared" si="6"/>
        <v>0</v>
      </c>
      <c r="R20" s="1">
        <v>21</v>
      </c>
      <c r="S20" s="16">
        <f t="shared" si="1"/>
        <v>0</v>
      </c>
      <c r="U20">
        <f t="shared" si="7"/>
        <v>0</v>
      </c>
      <c r="W20" s="1" t="e">
        <f t="shared" si="2"/>
        <v>#DIV/0!</v>
      </c>
      <c r="Y20" s="1" t="e">
        <f t="shared" si="8"/>
        <v>#DIV/0!</v>
      </c>
      <c r="AA20">
        <f t="shared" si="3"/>
        <v>0</v>
      </c>
      <c r="AC20">
        <f t="shared" si="9"/>
        <v>0</v>
      </c>
    </row>
    <row r="21" spans="1:30" x14ac:dyDescent="0.2">
      <c r="A21" s="1">
        <v>0</v>
      </c>
      <c r="B21" s="1">
        <v>1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2</v>
      </c>
      <c r="K21" s="1">
        <f t="shared" si="0"/>
        <v>0</v>
      </c>
      <c r="L21" s="1">
        <v>17</v>
      </c>
      <c r="M21" s="1">
        <f t="shared" si="4"/>
        <v>0</v>
      </c>
      <c r="N21" s="1">
        <v>17</v>
      </c>
      <c r="O21" s="1">
        <f t="shared" si="5"/>
        <v>0</v>
      </c>
      <c r="P21" s="1">
        <v>21</v>
      </c>
      <c r="Q21" s="1">
        <f t="shared" si="6"/>
        <v>0</v>
      </c>
      <c r="R21" s="1">
        <v>21</v>
      </c>
      <c r="S21" s="16">
        <f t="shared" si="1"/>
        <v>0</v>
      </c>
      <c r="U21">
        <f t="shared" si="7"/>
        <v>0</v>
      </c>
      <c r="W21" s="1">
        <f t="shared" si="2"/>
        <v>0</v>
      </c>
      <c r="X21" s="1">
        <v>17</v>
      </c>
      <c r="Y21" s="1">
        <f t="shared" si="8"/>
        <v>0</v>
      </c>
      <c r="Z21" s="1">
        <v>17</v>
      </c>
      <c r="AA21">
        <f t="shared" si="3"/>
        <v>-0.25</v>
      </c>
      <c r="AC21">
        <f t="shared" si="9"/>
        <v>0</v>
      </c>
    </row>
    <row r="22" spans="1:30" x14ac:dyDescent="0.2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2</v>
      </c>
      <c r="I22" s="1">
        <v>2</v>
      </c>
      <c r="K22" s="1">
        <f t="shared" si="0"/>
        <v>0</v>
      </c>
      <c r="L22" s="1">
        <v>17</v>
      </c>
      <c r="M22" s="1">
        <f t="shared" si="4"/>
        <v>0</v>
      </c>
      <c r="N22" s="1">
        <v>17</v>
      </c>
      <c r="O22" s="1">
        <f t="shared" si="5"/>
        <v>0</v>
      </c>
      <c r="P22" s="1">
        <v>21</v>
      </c>
      <c r="Q22" s="1">
        <f t="shared" si="6"/>
        <v>0</v>
      </c>
      <c r="R22" s="1">
        <v>21</v>
      </c>
      <c r="S22" s="16">
        <f t="shared" si="1"/>
        <v>0</v>
      </c>
      <c r="U22">
        <f t="shared" si="7"/>
        <v>0</v>
      </c>
      <c r="W22" s="1">
        <f t="shared" si="2"/>
        <v>0</v>
      </c>
      <c r="X22" s="1">
        <v>17</v>
      </c>
      <c r="Y22" s="1">
        <f t="shared" si="8"/>
        <v>0</v>
      </c>
      <c r="Z22" s="1">
        <v>17</v>
      </c>
      <c r="AA22">
        <f t="shared" si="3"/>
        <v>-0.25</v>
      </c>
      <c r="AC22">
        <f t="shared" si="9"/>
        <v>0</v>
      </c>
    </row>
    <row r="23" spans="1:30" x14ac:dyDescent="0.2">
      <c r="A23" s="1">
        <v>0</v>
      </c>
      <c r="B23" s="1">
        <v>1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2</v>
      </c>
      <c r="I23" s="1">
        <v>2</v>
      </c>
      <c r="K23" s="1">
        <f t="shared" si="0"/>
        <v>0</v>
      </c>
      <c r="L23" s="1">
        <v>17</v>
      </c>
      <c r="M23" s="1">
        <f t="shared" si="4"/>
        <v>0</v>
      </c>
      <c r="N23" s="1">
        <v>17</v>
      </c>
      <c r="O23" s="1">
        <f t="shared" si="5"/>
        <v>0</v>
      </c>
      <c r="P23" s="1">
        <v>21</v>
      </c>
      <c r="Q23" s="1">
        <f t="shared" si="6"/>
        <v>0</v>
      </c>
      <c r="R23" s="1">
        <v>21</v>
      </c>
      <c r="S23" s="16">
        <f t="shared" si="1"/>
        <v>0</v>
      </c>
      <c r="U23">
        <f t="shared" si="7"/>
        <v>0</v>
      </c>
      <c r="W23" s="1">
        <f t="shared" si="2"/>
        <v>0</v>
      </c>
      <c r="X23" s="1">
        <v>17</v>
      </c>
      <c r="Y23" s="1">
        <f t="shared" si="8"/>
        <v>0</v>
      </c>
      <c r="Z23" s="1">
        <v>17</v>
      </c>
      <c r="AA23">
        <f t="shared" si="3"/>
        <v>-0.25</v>
      </c>
      <c r="AC23">
        <f t="shared" si="9"/>
        <v>0</v>
      </c>
    </row>
    <row r="24" spans="1:30" x14ac:dyDescent="0.2">
      <c r="A24" s="1">
        <v>0</v>
      </c>
      <c r="B24" s="1">
        <v>1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2</v>
      </c>
      <c r="I24" s="1">
        <v>2</v>
      </c>
      <c r="K24" s="1">
        <f t="shared" si="0"/>
        <v>0</v>
      </c>
      <c r="L24" s="1">
        <v>17</v>
      </c>
      <c r="M24" s="1">
        <f t="shared" si="4"/>
        <v>0</v>
      </c>
      <c r="N24" s="1">
        <v>17</v>
      </c>
      <c r="O24" s="1">
        <f t="shared" si="5"/>
        <v>0</v>
      </c>
      <c r="P24" s="1">
        <v>21</v>
      </c>
      <c r="Q24" s="1">
        <f t="shared" si="6"/>
        <v>0</v>
      </c>
      <c r="R24" s="1">
        <v>21</v>
      </c>
      <c r="S24" s="16">
        <f t="shared" si="1"/>
        <v>0</v>
      </c>
      <c r="U24">
        <f t="shared" si="7"/>
        <v>0</v>
      </c>
      <c r="W24" s="1">
        <f t="shared" si="2"/>
        <v>0</v>
      </c>
      <c r="X24" s="1">
        <v>17</v>
      </c>
      <c r="Y24" s="1">
        <f t="shared" si="8"/>
        <v>0</v>
      </c>
      <c r="Z24" s="1">
        <v>17</v>
      </c>
      <c r="AA24">
        <f t="shared" si="3"/>
        <v>-0.25</v>
      </c>
      <c r="AC24">
        <f t="shared" si="9"/>
        <v>0</v>
      </c>
    </row>
    <row r="25" spans="1:30" s="2" customFormat="1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2</v>
      </c>
      <c r="J25" s="3"/>
      <c r="K25" s="3" t="e">
        <f t="shared" si="0"/>
        <v>#DIV/0!</v>
      </c>
      <c r="L25" s="3"/>
      <c r="M25" s="1" t="e">
        <f t="shared" si="4"/>
        <v>#DIV/0!</v>
      </c>
      <c r="N25" s="1">
        <v>17</v>
      </c>
      <c r="O25" s="1">
        <f t="shared" si="5"/>
        <v>0</v>
      </c>
      <c r="P25" s="3"/>
      <c r="Q25" s="1">
        <f t="shared" si="6"/>
        <v>0</v>
      </c>
      <c r="R25" s="3"/>
      <c r="S25" s="16">
        <f t="shared" si="1"/>
        <v>0</v>
      </c>
      <c r="U25">
        <f t="shared" si="7"/>
        <v>0</v>
      </c>
      <c r="W25" s="1" t="e">
        <f t="shared" si="2"/>
        <v>#DIV/0!</v>
      </c>
      <c r="X25" s="3"/>
      <c r="Y25" s="1" t="e">
        <f t="shared" si="8"/>
        <v>#DIV/0!</v>
      </c>
      <c r="Z25" s="3"/>
      <c r="AA25">
        <f t="shared" si="3"/>
        <v>0</v>
      </c>
      <c r="AC25">
        <f t="shared" si="9"/>
        <v>0</v>
      </c>
    </row>
    <row r="26" spans="1:30" x14ac:dyDescent="0.2">
      <c r="A26" s="1">
        <v>1</v>
      </c>
      <c r="B26" s="1">
        <v>0</v>
      </c>
      <c r="C26" s="1">
        <v>1</v>
      </c>
      <c r="D26" s="1">
        <v>0</v>
      </c>
      <c r="E26" s="1">
        <v>0</v>
      </c>
      <c r="F26" s="1"/>
      <c r="G26" s="1"/>
      <c r="H26" s="1"/>
      <c r="I26" s="1"/>
      <c r="K26" s="1"/>
      <c r="L26" s="1"/>
      <c r="M26" s="1"/>
      <c r="N26" s="1"/>
      <c r="Q26" s="1"/>
      <c r="W26" s="1"/>
      <c r="Y26" s="1"/>
    </row>
    <row r="27" spans="1:30" x14ac:dyDescent="0.2">
      <c r="A27" s="1"/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Q27" s="1"/>
      <c r="W27" s="1"/>
      <c r="Y27" s="1"/>
    </row>
    <row r="28" spans="1:30" x14ac:dyDescent="0.2">
      <c r="A28" s="19"/>
      <c r="B28" s="19"/>
      <c r="C28" s="19"/>
      <c r="D28" s="19"/>
      <c r="E28" s="19"/>
      <c r="F28" s="19"/>
      <c r="G28" s="19"/>
      <c r="J28" s="19"/>
      <c r="O28" s="19"/>
      <c r="P28" s="19"/>
      <c r="R28" s="19"/>
      <c r="X28" s="19"/>
      <c r="Z28" s="19"/>
    </row>
    <row r="29" spans="1:30" x14ac:dyDescent="0.2">
      <c r="J29" s="19"/>
      <c r="O29" s="19"/>
      <c r="P29" s="19"/>
      <c r="R29" s="19"/>
      <c r="X29" s="19"/>
      <c r="Z29" s="19"/>
    </row>
    <row r="30" spans="1:30" x14ac:dyDescent="0.2">
      <c r="A30" s="20"/>
      <c r="B30" s="20"/>
      <c r="C30" s="20"/>
      <c r="J30" s="19"/>
      <c r="K30" s="20"/>
      <c r="L30" s="20"/>
      <c r="M30" s="20"/>
      <c r="N30" s="20"/>
      <c r="O30" s="20"/>
      <c r="P30" s="20"/>
      <c r="Q30" s="20"/>
      <c r="R30" s="20"/>
      <c r="W30" s="20"/>
      <c r="X30" s="20"/>
      <c r="Y30" s="20"/>
      <c r="Z30" s="20"/>
    </row>
    <row r="31" spans="1:30" x14ac:dyDescent="0.2">
      <c r="J31" s="19"/>
      <c r="K31" s="20"/>
      <c r="L31" s="20"/>
      <c r="M31" s="20"/>
      <c r="N31" s="20"/>
      <c r="O31" s="20"/>
      <c r="P31" s="20"/>
      <c r="Q31" s="20"/>
      <c r="R31" s="20"/>
      <c r="W31" s="20"/>
      <c r="X31" s="20"/>
      <c r="Y31" s="20"/>
      <c r="Z31" s="20"/>
      <c r="AA31" s="20"/>
      <c r="AB31" s="20"/>
      <c r="AC31" s="20"/>
      <c r="AD31" s="20"/>
    </row>
    <row r="32" spans="1:30" x14ac:dyDescent="0.2">
      <c r="A32" s="7"/>
      <c r="B32" s="7"/>
      <c r="C32" s="7"/>
      <c r="J32" s="19"/>
      <c r="K32" s="20"/>
      <c r="L32" s="20"/>
      <c r="M32" s="20"/>
      <c r="N32" s="20"/>
      <c r="O32" s="20"/>
      <c r="P32" s="20"/>
      <c r="Q32" s="20"/>
      <c r="R32" s="20"/>
      <c r="W32" s="20"/>
      <c r="X32" s="20"/>
      <c r="Y32" s="20"/>
      <c r="Z32" s="20"/>
      <c r="AA32" s="20"/>
      <c r="AB32" s="20"/>
      <c r="AC32" s="20"/>
      <c r="AD32" s="20"/>
    </row>
    <row r="33" spans="1:26" x14ac:dyDescent="0.2">
      <c r="A33" s="7"/>
      <c r="B33" s="7"/>
      <c r="C33" s="7"/>
      <c r="J33" s="19"/>
      <c r="O33" s="19"/>
      <c r="P33" s="19"/>
      <c r="R33" s="19"/>
      <c r="X33" s="19"/>
      <c r="Z33" s="19"/>
    </row>
    <row r="34" spans="1:26" x14ac:dyDescent="0.2">
      <c r="J34" s="19"/>
      <c r="O34" s="19"/>
      <c r="P34" s="19"/>
      <c r="R34" s="19"/>
      <c r="X34" s="19"/>
      <c r="Z34" s="19"/>
    </row>
    <row r="35" spans="1:26" x14ac:dyDescent="0.2">
      <c r="B35" s="7"/>
      <c r="C35" s="7"/>
      <c r="D35" s="7"/>
      <c r="E35" s="7"/>
      <c r="F35" s="7"/>
      <c r="J35" s="19"/>
      <c r="O35" s="19"/>
      <c r="P35" s="19"/>
      <c r="R35" s="19"/>
      <c r="X35" s="19"/>
      <c r="Z35" s="19"/>
    </row>
    <row r="36" spans="1:26" x14ac:dyDescent="0.2">
      <c r="B36" s="7"/>
      <c r="C36" s="7"/>
      <c r="D36" s="7"/>
      <c r="E36" s="7"/>
      <c r="F36" s="7"/>
      <c r="J36" s="19"/>
      <c r="O36" s="19"/>
      <c r="P36" s="19"/>
      <c r="R36" s="19"/>
      <c r="X36" s="19"/>
      <c r="Z36" s="19"/>
    </row>
    <row r="37" spans="1:26" ht="14.25" customHeight="1" x14ac:dyDescent="0.2">
      <c r="B37" s="7"/>
      <c r="C37" s="7"/>
      <c r="D37" s="7"/>
      <c r="E37" s="7"/>
      <c r="F37" s="7"/>
      <c r="G37" s="7"/>
      <c r="J37" s="19"/>
      <c r="O37" s="19"/>
      <c r="P37" s="19"/>
      <c r="R37" s="19"/>
      <c r="X37" s="19"/>
      <c r="Z37" s="19"/>
    </row>
    <row r="38" spans="1:26" x14ac:dyDescent="0.2">
      <c r="B38" s="7"/>
      <c r="C38" s="7"/>
      <c r="D38" s="7"/>
      <c r="E38" s="7"/>
      <c r="F38" s="7"/>
      <c r="G38" s="7"/>
      <c r="J38" s="19"/>
      <c r="O38" s="19"/>
      <c r="P38" s="19"/>
      <c r="R38" s="19"/>
      <c r="X38" s="19"/>
      <c r="Z38" s="19"/>
    </row>
    <row r="39" spans="1:26" x14ac:dyDescent="0.2">
      <c r="B39" s="7"/>
      <c r="C39" s="7"/>
      <c r="D39" s="7"/>
      <c r="E39" s="7"/>
      <c r="F39" s="7"/>
      <c r="G39" s="7"/>
      <c r="J39" s="3"/>
      <c r="O39" s="19"/>
      <c r="P39" s="19"/>
      <c r="R39" s="19"/>
      <c r="X39" s="19"/>
      <c r="Z39" s="19"/>
    </row>
    <row r="40" spans="1:26" x14ac:dyDescent="0.2">
      <c r="B40" s="7"/>
      <c r="C40" s="7"/>
      <c r="D40" s="7"/>
      <c r="E40" s="7"/>
      <c r="F40" s="7"/>
      <c r="G40" s="7"/>
      <c r="J40" s="19"/>
      <c r="O40" s="19"/>
      <c r="P40" s="19"/>
      <c r="R40" s="19"/>
      <c r="X40" s="19"/>
      <c r="Z40" s="19"/>
    </row>
    <row r="41" spans="1:26" x14ac:dyDescent="0.2">
      <c r="B41" s="7"/>
      <c r="C41" s="7"/>
      <c r="D41" s="7"/>
      <c r="E41" s="7"/>
      <c r="F41" s="7"/>
      <c r="G41" s="7"/>
      <c r="J41" s="19"/>
      <c r="O41" s="19"/>
      <c r="P41" s="19"/>
      <c r="R41" s="19"/>
      <c r="X41" s="19"/>
      <c r="Z41" s="19"/>
    </row>
    <row r="42" spans="1:26" x14ac:dyDescent="0.2">
      <c r="J42" s="19"/>
      <c r="O42" s="19"/>
      <c r="P42" s="19"/>
      <c r="R42" s="19"/>
      <c r="X42" s="19"/>
      <c r="Z42" s="19"/>
    </row>
    <row r="43" spans="1:26" x14ac:dyDescent="0.2">
      <c r="J43" s="3"/>
      <c r="O43" s="19"/>
      <c r="P43" s="19"/>
      <c r="R43" s="19"/>
      <c r="X43" s="19"/>
      <c r="Z43" s="19"/>
    </row>
    <row r="44" spans="1:26" x14ac:dyDescent="0.2">
      <c r="J44" s="19"/>
      <c r="O44" s="19"/>
      <c r="P44" s="19"/>
      <c r="R44" s="19"/>
      <c r="X44" s="19"/>
      <c r="Z44" s="19"/>
    </row>
    <row r="45" spans="1:26" x14ac:dyDescent="0.2">
      <c r="J45" s="19"/>
      <c r="O45" s="19"/>
      <c r="P45" s="19"/>
      <c r="R45" s="19"/>
      <c r="X45" s="19"/>
      <c r="Z45" s="19"/>
    </row>
    <row r="46" spans="1:26" x14ac:dyDescent="0.2">
      <c r="J46" s="19"/>
      <c r="O46" s="19"/>
      <c r="P46" s="19"/>
      <c r="R46" s="19"/>
      <c r="X46" s="19"/>
      <c r="Z46" s="19"/>
    </row>
    <row r="47" spans="1:26" x14ac:dyDescent="0.2">
      <c r="J47" s="19"/>
      <c r="O47" s="19"/>
      <c r="P47" s="19"/>
      <c r="R47" s="19"/>
      <c r="X47" s="19"/>
      <c r="Z47" s="19"/>
    </row>
    <row r="48" spans="1:26" x14ac:dyDescent="0.2">
      <c r="J48" s="3"/>
      <c r="O48" s="19"/>
      <c r="P48" s="19"/>
      <c r="R48" s="19"/>
      <c r="X48" s="19"/>
      <c r="Z48" s="19"/>
    </row>
    <row r="49" spans="10:26" x14ac:dyDescent="0.2">
      <c r="J49" s="19"/>
      <c r="O49" s="19"/>
      <c r="P49" s="19"/>
      <c r="R49" s="19"/>
      <c r="X49" s="19"/>
      <c r="Z49" s="19"/>
    </row>
    <row r="50" spans="10:26" x14ac:dyDescent="0.2">
      <c r="J50" s="3"/>
      <c r="O50" s="19"/>
      <c r="P50" s="19"/>
      <c r="R50" s="19"/>
      <c r="X50" s="19"/>
      <c r="Z50" s="19"/>
    </row>
    <row r="51" spans="10:26" x14ac:dyDescent="0.2">
      <c r="J51" s="19"/>
      <c r="O51" s="19"/>
      <c r="P51" s="19"/>
      <c r="R51" s="19"/>
      <c r="X51" s="19"/>
      <c r="Z51" s="19"/>
    </row>
    <row r="52" spans="10:26" x14ac:dyDescent="0.2">
      <c r="J52" s="3"/>
      <c r="O52" s="19"/>
      <c r="P52" s="19"/>
      <c r="R52" s="19"/>
      <c r="X52" s="19"/>
      <c r="Z52" s="19"/>
    </row>
    <row r="53" spans="10:26" x14ac:dyDescent="0.2">
      <c r="J53" s="19"/>
      <c r="O53" s="19"/>
      <c r="P53" s="19"/>
      <c r="R53" s="19"/>
      <c r="X53" s="19"/>
      <c r="Z53" s="19"/>
    </row>
    <row r="54" spans="10:26" x14ac:dyDescent="0.2">
      <c r="J54" s="19"/>
      <c r="O54" s="19"/>
      <c r="P54" s="19"/>
      <c r="R54" s="19"/>
      <c r="X54" s="19"/>
      <c r="Z54" s="19"/>
    </row>
    <row r="55" spans="10:26" x14ac:dyDescent="0.2">
      <c r="J55" s="19"/>
      <c r="O55" s="19"/>
      <c r="P55" s="19"/>
      <c r="R55" s="19"/>
      <c r="X55" s="19"/>
      <c r="Z55" s="19"/>
    </row>
    <row r="56" spans="10:26" x14ac:dyDescent="0.2">
      <c r="J56" s="3"/>
      <c r="O56" s="19"/>
      <c r="P56" s="19"/>
      <c r="R56" s="19"/>
      <c r="X56" s="19"/>
      <c r="Z56" s="19"/>
    </row>
    <row r="57" spans="10:26" x14ac:dyDescent="0.2">
      <c r="J57" s="3"/>
      <c r="O57" s="19"/>
      <c r="P57" s="19"/>
      <c r="R57" s="19"/>
      <c r="X57" s="19"/>
      <c r="Z57" s="19"/>
    </row>
    <row r="58" spans="10:26" x14ac:dyDescent="0.2">
      <c r="J58" s="19"/>
      <c r="O58" s="19"/>
      <c r="P58" s="19"/>
      <c r="R58" s="19"/>
      <c r="X58" s="19"/>
      <c r="Z58" s="19"/>
    </row>
    <row r="59" spans="10:26" x14ac:dyDescent="0.2">
      <c r="J59" s="19"/>
      <c r="O59" s="19"/>
      <c r="P59" s="19"/>
      <c r="R59" s="19"/>
      <c r="X59" s="19"/>
      <c r="Z59" s="19"/>
    </row>
    <row r="60" spans="10:26" x14ac:dyDescent="0.2">
      <c r="J60" s="19"/>
      <c r="O60" s="19"/>
      <c r="P60" s="19"/>
      <c r="R60" s="19"/>
      <c r="X60" s="19"/>
      <c r="Z60" s="19"/>
    </row>
    <row r="61" spans="10:26" x14ac:dyDescent="0.2">
      <c r="J61" s="19"/>
      <c r="O61" s="19"/>
      <c r="P61" s="19"/>
      <c r="R61" s="19"/>
      <c r="X61" s="19"/>
      <c r="Z61" s="19"/>
    </row>
    <row r="62" spans="10:26" x14ac:dyDescent="0.2">
      <c r="J62" s="19"/>
      <c r="O62" s="19"/>
      <c r="P62" s="19"/>
      <c r="R62" s="19"/>
      <c r="X62" s="19"/>
      <c r="Z62" s="19"/>
    </row>
  </sheetData>
  <sortState ref="AC37:AC58">
    <sortCondition descending="1" ref="AC37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workbookViewId="0">
      <selection activeCell="J34" sqref="J34"/>
    </sheetView>
  </sheetViews>
  <sheetFormatPr defaultRowHeight="14.25" x14ac:dyDescent="0.2"/>
  <cols>
    <col min="7" max="7" width="9.625" customWidth="1"/>
    <col min="8" max="8" width="8.125" customWidth="1"/>
    <col min="9" max="9" width="8.375" customWidth="1"/>
    <col min="10" max="10" width="9.375" style="1" customWidth="1"/>
    <col min="11" max="11" width="11.125" customWidth="1"/>
    <col min="13" max="13" width="12" customWidth="1"/>
    <col min="14" max="14" width="12.375" customWidth="1"/>
    <col min="15" max="16" width="9" style="1"/>
    <col min="17" max="17" width="11.75" customWidth="1"/>
    <col min="18" max="18" width="11.625" style="1" customWidth="1"/>
    <col min="19" max="19" width="9" customWidth="1"/>
    <col min="21" max="21" width="12.625" customWidth="1"/>
    <col min="22" max="22" width="13.25" customWidth="1"/>
    <col min="23" max="23" width="10.625" customWidth="1"/>
    <col min="24" max="24" width="10.75" style="1" customWidth="1"/>
    <col min="25" max="25" width="13.5" customWidth="1"/>
    <col min="26" max="26" width="13.125" style="1" customWidth="1"/>
    <col min="29" max="29" width="11.5" customWidth="1"/>
    <col min="30" max="30" width="11.75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11</v>
      </c>
      <c r="L1" s="1" t="s">
        <v>13</v>
      </c>
      <c r="M1" s="1" t="s">
        <v>16</v>
      </c>
      <c r="N1" s="1" t="s">
        <v>17</v>
      </c>
      <c r="O1" s="1" t="s">
        <v>32</v>
      </c>
      <c r="P1" s="1" t="s">
        <v>33</v>
      </c>
      <c r="Q1" s="1" t="s">
        <v>34</v>
      </c>
      <c r="R1" s="1" t="s">
        <v>35</v>
      </c>
      <c r="S1" s="8" t="s">
        <v>22</v>
      </c>
      <c r="T1" s="8" t="s">
        <v>23</v>
      </c>
      <c r="U1" s="8" t="s">
        <v>24</v>
      </c>
      <c r="V1" s="8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6" t="s">
        <v>36</v>
      </c>
      <c r="AB1" s="16" t="s">
        <v>37</v>
      </c>
      <c r="AC1" s="16" t="s">
        <v>38</v>
      </c>
      <c r="AD1" s="16" t="s">
        <v>39</v>
      </c>
    </row>
    <row r="2" spans="1:3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4</v>
      </c>
      <c r="I2" s="1">
        <v>1</v>
      </c>
      <c r="K2" s="1" t="e">
        <f t="shared" ref="K2:K24" si="0">(G2)/(G2+(F2/4))</f>
        <v>#DIV/0!</v>
      </c>
      <c r="L2" s="1"/>
      <c r="M2" s="1"/>
      <c r="N2" s="1"/>
    </row>
    <row r="3" spans="1:3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4</v>
      </c>
      <c r="I3" s="1">
        <v>1</v>
      </c>
      <c r="K3" s="1" t="e">
        <f t="shared" si="0"/>
        <v>#DIV/0!</v>
      </c>
      <c r="L3" s="1"/>
      <c r="M3" s="1"/>
      <c r="N3" s="1"/>
    </row>
    <row r="4" spans="1:30" x14ac:dyDescent="0.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4</v>
      </c>
      <c r="G4" s="1">
        <v>1</v>
      </c>
      <c r="H4" s="1">
        <v>0</v>
      </c>
      <c r="I4" s="1">
        <v>0</v>
      </c>
      <c r="J4" s="1">
        <v>0.03</v>
      </c>
      <c r="K4" s="1">
        <f t="shared" si="0"/>
        <v>0.5</v>
      </c>
      <c r="L4" s="1">
        <v>11</v>
      </c>
      <c r="M4" s="1">
        <f>J4*K4</f>
        <v>1.4999999999999999E-2</v>
      </c>
      <c r="N4" s="1">
        <v>11</v>
      </c>
      <c r="O4" s="1">
        <f>G4/(G4+I4+F4)</f>
        <v>0.2</v>
      </c>
      <c r="P4" s="1">
        <v>11</v>
      </c>
      <c r="Q4" s="1">
        <f>J4*O4</f>
        <v>6.0000000000000001E-3</v>
      </c>
      <c r="R4" s="1">
        <v>11</v>
      </c>
      <c r="S4">
        <f t="shared" ref="S4:S24" si="1">(G4*G4)/(F4+I4)</f>
        <v>0.25</v>
      </c>
      <c r="U4">
        <f>J4*S4</f>
        <v>7.4999999999999997E-3</v>
      </c>
      <c r="W4" s="1">
        <f t="shared" ref="W4:W24" si="2">G4/(((G4+I4)*(G4+F4))^(1/2))</f>
        <v>0.44721359549995793</v>
      </c>
      <c r="X4" s="1">
        <v>11</v>
      </c>
      <c r="Y4" s="1">
        <f>J4*W4</f>
        <v>1.3416407864998738E-2</v>
      </c>
      <c r="Z4" s="1">
        <v>11</v>
      </c>
      <c r="AA4">
        <f t="shared" ref="AA4:AA24" si="3">G4-(F4/(F4+H4+1))</f>
        <v>0.19999999999999996</v>
      </c>
      <c r="AC4">
        <f>J4*AA4</f>
        <v>5.9999999999999984E-3</v>
      </c>
    </row>
    <row r="5" spans="1:3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4</v>
      </c>
      <c r="I5" s="1">
        <v>1</v>
      </c>
      <c r="K5" s="1" t="e">
        <f t="shared" si="0"/>
        <v>#DIV/0!</v>
      </c>
      <c r="L5" s="1"/>
      <c r="M5" s="1" t="e">
        <f t="shared" ref="M5:M24" si="4">J5*K5</f>
        <v>#DIV/0!</v>
      </c>
      <c r="N5" s="1"/>
      <c r="O5" s="1">
        <f t="shared" ref="O5:O24" si="5">G5/(G5+I5+F5)</f>
        <v>0</v>
      </c>
      <c r="Q5" s="1">
        <f t="shared" ref="Q5:Q24" si="6">J5*O5</f>
        <v>0</v>
      </c>
      <c r="S5">
        <f t="shared" si="1"/>
        <v>0</v>
      </c>
      <c r="U5">
        <f t="shared" ref="U5:U24" si="7">J5*S5</f>
        <v>0</v>
      </c>
      <c r="W5" s="1" t="e">
        <f t="shared" si="2"/>
        <v>#DIV/0!</v>
      </c>
      <c r="Y5" s="1" t="e">
        <f t="shared" ref="Y5:Y24" si="8">J5*W5</f>
        <v>#DIV/0!</v>
      </c>
      <c r="AA5">
        <f t="shared" si="3"/>
        <v>0</v>
      </c>
      <c r="AC5">
        <f t="shared" ref="AC5:AC24" si="9">J5*AA5</f>
        <v>0</v>
      </c>
    </row>
    <row r="6" spans="1:30" x14ac:dyDescent="0.2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4</v>
      </c>
      <c r="G6" s="1">
        <v>1</v>
      </c>
      <c r="H6" s="1">
        <v>0</v>
      </c>
      <c r="I6" s="1">
        <v>0</v>
      </c>
      <c r="J6" s="1">
        <v>0.27250000000000002</v>
      </c>
      <c r="K6" s="1">
        <f t="shared" si="0"/>
        <v>0.5</v>
      </c>
      <c r="L6" s="1">
        <v>11</v>
      </c>
      <c r="M6" s="1">
        <f t="shared" si="4"/>
        <v>0.13625000000000001</v>
      </c>
      <c r="N6" s="1">
        <v>9</v>
      </c>
      <c r="O6" s="1">
        <f t="shared" si="5"/>
        <v>0.2</v>
      </c>
      <c r="P6" s="1">
        <v>11</v>
      </c>
      <c r="Q6" s="1">
        <f t="shared" si="6"/>
        <v>5.4500000000000007E-2</v>
      </c>
      <c r="R6" s="1">
        <v>9</v>
      </c>
      <c r="S6">
        <f t="shared" si="1"/>
        <v>0.25</v>
      </c>
      <c r="U6">
        <f t="shared" si="7"/>
        <v>6.8125000000000005E-2</v>
      </c>
      <c r="W6" s="1">
        <f t="shared" si="2"/>
        <v>0.44721359549995793</v>
      </c>
      <c r="X6" s="1">
        <v>11</v>
      </c>
      <c r="Y6" s="1">
        <f t="shared" si="8"/>
        <v>0.12186570477373855</v>
      </c>
      <c r="Z6" s="1">
        <v>9</v>
      </c>
      <c r="AA6">
        <f t="shared" si="3"/>
        <v>0.19999999999999996</v>
      </c>
      <c r="AC6">
        <f t="shared" si="9"/>
        <v>5.4499999999999993E-2</v>
      </c>
    </row>
    <row r="7" spans="1:30" x14ac:dyDescent="0.2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4</v>
      </c>
      <c r="G7" s="1">
        <v>1</v>
      </c>
      <c r="H7" s="1">
        <v>0</v>
      </c>
      <c r="I7" s="1">
        <v>0</v>
      </c>
      <c r="J7" s="1">
        <v>0.33</v>
      </c>
      <c r="K7" s="1">
        <f t="shared" si="0"/>
        <v>0.5</v>
      </c>
      <c r="L7" s="1">
        <v>11</v>
      </c>
      <c r="M7" s="1">
        <f t="shared" si="4"/>
        <v>0.16500000000000001</v>
      </c>
      <c r="N7" s="1">
        <v>7</v>
      </c>
      <c r="O7" s="1">
        <f t="shared" si="5"/>
        <v>0.2</v>
      </c>
      <c r="P7" s="1">
        <v>11</v>
      </c>
      <c r="Q7" s="1">
        <f t="shared" si="6"/>
        <v>6.6000000000000003E-2</v>
      </c>
      <c r="R7" s="1">
        <v>7</v>
      </c>
      <c r="S7">
        <f t="shared" si="1"/>
        <v>0.25</v>
      </c>
      <c r="U7">
        <f t="shared" si="7"/>
        <v>8.2500000000000004E-2</v>
      </c>
      <c r="W7" s="1">
        <f t="shared" si="2"/>
        <v>0.44721359549995793</v>
      </c>
      <c r="X7" s="1">
        <v>11</v>
      </c>
      <c r="Y7" s="1">
        <f t="shared" si="8"/>
        <v>0.14758048651498612</v>
      </c>
      <c r="Z7" s="1">
        <v>6</v>
      </c>
      <c r="AA7">
        <f t="shared" si="3"/>
        <v>0.19999999999999996</v>
      </c>
      <c r="AC7">
        <f t="shared" si="9"/>
        <v>6.5999999999999989E-2</v>
      </c>
    </row>
    <row r="8" spans="1:30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4</v>
      </c>
      <c r="G8" s="1">
        <v>1</v>
      </c>
      <c r="H8" s="1">
        <v>0</v>
      </c>
      <c r="I8" s="1">
        <v>0</v>
      </c>
      <c r="J8" s="1">
        <v>0.29499999999999998</v>
      </c>
      <c r="K8" s="1">
        <f t="shared" si="0"/>
        <v>0.5</v>
      </c>
      <c r="L8" s="1">
        <v>11</v>
      </c>
      <c r="M8" s="1">
        <f t="shared" si="4"/>
        <v>0.14749999999999999</v>
      </c>
      <c r="N8" s="1">
        <v>8</v>
      </c>
      <c r="O8" s="1">
        <f t="shared" si="5"/>
        <v>0.2</v>
      </c>
      <c r="P8" s="1">
        <v>11</v>
      </c>
      <c r="Q8" s="1">
        <f t="shared" si="6"/>
        <v>5.8999999999999997E-2</v>
      </c>
      <c r="R8" s="1">
        <v>8</v>
      </c>
      <c r="S8">
        <f t="shared" si="1"/>
        <v>0.25</v>
      </c>
      <c r="U8">
        <f t="shared" si="7"/>
        <v>7.3749999999999996E-2</v>
      </c>
      <c r="W8" s="1">
        <f t="shared" si="2"/>
        <v>0.44721359549995793</v>
      </c>
      <c r="X8" s="1">
        <v>11</v>
      </c>
      <c r="Y8" s="1">
        <f t="shared" si="8"/>
        <v>0.13192801067248758</v>
      </c>
      <c r="Z8" s="1">
        <v>8</v>
      </c>
      <c r="AA8">
        <f t="shared" si="3"/>
        <v>0.19999999999999996</v>
      </c>
      <c r="AC8">
        <f t="shared" si="9"/>
        <v>5.8999999999999983E-2</v>
      </c>
    </row>
    <row r="9" spans="1:30" x14ac:dyDescent="0.2">
      <c r="A9" s="1">
        <v>0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>
        <v>0</v>
      </c>
      <c r="H9" s="1">
        <v>3</v>
      </c>
      <c r="I9" s="1">
        <v>1</v>
      </c>
      <c r="K9" s="1">
        <f t="shared" si="0"/>
        <v>0</v>
      </c>
      <c r="L9" s="1">
        <v>17</v>
      </c>
      <c r="M9" s="1">
        <f t="shared" si="4"/>
        <v>0</v>
      </c>
      <c r="N9" s="1"/>
      <c r="O9" s="1">
        <f t="shared" si="5"/>
        <v>0</v>
      </c>
      <c r="Q9" s="1">
        <f t="shared" si="6"/>
        <v>0</v>
      </c>
      <c r="S9">
        <f t="shared" si="1"/>
        <v>0</v>
      </c>
      <c r="U9">
        <f t="shared" si="7"/>
        <v>0</v>
      </c>
      <c r="W9" s="1">
        <f t="shared" si="2"/>
        <v>0</v>
      </c>
      <c r="Y9" s="1">
        <f t="shared" si="8"/>
        <v>0</v>
      </c>
      <c r="AA9">
        <f t="shared" si="3"/>
        <v>-0.2</v>
      </c>
      <c r="AC9">
        <f t="shared" si="9"/>
        <v>0</v>
      </c>
    </row>
    <row r="10" spans="1:30" x14ac:dyDescent="0.2">
      <c r="A10" s="1">
        <v>1</v>
      </c>
      <c r="B10" s="1">
        <v>1</v>
      </c>
      <c r="C10" s="1">
        <v>1</v>
      </c>
      <c r="D10" s="1">
        <v>0</v>
      </c>
      <c r="E10" s="1">
        <v>1</v>
      </c>
      <c r="F10" s="1">
        <v>3</v>
      </c>
      <c r="G10" s="1">
        <v>1</v>
      </c>
      <c r="H10" s="1">
        <v>1</v>
      </c>
      <c r="I10" s="1">
        <v>0</v>
      </c>
      <c r="J10" s="1">
        <v>0.29499999999999998</v>
      </c>
      <c r="K10" s="1">
        <f t="shared" si="0"/>
        <v>0.5714285714285714</v>
      </c>
      <c r="L10" s="1">
        <v>6</v>
      </c>
      <c r="M10" s="1">
        <f t="shared" si="4"/>
        <v>0.16857142857142857</v>
      </c>
      <c r="N10" s="1">
        <v>6</v>
      </c>
      <c r="O10" s="1">
        <f t="shared" si="5"/>
        <v>0.25</v>
      </c>
      <c r="P10" s="1">
        <v>6</v>
      </c>
      <c r="Q10" s="1">
        <f t="shared" si="6"/>
        <v>7.3749999999999996E-2</v>
      </c>
      <c r="R10" s="1">
        <v>6</v>
      </c>
      <c r="S10">
        <f t="shared" si="1"/>
        <v>0.33333333333333331</v>
      </c>
      <c r="U10">
        <f t="shared" si="7"/>
        <v>9.8333333333333328E-2</v>
      </c>
      <c r="W10" s="1">
        <f t="shared" si="2"/>
        <v>0.5</v>
      </c>
      <c r="X10" s="1">
        <v>6</v>
      </c>
      <c r="Y10" s="1">
        <f t="shared" si="8"/>
        <v>0.14749999999999999</v>
      </c>
      <c r="Z10" s="1">
        <v>7</v>
      </c>
      <c r="AA10">
        <f t="shared" si="3"/>
        <v>0.4</v>
      </c>
      <c r="AC10">
        <f t="shared" si="9"/>
        <v>0.11799999999999999</v>
      </c>
    </row>
    <row r="11" spans="1:30" x14ac:dyDescent="0.2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3</v>
      </c>
      <c r="I11" s="1">
        <v>1</v>
      </c>
      <c r="K11" s="1">
        <f t="shared" si="0"/>
        <v>0</v>
      </c>
      <c r="L11" s="1">
        <v>17</v>
      </c>
      <c r="M11" s="1">
        <f t="shared" si="4"/>
        <v>0</v>
      </c>
      <c r="N11" s="1"/>
      <c r="O11" s="1">
        <f t="shared" si="5"/>
        <v>0</v>
      </c>
      <c r="Q11" s="1">
        <f t="shared" si="6"/>
        <v>0</v>
      </c>
      <c r="S11">
        <f t="shared" si="1"/>
        <v>0</v>
      </c>
      <c r="U11">
        <f t="shared" si="7"/>
        <v>0</v>
      </c>
      <c r="W11" s="1">
        <f t="shared" si="2"/>
        <v>0</v>
      </c>
      <c r="Y11" s="1">
        <f t="shared" si="8"/>
        <v>0</v>
      </c>
      <c r="AA11">
        <f t="shared" si="3"/>
        <v>-0.2</v>
      </c>
      <c r="AC11">
        <f t="shared" si="9"/>
        <v>0</v>
      </c>
    </row>
    <row r="12" spans="1:30" x14ac:dyDescent="0.2">
      <c r="A12" s="1">
        <v>1</v>
      </c>
      <c r="B12" s="1">
        <v>1</v>
      </c>
      <c r="C12" s="1">
        <v>1</v>
      </c>
      <c r="D12" s="1">
        <v>0</v>
      </c>
      <c r="E12" s="1">
        <v>0</v>
      </c>
      <c r="F12" s="1">
        <v>2</v>
      </c>
      <c r="G12" s="1">
        <v>1</v>
      </c>
      <c r="H12" s="1">
        <v>2</v>
      </c>
      <c r="I12" s="1">
        <v>0</v>
      </c>
      <c r="J12" s="1">
        <v>0.30499999999999999</v>
      </c>
      <c r="K12" s="1">
        <f t="shared" si="0"/>
        <v>0.66666666666666663</v>
      </c>
      <c r="L12" s="1">
        <v>5</v>
      </c>
      <c r="M12" s="1">
        <f t="shared" si="4"/>
        <v>0.20333333333333331</v>
      </c>
      <c r="N12" s="1">
        <v>5</v>
      </c>
      <c r="O12" s="1">
        <f t="shared" si="5"/>
        <v>0.33333333333333331</v>
      </c>
      <c r="P12" s="1">
        <v>5</v>
      </c>
      <c r="Q12" s="1">
        <f t="shared" si="6"/>
        <v>0.10166666666666666</v>
      </c>
      <c r="R12" s="1">
        <v>5</v>
      </c>
      <c r="S12">
        <f t="shared" si="1"/>
        <v>0.5</v>
      </c>
      <c r="U12">
        <f t="shared" si="7"/>
        <v>0.1525</v>
      </c>
      <c r="W12" s="1">
        <f t="shared" si="2"/>
        <v>0.57735026918962584</v>
      </c>
      <c r="X12" s="1">
        <v>5</v>
      </c>
      <c r="Y12" s="1">
        <f t="shared" si="8"/>
        <v>0.17609183210283588</v>
      </c>
      <c r="Z12" s="1">
        <v>5</v>
      </c>
      <c r="AA12">
        <f t="shared" si="3"/>
        <v>0.6</v>
      </c>
      <c r="AC12">
        <f t="shared" si="9"/>
        <v>0.183</v>
      </c>
    </row>
    <row r="13" spans="1:30" x14ac:dyDescent="0.2">
      <c r="A13" s="1">
        <v>0</v>
      </c>
      <c r="B13" s="1">
        <v>0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  <c r="H13" s="1">
        <v>3</v>
      </c>
      <c r="I13" s="1">
        <v>1</v>
      </c>
      <c r="K13" s="1">
        <f t="shared" si="0"/>
        <v>0</v>
      </c>
      <c r="L13" s="1">
        <v>17</v>
      </c>
      <c r="M13" s="1">
        <f t="shared" si="4"/>
        <v>0</v>
      </c>
      <c r="N13" s="1"/>
      <c r="O13" s="1">
        <f t="shared" si="5"/>
        <v>0</v>
      </c>
      <c r="Q13" s="1">
        <f t="shared" si="6"/>
        <v>0</v>
      </c>
      <c r="S13">
        <f t="shared" si="1"/>
        <v>0</v>
      </c>
      <c r="U13">
        <f t="shared" si="7"/>
        <v>0</v>
      </c>
      <c r="W13" s="1">
        <f t="shared" si="2"/>
        <v>0</v>
      </c>
      <c r="Y13" s="1">
        <f t="shared" si="8"/>
        <v>0</v>
      </c>
      <c r="AA13">
        <f t="shared" si="3"/>
        <v>-0.2</v>
      </c>
      <c r="AC13">
        <f t="shared" si="9"/>
        <v>0</v>
      </c>
    </row>
    <row r="14" spans="1:30" x14ac:dyDescent="0.2">
      <c r="A14" s="1">
        <v>1</v>
      </c>
      <c r="B14" s="1">
        <v>1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3</v>
      </c>
      <c r="I14" s="1">
        <v>0</v>
      </c>
      <c r="J14" s="1">
        <v>0.33</v>
      </c>
      <c r="K14" s="1">
        <f t="shared" si="0"/>
        <v>0.8</v>
      </c>
      <c r="L14" s="1">
        <v>4</v>
      </c>
      <c r="M14" s="1">
        <f t="shared" si="4"/>
        <v>0.26400000000000001</v>
      </c>
      <c r="N14" s="1">
        <v>4</v>
      </c>
      <c r="O14" s="1">
        <f t="shared" si="5"/>
        <v>0.5</v>
      </c>
      <c r="P14" s="1">
        <v>4</v>
      </c>
      <c r="Q14" s="1">
        <f t="shared" si="6"/>
        <v>0.16500000000000001</v>
      </c>
      <c r="R14" s="1">
        <v>4</v>
      </c>
      <c r="S14">
        <f t="shared" si="1"/>
        <v>1</v>
      </c>
      <c r="U14">
        <f t="shared" si="7"/>
        <v>0.33</v>
      </c>
      <c r="W14" s="1">
        <f t="shared" si="2"/>
        <v>0.70710678118654746</v>
      </c>
      <c r="X14" s="1">
        <v>4</v>
      </c>
      <c r="Y14" s="1">
        <f t="shared" si="8"/>
        <v>0.23334523779156066</v>
      </c>
      <c r="Z14" s="1">
        <v>4</v>
      </c>
      <c r="AA14">
        <f t="shared" si="3"/>
        <v>0.8</v>
      </c>
      <c r="AC14">
        <f t="shared" si="9"/>
        <v>0.26400000000000001</v>
      </c>
    </row>
    <row r="15" spans="1:30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4</v>
      </c>
      <c r="I15" s="1">
        <v>1</v>
      </c>
      <c r="K15" s="1" t="e">
        <f t="shared" si="0"/>
        <v>#DIV/0!</v>
      </c>
      <c r="L15" s="1"/>
      <c r="M15" s="1" t="e">
        <f t="shared" si="4"/>
        <v>#DIV/0!</v>
      </c>
      <c r="N15" s="1"/>
      <c r="O15" s="1">
        <f t="shared" si="5"/>
        <v>0</v>
      </c>
      <c r="Q15" s="1">
        <f t="shared" si="6"/>
        <v>0</v>
      </c>
      <c r="S15">
        <f t="shared" si="1"/>
        <v>0</v>
      </c>
      <c r="U15">
        <f t="shared" si="7"/>
        <v>0</v>
      </c>
      <c r="W15" s="1" t="e">
        <f t="shared" si="2"/>
        <v>#DIV/0!</v>
      </c>
      <c r="Y15" s="1" t="e">
        <f t="shared" si="8"/>
        <v>#DIV/0!</v>
      </c>
      <c r="AA15">
        <f t="shared" si="3"/>
        <v>0</v>
      </c>
      <c r="AC15">
        <f t="shared" si="9"/>
        <v>0</v>
      </c>
    </row>
    <row r="16" spans="1:30" x14ac:dyDescent="0.2">
      <c r="A16" s="1">
        <v>1</v>
      </c>
      <c r="B16" s="1">
        <v>1</v>
      </c>
      <c r="C16" s="1">
        <v>0</v>
      </c>
      <c r="D16" s="1">
        <v>0</v>
      </c>
      <c r="E16" s="1">
        <v>0</v>
      </c>
      <c r="F16" s="1">
        <v>1</v>
      </c>
      <c r="G16" s="1">
        <v>1</v>
      </c>
      <c r="H16" s="1">
        <v>3</v>
      </c>
      <c r="I16" s="1">
        <v>0</v>
      </c>
      <c r="J16" s="1">
        <v>0.33</v>
      </c>
      <c r="K16" s="1">
        <f t="shared" si="0"/>
        <v>0.8</v>
      </c>
      <c r="L16" s="1">
        <v>4</v>
      </c>
      <c r="M16" s="1">
        <f t="shared" si="4"/>
        <v>0.26400000000000001</v>
      </c>
      <c r="N16" s="1">
        <v>4</v>
      </c>
      <c r="O16" s="1">
        <f t="shared" si="5"/>
        <v>0.5</v>
      </c>
      <c r="P16" s="1">
        <v>4</v>
      </c>
      <c r="Q16" s="1">
        <f t="shared" si="6"/>
        <v>0.16500000000000001</v>
      </c>
      <c r="R16" s="1">
        <v>4</v>
      </c>
      <c r="S16">
        <f t="shared" si="1"/>
        <v>1</v>
      </c>
      <c r="U16">
        <f t="shared" si="7"/>
        <v>0.33</v>
      </c>
      <c r="W16" s="1">
        <f t="shared" si="2"/>
        <v>0.70710678118654746</v>
      </c>
      <c r="X16" s="1">
        <v>4</v>
      </c>
      <c r="Y16" s="1">
        <f t="shared" si="8"/>
        <v>0.23334523779156066</v>
      </c>
      <c r="Z16" s="1">
        <v>4</v>
      </c>
      <c r="AA16">
        <f t="shared" si="3"/>
        <v>0.8</v>
      </c>
      <c r="AC16">
        <f t="shared" si="9"/>
        <v>0.26400000000000001</v>
      </c>
    </row>
    <row r="17" spans="1:30" x14ac:dyDescent="0.2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3</v>
      </c>
      <c r="I17" s="1">
        <v>1</v>
      </c>
      <c r="K17" s="1">
        <f t="shared" si="0"/>
        <v>0</v>
      </c>
      <c r="L17" s="1">
        <v>17</v>
      </c>
      <c r="M17" s="1">
        <f t="shared" si="4"/>
        <v>0</v>
      </c>
      <c r="N17" s="1"/>
      <c r="O17" s="1">
        <f t="shared" si="5"/>
        <v>0</v>
      </c>
      <c r="Q17" s="1">
        <f t="shared" si="6"/>
        <v>0</v>
      </c>
      <c r="S17">
        <f t="shared" si="1"/>
        <v>0</v>
      </c>
      <c r="U17">
        <f t="shared" si="7"/>
        <v>0</v>
      </c>
      <c r="W17" s="1">
        <f t="shared" si="2"/>
        <v>0</v>
      </c>
      <c r="Y17" s="1">
        <f t="shared" si="8"/>
        <v>0</v>
      </c>
      <c r="AA17">
        <f t="shared" si="3"/>
        <v>-0.2</v>
      </c>
      <c r="AC17">
        <f t="shared" si="9"/>
        <v>0</v>
      </c>
    </row>
    <row r="18" spans="1:30" x14ac:dyDescent="0.2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3</v>
      </c>
      <c r="I18" s="1">
        <v>1</v>
      </c>
      <c r="K18" s="1">
        <f t="shared" si="0"/>
        <v>0</v>
      </c>
      <c r="L18" s="1">
        <v>17</v>
      </c>
      <c r="M18" s="1">
        <f t="shared" si="4"/>
        <v>0</v>
      </c>
      <c r="N18" s="1"/>
      <c r="O18" s="1">
        <f t="shared" si="5"/>
        <v>0</v>
      </c>
      <c r="Q18" s="1">
        <f t="shared" si="6"/>
        <v>0</v>
      </c>
      <c r="S18">
        <f t="shared" si="1"/>
        <v>0</v>
      </c>
      <c r="U18">
        <f t="shared" si="7"/>
        <v>0</v>
      </c>
      <c r="W18" s="1">
        <f t="shared" si="2"/>
        <v>0</v>
      </c>
      <c r="Y18" s="1">
        <f t="shared" si="8"/>
        <v>0</v>
      </c>
      <c r="AA18">
        <f t="shared" si="3"/>
        <v>-0.2</v>
      </c>
      <c r="AC18">
        <f t="shared" si="9"/>
        <v>0</v>
      </c>
    </row>
    <row r="19" spans="1:30" x14ac:dyDescent="0.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3</v>
      </c>
      <c r="I19" s="1">
        <v>1</v>
      </c>
      <c r="K19" s="1">
        <f t="shared" si="0"/>
        <v>0</v>
      </c>
      <c r="L19" s="1">
        <v>17</v>
      </c>
      <c r="M19" s="1">
        <f t="shared" si="4"/>
        <v>0</v>
      </c>
      <c r="N19" s="1"/>
      <c r="O19" s="1">
        <f t="shared" si="5"/>
        <v>0</v>
      </c>
      <c r="Q19" s="1">
        <f t="shared" si="6"/>
        <v>0</v>
      </c>
      <c r="S19">
        <f t="shared" si="1"/>
        <v>0</v>
      </c>
      <c r="U19">
        <f t="shared" si="7"/>
        <v>0</v>
      </c>
      <c r="W19" s="1">
        <f t="shared" si="2"/>
        <v>0</v>
      </c>
      <c r="Y19" s="1">
        <f t="shared" si="8"/>
        <v>0</v>
      </c>
      <c r="AA19">
        <f t="shared" si="3"/>
        <v>-0.2</v>
      </c>
      <c r="AC19">
        <f t="shared" si="9"/>
        <v>0</v>
      </c>
    </row>
    <row r="20" spans="1:3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4</v>
      </c>
      <c r="I20" s="1">
        <v>1</v>
      </c>
      <c r="K20" s="1" t="e">
        <f t="shared" si="0"/>
        <v>#DIV/0!</v>
      </c>
      <c r="L20" s="1"/>
      <c r="M20" s="1" t="e">
        <f t="shared" si="4"/>
        <v>#DIV/0!</v>
      </c>
      <c r="N20" s="1"/>
      <c r="O20" s="1">
        <f t="shared" si="5"/>
        <v>0</v>
      </c>
      <c r="Q20" s="1">
        <f t="shared" si="6"/>
        <v>0</v>
      </c>
      <c r="S20">
        <f t="shared" si="1"/>
        <v>0</v>
      </c>
      <c r="U20">
        <f t="shared" si="7"/>
        <v>0</v>
      </c>
      <c r="W20" s="1" t="e">
        <f t="shared" si="2"/>
        <v>#DIV/0!</v>
      </c>
      <c r="Y20" s="1" t="e">
        <f t="shared" si="8"/>
        <v>#DIV/0!</v>
      </c>
      <c r="AA20">
        <f t="shared" si="3"/>
        <v>0</v>
      </c>
      <c r="AC20">
        <f t="shared" si="9"/>
        <v>0</v>
      </c>
    </row>
    <row r="21" spans="1:30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4</v>
      </c>
      <c r="I21" s="1">
        <v>1</v>
      </c>
      <c r="K21" s="1" t="e">
        <f t="shared" si="0"/>
        <v>#DIV/0!</v>
      </c>
      <c r="L21" s="1"/>
      <c r="M21" s="1" t="e">
        <f t="shared" si="4"/>
        <v>#DIV/0!</v>
      </c>
      <c r="N21" s="1"/>
      <c r="O21" s="1">
        <f t="shared" si="5"/>
        <v>0</v>
      </c>
      <c r="Q21" s="1">
        <f t="shared" si="6"/>
        <v>0</v>
      </c>
      <c r="S21">
        <f t="shared" si="1"/>
        <v>0</v>
      </c>
      <c r="U21">
        <f t="shared" si="7"/>
        <v>0</v>
      </c>
      <c r="W21" s="1" t="e">
        <f t="shared" si="2"/>
        <v>#DIV/0!</v>
      </c>
      <c r="Y21" s="1" t="e">
        <f t="shared" si="8"/>
        <v>#DIV/0!</v>
      </c>
      <c r="AA21">
        <f t="shared" si="3"/>
        <v>0</v>
      </c>
      <c r="AC21">
        <f t="shared" si="9"/>
        <v>0</v>
      </c>
    </row>
    <row r="22" spans="1:30" x14ac:dyDescent="0.2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4</v>
      </c>
      <c r="I22" s="1">
        <v>0</v>
      </c>
      <c r="J22" s="1">
        <v>0.377</v>
      </c>
      <c r="K22" s="1">
        <f t="shared" si="0"/>
        <v>1</v>
      </c>
      <c r="L22" s="1">
        <v>2</v>
      </c>
      <c r="M22" s="1">
        <f t="shared" si="4"/>
        <v>0.377</v>
      </c>
      <c r="N22" s="1">
        <v>2</v>
      </c>
      <c r="O22" s="1">
        <f t="shared" si="5"/>
        <v>1</v>
      </c>
      <c r="P22" s="1">
        <v>2</v>
      </c>
      <c r="Q22" s="1">
        <f t="shared" si="6"/>
        <v>0.377</v>
      </c>
      <c r="R22" s="1">
        <v>2</v>
      </c>
      <c r="S22" t="e">
        <f t="shared" si="1"/>
        <v>#DIV/0!</v>
      </c>
      <c r="U22" t="e">
        <f t="shared" si="7"/>
        <v>#DIV/0!</v>
      </c>
      <c r="W22" s="1">
        <f t="shared" si="2"/>
        <v>1</v>
      </c>
      <c r="X22" s="1">
        <v>2</v>
      </c>
      <c r="Y22" s="1">
        <f t="shared" si="8"/>
        <v>0.377</v>
      </c>
      <c r="Z22" s="1">
        <v>2</v>
      </c>
      <c r="AA22">
        <f t="shared" si="3"/>
        <v>1</v>
      </c>
      <c r="AB22">
        <v>2</v>
      </c>
      <c r="AC22">
        <f t="shared" si="9"/>
        <v>0.377</v>
      </c>
      <c r="AD22">
        <v>2</v>
      </c>
    </row>
    <row r="23" spans="1:30" s="2" customFormat="1" x14ac:dyDescent="0.2">
      <c r="A23" s="3">
        <v>0</v>
      </c>
      <c r="B23" s="3">
        <v>1</v>
      </c>
      <c r="C23" s="3">
        <v>0</v>
      </c>
      <c r="D23" s="3">
        <v>0</v>
      </c>
      <c r="E23" s="3">
        <v>0</v>
      </c>
      <c r="F23" s="3">
        <v>0</v>
      </c>
      <c r="G23" s="3">
        <v>1</v>
      </c>
      <c r="H23" s="3">
        <v>4</v>
      </c>
      <c r="I23" s="3">
        <v>0</v>
      </c>
      <c r="J23" s="3">
        <v>0.377</v>
      </c>
      <c r="K23" s="3">
        <f t="shared" si="0"/>
        <v>1</v>
      </c>
      <c r="L23" s="3">
        <v>2</v>
      </c>
      <c r="M23" s="1">
        <f t="shared" si="4"/>
        <v>0.377</v>
      </c>
      <c r="N23" s="3">
        <v>2</v>
      </c>
      <c r="O23" s="1">
        <f t="shared" si="5"/>
        <v>1</v>
      </c>
      <c r="P23" s="3">
        <v>2</v>
      </c>
      <c r="Q23" s="1">
        <f t="shared" si="6"/>
        <v>0.377</v>
      </c>
      <c r="R23" s="3">
        <v>2</v>
      </c>
      <c r="S23" t="e">
        <f t="shared" si="1"/>
        <v>#DIV/0!</v>
      </c>
      <c r="U23" t="e">
        <f t="shared" si="7"/>
        <v>#DIV/0!</v>
      </c>
      <c r="W23" s="1">
        <f t="shared" si="2"/>
        <v>1</v>
      </c>
      <c r="X23" s="3">
        <v>2</v>
      </c>
      <c r="Y23" s="1">
        <f t="shared" si="8"/>
        <v>0.377</v>
      </c>
      <c r="Z23" s="3">
        <v>2</v>
      </c>
      <c r="AA23">
        <f t="shared" si="3"/>
        <v>1</v>
      </c>
      <c r="AB23" s="2">
        <v>2</v>
      </c>
      <c r="AC23">
        <f t="shared" si="9"/>
        <v>0.377</v>
      </c>
      <c r="AD23" s="2">
        <v>2</v>
      </c>
    </row>
    <row r="24" spans="1:30" x14ac:dyDescent="0.2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4</v>
      </c>
      <c r="G24" s="1">
        <v>1</v>
      </c>
      <c r="H24" s="1">
        <v>0</v>
      </c>
      <c r="I24" s="1">
        <v>0</v>
      </c>
      <c r="J24" s="1">
        <v>0.03</v>
      </c>
      <c r="K24" s="1">
        <f t="shared" si="0"/>
        <v>0.5</v>
      </c>
      <c r="L24" s="1">
        <v>11</v>
      </c>
      <c r="M24" s="1">
        <f t="shared" si="4"/>
        <v>1.4999999999999999E-2</v>
      </c>
      <c r="N24" s="1">
        <v>11</v>
      </c>
      <c r="O24" s="1">
        <f t="shared" si="5"/>
        <v>0.2</v>
      </c>
      <c r="P24" s="1">
        <v>11</v>
      </c>
      <c r="Q24" s="1">
        <f t="shared" si="6"/>
        <v>6.0000000000000001E-3</v>
      </c>
      <c r="R24" s="1">
        <v>11</v>
      </c>
      <c r="S24">
        <f t="shared" si="1"/>
        <v>0.25</v>
      </c>
      <c r="U24">
        <f t="shared" si="7"/>
        <v>7.4999999999999997E-3</v>
      </c>
      <c r="W24" s="1">
        <f t="shared" si="2"/>
        <v>0.44721359549995793</v>
      </c>
      <c r="X24" s="1">
        <v>11</v>
      </c>
      <c r="Y24" s="1">
        <f t="shared" si="8"/>
        <v>1.3416407864998738E-2</v>
      </c>
      <c r="Z24" s="1">
        <v>11</v>
      </c>
      <c r="AA24">
        <f t="shared" si="3"/>
        <v>0.19999999999999996</v>
      </c>
      <c r="AC24">
        <f t="shared" si="9"/>
        <v>5.9999999999999984E-3</v>
      </c>
    </row>
    <row r="25" spans="1:30" x14ac:dyDescent="0.2">
      <c r="A25" s="1">
        <v>0</v>
      </c>
      <c r="B25" s="1">
        <v>1</v>
      </c>
      <c r="C25" s="1">
        <v>0</v>
      </c>
      <c r="D25" s="1">
        <v>0</v>
      </c>
      <c r="E25" s="1">
        <v>0</v>
      </c>
      <c r="F25" s="1"/>
      <c r="G25" s="1"/>
    </row>
    <row r="27" spans="1:30" x14ac:dyDescent="0.2">
      <c r="J27" s="19"/>
      <c r="K27" s="20"/>
      <c r="L27" s="20"/>
      <c r="M27" s="20"/>
      <c r="N27" s="20"/>
      <c r="O27" s="20"/>
      <c r="P27" s="20"/>
      <c r="Q27" s="20"/>
      <c r="R27" s="20"/>
      <c r="W27" s="20"/>
      <c r="X27" s="20"/>
      <c r="Y27" s="20"/>
      <c r="Z27" s="20"/>
    </row>
    <row r="28" spans="1:30" x14ac:dyDescent="0.2">
      <c r="G28" s="20"/>
      <c r="H28" s="20"/>
      <c r="J28" s="19"/>
      <c r="K28" s="20"/>
      <c r="L28" s="20"/>
      <c r="M28" s="20"/>
      <c r="N28" s="20"/>
      <c r="O28" s="20"/>
      <c r="P28" s="20"/>
      <c r="Q28" s="20"/>
      <c r="R28" s="20"/>
      <c r="W28" s="20"/>
      <c r="X28" s="20"/>
      <c r="Y28" s="20"/>
      <c r="Z28" s="20"/>
      <c r="AA28" s="20"/>
      <c r="AB28" s="20"/>
      <c r="AC28" s="20"/>
      <c r="AD28" s="20"/>
    </row>
    <row r="29" spans="1:30" x14ac:dyDescent="0.2">
      <c r="J29" s="19"/>
      <c r="K29" s="20"/>
      <c r="L29" s="20"/>
      <c r="M29" s="20"/>
      <c r="N29" s="20"/>
      <c r="O29" s="20"/>
      <c r="P29" s="20"/>
      <c r="Q29" s="20"/>
      <c r="R29" s="20"/>
      <c r="W29" s="20"/>
      <c r="X29" s="20"/>
      <c r="Y29" s="20"/>
      <c r="Z29" s="20"/>
      <c r="AA29" s="20"/>
      <c r="AB29" s="20"/>
      <c r="AC29" s="20"/>
      <c r="AD29" s="20"/>
    </row>
    <row r="30" spans="1:30" ht="14.25" customHeight="1" x14ac:dyDescent="0.2">
      <c r="A30" s="7"/>
      <c r="B30" s="7"/>
      <c r="C30" s="7"/>
      <c r="D30" s="7"/>
      <c r="E30" s="7"/>
      <c r="J30" s="3"/>
      <c r="O30" s="19"/>
      <c r="P30" s="19"/>
      <c r="R30" s="19"/>
      <c r="X30" s="19"/>
      <c r="Z30" s="19"/>
    </row>
    <row r="31" spans="1:30" x14ac:dyDescent="0.2">
      <c r="A31" s="7"/>
      <c r="B31" s="7"/>
      <c r="C31" s="7"/>
      <c r="D31" s="7"/>
      <c r="E31" s="7"/>
      <c r="J31" s="19"/>
      <c r="O31" s="19"/>
      <c r="P31" s="19"/>
      <c r="R31" s="19"/>
      <c r="X31" s="19"/>
      <c r="Z31" s="19"/>
    </row>
    <row r="32" spans="1:30" x14ac:dyDescent="0.2">
      <c r="A32" s="7"/>
      <c r="B32" s="7"/>
      <c r="C32" s="7"/>
      <c r="D32" s="7"/>
      <c r="E32" s="7"/>
      <c r="J32" s="19"/>
      <c r="O32" s="19"/>
      <c r="P32" s="19"/>
      <c r="R32" s="19"/>
      <c r="X32" s="19"/>
      <c r="Z32" s="19"/>
    </row>
    <row r="33" spans="1:26" x14ac:dyDescent="0.2">
      <c r="A33" s="7"/>
      <c r="B33" s="7"/>
      <c r="C33" s="7"/>
      <c r="D33" s="7"/>
      <c r="E33" s="7"/>
      <c r="J33" s="19"/>
      <c r="O33" s="19"/>
      <c r="P33" s="19"/>
      <c r="R33" s="19"/>
      <c r="X33" s="19"/>
      <c r="Z33" s="19"/>
    </row>
    <row r="34" spans="1:26" x14ac:dyDescent="0.2">
      <c r="A34" s="7"/>
      <c r="B34" s="7"/>
      <c r="C34" s="7"/>
      <c r="D34" s="7"/>
      <c r="E34" s="7"/>
      <c r="J34" s="19"/>
      <c r="O34" s="19"/>
      <c r="P34" s="19"/>
      <c r="R34" s="19"/>
      <c r="X34" s="19"/>
      <c r="Z34" s="19"/>
    </row>
    <row r="52" spans="10:10" x14ac:dyDescent="0.2">
      <c r="J52" s="3"/>
    </row>
  </sheetData>
  <sortState ref="L6:L14">
    <sortCondition ref="L6:L1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hhh</dc:creator>
  <cp:lastModifiedBy>sdf</cp:lastModifiedBy>
  <dcterms:created xsi:type="dcterms:W3CDTF">2015-06-05T18:19:34Z</dcterms:created>
  <dcterms:modified xsi:type="dcterms:W3CDTF">2023-05-04T07:04:13Z</dcterms:modified>
</cp:coreProperties>
</file>