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2"/>
  </bookViews>
  <sheets>
    <sheet name="BP4D" sheetId="1" r:id="rId1"/>
    <sheet name="SEMAINE" sheetId="2" r:id="rId2"/>
    <sheet name="BP4D_intensity" sheetId="3" r:id="rId3"/>
    <sheet name="Sheet1" sheetId="4" r:id="rId4"/>
  </sheets>
  <calcPr calcId="125725" refMode="R1C1"/>
</workbook>
</file>

<file path=xl/calcChain.xml><?xml version="1.0" encoding="utf-8"?>
<calcChain xmlns="http://schemas.openxmlformats.org/spreadsheetml/2006/main">
  <c r="C8" i="3"/>
  <c r="AI33" i="1"/>
  <c r="AJ33"/>
  <c r="AK33"/>
  <c r="AI32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1" i="1"/>
  <c r="AJ31"/>
  <c r="AK31"/>
  <c r="AI29"/>
  <c r="AJ29"/>
  <c r="AK29"/>
  <c r="AI30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<sst xmlns="http://schemas.openxmlformats.org/spreadsheetml/2006/main" count="241" uniqueCount="99">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</sst>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0"/>
  <sheetViews>
    <sheetView topLeftCell="D1" zoomScale="80" zoomScaleNormal="80" workbookViewId="0">
      <selection activeCell="C33" sqref="C33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4" t="s">
        <v>2</v>
      </c>
      <c r="C1" s="32"/>
      <c r="D1" s="33"/>
      <c r="E1" s="34" t="s">
        <v>3</v>
      </c>
      <c r="F1" s="32"/>
      <c r="G1" s="32"/>
      <c r="H1" s="34" t="s">
        <v>4</v>
      </c>
      <c r="I1" s="32"/>
      <c r="J1" s="32"/>
      <c r="K1" s="34" t="s">
        <v>5</v>
      </c>
      <c r="L1" s="32"/>
      <c r="M1" s="32"/>
      <c r="N1" s="34" t="s">
        <v>6</v>
      </c>
      <c r="O1" s="32"/>
      <c r="P1" s="33"/>
      <c r="Q1" s="34" t="s">
        <v>7</v>
      </c>
      <c r="R1" s="32"/>
      <c r="S1" s="33"/>
      <c r="T1" s="34" t="s">
        <v>8</v>
      </c>
      <c r="U1" s="32"/>
      <c r="V1" s="33"/>
      <c r="W1" s="34" t="s">
        <v>11</v>
      </c>
      <c r="X1" s="32"/>
      <c r="Y1" s="33"/>
      <c r="Z1" s="34" t="s">
        <v>12</v>
      </c>
      <c r="AA1" s="32"/>
      <c r="AB1" s="33"/>
      <c r="AC1" s="34" t="s">
        <v>13</v>
      </c>
      <c r="AD1" s="32"/>
      <c r="AE1" s="33"/>
      <c r="AF1" s="32" t="s">
        <v>14</v>
      </c>
      <c r="AG1" s="32"/>
      <c r="AH1" s="33"/>
      <c r="AI1" s="32" t="s">
        <v>25</v>
      </c>
      <c r="AJ1" s="32"/>
      <c r="AK1" s="33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1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1" si="4">AVERAGE(C11,F11,I11,L11,O11,R11,U11,X11,AA11,AD11,AG11)</f>
        <v>0.69535454545454545</v>
      </c>
      <c r="AK11" s="12">
        <f t="shared" ref="AK11:AK31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si="3"/>
        <v>0.43243333333333328</v>
      </c>
      <c r="AJ12" s="11">
        <f t="shared" si="4"/>
        <v>0.85666666666666658</v>
      </c>
      <c r="AK12" s="12">
        <f t="shared" si="5"/>
        <v>0.54469999999999996</v>
      </c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3"/>
        <v>0.57389999999999997</v>
      </c>
      <c r="AJ13" s="11">
        <f t="shared" si="4"/>
        <v>0.15646666666666667</v>
      </c>
      <c r="AK13" s="12">
        <f t="shared" si="5"/>
        <v>0.23713333333333333</v>
      </c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3"/>
        <v>0.41666666666666669</v>
      </c>
      <c r="AJ14" s="11">
        <f t="shared" si="4"/>
        <v>0.83816666666666662</v>
      </c>
      <c r="AK14" s="12">
        <f t="shared" si="5"/>
        <v>0.53643333333333332</v>
      </c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3"/>
        <v>0.57640000000000002</v>
      </c>
      <c r="AJ15" s="11">
        <f t="shared" si="4"/>
        <v>0.16486666666666666</v>
      </c>
      <c r="AK15" s="12">
        <f t="shared" si="5"/>
        <v>0.24983333333333335</v>
      </c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si="3"/>
        <v>0.49852857142857143</v>
      </c>
      <c r="AJ16" s="11">
        <f t="shared" si="4"/>
        <v>0.65727142857142862</v>
      </c>
      <c r="AK16" s="12">
        <f t="shared" si="5"/>
        <v>0.56054285714285712</v>
      </c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3"/>
        <v>0.51452857142857134</v>
      </c>
      <c r="AJ17" s="11">
        <f t="shared" si="4"/>
        <v>0.59250000000000003</v>
      </c>
      <c r="AK17" s="12">
        <f t="shared" si="5"/>
        <v>0.54634285714285713</v>
      </c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si="3"/>
        <v>0.70147999999999999</v>
      </c>
      <c r="AJ18" s="11">
        <f t="shared" si="4"/>
        <v>0.81576000000000004</v>
      </c>
      <c r="AK18" s="12">
        <f t="shared" si="5"/>
        <v>0.74680000000000002</v>
      </c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3"/>
        <v>0.61221999999999999</v>
      </c>
      <c r="AJ19" s="11">
        <f t="shared" si="4"/>
        <v>0.87799999999999989</v>
      </c>
      <c r="AK19" s="12">
        <f t="shared" si="5"/>
        <v>0.71243999999999996</v>
      </c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67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69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70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si="3"/>
        <v>0.5716</v>
      </c>
      <c r="AJ29" s="11">
        <f t="shared" si="4"/>
        <v>0.60124285714285719</v>
      </c>
      <c r="AK29" s="12">
        <f t="shared" si="5"/>
        <v>0.57781428571428584</v>
      </c>
    </row>
    <row r="30" spans="1:37">
      <c r="A30" s="25" t="s">
        <v>76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77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si="3"/>
        <v>0.57911428571428569</v>
      </c>
      <c r="AJ31" s="11">
        <f t="shared" si="4"/>
        <v>0.59078571428571425</v>
      </c>
      <c r="AK31" s="12">
        <f t="shared" si="5"/>
        <v>0.57524285714285717</v>
      </c>
    </row>
    <row r="32" spans="1:37">
      <c r="A32" s="25" t="s">
        <v>84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97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>
        <f t="shared" ref="AI33" si="9">AVERAGE(B33,E33,H33,K33,N33,Q33,T33,W33,Z33,AC33,AF33)</f>
        <v>0.48159999999999997</v>
      </c>
      <c r="AJ33" s="11">
        <f t="shared" ref="AJ33" si="10">AVERAGE(C33,F33,I33,L33,O33,R33,U33,X33,AA33,AD33,AG33)</f>
        <v>0.66241428571428584</v>
      </c>
      <c r="AK33" s="12">
        <f t="shared" ref="AK33" si="11">AVERAGE(D33,G33,J33,M33,P33,S33,V33,Y33,AB33,AE33,AH33)</f>
        <v>0.55455714285714286</v>
      </c>
    </row>
    <row r="34" spans="1:37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1:37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1:37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1:37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1:37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1:37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1:37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5"/>
  <sheetViews>
    <sheetView topLeftCell="A4" workbookViewId="0">
      <selection activeCell="D34" sqref="D34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4" t="s">
        <v>3</v>
      </c>
      <c r="C1" s="32"/>
      <c r="D1" s="33"/>
      <c r="E1" s="34" t="s">
        <v>8</v>
      </c>
      <c r="F1" s="32"/>
      <c r="G1" s="33"/>
      <c r="H1" s="34" t="s">
        <v>13</v>
      </c>
      <c r="I1" s="32"/>
      <c r="J1" s="33"/>
      <c r="K1" s="34" t="s">
        <v>17</v>
      </c>
      <c r="L1" s="32"/>
      <c r="M1" s="33"/>
      <c r="N1" s="34" t="s">
        <v>66</v>
      </c>
      <c r="O1" s="32"/>
      <c r="P1" s="33"/>
      <c r="Q1" s="34" t="s">
        <v>18</v>
      </c>
      <c r="R1" s="32"/>
      <c r="S1" s="33"/>
      <c r="T1" s="34" t="s">
        <v>25</v>
      </c>
      <c r="U1" s="32"/>
      <c r="V1" s="33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5" t="s">
        <v>73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5" t="s">
        <v>74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5" t="s">
        <v>75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5" t="s">
        <v>80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25" t="s">
        <v>85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>
      <c r="A30" s="25" t="s">
        <v>81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>
      <c r="A31" s="25" t="s">
        <v>82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>
      <c r="A32" s="25" t="s">
        <v>83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>
      <c r="A33" s="25" t="s">
        <v>86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>
      <c r="A34" s="25" t="s">
        <v>87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9"/>
      <c r="N35" s="7"/>
      <c r="O35" s="8"/>
      <c r="P35" s="9"/>
      <c r="Q35" s="7"/>
      <c r="R35" s="8"/>
      <c r="S35" s="9"/>
      <c r="T35" s="7"/>
      <c r="U35" s="8"/>
      <c r="V35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3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3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E8" sqref="E8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4" t="s">
        <v>5</v>
      </c>
      <c r="C1" s="33"/>
      <c r="D1" s="34" t="s">
        <v>7</v>
      </c>
      <c r="E1" s="32"/>
      <c r="F1" s="34" t="s">
        <v>8</v>
      </c>
      <c r="G1" s="33"/>
      <c r="H1" s="34" t="s">
        <v>11</v>
      </c>
      <c r="I1" s="33"/>
      <c r="J1" s="34" t="s">
        <v>13</v>
      </c>
      <c r="K1" s="33"/>
      <c r="L1" s="34" t="s">
        <v>25</v>
      </c>
      <c r="M1" s="33"/>
    </row>
    <row r="2" spans="1:13">
      <c r="B2" s="27" t="s">
        <v>48</v>
      </c>
      <c r="C2" s="26" t="s">
        <v>72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96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98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68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71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0.65042500000000003</v>
      </c>
      <c r="M10" s="9">
        <f t="shared" si="1"/>
        <v>0.93589999999999995</v>
      </c>
    </row>
    <row r="11" spans="1:13">
      <c r="A11" s="25" t="s">
        <v>78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79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2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9"/>
  <sheetViews>
    <sheetView workbookViewId="0">
      <selection activeCell="Q15" sqref="Q15"/>
    </sheetView>
  </sheetViews>
  <sheetFormatPr defaultRowHeight="15"/>
  <cols>
    <col min="1" max="1" width="9.8554687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>
      <c r="B1" s="34" t="s">
        <v>2</v>
      </c>
      <c r="C1" s="32"/>
      <c r="D1" s="33"/>
      <c r="E1" s="34" t="s">
        <v>3</v>
      </c>
      <c r="F1" s="32"/>
      <c r="G1" s="32"/>
      <c r="H1" s="34" t="s">
        <v>4</v>
      </c>
      <c r="I1" s="32"/>
      <c r="J1" s="32"/>
      <c r="K1" s="34" t="s">
        <v>88</v>
      </c>
      <c r="L1" s="32"/>
      <c r="M1" s="32"/>
      <c r="N1" s="34" t="s">
        <v>5</v>
      </c>
      <c r="O1" s="32"/>
      <c r="P1" s="32"/>
      <c r="Q1" s="34" t="s">
        <v>89</v>
      </c>
      <c r="R1" s="32"/>
      <c r="S1" s="33"/>
      <c r="T1" s="34" t="s">
        <v>8</v>
      </c>
      <c r="U1" s="32"/>
      <c r="V1" s="33"/>
      <c r="W1" s="34" t="s">
        <v>12</v>
      </c>
      <c r="X1" s="32"/>
      <c r="Y1" s="33"/>
      <c r="Z1" s="34" t="s">
        <v>13</v>
      </c>
      <c r="AA1" s="32"/>
      <c r="AB1" s="33"/>
      <c r="AC1" s="34" t="s">
        <v>90</v>
      </c>
      <c r="AD1" s="32"/>
      <c r="AE1" s="33"/>
      <c r="AF1" s="34" t="s">
        <v>17</v>
      </c>
      <c r="AG1" s="32"/>
      <c r="AH1" s="33"/>
      <c r="AI1" s="32" t="s">
        <v>91</v>
      </c>
      <c r="AJ1" s="32"/>
      <c r="AK1" s="33"/>
      <c r="AL1" s="32" t="s">
        <v>25</v>
      </c>
      <c r="AM1" s="32"/>
      <c r="AN1" s="33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92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93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94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6" si="1">AVERAGE(B5,E5,H5,N5,Q5,T5,W5,Z5,AC5,AF5,AI5)</f>
        <v>0.37953636363636362</v>
      </c>
      <c r="AM5" s="11">
        <f t="shared" ref="AM5:AM6" si="2">AVERAGE(C5,F5,I5,O5,R5,U5,X5,AA5,AD5,AG5,AJ5)</f>
        <v>0.59595454545454551</v>
      </c>
      <c r="AN5" s="12">
        <f t="shared" ref="AN5:AN6" si="3">AVERAGE(D5,G5,J5,P5,S5,V5,Y5,AB5,AE5,AH5,AK5)</f>
        <v>0.4236454545454546</v>
      </c>
    </row>
    <row r="6" spans="1:40">
      <c r="A6" s="5" t="s">
        <v>95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/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>
      <c r="A8" s="5"/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BP4D</vt:lpstr>
      <vt:lpstr>SEMAINE</vt:lpstr>
      <vt:lpstr>BP4D_intensity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2015-01-24T10:24:04Z</dcterms:modified>
</cp:coreProperties>
</file>