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/>
  </bookViews>
  <sheets>
    <sheet name="BP4D" sheetId="1" r:id="rId1"/>
    <sheet name="SEMAINE" sheetId="2" r:id="rId2"/>
    <sheet name="BP4D_intensity" sheetId="3" r:id="rId3"/>
  </sheets>
  <calcPr calcId="125725" refMode="R1C1"/>
</workbook>
</file>

<file path=xl/calcChain.xml><?xml version="1.0" encoding="utf-8"?>
<calcChain xmlns="http://schemas.openxmlformats.org/spreadsheetml/2006/main">
  <c r="AI28" i="1"/>
  <c r="AJ28"/>
  <c r="AK28"/>
  <c r="L9" i="3"/>
  <c r="AI27" i="1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<sst xmlns="http://schemas.openxmlformats.org/spreadsheetml/2006/main" count="168" uniqueCount="74">
  <si>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</si>
  <si>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</si>
  <si>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</si>
  <si>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</si>
  <si>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</si>
  <si>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</si>
  <si>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</si>
  <si>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</si>
  <si>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</si>
  <si>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</si>
  <si>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</si>
  <si>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</si>
  <si>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</si>
  <si>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</si>
  <si>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</si>
  <si>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</si>
  <si>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</si>
  <si>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</si>
  <si>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</si>
  <si>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</si>
  <si>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</si>
  <si>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</si>
  <si>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</si>
  <si>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</si>
  <si>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</si>
  <si>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</si>
  <si>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</si>
  <si>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</si>
  <si>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</si>
  <si>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</si>
  <si>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</si>
  <si>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</si>
  <si>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</si>
  <si>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</si>
  <si>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</si>
  <si>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</si>
  <si>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</si>
  <si>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</si>
  <si>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</si>
  <si>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</si>
  <si>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</si>
  <si>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</si>
  <si>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</si>
  <si>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</si>
  <si>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</si>
  <si>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</si>
  <si>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</si>
  <si>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</si>
  <si>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</si>
  <si>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</si>
  <si>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</si>
  <si>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</si>
  <si>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</si>
  <si>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</si>
  <si>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</si>
  <si>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</si>
  <si>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</si>
  <si>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</si>
  <si>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</si>
  <si>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</si>
  <si>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</si>
  <si>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</si>
  <si>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</si>
  <si>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</si>
  <si>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</si>
  <si>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</si>
  <si>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</si>
  <si>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</si>
  <si>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</si>
  <si>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</si>
  <si>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</si>
  <si>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</si>
  <si>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</si>
  <si>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SEMAINE MLP combined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</si>
</sst>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0"/>
  <sheetViews>
    <sheetView tabSelected="1" zoomScale="80" zoomScaleNormal="80" workbookViewId="0">
      <selection activeCell="M28" sqref="M28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25</v>
      </c>
      <c r="AJ1" s="30"/>
      <c r="AK1" s="31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>
      <c r="A20" s="25" t="s">
        <v>54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>
      <c r="A21" s="25" t="s">
        <v>55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>
      <c r="A22" s="25" t="s">
        <v>56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>
      <c r="A23" s="25" t="s">
        <v>57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ref="AI23" si="22">AVERAGE(B23,E23,H23,K23,N23,Q23,T23,W23,Z23,AC23,AF23)</f>
        <v>0.57150909090909086</v>
      </c>
      <c r="AJ23" s="11">
        <f t="shared" ref="AJ23" si="23">AVERAGE(C23,F23,I23,L23,O23,R23,U23,X23,AA23,AD23,AG23)</f>
        <v>0.62910909090909095</v>
      </c>
      <c r="AK23" s="12">
        <f t="shared" ref="AK23" si="24">AVERAGE(D23,G23,J23,M23,P23,S23,V23,Y23,AB23,AE23,AH23)</f>
        <v>0.59650909090909088</v>
      </c>
    </row>
    <row r="24" spans="1:37">
      <c r="A24" s="25" t="s">
        <v>58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>
      <c r="A25" s="25" t="s">
        <v>62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>AVERAGE(B25,E25,H25,K25,N25,Q25,T25,W25,Z25,AC25,AF25)</f>
        <v>0.53944545454545467</v>
      </c>
      <c r="AJ25" s="11">
        <f>AVERAGE(C25,F25,I25,L25,O25,R25,U25,X25,AA25,AD25,AG25)</f>
        <v>0.71972727272727266</v>
      </c>
      <c r="AK25" s="12">
        <f>AVERAGE(D25,G25,J25,M25,P25,S25,V25,Y25,AB25,AE25,AH25)</f>
        <v>0.61232727272727272</v>
      </c>
    </row>
    <row r="26" spans="1:37">
      <c r="A26" s="25" t="s">
        <v>67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ref="AI26" si="28">AVERAGE(B26,E26,H26,K26,N26,Q26,T26,W26,Z26,AC26,AF26)</f>
        <v>0.56283636363636369</v>
      </c>
      <c r="AJ26" s="11">
        <f t="shared" ref="AJ26" si="29">AVERAGE(C26,F26,I26,L26,O26,R26,U26,X26,AA26,AD26,AG26)</f>
        <v>0.62217272727272721</v>
      </c>
      <c r="AK26" s="12">
        <f t="shared" ref="AK26" si="30">AVERAGE(D26,G26,J26,M26,P26,S26,V26,Y26,AB26,AE26,AH26)</f>
        <v>0.58963636363636374</v>
      </c>
    </row>
    <row r="27" spans="1:37">
      <c r="A27" s="25" t="s">
        <v>69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ref="AI27" si="31">AVERAGE(B27,E27,H27,K27,N27,Q27,T27,W27,Z27,AC27,AF27)</f>
        <v>0.5996636363636364</v>
      </c>
      <c r="AJ27" s="11">
        <f t="shared" ref="AJ27" si="32">AVERAGE(C27,F27,I27,L27,O27,R27,U27,X27,AA27,AD27,AG27)</f>
        <v>0.59364545454545459</v>
      </c>
      <c r="AK27" s="12">
        <f t="shared" ref="AK27" si="33">AVERAGE(D27,G27,J27,M27,P27,S27,V27,Y27,AB27,AE27,AH27)</f>
        <v>0.57887272727272732</v>
      </c>
    </row>
    <row r="28" spans="1:37">
      <c r="A28" s="25" t="s">
        <v>71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ref="AI28:AI30" si="34">AVERAGE(B28,E28,H28,K28,N28,Q28,T28,W28,Z28,AC28,AF28)</f>
        <v>0.57566363636363649</v>
      </c>
      <c r="AJ28" s="11">
        <f t="shared" ref="AJ28:AJ30" si="35">AVERAGE(C28,F28,I28,L28,O28,R28,U28,X28,AA28,AD28,AG28)</f>
        <v>0.63566363636363632</v>
      </c>
      <c r="AK28" s="12">
        <f t="shared" ref="AK28:AK30" si="36">AVERAGE(D28,G28,J28,M28,P28,S28,V28,Y28,AB28,AE28,AH28)</f>
        <v>0.60222727272727272</v>
      </c>
    </row>
    <row r="29" spans="1:37">
      <c r="A29" s="25" t="s">
        <v>72</v>
      </c>
      <c r="B29" s="7">
        <v>0.40329999999999999</v>
      </c>
      <c r="C29" s="8">
        <v>0.4178</v>
      </c>
      <c r="D29" s="9">
        <v>0.41039999999999999</v>
      </c>
      <c r="E29" s="7">
        <v>0.33279999999999998</v>
      </c>
      <c r="F29" s="8">
        <v>0.39710000000000001</v>
      </c>
      <c r="G29" s="9">
        <v>0.36209999999999998</v>
      </c>
      <c r="H29" s="7">
        <v>0.46460000000000001</v>
      </c>
      <c r="I29" s="8">
        <v>0.48549999999999999</v>
      </c>
      <c r="J29" s="9">
        <v>0.4748</v>
      </c>
      <c r="K29" s="7">
        <v>0.73819999999999997</v>
      </c>
      <c r="L29" s="8">
        <v>0.80759999999999998</v>
      </c>
      <c r="M29" s="8">
        <v>0.77139999999999997</v>
      </c>
      <c r="N29" s="7"/>
      <c r="O29" s="8"/>
      <c r="P29" s="8"/>
      <c r="Q29" s="7"/>
      <c r="R29" s="8"/>
      <c r="S29" s="8"/>
      <c r="T29" s="7">
        <v>0.87339999999999995</v>
      </c>
      <c r="U29" s="8">
        <v>0.82869999999999999</v>
      </c>
      <c r="V29" s="8">
        <v>0.85040000000000004</v>
      </c>
      <c r="W29" s="7"/>
      <c r="X29" s="8"/>
      <c r="Y29" s="8"/>
      <c r="Z29" s="7">
        <v>0.60160000000000002</v>
      </c>
      <c r="AA29" s="8">
        <v>0.45629999999999998</v>
      </c>
      <c r="AB29" s="8">
        <v>0.51890000000000003</v>
      </c>
      <c r="AC29" s="7">
        <v>0.51290000000000002</v>
      </c>
      <c r="AD29" s="8">
        <v>0.69899999999999995</v>
      </c>
      <c r="AE29" s="8">
        <v>0.59160000000000001</v>
      </c>
      <c r="AF29" s="7"/>
      <c r="AG29" s="8"/>
      <c r="AH29" s="9"/>
      <c r="AI29" s="10"/>
      <c r="AJ29" s="11"/>
      <c r="AK29" s="12"/>
    </row>
    <row r="30" spans="1:37">
      <c r="A30" s="1"/>
      <c r="B30" s="7"/>
      <c r="C30" s="8"/>
      <c r="D30" s="9"/>
      <c r="E30" s="7"/>
      <c r="F30" s="8"/>
      <c r="G30" s="9"/>
      <c r="H30" s="7"/>
      <c r="I30" s="8"/>
      <c r="J30" s="9"/>
      <c r="K30" s="7"/>
      <c r="L30" s="8"/>
      <c r="M30" s="8"/>
      <c r="N30" s="7"/>
      <c r="O30" s="8"/>
      <c r="P30" s="8"/>
      <c r="Q30" s="7"/>
      <c r="R30" s="8"/>
      <c r="S30" s="8"/>
      <c r="T30" s="7"/>
      <c r="U30" s="8"/>
      <c r="V30" s="8"/>
      <c r="W30" s="7"/>
      <c r="X30" s="8"/>
      <c r="Y30" s="8"/>
      <c r="Z30" s="7"/>
      <c r="AA30" s="8"/>
      <c r="AB30" s="8"/>
      <c r="AC30" s="7"/>
      <c r="AD30" s="8"/>
      <c r="AE30" s="8"/>
      <c r="AF30" s="7"/>
      <c r="AG30" s="8"/>
      <c r="AH30" s="9"/>
      <c r="AI30" s="10"/>
      <c r="AJ30" s="11"/>
      <c r="AK3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3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3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X29:X30 J27:J3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3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3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3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3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3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3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3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3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3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3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3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3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3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3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3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3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3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3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3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3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3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3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3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3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3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7"/>
  <sheetViews>
    <sheetView topLeftCell="B1" workbookViewId="0">
      <selection activeCell="J23" sqref="J23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68</v>
      </c>
      <c r="O1" s="30"/>
      <c r="P1" s="31"/>
      <c r="Q1" s="32" t="s">
        <v>18</v>
      </c>
      <c r="R1" s="30"/>
      <c r="S1" s="31"/>
      <c r="T1" s="32" t="s">
        <v>25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59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>
      <c r="A5" s="5" t="s">
        <v>61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60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ref="T19" si="12">AVERAGE(B19,E19,H19,K19,N19,Q19)</f>
        <v>0.23983333333333334</v>
      </c>
      <c r="U19" s="8">
        <f t="shared" ref="U19" si="13">AVERAGE(C19,F19,I19,L19,O19,R19)</f>
        <v>0.22768333333333332</v>
      </c>
      <c r="V19" s="9">
        <f t="shared" ref="V19" si="14">AVERAGE(D19,G19,J19,M19,P19,S19)</f>
        <v>0.21026666666666669</v>
      </c>
    </row>
    <row r="20" spans="1:22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ref="T20:T21" si="15">AVERAGE(B20,E20,H20,K20,N20,Q20)</f>
        <v>0.53748333333333342</v>
      </c>
      <c r="U20" s="8">
        <f t="shared" ref="U20:U21" si="16">AVERAGE(C20,F20,I20,L20,O20,R20)</f>
        <v>0.29580000000000001</v>
      </c>
      <c r="V20" s="9">
        <f t="shared" ref="V20:V21" si="17">AVERAGE(D20,G20,J20,M20,P20,S20)</f>
        <v>0.33863333333333334</v>
      </c>
    </row>
    <row r="21" spans="1:22">
      <c r="A21" s="5" t="s">
        <v>63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15"/>
        <v>0.25810000000000005</v>
      </c>
      <c r="U21" s="8">
        <f t="shared" si="16"/>
        <v>0.27533333333333337</v>
      </c>
      <c r="V21" s="9">
        <f t="shared" si="17"/>
        <v>0.26086666666666669</v>
      </c>
    </row>
    <row r="22" spans="1:22">
      <c r="A22" s="5" t="s">
        <v>64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ref="T22" si="18">AVERAGE(B22,E22,H22,K22,N22,Q22)</f>
        <v>0.42986666666666662</v>
      </c>
      <c r="U22" s="8">
        <f t="shared" ref="U22" si="19">AVERAGE(C22,F22,I22,L22,O22,R22)</f>
        <v>0.22238333333333329</v>
      </c>
      <c r="V22" s="9">
        <f t="shared" ref="V22" si="20">AVERAGE(D22,G22,J22,M22,P22,S22)</f>
        <v>0.24983333333333335</v>
      </c>
    </row>
    <row r="23" spans="1:22">
      <c r="A23" s="5" t="s">
        <v>65</v>
      </c>
      <c r="B23" s="7">
        <v>0.1726</v>
      </c>
      <c r="C23" s="8">
        <v>0.50600000000000001</v>
      </c>
      <c r="D23" s="9">
        <v>0.25740000000000002</v>
      </c>
      <c r="E23" s="7">
        <v>0.46829999999999999</v>
      </c>
      <c r="F23" s="8">
        <v>0.44340000000000002</v>
      </c>
      <c r="G23" s="9">
        <v>0.45550000000000002</v>
      </c>
      <c r="H23" s="7">
        <v>0.40870000000000001</v>
      </c>
      <c r="I23" s="8">
        <v>9.7799999999999998E-2</v>
      </c>
      <c r="J23" s="9">
        <v>0.15790000000000001</v>
      </c>
      <c r="K23" s="7">
        <v>0.37919999999999998</v>
      </c>
      <c r="L23" s="8">
        <v>0.33879999999999999</v>
      </c>
      <c r="M23" s="9">
        <v>0.3579</v>
      </c>
      <c r="N23" s="7">
        <v>0.29070000000000001</v>
      </c>
      <c r="O23" s="8">
        <v>2.3400000000000001E-2</v>
      </c>
      <c r="P23" s="9">
        <v>4.3400000000000001E-2</v>
      </c>
      <c r="Q23" s="7">
        <v>0.2203</v>
      </c>
      <c r="R23" s="8">
        <v>0.47260000000000002</v>
      </c>
      <c r="S23" s="9">
        <v>0.30049999999999999</v>
      </c>
      <c r="T23" s="7">
        <f t="shared" ref="T23" si="21">AVERAGE(B23,E23,H23,K23,N23,Q23)</f>
        <v>0.32329999999999998</v>
      </c>
      <c r="U23" s="8">
        <f t="shared" ref="U23" si="22">AVERAGE(C23,F23,I23,L23,O23,R23)</f>
        <v>0.3136666666666667</v>
      </c>
      <c r="V23" s="9">
        <f t="shared" ref="V23" si="23">AVERAGE(D23,G23,J23,M23,P23,S23)</f>
        <v>0.26210000000000006</v>
      </c>
    </row>
    <row r="24" spans="1:22">
      <c r="A24" s="5" t="s">
        <v>66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ref="T24" si="24">AVERAGE(B24,E24,H24,K24,N24,Q24)</f>
        <v>0.53013333333333323</v>
      </c>
      <c r="U24" s="8">
        <f t="shared" ref="U24" si="25">AVERAGE(C24,F24,I24,L24,O24,R24)</f>
        <v>0.35193333333333326</v>
      </c>
      <c r="V24" s="9">
        <f t="shared" ref="V24" si="26">AVERAGE(D24,G24,J24,M24,P24,S24)</f>
        <v>0.36651666666666666</v>
      </c>
    </row>
    <row r="25" spans="1:22">
      <c r="A25" s="5" t="s">
        <v>73</v>
      </c>
      <c r="B25" s="7">
        <v>0.17480000000000001</v>
      </c>
      <c r="C25" s="8">
        <v>0.40510000000000002</v>
      </c>
      <c r="D25" s="9">
        <v>0.24429999999999999</v>
      </c>
      <c r="E25" s="7">
        <v>0.36799999999999999</v>
      </c>
      <c r="F25" s="8">
        <v>0.60209999999999997</v>
      </c>
      <c r="G25" s="9">
        <v>0.45679999999999998</v>
      </c>
      <c r="H25" s="7">
        <v>0.3347</v>
      </c>
      <c r="I25" s="8">
        <v>0.29720000000000002</v>
      </c>
      <c r="J25" s="9">
        <v>0.31490000000000001</v>
      </c>
      <c r="K25" s="7">
        <v>0.35699999999999998</v>
      </c>
      <c r="L25" s="8">
        <v>0.30990000000000001</v>
      </c>
      <c r="M25" s="9">
        <v>0.33179999999999998</v>
      </c>
      <c r="N25" s="7"/>
      <c r="O25" s="8"/>
      <c r="P25" s="9"/>
      <c r="Q25" s="7"/>
      <c r="R25" s="8"/>
      <c r="S25" s="9"/>
      <c r="T25" s="7"/>
      <c r="U25" s="8"/>
      <c r="V25" s="9"/>
    </row>
    <row r="26" spans="1:22">
      <c r="B26" s="7"/>
      <c r="C26" s="8"/>
      <c r="D26" s="9"/>
      <c r="E26" s="7"/>
      <c r="F26" s="8"/>
      <c r="G26" s="9"/>
      <c r="H26" s="7"/>
      <c r="I26" s="8"/>
      <c r="J26" s="9"/>
      <c r="K26" s="7"/>
      <c r="L26" s="8"/>
      <c r="M26" s="9"/>
      <c r="N26" s="7"/>
      <c r="O26" s="8"/>
      <c r="P26" s="9"/>
      <c r="Q26" s="7"/>
      <c r="R26" s="8"/>
      <c r="S26" s="9"/>
      <c r="T26" s="7"/>
      <c r="U26" s="8"/>
      <c r="V26" s="9"/>
    </row>
    <row r="27" spans="1:22"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9"/>
      <c r="N27" s="7"/>
      <c r="O27" s="8"/>
      <c r="P27" s="9"/>
      <c r="Q27" s="7"/>
      <c r="R27" s="8"/>
      <c r="S27" s="9"/>
      <c r="T27" s="7"/>
      <c r="U27" s="8"/>
      <c r="V27" s="9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K14" sqref="K14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25</v>
      </c>
      <c r="M1" s="31"/>
    </row>
    <row r="2" spans="1:13">
      <c r="B2" s="27" t="s">
        <v>50</v>
      </c>
      <c r="C2" s="26" t="s">
        <v>51</v>
      </c>
      <c r="D2" s="27" t="s">
        <v>50</v>
      </c>
      <c r="E2" s="26" t="s">
        <v>51</v>
      </c>
      <c r="F2" s="27" t="s">
        <v>50</v>
      </c>
      <c r="G2" s="26" t="s">
        <v>51</v>
      </c>
      <c r="H2" s="27" t="s">
        <v>50</v>
      </c>
      <c r="I2" s="26" t="s">
        <v>51</v>
      </c>
      <c r="J2" s="27" t="s">
        <v>50</v>
      </c>
      <c r="K2" s="26" t="s">
        <v>51</v>
      </c>
      <c r="L2" s="27" t="s">
        <v>50</v>
      </c>
      <c r="M2" s="26" t="s">
        <v>51</v>
      </c>
    </row>
    <row r="3" spans="1:13">
      <c r="A3" s="25" t="s">
        <v>46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>
      <c r="A4" s="25" t="s">
        <v>47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>
      <c r="A5" s="25" t="s">
        <v>52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>
      <c r="A6" s="25" t="s">
        <v>53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>
      <c r="A7" s="25" t="s">
        <v>48</v>
      </c>
      <c r="L7" s="7"/>
      <c r="M7" s="9"/>
    </row>
    <row r="8" spans="1:13">
      <c r="A8" s="25" t="s">
        <v>49</v>
      </c>
      <c r="L8" s="7"/>
      <c r="M8" s="9"/>
    </row>
    <row r="9" spans="1:13">
      <c r="A9" s="25" t="s">
        <v>70</v>
      </c>
      <c r="B9" s="28">
        <v>0.70020000000000004</v>
      </c>
      <c r="D9" s="28">
        <v>0.70840000000000003</v>
      </c>
      <c r="F9" s="28">
        <v>0.86580000000000001</v>
      </c>
      <c r="H9" s="28">
        <v>0.49419999999999997</v>
      </c>
      <c r="J9" s="28">
        <v>0.44690000000000002</v>
      </c>
      <c r="L9" s="7">
        <f t="shared" ref="L7:L9" si="2">AVERAGE(D9,F9,H9,J9)</f>
        <v>0.62882499999999997</v>
      </c>
      <c r="M9" s="9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 B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 D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 F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 H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 J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2015-01-18T21:28:33Z</dcterms:modified>
</cp:coreProperties>
</file>