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24" i="1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<sst xmlns="http://schemas.openxmlformats.org/spreadsheetml/2006/main" count="159" uniqueCount="65">
  <si>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</si>
  <si>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</si>
  <si>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</si>
  <si>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</si>
  <si>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</si>
  <si>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</si>
  <si>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</si>
  <si>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</si>
  <si>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</si>
  <si>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</si>
  <si>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</si>
  <si>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</si>
  <si>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</si>
  <si>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</si>
  <si>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</si>
  <si>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</si>
  <si>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</si>
  <si>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</si>
  <si>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</si>
  <si>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</si>
  <si>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</si>
  <si>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</si>
  <si>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</si>
  <si>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</si>
  <si>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</si>
  <si>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</si>
  <si>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</si>
  <si>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</si>
  <si>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</si>
  <si>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</si>
  <si>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</si>
  <si>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</si>
  <si>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</si>
  <si>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</si>
  <si>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</si>
  <si>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</si>
  <si>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</si>
  <si>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</si>
  <si>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</si>
  <si>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</si>
  <si>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</si>
  <si>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</si>
  <si>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</si>
  <si>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</si>
  <si>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</si>
  <si>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</si>
  <si>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</si>
  <si>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Psyche (trained on DISFA and using mult bins, neutral is extracted through a median)</t>
  </si>
  <si>
    <t>DISFA training with generic PCA and new alignment, static model</t>
  </si>
  <si>
    <t>DISFA training with generic PCA and new alignment, dynamic model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</si>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</sst>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5"/>
  <sheetViews>
    <sheetView tabSelected="1" workbookViewId="0">
      <selection activeCell="A24" sqref="A24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52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53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60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61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62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63</v>
      </c>
      <c r="B23" s="7">
        <v>0.4204</v>
      </c>
      <c r="C23" s="8">
        <v>0.39900000000000002</v>
      </c>
      <c r="D23" s="9">
        <v>0.4093</v>
      </c>
      <c r="E23" s="7">
        <v>0.33389999999999997</v>
      </c>
      <c r="F23" s="8">
        <v>0.30630000000000002</v>
      </c>
      <c r="G23" s="9">
        <v>0.31950000000000001</v>
      </c>
      <c r="H23" s="7">
        <v>0.4572</v>
      </c>
      <c r="I23" s="8">
        <v>0.46439999999999998</v>
      </c>
      <c r="J23" s="9">
        <v>0.46079999999999999</v>
      </c>
      <c r="K23" s="7">
        <v>0.72860000000000003</v>
      </c>
      <c r="L23" s="8">
        <v>0.75549999999999995</v>
      </c>
      <c r="M23" s="8">
        <v>0.74180000000000001</v>
      </c>
      <c r="N23" s="7">
        <v>0.70660000000000001</v>
      </c>
      <c r="O23" s="8">
        <v>0.77010000000000001</v>
      </c>
      <c r="P23" s="8">
        <v>0.73699999999999999</v>
      </c>
      <c r="Q23" s="7">
        <v>0.81059999999999999</v>
      </c>
      <c r="R23" s="8">
        <v>0.84889999999999999</v>
      </c>
      <c r="S23" s="8">
        <v>0.82930000000000004</v>
      </c>
      <c r="T23" s="7">
        <v>0.88119999999999998</v>
      </c>
      <c r="U23" s="8">
        <v>0.82110000000000005</v>
      </c>
      <c r="V23" s="8">
        <v>0.85009999999999997</v>
      </c>
      <c r="W23" s="7">
        <v>0.57440000000000002</v>
      </c>
      <c r="X23" s="8">
        <v>0.70730000000000004</v>
      </c>
      <c r="Y23" s="8">
        <v>0.63390000000000002</v>
      </c>
      <c r="Z23" s="7">
        <v>0.40820000000000001</v>
      </c>
      <c r="AA23" s="8">
        <v>0.56110000000000004</v>
      </c>
      <c r="AB23" s="8">
        <v>0.47249999999999998</v>
      </c>
      <c r="AC23" s="7">
        <v>0.53839999999999999</v>
      </c>
      <c r="AD23" s="8">
        <v>0.70109999999999995</v>
      </c>
      <c r="AE23" s="8">
        <v>0.60899999999999999</v>
      </c>
      <c r="AF23" s="7">
        <v>0.50749999999999995</v>
      </c>
      <c r="AG23" s="8">
        <v>0.36890000000000001</v>
      </c>
      <c r="AH23" s="9">
        <v>0.42709999999999998</v>
      </c>
      <c r="AI23" s="10">
        <f t="shared" ref="AI23" si="22">AVERAGE(B23,E23,H23,K23,N23,Q23,T23,W23,Z23,AC23,AF23)</f>
        <v>0.57881818181818179</v>
      </c>
      <c r="AJ23" s="11">
        <f t="shared" ref="AJ23" si="23">AVERAGE(C23,F23,I23,L23,O23,R23,U23,X23,AA23,AD23,AG23)</f>
        <v>0.60942727272727271</v>
      </c>
      <c r="AK23" s="12">
        <f t="shared" ref="AK23" si="24">AVERAGE(D23,G23,J23,M23,P23,S23,V23,Y23,AB23,AE23,AH23)</f>
        <v>0.59002727272727273</v>
      </c>
    </row>
    <row r="24" spans="1:37">
      <c r="A24" s="25" t="s">
        <v>64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1"/>
      <c r="B25" s="7"/>
      <c r="C25" s="8"/>
      <c r="D25" s="9"/>
      <c r="E25" s="7"/>
      <c r="F25" s="8"/>
      <c r="G25" s="9"/>
      <c r="H25" s="7"/>
      <c r="I25" s="8"/>
      <c r="J25" s="9"/>
      <c r="K25" s="7"/>
      <c r="L25" s="8"/>
      <c r="M25" s="8"/>
      <c r="N25" s="7"/>
      <c r="O25" s="8"/>
      <c r="P25" s="8"/>
      <c r="Q25" s="7"/>
      <c r="R25" s="8"/>
      <c r="S25" s="8"/>
      <c r="T25" s="7"/>
      <c r="U25" s="8"/>
      <c r="V25" s="8"/>
      <c r="W25" s="7"/>
      <c r="X25" s="8"/>
      <c r="Y25" s="8"/>
      <c r="Z25" s="7"/>
      <c r="AA25" s="8"/>
      <c r="AB25" s="8"/>
      <c r="AC25" s="7"/>
      <c r="AD25" s="8"/>
      <c r="AE25" s="8"/>
      <c r="AF25" s="7"/>
      <c r="AG25" s="8"/>
      <c r="AH25" s="9"/>
      <c r="AI25" s="10"/>
      <c r="AJ25" s="11"/>
      <c r="AK25" s="12"/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  <row r="35" spans="5:5">
      <c r="E35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4:AH35 AH3:AH3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2"/>
  <sheetViews>
    <sheetView workbookViewId="0">
      <selection activeCell="F19" sqref="F19:J20"/>
    </sheetView>
  </sheetViews>
  <sheetFormatPr defaultRowHeight="15"/>
  <cols>
    <col min="1" max="1" width="58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47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48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49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>
      <c r="A8" s="5" t="s">
        <v>22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>
      <c r="A9" s="5" t="s">
        <v>24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>
      <c r="A10" s="5" t="s">
        <v>25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>
      <c r="A11" s="5" t="s">
        <v>43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>
      <c r="A12" s="5" t="s">
        <v>44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41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50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51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>
      <c r="A21" s="5" t="s">
        <v>35</v>
      </c>
    </row>
    <row r="22" spans="1:22">
      <c r="A22" s="5" t="s">
        <v>36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56</v>
      </c>
      <c r="C2" s="26" t="s">
        <v>57</v>
      </c>
      <c r="D2" s="27" t="s">
        <v>56</v>
      </c>
      <c r="E2" s="26" t="s">
        <v>57</v>
      </c>
      <c r="F2" s="27" t="s">
        <v>56</v>
      </c>
      <c r="G2" s="26" t="s">
        <v>57</v>
      </c>
      <c r="H2" s="27" t="s">
        <v>56</v>
      </c>
      <c r="I2" s="26" t="s">
        <v>57</v>
      </c>
      <c r="J2" s="27" t="s">
        <v>56</v>
      </c>
      <c r="K2" s="26" t="s">
        <v>57</v>
      </c>
      <c r="L2" s="27" t="s">
        <v>56</v>
      </c>
      <c r="M2" s="26" t="s">
        <v>57</v>
      </c>
    </row>
    <row r="3" spans="1:13">
      <c r="A3" s="25" t="s">
        <v>52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53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58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59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54</v>
      </c>
    </row>
    <row r="8" spans="1:13">
      <c r="A8" s="25" t="s">
        <v>55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2015-01-10T17:16:52Z</dcterms:modified>
</cp:coreProperties>
</file>