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3920" windowHeight="8010" activeTab="1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T24" i="2" l="1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<sst xmlns="http://schemas.openxmlformats.org/spreadsheetml/2006/main" count="166" uniqueCount="72">
  <si>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</si>
  <si>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</si>
  <si>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</si>
  <si>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</si>
  <si>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</si>
  <si>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</si>
  <si>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</si>
  <si>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</si>
  <si>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</si>
  <si>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</si>
  <si>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</si>
  <si>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</si>
  <si>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</si>
  <si>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</si>
  <si>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</si>
  <si>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</si>
  <si>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</si>
  <si>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</si>
  <si>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</si>
  <si>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</si>
  <si>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</si>
  <si>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</si>
  <si>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</si>
  <si>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</si>
  <si>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</si>
  <si>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</si>
  <si>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</si>
  <si>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</si>
  <si>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</si>
  <si>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</si>
  <si>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</si>
  <si>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</si>
  <si>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</si>
  <si>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</si>
  <si>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</si>
  <si>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</si>
  <si>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</si>
  <si>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</si>
  <si>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</si>
  <si>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</si>
  <si>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</si>
  <si>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</si>
  <si>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</si>
  <si>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</si>
  <si>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</si>
  <si>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</si>
  <si>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</si>
  <si>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</si>
  <si>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</si>
  <si>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</si>
  <si>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</si>
  <si>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</si>
  <si>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</si>
  <si>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</si>
  <si>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</si>
  <si>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</si>
  <si>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</si>
  <si>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</si>
  <si>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</si>
  <si>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</si>
  <si>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</si>
  <si>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</si>
  <si>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</si>
  <si>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</si>
  <si>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</si>
  <si>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</si>
  <si>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</si>
  <si>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</si>
  <si>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still climbing after 1000epochs at 100 hiddent and 0.0001</t>
  </si>
  <si>
    <t>BP4D MLP basic joint scale (working on caelum 104)</t>
  </si>
  <si>
    <t>BP4D MLP geometry</t>
  </si>
  <si>
    <t>BP4D MLP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</si>
</sst>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A40" sqref="A40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37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38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35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36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43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44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47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48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55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56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57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58</v>
      </c>
      <c r="B23" s="7">
        <v>0.31380000000000002</v>
      </c>
      <c r="C23" s="8">
        <v>0.42530000000000001</v>
      </c>
      <c r="D23" s="9">
        <v>0.36120000000000002</v>
      </c>
      <c r="E23" s="7">
        <v>0.28789999999999999</v>
      </c>
      <c r="F23" s="8">
        <v>0.33300000000000002</v>
      </c>
      <c r="G23" s="9">
        <v>0.30880000000000002</v>
      </c>
      <c r="H23" s="7">
        <v>0.52610000000000001</v>
      </c>
      <c r="I23" s="8">
        <v>0.4577</v>
      </c>
      <c r="J23" s="9">
        <v>0.48949999999999999</v>
      </c>
      <c r="K23" s="7">
        <v>0.7288</v>
      </c>
      <c r="L23" s="8">
        <v>0.76980000000000004</v>
      </c>
      <c r="M23" s="8">
        <v>0.74870000000000003</v>
      </c>
      <c r="N23" s="7">
        <v>0.71550000000000002</v>
      </c>
      <c r="O23" s="8">
        <v>0.82830000000000004</v>
      </c>
      <c r="P23" s="8">
        <v>0.76780000000000004</v>
      </c>
      <c r="Q23" s="7">
        <v>0.79600000000000004</v>
      </c>
      <c r="R23" s="8">
        <v>0.8518</v>
      </c>
      <c r="S23" s="8">
        <v>0.82299999999999995</v>
      </c>
      <c r="T23" s="7">
        <v>0.87680000000000002</v>
      </c>
      <c r="U23" s="8">
        <v>0.82</v>
      </c>
      <c r="V23" s="8">
        <v>0.84740000000000004</v>
      </c>
      <c r="W23" s="7">
        <v>0.61119999999999997</v>
      </c>
      <c r="X23" s="8">
        <v>0.74150000000000005</v>
      </c>
      <c r="Y23" s="8">
        <v>0.67010000000000003</v>
      </c>
      <c r="Z23" s="7">
        <v>0.38890000000000002</v>
      </c>
      <c r="AA23" s="8">
        <v>0.55300000000000005</v>
      </c>
      <c r="AB23" s="8">
        <v>0.45669999999999999</v>
      </c>
      <c r="AC23" s="7">
        <v>0.53500000000000003</v>
      </c>
      <c r="AD23" s="8">
        <v>0.68520000000000003</v>
      </c>
      <c r="AE23" s="8">
        <v>0.6008</v>
      </c>
      <c r="AF23" s="7">
        <v>0.56769999999999998</v>
      </c>
      <c r="AG23" s="8">
        <v>0.3271</v>
      </c>
      <c r="AH23" s="9">
        <v>0.41510000000000002</v>
      </c>
      <c r="AI23" s="10">
        <f t="shared" ref="AI23" si="22">AVERAGE(B23,E23,H23,K23,N23,Q23,T23,W23,Z23,AC23,AF23)</f>
        <v>0.57706363636363645</v>
      </c>
      <c r="AJ23" s="11">
        <f t="shared" ref="AJ23" si="23">AVERAGE(C23,F23,I23,L23,O23,R23,U23,X23,AA23,AD23,AG23)</f>
        <v>0.61751818181818185</v>
      </c>
      <c r="AK23" s="12">
        <f t="shared" ref="AK23" si="24">AVERAGE(D23,G23,J23,M23,P23,S23,V23,Y23,AB23,AE23,AH23)</f>
        <v>0.58991818181818179</v>
      </c>
    </row>
    <row r="24" spans="1:37" x14ac:dyDescent="0.25">
      <c r="A24" s="25" t="s">
        <v>59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63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 x14ac:dyDescent="0.25">
      <c r="A26" s="25" t="s">
        <v>71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:AI27" si="28">AVERAGE(B26,E26,H26,K26,N26,Q26,T26,W26,Z26,AC26,AF26)</f>
        <v>0.56283636363636369</v>
      </c>
      <c r="AJ26" s="11">
        <f t="shared" ref="AJ26:AJ27" si="29">AVERAGE(C26,F26,I26,L26,O26,R26,U26,X26,AA26,AD26,AG26)</f>
        <v>0.62217272727272721</v>
      </c>
      <c r="AK26" s="12">
        <f t="shared" ref="AK26:AK27" si="30">AVERAGE(D26,G26,J26,M26,P26,S26,V26,Y26,AB26,AE26,AH26)</f>
        <v>0.58963636363636374</v>
      </c>
    </row>
    <row r="27" spans="1:37" x14ac:dyDescent="0.25">
      <c r="A27" s="25" t="s">
        <v>70</v>
      </c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 ht="23.25" x14ac:dyDescent="0.25">
      <c r="A28" s="25" t="s">
        <v>69</v>
      </c>
      <c r="B28" s="7"/>
      <c r="C28" s="8"/>
      <c r="D28" s="9"/>
      <c r="E28" s="7"/>
      <c r="F28" s="8"/>
      <c r="G28" s="9"/>
      <c r="H28" s="7"/>
      <c r="I28" s="8"/>
      <c r="J28" s="9"/>
      <c r="K28" s="7"/>
      <c r="L28" s="8"/>
      <c r="M28" s="8"/>
      <c r="N28" s="7"/>
      <c r="O28" s="8"/>
      <c r="P28" s="8"/>
      <c r="Q28" s="7"/>
      <c r="R28" s="8"/>
      <c r="S28" s="8"/>
      <c r="T28" s="7"/>
      <c r="U28" s="8"/>
      <c r="V28" s="8"/>
      <c r="W28" s="7"/>
      <c r="X28" s="8"/>
      <c r="Y28" s="8"/>
      <c r="Z28" s="7"/>
      <c r="AA28" s="8"/>
      <c r="AB28" s="8"/>
      <c r="AC28" s="7"/>
      <c r="AD28" s="8"/>
      <c r="AE28" s="8"/>
      <c r="AF28" s="7"/>
      <c r="AG28" s="8"/>
      <c r="AH28" s="9"/>
      <c r="AI28" s="10"/>
      <c r="AJ28" s="11"/>
      <c r="AK28" s="12"/>
    </row>
    <row r="29" spans="1:37" x14ac:dyDescent="0.25">
      <c r="A29" s="1"/>
    </row>
    <row r="30" spans="1:37" x14ac:dyDescent="0.25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30 J27:J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workbookViewId="0">
      <selection activeCell="E24" sqref="E24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60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62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61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41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42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39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40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43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44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5" x14ac:dyDescent="0.25">
      <c r="A17" s="25" t="s">
        <v>45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5" x14ac:dyDescent="0.25">
      <c r="A18" s="25" t="s">
        <v>46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5" x14ac:dyDescent="0.25">
      <c r="A19" s="5" t="s">
        <v>33</v>
      </c>
      <c r="B19" s="7">
        <v>0.1305</v>
      </c>
      <c r="C19" s="8">
        <v>0.2883</v>
      </c>
      <c r="D19" s="9">
        <v>0.1797</v>
      </c>
      <c r="E19" s="7">
        <v>0.34860000000000002</v>
      </c>
      <c r="F19" s="8">
        <v>0.49959999999999999</v>
      </c>
      <c r="G19" s="9">
        <v>0.41060000000000002</v>
      </c>
      <c r="H19" s="7">
        <v>0.4249</v>
      </c>
      <c r="I19" s="8">
        <v>7.1400000000000005E-2</v>
      </c>
      <c r="J19" s="9">
        <v>0.1222</v>
      </c>
      <c r="K19" s="7">
        <v>0.312</v>
      </c>
      <c r="L19" s="8">
        <v>0.26100000000000001</v>
      </c>
      <c r="M19" s="9">
        <v>0.28420000000000001</v>
      </c>
      <c r="N19" s="7">
        <v>0.4022</v>
      </c>
      <c r="O19" s="8">
        <v>0.1368</v>
      </c>
      <c r="P19" s="9">
        <v>0.20419999999999999</v>
      </c>
      <c r="Q19" s="7">
        <v>0.2122</v>
      </c>
      <c r="R19" s="8">
        <v>0.45929999999999999</v>
      </c>
      <c r="S19" s="9">
        <v>0.29020000000000001</v>
      </c>
      <c r="T19" s="7">
        <f t="shared" ref="T19" si="12">AVERAGE(B19,E19,H19,K19,N19,Q19)</f>
        <v>0.30506666666666665</v>
      </c>
      <c r="U19" s="8">
        <f t="shared" ref="U19" si="13">AVERAGE(C19,F19,I19,L19,O19,R19)</f>
        <v>0.28606666666666669</v>
      </c>
      <c r="V19" s="9">
        <f t="shared" ref="V19" si="14">AVERAGE(D19,G19,J19,M19,P19,S19)</f>
        <v>0.24851666666666669</v>
      </c>
    </row>
    <row r="20" spans="1:25" x14ac:dyDescent="0.25">
      <c r="A20" s="5" t="s">
        <v>34</v>
      </c>
      <c r="B20" s="7">
        <v>0.33329999999999999</v>
      </c>
      <c r="C20" s="8">
        <v>0.51239999999999997</v>
      </c>
      <c r="D20" s="9">
        <v>0.40389999999999998</v>
      </c>
      <c r="E20" s="7">
        <v>0.77359999999999995</v>
      </c>
      <c r="F20" s="8">
        <v>0.2999</v>
      </c>
      <c r="G20" s="9">
        <v>0.43230000000000002</v>
      </c>
      <c r="H20" s="7">
        <v>0.53959999999999997</v>
      </c>
      <c r="I20" s="8">
        <v>0.1089</v>
      </c>
      <c r="J20" s="9">
        <v>0.18129999999999999</v>
      </c>
      <c r="K20" s="7">
        <v>0.43959999999999999</v>
      </c>
      <c r="L20" s="8">
        <v>0.2016</v>
      </c>
      <c r="M20" s="9">
        <v>0.27650000000000002</v>
      </c>
      <c r="N20" s="7">
        <v>0.88500000000000001</v>
      </c>
      <c r="O20" s="8">
        <v>0.16589999999999999</v>
      </c>
      <c r="P20" s="9">
        <v>0.27650000000000002</v>
      </c>
      <c r="Q20" s="7">
        <v>0.30640000000000001</v>
      </c>
      <c r="R20" s="8">
        <v>0.48270000000000002</v>
      </c>
      <c r="S20" s="9">
        <v>0.37490000000000001</v>
      </c>
      <c r="T20" s="7">
        <f t="shared" ref="T20:T21" si="15">AVERAGE(B20,E20,H20,K20,N20,Q20)</f>
        <v>0.54625000000000001</v>
      </c>
      <c r="U20" s="8">
        <f t="shared" ref="U20:U21" si="16">AVERAGE(C20,F20,I20,L20,O20,R20)</f>
        <v>0.29523333333333329</v>
      </c>
      <c r="V20" s="9">
        <f t="shared" ref="V20:V21" si="17">AVERAGE(D20,G20,J20,M20,P20,S20)</f>
        <v>0.32423333333333332</v>
      </c>
      <c r="W20">
        <v>250</v>
      </c>
      <c r="X20">
        <v>1E-4</v>
      </c>
    </row>
    <row r="21" spans="1:25" x14ac:dyDescent="0.25">
      <c r="A21" s="5" t="s">
        <v>64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5" x14ac:dyDescent="0.25">
      <c r="A22" s="5" t="s">
        <v>65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5" x14ac:dyDescent="0.25">
      <c r="A23" s="5" t="s">
        <v>66</v>
      </c>
      <c r="B23" s="7">
        <v>0.1726</v>
      </c>
      <c r="C23" s="8">
        <v>0.50600000000000001</v>
      </c>
      <c r="D23" s="9">
        <v>0.25740000000000002</v>
      </c>
      <c r="E23" s="7">
        <v>0.46829999999999999</v>
      </c>
      <c r="F23" s="8">
        <v>0.44340000000000002</v>
      </c>
      <c r="G23" s="9">
        <v>0.45550000000000002</v>
      </c>
      <c r="H23" s="7">
        <v>0.40870000000000001</v>
      </c>
      <c r="I23" s="8">
        <v>9.7799999999999998E-2</v>
      </c>
      <c r="J23" s="9">
        <v>0.15790000000000001</v>
      </c>
      <c r="K23" s="7">
        <v>0.37919999999999998</v>
      </c>
      <c r="L23" s="8">
        <v>0.33879999999999999</v>
      </c>
      <c r="M23" s="9">
        <v>0.3579</v>
      </c>
      <c r="N23" s="7">
        <v>0.29070000000000001</v>
      </c>
      <c r="O23" s="8">
        <v>2.3400000000000001E-2</v>
      </c>
      <c r="P23" s="9">
        <v>4.3400000000000001E-2</v>
      </c>
      <c r="Q23" s="7">
        <v>0.2203</v>
      </c>
      <c r="R23" s="8">
        <v>0.47260000000000002</v>
      </c>
      <c r="S23" s="9">
        <v>0.30049999999999999</v>
      </c>
      <c r="T23" s="7">
        <f t="shared" ref="T23" si="21">AVERAGE(B23,E23,H23,K23,N23,Q23)</f>
        <v>0.32329999999999998</v>
      </c>
      <c r="U23" s="8">
        <f t="shared" ref="U23" si="22">AVERAGE(C23,F23,I23,L23,O23,R23)</f>
        <v>0.3136666666666667</v>
      </c>
      <c r="V23" s="9">
        <f t="shared" ref="V23" si="23">AVERAGE(D23,G23,J23,M23,P23,S23)</f>
        <v>0.26210000000000006</v>
      </c>
    </row>
    <row r="24" spans="1:25" x14ac:dyDescent="0.25">
      <c r="A24" s="5" t="s">
        <v>67</v>
      </c>
      <c r="B24" s="7">
        <v>0.39389999999999997</v>
      </c>
      <c r="C24" s="8">
        <v>0.56440000000000001</v>
      </c>
      <c r="D24" s="9">
        <v>0.46400000000000002</v>
      </c>
      <c r="E24" s="7">
        <v>0.46829999999999999</v>
      </c>
      <c r="F24" s="8">
        <v>0.44340000000000002</v>
      </c>
      <c r="G24" s="9">
        <v>0.45550000000000002</v>
      </c>
      <c r="H24" s="7">
        <v>0.40870000000000001</v>
      </c>
      <c r="I24" s="8">
        <v>9.7799999999999998E-2</v>
      </c>
      <c r="J24" s="9">
        <v>0.15790000000000001</v>
      </c>
      <c r="K24" s="7">
        <v>0.37919999999999998</v>
      </c>
      <c r="L24" s="8">
        <v>0.33879999999999999</v>
      </c>
      <c r="M24" s="9">
        <v>0.3579</v>
      </c>
      <c r="N24" s="7">
        <v>0.29070000000000001</v>
      </c>
      <c r="O24" s="8">
        <v>2.3400000000000001E-2</v>
      </c>
      <c r="P24" s="9">
        <v>4.3400000000000001E-2</v>
      </c>
      <c r="Q24" s="7">
        <v>0.2203</v>
      </c>
      <c r="R24" s="8">
        <v>0.47260000000000002</v>
      </c>
      <c r="S24" s="9">
        <v>0.30049999999999999</v>
      </c>
      <c r="T24" s="7">
        <f t="shared" ref="T24" si="24">AVERAGE(B24,E24,H24,K24,N24,Q24)</f>
        <v>0.3601833333333333</v>
      </c>
      <c r="U24" s="8">
        <f t="shared" ref="U24" si="25">AVERAGE(C24,F24,I24,L24,O24,R24)</f>
        <v>0.32339999999999997</v>
      </c>
      <c r="V24" s="9">
        <f t="shared" ref="V24" si="26">AVERAGE(D24,G24,J24,M24,P24,S24)</f>
        <v>0.29653333333333332</v>
      </c>
      <c r="W24">
        <v>250</v>
      </c>
      <c r="X24">
        <v>1.0000000000000001E-5</v>
      </c>
      <c r="Y24" t="s">
        <v>68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9" sqref="E19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 x14ac:dyDescent="0.25">
      <c r="B2" s="27" t="s">
        <v>51</v>
      </c>
      <c r="C2" s="26" t="s">
        <v>52</v>
      </c>
      <c r="D2" s="27" t="s">
        <v>51</v>
      </c>
      <c r="E2" s="26" t="s">
        <v>52</v>
      </c>
      <c r="F2" s="27" t="s">
        <v>51</v>
      </c>
      <c r="G2" s="26" t="s">
        <v>52</v>
      </c>
      <c r="H2" s="27" t="s">
        <v>51</v>
      </c>
      <c r="I2" s="26" t="s">
        <v>52</v>
      </c>
      <c r="J2" s="27" t="s">
        <v>51</v>
      </c>
      <c r="K2" s="26" t="s">
        <v>52</v>
      </c>
      <c r="L2" s="27" t="s">
        <v>51</v>
      </c>
      <c r="M2" s="26" t="s">
        <v>52</v>
      </c>
    </row>
    <row r="3" spans="1:13" x14ac:dyDescent="0.25">
      <c r="A3" s="25" t="s">
        <v>47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 x14ac:dyDescent="0.25">
      <c r="A4" s="25" t="s">
        <v>48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 x14ac:dyDescent="0.25">
      <c r="A5" s="25" t="s">
        <v>53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 x14ac:dyDescent="0.25">
      <c r="A6" s="25" t="s">
        <v>54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 x14ac:dyDescent="0.25">
      <c r="A7" s="25" t="s">
        <v>49</v>
      </c>
    </row>
    <row r="8" spans="1:13" x14ac:dyDescent="0.25">
      <c r="A8" s="25" t="s">
        <v>50</v>
      </c>
    </row>
    <row r="9" spans="1:13" x14ac:dyDescent="0.25">
      <c r="A9" s="1"/>
    </row>
    <row r="10" spans="1:13" x14ac:dyDescent="0.25">
      <c r="A10" s="1"/>
    </row>
    <row r="11" spans="1:13" x14ac:dyDescent="0.25">
      <c r="A11" s="1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2015-01-14T16:48:49Z</dcterms:modified>
</cp:coreProperties>
</file>