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P4D" sheetId="1" r:id="rId1"/>
    <sheet name="SEMAINE" sheetId="2" r:id="rId2"/>
    <sheet name="BP4D_intensity" sheetId="3" r:id="rId3"/>
  </sheets>
  <calcPr calcId="145621" refMode="R1C1"/>
</workbook>
</file>

<file path=xl/calcChain.xml><?xml version="1.0" encoding="utf-8"?>
<calcChain xmlns="http://schemas.openxmlformats.org/spreadsheetml/2006/main"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<sst xmlns="http://schemas.openxmlformats.org/spreadsheetml/2006/main" count="126" uniqueCount="50">
  <si>
    <t>DEVEL</t>
  </si>
  <si>
    <t>F1</t>
  </si>
  <si>
    <t>Psyche (trained on DISFA and using multiple bins, neutral is extracted through a median)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</si>
  <si>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</si>
  <si>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</si>
  <si>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</si>
  <si>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</si>
  <si>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</si>
  <si>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</si>
  <si>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</si>
  <si>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</si>
  <si>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</si>
  <si>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</si>
  <si>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</si>
  <si>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</si>
  <si>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</si>
  <si>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</si>
  <si>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</si>
  <si>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</si>
  <si>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</si>
  <si>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</si>
  <si>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DISFA training with generic PCA and new alignment (masked and bigger), static model</t>
  </si>
  <si>
    <t>BP4D trained (static), generic PCA</t>
  </si>
  <si>
    <t>DISFA training with generic PCA and new alignment (masked and bigger), dynamic model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</si>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</sst>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AE18" sqref="AE18"/>
    </sheetView>
  </sheetViews>
  <sheetFormatPr defaultRowHeight="15" x14ac:dyDescent="0.25"/>
  <cols>
    <col min="1" max="1" width="35.42578125" customWidth="1"/>
    <col min="2" max="37" width="4.5703125" customWidth="1"/>
  </cols>
  <sheetData>
    <row r="1" spans="1:37" x14ac:dyDescent="0.25">
      <c r="B1" s="28" t="s">
        <v>3</v>
      </c>
      <c r="C1" s="26"/>
      <c r="D1" s="27"/>
      <c r="E1" s="28" t="s">
        <v>4</v>
      </c>
      <c r="F1" s="26"/>
      <c r="G1" s="26"/>
      <c r="H1" s="28" t="s">
        <v>5</v>
      </c>
      <c r="I1" s="26"/>
      <c r="J1" s="26"/>
      <c r="K1" s="28" t="s">
        <v>6</v>
      </c>
      <c r="L1" s="26"/>
      <c r="M1" s="26"/>
      <c r="N1" s="28" t="s">
        <v>7</v>
      </c>
      <c r="O1" s="26"/>
      <c r="P1" s="27"/>
      <c r="Q1" s="28" t="s">
        <v>8</v>
      </c>
      <c r="R1" s="26"/>
      <c r="S1" s="27"/>
      <c r="T1" s="28" t="s">
        <v>9</v>
      </c>
      <c r="U1" s="26"/>
      <c r="V1" s="27"/>
      <c r="W1" s="28" t="s">
        <v>12</v>
      </c>
      <c r="X1" s="26"/>
      <c r="Y1" s="27"/>
      <c r="Z1" s="28" t="s">
        <v>13</v>
      </c>
      <c r="AA1" s="26"/>
      <c r="AB1" s="27"/>
      <c r="AC1" s="28" t="s">
        <v>14</v>
      </c>
      <c r="AD1" s="26"/>
      <c r="AE1" s="27"/>
      <c r="AF1" s="26" t="s">
        <v>15</v>
      </c>
      <c r="AG1" s="26"/>
      <c r="AH1" s="27"/>
      <c r="AI1" s="26" t="s">
        <v>29</v>
      </c>
      <c r="AJ1" s="26"/>
      <c r="AK1" s="27"/>
    </row>
    <row r="2" spans="1:37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3" t="s">
        <v>1</v>
      </c>
      <c r="H2" s="2" t="s">
        <v>10</v>
      </c>
      <c r="I2" s="3" t="s">
        <v>11</v>
      </c>
      <c r="J2" s="3" t="s">
        <v>1</v>
      </c>
      <c r="K2" s="2" t="s">
        <v>10</v>
      </c>
      <c r="L2" s="3" t="s">
        <v>11</v>
      </c>
      <c r="M2" s="3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  <c r="W2" s="2" t="s">
        <v>10</v>
      </c>
      <c r="X2" s="3" t="s">
        <v>11</v>
      </c>
      <c r="Y2" s="4" t="s">
        <v>1</v>
      </c>
      <c r="Z2" s="2" t="s">
        <v>10</v>
      </c>
      <c r="AA2" s="3" t="s">
        <v>11</v>
      </c>
      <c r="AB2" s="4" t="s">
        <v>1</v>
      </c>
      <c r="AC2" s="2" t="s">
        <v>10</v>
      </c>
      <c r="AD2" s="3" t="s">
        <v>11</v>
      </c>
      <c r="AE2" s="4" t="s">
        <v>1</v>
      </c>
      <c r="AF2" s="3" t="s">
        <v>10</v>
      </c>
      <c r="AG2" s="3" t="s">
        <v>11</v>
      </c>
      <c r="AH2" s="4" t="s">
        <v>1</v>
      </c>
      <c r="AI2" s="3" t="s">
        <v>10</v>
      </c>
      <c r="AJ2" s="3" t="s">
        <v>11</v>
      </c>
      <c r="AK2" s="4" t="s">
        <v>1</v>
      </c>
    </row>
    <row r="3" spans="1:37" x14ac:dyDescent="0.25">
      <c r="A3" s="5" t="s">
        <v>31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16</v>
      </c>
      <c r="O3" s="11" t="s">
        <v>16</v>
      </c>
      <c r="P3" s="12" t="s">
        <v>16</v>
      </c>
      <c r="Q3" s="10" t="s">
        <v>16</v>
      </c>
      <c r="R3" s="11" t="s">
        <v>16</v>
      </c>
      <c r="S3" s="12" t="s">
        <v>16</v>
      </c>
      <c r="T3" s="10">
        <v>0.98</v>
      </c>
      <c r="U3" s="11">
        <v>0.26100000000000001</v>
      </c>
      <c r="V3" s="12">
        <v>0.41199999999999998</v>
      </c>
      <c r="W3" s="10" t="s">
        <v>16</v>
      </c>
      <c r="X3" s="11" t="s">
        <v>16</v>
      </c>
      <c r="Y3" s="12" t="s">
        <v>16</v>
      </c>
      <c r="Z3" s="10" t="s">
        <v>16</v>
      </c>
      <c r="AA3" s="11" t="s">
        <v>16</v>
      </c>
      <c r="AB3" s="12" t="s">
        <v>16</v>
      </c>
      <c r="AC3" s="10">
        <v>0.89</v>
      </c>
      <c r="AD3" s="11">
        <v>2.9000000000000001E-2</v>
      </c>
      <c r="AE3" s="12">
        <v>5.5E-2</v>
      </c>
      <c r="AF3" s="11" t="s">
        <v>16</v>
      </c>
      <c r="AG3" s="11" t="s">
        <v>16</v>
      </c>
      <c r="AH3" s="12" t="s">
        <v>16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17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30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32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33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22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26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34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35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42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43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40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41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48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49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1"/>
      <c r="B18" s="20"/>
      <c r="C18" s="21"/>
      <c r="D18" s="21"/>
      <c r="E18" s="22"/>
      <c r="F18" s="23"/>
      <c r="G18" s="24"/>
      <c r="H18" s="20"/>
      <c r="I18" s="21"/>
      <c r="J18" s="21"/>
      <c r="K18" s="20"/>
      <c r="L18" s="21"/>
      <c r="M18" s="21"/>
      <c r="N18" s="20"/>
      <c r="O18" s="21"/>
      <c r="P18" s="21"/>
      <c r="Q18" s="7"/>
      <c r="R18" s="8"/>
      <c r="S18" s="9"/>
      <c r="T18" s="7"/>
      <c r="U18" s="8"/>
      <c r="V18" s="9"/>
      <c r="W18" s="7"/>
      <c r="X18" s="8"/>
      <c r="Y18" s="9"/>
      <c r="Z18" s="7"/>
      <c r="AA18" s="8"/>
      <c r="AB18" s="9"/>
      <c r="AC18" s="7"/>
      <c r="AD18" s="8"/>
      <c r="AE18" s="9"/>
      <c r="AF18" s="8"/>
      <c r="AG18" s="8"/>
      <c r="AH18" s="9"/>
      <c r="AI18" s="10"/>
      <c r="AJ18" s="11"/>
      <c r="AK18" s="12"/>
    </row>
    <row r="19" spans="1:37" x14ac:dyDescent="0.25">
      <c r="A19" s="1"/>
      <c r="B19" s="20"/>
      <c r="C19" s="21"/>
      <c r="D19" s="21"/>
      <c r="E19" s="22"/>
      <c r="F19" s="23"/>
      <c r="G19" s="24"/>
      <c r="H19" s="20"/>
      <c r="I19" s="21"/>
      <c r="J19" s="21"/>
      <c r="K19" s="20"/>
      <c r="L19" s="21"/>
      <c r="M19" s="21"/>
      <c r="N19" s="20"/>
      <c r="O19" s="21"/>
      <c r="P19" s="21"/>
      <c r="Q19" s="7"/>
      <c r="R19" s="8"/>
      <c r="S19" s="9"/>
      <c r="T19" s="7"/>
      <c r="U19" s="8"/>
      <c r="V19" s="9"/>
      <c r="W19" s="7"/>
      <c r="X19" s="8"/>
      <c r="Y19" s="9"/>
      <c r="Z19" s="7"/>
      <c r="AA19" s="8"/>
      <c r="AB19" s="9"/>
      <c r="AC19" s="7"/>
      <c r="AD19" s="8"/>
      <c r="AE19" s="9"/>
      <c r="AF19" s="8"/>
      <c r="AG19" s="8"/>
      <c r="AH19" s="9"/>
      <c r="AI19" s="10"/>
      <c r="AJ19" s="11"/>
      <c r="AK19" s="12"/>
    </row>
    <row r="20" spans="1:37" x14ac:dyDescent="0.25">
      <c r="A20" s="1"/>
    </row>
    <row r="21" spans="1:37" x14ac:dyDescent="0.25">
      <c r="A21" s="1"/>
    </row>
    <row r="22" spans="1:37" x14ac:dyDescent="0.25">
      <c r="A22" s="1"/>
    </row>
    <row r="23" spans="1:37" x14ac:dyDescent="0.25">
      <c r="A23" s="1"/>
    </row>
    <row r="24" spans="1:37" x14ac:dyDescent="0.25">
      <c r="A24" s="1"/>
    </row>
    <row r="25" spans="1:37" x14ac:dyDescent="0.25">
      <c r="A25" s="1"/>
    </row>
    <row r="26" spans="1:37" x14ac:dyDescent="0.25">
      <c r="A26" s="1"/>
    </row>
    <row r="27" spans="1:37" x14ac:dyDescent="0.25">
      <c r="A27" s="1"/>
    </row>
    <row r="28" spans="1:37" x14ac:dyDescent="0.25">
      <c r="A28" s="1"/>
    </row>
    <row r="29" spans="1:37" x14ac:dyDescent="0.25">
      <c r="A29" s="1"/>
    </row>
    <row r="30" spans="1:37" x14ac:dyDescent="0.25">
      <c r="A30" s="1"/>
    </row>
    <row r="31" spans="1:37" x14ac:dyDescent="0.25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workbookViewId="0">
      <selection activeCell="O15" sqref="O15"/>
    </sheetView>
  </sheetViews>
  <sheetFormatPr defaultRowHeight="15" x14ac:dyDescent="0.25"/>
  <cols>
    <col min="1" max="1" width="63.8554687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28" t="s">
        <v>4</v>
      </c>
      <c r="C1" s="26"/>
      <c r="D1" s="27"/>
      <c r="E1" s="28" t="s">
        <v>9</v>
      </c>
      <c r="F1" s="26"/>
      <c r="G1" s="27"/>
      <c r="H1" s="28" t="s">
        <v>14</v>
      </c>
      <c r="I1" s="26"/>
      <c r="J1" s="27"/>
      <c r="K1" s="28" t="s">
        <v>18</v>
      </c>
      <c r="L1" s="26"/>
      <c r="M1" s="27"/>
      <c r="N1" s="28" t="s">
        <v>19</v>
      </c>
      <c r="O1" s="26"/>
      <c r="P1" s="27"/>
      <c r="Q1" s="28" t="s">
        <v>20</v>
      </c>
      <c r="R1" s="26"/>
      <c r="S1" s="27"/>
      <c r="T1" s="28" t="s">
        <v>29</v>
      </c>
      <c r="U1" s="26"/>
      <c r="V1" s="27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 x14ac:dyDescent="0.25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</row>
    <row r="3" spans="1:34" ht="17.25" customHeight="1" x14ac:dyDescent="0.25">
      <c r="A3" s="5" t="s">
        <v>2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17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21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23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24</v>
      </c>
      <c r="B7" s="10">
        <v>0.23719999999999999</v>
      </c>
      <c r="C7" s="11">
        <v>0.36880000000000002</v>
      </c>
      <c r="D7" s="12">
        <v>0.28870000000000001</v>
      </c>
      <c r="E7" s="10">
        <v>0.52629999999999999</v>
      </c>
      <c r="F7" s="13">
        <v>0.4753</v>
      </c>
      <c r="G7" s="12">
        <v>0.4995</v>
      </c>
      <c r="H7" s="15">
        <v>0.30249999999999999</v>
      </c>
      <c r="I7" s="11">
        <v>0.1711</v>
      </c>
      <c r="J7" s="12">
        <v>0.21859999999999999</v>
      </c>
      <c r="K7" s="15">
        <v>0.36120000000000002</v>
      </c>
      <c r="L7" s="11">
        <v>0.45269999999999999</v>
      </c>
      <c r="M7" s="12">
        <v>0.40179999999999999</v>
      </c>
      <c r="N7" s="15">
        <v>0.75680000000000003</v>
      </c>
      <c r="O7" s="13">
        <v>2.6200000000000001E-2</v>
      </c>
      <c r="P7" s="16">
        <v>5.0700000000000002E-2</v>
      </c>
      <c r="Q7" s="10">
        <v>0.23649999999999999</v>
      </c>
      <c r="R7" s="13">
        <v>0.62429999999999997</v>
      </c>
      <c r="S7" s="16">
        <v>0.34300000000000003</v>
      </c>
      <c r="T7" s="7">
        <f t="shared" si="0"/>
        <v>0.40341666666666659</v>
      </c>
      <c r="U7" s="8">
        <f t="shared" si="1"/>
        <v>0.3530666666666667</v>
      </c>
      <c r="V7" s="9">
        <f t="shared" si="2"/>
        <v>0.30038333333333328</v>
      </c>
    </row>
    <row r="8" spans="1:34" x14ac:dyDescent="0.25">
      <c r="A8" s="5" t="s">
        <v>25</v>
      </c>
      <c r="B8" s="15">
        <v>0.62619999999999998</v>
      </c>
      <c r="C8" s="11">
        <v>0.42080000000000001</v>
      </c>
      <c r="D8" s="16">
        <v>0.50329999999999997</v>
      </c>
      <c r="E8" s="15">
        <v>0.67179999999999995</v>
      </c>
      <c r="F8" s="11">
        <v>0.45319999999999999</v>
      </c>
      <c r="G8" s="16">
        <v>0.54120000000000001</v>
      </c>
      <c r="H8" s="10">
        <v>0.2737</v>
      </c>
      <c r="I8" s="11">
        <v>6.2199999999999998E-2</v>
      </c>
      <c r="J8" s="12">
        <v>0.10100000000000001</v>
      </c>
      <c r="K8" s="10">
        <v>0.28420000000000001</v>
      </c>
      <c r="L8" s="11">
        <v>0.48730000000000001</v>
      </c>
      <c r="M8" s="12">
        <v>0.35899999999999999</v>
      </c>
      <c r="N8" s="10">
        <v>0.69089999999999996</v>
      </c>
      <c r="O8" s="11">
        <v>3.56E-2</v>
      </c>
      <c r="P8" s="12">
        <v>6.7699999999999996E-2</v>
      </c>
      <c r="Q8" s="10">
        <v>0.35859999999999997</v>
      </c>
      <c r="R8" s="11">
        <v>0.53359999999999996</v>
      </c>
      <c r="S8" s="12">
        <v>0.4289</v>
      </c>
      <c r="T8" s="7">
        <f t="shared" si="0"/>
        <v>0.48423333333333335</v>
      </c>
      <c r="U8" s="8">
        <f t="shared" si="1"/>
        <v>0.33211666666666667</v>
      </c>
      <c r="V8" s="9">
        <f t="shared" si="2"/>
        <v>0.33351666666666668</v>
      </c>
    </row>
    <row r="9" spans="1:34" x14ac:dyDescent="0.25">
      <c r="A9" s="5" t="s">
        <v>27</v>
      </c>
      <c r="B9" s="7">
        <v>0.17879999999999999</v>
      </c>
      <c r="C9" s="8">
        <v>0.53620000000000001</v>
      </c>
      <c r="D9" s="9">
        <v>0.2681</v>
      </c>
      <c r="E9" s="7">
        <v>0.65390000000000004</v>
      </c>
      <c r="F9" s="8">
        <v>0.44230000000000003</v>
      </c>
      <c r="G9" s="9">
        <v>0.52769999999999995</v>
      </c>
      <c r="H9" s="7">
        <v>5.74E-2</v>
      </c>
      <c r="I9" s="8">
        <v>0.55200000000000005</v>
      </c>
      <c r="J9" s="9">
        <v>0.10390000000000001</v>
      </c>
      <c r="K9" s="7">
        <v>0.28110000000000002</v>
      </c>
      <c r="L9" s="8">
        <v>0.70089999999999997</v>
      </c>
      <c r="M9" s="9">
        <v>0.40129999999999999</v>
      </c>
      <c r="N9" s="7">
        <v>5.7299999999999997E-2</v>
      </c>
      <c r="O9" s="8">
        <v>0.72819999999999996</v>
      </c>
      <c r="P9" s="9">
        <v>0.10630000000000001</v>
      </c>
      <c r="Q9" s="7">
        <v>0.19520000000000001</v>
      </c>
      <c r="R9" s="8">
        <v>0.83430000000000004</v>
      </c>
      <c r="S9" s="9">
        <v>0.31630000000000003</v>
      </c>
      <c r="T9" s="7">
        <f t="shared" ref="T9:T10" si="3">AVERAGE(B9,E9,H9,K9,N9,Q9)</f>
        <v>0.23728333333333332</v>
      </c>
      <c r="U9" s="8">
        <f t="shared" ref="U9:U10" si="4">AVERAGE(C9,F9,I9,L9,O9,R9)</f>
        <v>0.63231666666666664</v>
      </c>
      <c r="V9" s="9">
        <f t="shared" ref="V9:V10" si="5">AVERAGE(D9,G9,J9,M9,P9,S9)</f>
        <v>0.28726666666666667</v>
      </c>
    </row>
    <row r="10" spans="1:34" x14ac:dyDescent="0.25">
      <c r="A10" s="5" t="s">
        <v>28</v>
      </c>
      <c r="B10" s="7">
        <v>0.63719999999999999</v>
      </c>
      <c r="C10" s="8">
        <v>0.48530000000000001</v>
      </c>
      <c r="D10" s="9">
        <v>0.55100000000000005</v>
      </c>
      <c r="E10" s="7">
        <v>0.65390000000000004</v>
      </c>
      <c r="F10" s="8">
        <v>0.44230000000000003</v>
      </c>
      <c r="G10" s="9">
        <v>0.52769999999999995</v>
      </c>
      <c r="H10" s="7">
        <v>0.2051</v>
      </c>
      <c r="I10" s="8">
        <v>0.104</v>
      </c>
      <c r="J10" s="9">
        <v>0.13800000000000001</v>
      </c>
      <c r="K10" s="7">
        <v>0.27329999999999999</v>
      </c>
      <c r="L10" s="8">
        <v>0.83299999999999996</v>
      </c>
      <c r="M10" s="9">
        <v>0.41160000000000002</v>
      </c>
      <c r="N10" s="7">
        <v>1</v>
      </c>
      <c r="O10" s="8">
        <v>3.56E-2</v>
      </c>
      <c r="P10" s="9">
        <v>6.88E-2</v>
      </c>
      <c r="Q10" s="7">
        <v>0.34899999999999998</v>
      </c>
      <c r="R10" s="8">
        <v>0.53939999999999999</v>
      </c>
      <c r="S10" s="9">
        <v>0.42380000000000001</v>
      </c>
      <c r="T10" s="7">
        <f t="shared" si="3"/>
        <v>0.51975000000000005</v>
      </c>
      <c r="U10" s="8">
        <f t="shared" si="4"/>
        <v>0.40660000000000002</v>
      </c>
      <c r="V10" s="9">
        <f t="shared" si="5"/>
        <v>0.35348333333333332</v>
      </c>
    </row>
    <row r="11" spans="1:34" x14ac:dyDescent="0.25">
      <c r="A11" s="5" t="s">
        <v>46</v>
      </c>
      <c r="B11" s="7">
        <v>0.1303</v>
      </c>
      <c r="C11" s="8">
        <v>0.76329999999999998</v>
      </c>
      <c r="D11" s="9">
        <v>0.22259999999999999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0.1656</v>
      </c>
      <c r="U11" s="8">
        <f>AVERAGE(C11,F11,I11,L11,O11,R11)</f>
        <v>0.88856666666666673</v>
      </c>
      <c r="V11" s="9">
        <f>AVERAGE(D11,G11,J11,M11,P11,S11)</f>
        <v>0.26429999999999998</v>
      </c>
    </row>
    <row r="12" spans="1:34" x14ac:dyDescent="0.25">
      <c r="A12" s="5" t="s">
        <v>47</v>
      </c>
      <c r="B12" s="7">
        <v>0.24199999999999999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0.20933333333333334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44</v>
      </c>
      <c r="B13" s="7">
        <v>0.16300000000000001</v>
      </c>
      <c r="C13" s="8">
        <v>0.74350000000000005</v>
      </c>
      <c r="D13" s="9">
        <v>0.26740000000000003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0.17836666666666667</v>
      </c>
      <c r="U13" s="8">
        <f>AVERAGE(C13,F13,I13,L13,O13,R13)</f>
        <v>0.87639999999999996</v>
      </c>
      <c r="V13" s="9">
        <f>AVERAGE(D13,G13,J13,M13,P13,S13)</f>
        <v>0.28043333333333337</v>
      </c>
    </row>
    <row r="14" spans="1:34" x14ac:dyDescent="0.25">
      <c r="A14" s="5" t="s">
        <v>45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48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49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5" t="s">
        <v>36</v>
      </c>
      <c r="B17" s="7"/>
      <c r="C17" s="8"/>
      <c r="D17" s="9"/>
      <c r="E17" s="7"/>
      <c r="F17" s="8"/>
      <c r="G17" s="9"/>
      <c r="H17" s="7"/>
      <c r="I17" s="8"/>
      <c r="J17" s="9"/>
      <c r="K17" s="7"/>
      <c r="L17" s="8"/>
      <c r="M17" s="9"/>
      <c r="N17" s="7"/>
      <c r="O17" s="8"/>
      <c r="P17" s="9"/>
      <c r="Q17" s="7"/>
      <c r="R17" s="8"/>
      <c r="S17" s="9"/>
      <c r="T17" s="7"/>
      <c r="U17" s="8"/>
      <c r="V17" s="9"/>
    </row>
    <row r="18" spans="1:22" x14ac:dyDescent="0.25">
      <c r="A18" s="5" t="s">
        <v>37</v>
      </c>
      <c r="B18" s="7"/>
      <c r="C18" s="8"/>
      <c r="D18" s="9"/>
      <c r="E18" s="7"/>
      <c r="F18" s="8"/>
      <c r="G18" s="9"/>
      <c r="H18" s="7"/>
      <c r="I18" s="8"/>
      <c r="J18" s="9"/>
      <c r="K18" s="7"/>
      <c r="L18" s="8"/>
      <c r="M18" s="9"/>
      <c r="N18" s="7"/>
      <c r="O18" s="8"/>
      <c r="P18" s="9"/>
      <c r="Q18" s="7"/>
      <c r="R18" s="8"/>
      <c r="S18" s="9"/>
      <c r="T18" s="7"/>
      <c r="U18" s="8"/>
      <c r="V18" s="9"/>
    </row>
    <row r="19" spans="1:22" x14ac:dyDescent="0.25">
      <c r="A19" s="5" t="s">
        <v>38</v>
      </c>
      <c r="B19" s="7"/>
      <c r="C19" s="8"/>
      <c r="D19" s="9"/>
      <c r="E19" s="7"/>
      <c r="F19" s="8"/>
      <c r="G19" s="9"/>
      <c r="H19" s="7"/>
      <c r="I19" s="8"/>
      <c r="J19" s="9"/>
      <c r="K19" s="7"/>
      <c r="L19" s="8"/>
      <c r="M19" s="9"/>
      <c r="N19" s="7"/>
      <c r="O19" s="8"/>
      <c r="P19" s="9"/>
      <c r="Q19" s="7"/>
      <c r="R19" s="8"/>
      <c r="S19" s="9"/>
      <c r="T19" s="7"/>
      <c r="U19" s="8"/>
      <c r="V19" s="9"/>
    </row>
    <row r="20" spans="1:22" x14ac:dyDescent="0.25">
      <c r="A20" s="5" t="s">
        <v>39</v>
      </c>
      <c r="B20" s="7"/>
      <c r="C20" s="8"/>
      <c r="D20" s="9"/>
      <c r="E20" s="7"/>
      <c r="F20" s="8"/>
      <c r="G20" s="9"/>
      <c r="H20" s="7"/>
      <c r="I20" s="8"/>
      <c r="J20" s="9"/>
      <c r="K20" s="7"/>
      <c r="L20" s="8"/>
      <c r="M20" s="9"/>
      <c r="N20" s="7"/>
      <c r="O20" s="8"/>
      <c r="P20" s="9"/>
      <c r="Q20" s="7"/>
      <c r="R20" s="8"/>
      <c r="S20" s="9"/>
      <c r="T20" s="7"/>
      <c r="U20" s="8"/>
      <c r="V20" s="9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2014-12-16T12:09:54Z</dcterms:modified>
</cp:coreProperties>
</file>