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3920" windowHeight="8010" activeTab="1"/>
  </bookViews>
  <sheets>
    <sheet name="BP4D" sheetId="1" r:id="rId1"/>
    <sheet name="SEMAINE" sheetId="2" r:id="rId2"/>
    <sheet name="BP4D_intensity" sheetId="3" r:id="rId3"/>
  </sheets>
  <calcPr calcId="125725" refMode="R1C1"/>
</workbook>
</file>

<file path=xl/calcChain.xml><?xml version="1.0" encoding="utf-8"?>
<calcChain xmlns="http://schemas.openxmlformats.org/spreadsheetml/2006/main">
  <c r="T22" i="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<sst xmlns="http://schemas.openxmlformats.org/spreadsheetml/2006/main" count="160" uniqueCount="66">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</sst>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0"/>
  <sheetViews>
    <sheetView workbookViewId="0">
      <selection activeCell="Y19" sqref="Y19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26</v>
      </c>
      <c r="AJ1" s="30"/>
      <c r="AK1" s="31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>
      <c r="A12" s="5" t="s">
        <v>37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>
      <c r="A13" s="5" t="s">
        <v>38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>
      <c r="A14" s="5" t="s">
        <v>35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>
      <c r="A15" s="5" t="s">
        <v>36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>
      <c r="A16" s="5" t="s">
        <v>43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>
      <c r="A17" s="25" t="s">
        <v>44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>
      <c r="A18" s="25" t="s">
        <v>47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>
      <c r="A19" s="25" t="s">
        <v>48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>
      <c r="A20" s="25" t="s">
        <v>55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>
      <c r="A21" s="25" t="s">
        <v>56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>
      <c r="A22" s="25" t="s">
        <v>57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>
      <c r="A23" s="25" t="s">
        <v>58</v>
      </c>
      <c r="B23" s="7">
        <v>0.37940000000000002</v>
      </c>
      <c r="C23" s="8">
        <v>0.44479999999999997</v>
      </c>
      <c r="D23" s="9">
        <v>0.4093</v>
      </c>
      <c r="E23" s="7">
        <v>0.31769999999999998</v>
      </c>
      <c r="F23" s="8">
        <v>0.34079999999999999</v>
      </c>
      <c r="G23" s="9">
        <v>0.32850000000000001</v>
      </c>
      <c r="H23" s="7">
        <v>0.43540000000000001</v>
      </c>
      <c r="I23" s="8">
        <v>0.52710000000000001</v>
      </c>
      <c r="J23" s="9">
        <v>0.47639999999999999</v>
      </c>
      <c r="K23" s="7">
        <v>0.70720000000000005</v>
      </c>
      <c r="L23" s="8">
        <v>0.78539999999999999</v>
      </c>
      <c r="M23" s="8">
        <v>0.74429999999999996</v>
      </c>
      <c r="N23" s="7">
        <v>0.70620000000000005</v>
      </c>
      <c r="O23" s="8">
        <v>0.85270000000000001</v>
      </c>
      <c r="P23" s="8">
        <v>0.77249999999999996</v>
      </c>
      <c r="Q23" s="7">
        <v>0.81420000000000003</v>
      </c>
      <c r="R23" s="8">
        <v>0.78380000000000005</v>
      </c>
      <c r="S23" s="8">
        <v>0.79869999999999997</v>
      </c>
      <c r="T23" s="7">
        <v>0.88990000000000002</v>
      </c>
      <c r="U23" s="8">
        <v>0.83830000000000005</v>
      </c>
      <c r="V23" s="8">
        <v>0.86329999999999996</v>
      </c>
      <c r="W23" s="7">
        <v>0.61280000000000001</v>
      </c>
      <c r="X23" s="8">
        <v>0.69069999999999998</v>
      </c>
      <c r="Y23" s="8">
        <v>0.64890000000000003</v>
      </c>
      <c r="Z23" s="7">
        <v>0.42949999999999999</v>
      </c>
      <c r="AA23" s="8">
        <v>0.53810000000000002</v>
      </c>
      <c r="AB23" s="8">
        <v>0.4773</v>
      </c>
      <c r="AC23" s="7">
        <v>0.51480000000000004</v>
      </c>
      <c r="AD23" s="8">
        <v>0.70030000000000003</v>
      </c>
      <c r="AE23" s="8">
        <v>0.59319999999999995</v>
      </c>
      <c r="AF23" s="7">
        <v>0.48249999999999998</v>
      </c>
      <c r="AG23" s="8">
        <v>0.4027</v>
      </c>
      <c r="AH23" s="9">
        <v>0.4385</v>
      </c>
      <c r="AI23" s="10">
        <f t="shared" ref="AI23" si="22">AVERAGE(B23,E23,H23,K23,N23,Q23,T23,W23,Z23,AC23,AF23)</f>
        <v>0.57178181818181817</v>
      </c>
      <c r="AJ23" s="11">
        <f t="shared" ref="AJ23" si="23">AVERAGE(C23,F23,I23,L23,O23,R23,U23,X23,AA23,AD23,AG23)</f>
        <v>0.62770000000000004</v>
      </c>
      <c r="AK23" s="12">
        <f t="shared" ref="AK23" si="24">AVERAGE(D23,G23,J23,M23,P23,S23,V23,Y23,AB23,AE23,AH23)</f>
        <v>0.59553636363636364</v>
      </c>
    </row>
    <row r="24" spans="1:37">
      <c r="A24" s="25" t="s">
        <v>59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>
      <c r="A25" s="25" t="s">
        <v>63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ref="AI25" si="28">AVERAGE(B25,E25,H25,K25,N25,Q25,T25,W25,Z25,AC25,AF25)</f>
        <v>0.53944545454545467</v>
      </c>
      <c r="AJ25" s="11">
        <f t="shared" ref="AJ25" si="29">AVERAGE(C25,F25,I25,L25,O25,R25,U25,X25,AA25,AD25,AG25)</f>
        <v>0.71972727272727266</v>
      </c>
      <c r="AK25" s="12">
        <f t="shared" ref="AK25" si="30">AVERAGE(D25,G25,J25,M25,P25,S25,V25,Y25,AB25,AE25,AH25)</f>
        <v>0.61232727272727272</v>
      </c>
    </row>
    <row r="26" spans="1:37">
      <c r="A26" s="1"/>
      <c r="B26" s="7"/>
      <c r="C26" s="8"/>
      <c r="D26" s="9"/>
      <c r="E26" s="7"/>
      <c r="F26" s="8"/>
      <c r="G26" s="9"/>
      <c r="H26" s="7"/>
      <c r="I26" s="8"/>
      <c r="J26" s="9"/>
      <c r="K26" s="7"/>
      <c r="L26" s="8"/>
      <c r="M26" s="8"/>
      <c r="N26" s="7"/>
      <c r="O26" s="8"/>
      <c r="P26" s="8"/>
      <c r="Q26" s="7"/>
      <c r="R26" s="8"/>
      <c r="S26" s="8"/>
      <c r="T26" s="7"/>
      <c r="U26" s="8"/>
      <c r="V26" s="8"/>
      <c r="W26" s="7"/>
      <c r="X26" s="8"/>
      <c r="Y26" s="8"/>
      <c r="Z26" s="7"/>
      <c r="AA26" s="8"/>
      <c r="AB26" s="8"/>
      <c r="AC26" s="7"/>
      <c r="AD26" s="8"/>
      <c r="AE26" s="8"/>
      <c r="AF26" s="7"/>
      <c r="AG26" s="8"/>
      <c r="AH26" s="9"/>
      <c r="AI26" s="10"/>
      <c r="AJ26" s="11"/>
      <c r="AK26" s="12"/>
    </row>
    <row r="27" spans="1:37">
      <c r="A27" s="1"/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8"/>
      <c r="N27" s="7"/>
      <c r="O27" s="8"/>
      <c r="P27" s="8"/>
      <c r="Q27" s="7"/>
      <c r="R27" s="8"/>
      <c r="S27" s="8"/>
      <c r="T27" s="7"/>
      <c r="U27" s="8"/>
      <c r="V27" s="8"/>
      <c r="W27" s="7"/>
      <c r="X27" s="8"/>
      <c r="Y27" s="8"/>
      <c r="Z27" s="7"/>
      <c r="AA27" s="8"/>
      <c r="AB27" s="8"/>
      <c r="AC27" s="7"/>
      <c r="AD27" s="8"/>
      <c r="AE27" s="8"/>
      <c r="AF27" s="7"/>
      <c r="AG27" s="8"/>
      <c r="AH27" s="9"/>
      <c r="AI27" s="10"/>
      <c r="AJ27" s="11"/>
      <c r="AK27" s="12"/>
    </row>
    <row r="28" spans="1:37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0"/>
      <c r="AJ28" s="11"/>
      <c r="AK28" s="12"/>
    </row>
    <row r="29" spans="1:37">
      <c r="A29" s="1"/>
    </row>
    <row r="30" spans="1:37">
      <c r="A30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2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31 X29:X3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3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31 AH3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2"/>
  <sheetViews>
    <sheetView tabSelected="1" topLeftCell="B1" workbookViewId="0">
      <selection activeCell="N17" sqref="N17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18</v>
      </c>
      <c r="O1" s="30"/>
      <c r="P1" s="31"/>
      <c r="Q1" s="32" t="s">
        <v>19</v>
      </c>
      <c r="R1" s="30"/>
      <c r="S1" s="31"/>
      <c r="T1" s="32" t="s">
        <v>26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60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>
      <c r="A5" s="5" t="s">
        <v>62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61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21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5" t="s">
        <v>22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5" t="s">
        <v>24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>
      <c r="A10" s="5" t="s">
        <v>25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>
      <c r="A11" s="5" t="s">
        <v>41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>
      <c r="A12" s="5" t="s">
        <v>42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>
      <c r="A13" s="5" t="s">
        <v>39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>
      <c r="A14" s="5" t="s">
        <v>40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>
      <c r="A15" s="5" t="s">
        <v>43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>
      <c r="A16" s="25" t="s">
        <v>44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>
      <c r="A17" s="25" t="s">
        <v>45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>
      <c r="A18" s="25" t="s">
        <v>46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>
      <c r="A19" s="5" t="s">
        <v>33</v>
      </c>
      <c r="B19" s="7">
        <v>0.1305</v>
      </c>
      <c r="C19" s="8">
        <v>0.2883</v>
      </c>
      <c r="D19" s="9">
        <v>0.1797</v>
      </c>
      <c r="E19" s="7">
        <v>0.34860000000000002</v>
      </c>
      <c r="F19" s="8">
        <v>0.49959999999999999</v>
      </c>
      <c r="G19" s="9">
        <v>0.41060000000000002</v>
      </c>
      <c r="H19" s="7">
        <v>0.4249</v>
      </c>
      <c r="I19" s="8">
        <v>7.1400000000000005E-2</v>
      </c>
      <c r="J19" s="9">
        <v>0.1222</v>
      </c>
      <c r="K19" s="7">
        <v>0.312</v>
      </c>
      <c r="L19" s="8">
        <v>0.26100000000000001</v>
      </c>
      <c r="M19" s="9">
        <v>0.28420000000000001</v>
      </c>
      <c r="N19" s="7">
        <v>0.4022</v>
      </c>
      <c r="O19" s="8">
        <v>0.1368</v>
      </c>
      <c r="P19" s="9">
        <v>0.20419999999999999</v>
      </c>
      <c r="Q19" s="7">
        <v>0.2122</v>
      </c>
      <c r="R19" s="8">
        <v>0.45929999999999999</v>
      </c>
      <c r="S19" s="9">
        <v>0.29020000000000001</v>
      </c>
      <c r="T19" s="7">
        <f t="shared" ref="T19" si="12">AVERAGE(B19,E19,H19,K19,N19,Q19)</f>
        <v>0.30506666666666665</v>
      </c>
      <c r="U19" s="8">
        <f t="shared" ref="U19" si="13">AVERAGE(C19,F19,I19,L19,O19,R19)</f>
        <v>0.28606666666666669</v>
      </c>
      <c r="V19" s="9">
        <f t="shared" ref="V19" si="14">AVERAGE(D19,G19,J19,M19,P19,S19)</f>
        <v>0.24851666666666669</v>
      </c>
    </row>
    <row r="20" spans="1:22">
      <c r="A20" s="5" t="s">
        <v>34</v>
      </c>
      <c r="B20" s="7">
        <v>0.77980000000000005</v>
      </c>
      <c r="C20" s="8">
        <v>0.2079</v>
      </c>
      <c r="D20" s="9">
        <v>0.30199999999999999</v>
      </c>
      <c r="E20" s="7">
        <v>0.77149999999999996</v>
      </c>
      <c r="F20" s="8">
        <v>0.33439999999999998</v>
      </c>
      <c r="G20" s="9">
        <v>0.4481</v>
      </c>
      <c r="H20" s="7">
        <v>0.30259999999999998</v>
      </c>
      <c r="I20" s="8">
        <v>2.4E-2</v>
      </c>
      <c r="J20" s="9">
        <v>4.41E-2</v>
      </c>
      <c r="K20" s="7">
        <v>0.57630000000000003</v>
      </c>
      <c r="L20" s="8">
        <v>0.18509999999999999</v>
      </c>
      <c r="M20" s="9">
        <v>0.2611</v>
      </c>
      <c r="N20" s="7">
        <v>1</v>
      </c>
      <c r="O20" s="8">
        <v>2.3099999999999999E-2</v>
      </c>
      <c r="P20" s="9">
        <v>4.4999999999999998E-2</v>
      </c>
      <c r="Q20" s="7">
        <v>0.38919999999999999</v>
      </c>
      <c r="R20" s="8">
        <v>0.44309999999999999</v>
      </c>
      <c r="S20" s="9">
        <v>0.41249999999999998</v>
      </c>
      <c r="T20" s="7">
        <f t="shared" ref="T20:T21" si="15">AVERAGE(B20,E20,H20,K20,N20,Q20)</f>
        <v>0.63656666666666661</v>
      </c>
      <c r="U20" s="8">
        <f t="shared" ref="U20:U21" si="16">AVERAGE(C20,F20,I20,L20,O20,R20)</f>
        <v>0.20293333333333333</v>
      </c>
      <c r="V20" s="9">
        <f t="shared" ref="V20:V21" si="17">AVERAGE(D20,G20,J20,M20,P20,S20)</f>
        <v>0.25213333333333332</v>
      </c>
    </row>
    <row r="21" spans="1:22">
      <c r="A21" s="5" t="s">
        <v>64</v>
      </c>
      <c r="B21" s="7">
        <v>0.22470000000000001</v>
      </c>
      <c r="C21" s="8">
        <v>0.25309999999999999</v>
      </c>
      <c r="D21" s="9">
        <v>0.23799999999999999</v>
      </c>
      <c r="E21" s="7">
        <v>0.38269999999999998</v>
      </c>
      <c r="F21" s="8">
        <v>0.40649999999999997</v>
      </c>
      <c r="G21" s="9">
        <v>0.39429999999999998</v>
      </c>
      <c r="H21" s="7">
        <v>0.18079999999999999</v>
      </c>
      <c r="I21" s="8">
        <v>7.5700000000000003E-2</v>
      </c>
      <c r="J21" s="9">
        <v>0.1066</v>
      </c>
      <c r="K21" s="7">
        <v>0.26819999999999999</v>
      </c>
      <c r="L21" s="8">
        <v>0.33960000000000001</v>
      </c>
      <c r="M21" s="9">
        <v>0.29970000000000002</v>
      </c>
      <c r="N21" s="7">
        <v>0.21779999999999999</v>
      </c>
      <c r="O21" s="8">
        <v>0.2031</v>
      </c>
      <c r="P21" s="9">
        <v>0.21010000000000001</v>
      </c>
      <c r="Q21" s="7">
        <v>0.2145</v>
      </c>
      <c r="R21" s="8">
        <v>0.33510000000000001</v>
      </c>
      <c r="S21" s="9">
        <v>0.26150000000000001</v>
      </c>
      <c r="T21" s="7">
        <f t="shared" si="15"/>
        <v>0.24811666666666665</v>
      </c>
      <c r="U21" s="8">
        <f t="shared" si="16"/>
        <v>0.26884999999999998</v>
      </c>
      <c r="V21" s="9">
        <f t="shared" si="17"/>
        <v>0.25169999999999998</v>
      </c>
    </row>
    <row r="22" spans="1:22">
      <c r="A22" s="5" t="s">
        <v>65</v>
      </c>
      <c r="B22" s="7">
        <v>0.4118</v>
      </c>
      <c r="C22" s="8">
        <v>0.3024</v>
      </c>
      <c r="D22" s="9">
        <v>0.34860000000000002</v>
      </c>
      <c r="E22" s="7">
        <v>0.64790000000000003</v>
      </c>
      <c r="F22" s="8">
        <v>0.29759999999999998</v>
      </c>
      <c r="G22" s="9">
        <v>0.40770000000000001</v>
      </c>
      <c r="H22" s="7">
        <v>0.1711</v>
      </c>
      <c r="I22" s="8">
        <v>1.03E-2</v>
      </c>
      <c r="J22" s="9">
        <v>1.9400000000000001E-2</v>
      </c>
      <c r="K22" s="7">
        <v>0.34410000000000002</v>
      </c>
      <c r="L22" s="8">
        <v>0.16239999999999999</v>
      </c>
      <c r="M22" s="9">
        <v>0.22070000000000001</v>
      </c>
      <c r="N22" s="7">
        <v>0.30559999999999998</v>
      </c>
      <c r="O22" s="8">
        <v>1.6000000000000001E-3</v>
      </c>
      <c r="P22" s="9">
        <v>3.0999999999999999E-3</v>
      </c>
      <c r="Q22" s="7">
        <v>0.30320000000000003</v>
      </c>
      <c r="R22" s="8">
        <v>0.3649</v>
      </c>
      <c r="S22" s="9">
        <v>0.33090000000000003</v>
      </c>
      <c r="T22" s="7">
        <f t="shared" ref="T22" si="18">AVERAGE(B22,E22,H22,K22,N22,Q22)</f>
        <v>0.36395</v>
      </c>
      <c r="U22" s="8">
        <f t="shared" ref="U22" si="19">AVERAGE(C22,F22,I22,L22,O22,R22)</f>
        <v>0.18986666666666666</v>
      </c>
      <c r="V22" s="9">
        <f t="shared" ref="V22" si="20">AVERAGE(D22,G22,J22,M22,P22,S22)</f>
        <v>0.22173333333333334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9" sqref="E19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26</v>
      </c>
      <c r="M1" s="31"/>
    </row>
    <row r="2" spans="1:13">
      <c r="B2" s="27" t="s">
        <v>51</v>
      </c>
      <c r="C2" s="26" t="s">
        <v>52</v>
      </c>
      <c r="D2" s="27" t="s">
        <v>51</v>
      </c>
      <c r="E2" s="26" t="s">
        <v>52</v>
      </c>
      <c r="F2" s="27" t="s">
        <v>51</v>
      </c>
      <c r="G2" s="26" t="s">
        <v>52</v>
      </c>
      <c r="H2" s="27" t="s">
        <v>51</v>
      </c>
      <c r="I2" s="26" t="s">
        <v>52</v>
      </c>
      <c r="J2" s="27" t="s">
        <v>51</v>
      </c>
      <c r="K2" s="26" t="s">
        <v>52</v>
      </c>
      <c r="L2" s="27" t="s">
        <v>51</v>
      </c>
      <c r="M2" s="26" t="s">
        <v>52</v>
      </c>
    </row>
    <row r="3" spans="1:13">
      <c r="A3" s="25" t="s">
        <v>47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>
      <c r="A4" s="25" t="s">
        <v>48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>
      <c r="A5" s="25" t="s">
        <v>53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>
      <c r="A6" s="25" t="s">
        <v>54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>
      <c r="A7" s="25" t="s">
        <v>49</v>
      </c>
    </row>
    <row r="8" spans="1:13">
      <c r="A8" s="25" t="s">
        <v>50</v>
      </c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2015-01-13T20:32:25Z</dcterms:modified>
</cp:coreProperties>
</file>