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3995" windowHeight="4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2" i="1"/>
  <c r="F3" i="1"/>
  <c r="G3" i="1" s="1"/>
  <c r="F4" i="1"/>
  <c r="G4" i="1" s="1"/>
  <c r="F2" i="1"/>
  <c r="G2" i="1" s="1"/>
  <c r="E3" i="1"/>
  <c r="E4" i="1"/>
  <c r="E2" i="1"/>
  <c r="B3" i="1"/>
  <c r="B4" i="1"/>
  <c r="B2" i="1"/>
</calcChain>
</file>

<file path=xl/sharedStrings.xml><?xml version="1.0" encoding="utf-8"?>
<sst xmlns="http://schemas.openxmlformats.org/spreadsheetml/2006/main" count="8" uniqueCount="8">
  <si>
    <t>t</t>
    <phoneticPr fontId="1" type="noConversion"/>
  </si>
  <si>
    <t>T</t>
    <phoneticPr fontId="1" type="noConversion"/>
  </si>
  <si>
    <t>E</t>
    <phoneticPr fontId="1" type="noConversion"/>
  </si>
  <si>
    <t>温度系数</t>
    <phoneticPr fontId="1" type="noConversion"/>
  </si>
  <si>
    <t>ΔG</t>
    <phoneticPr fontId="1" type="noConversion"/>
  </si>
  <si>
    <t>ΔS</t>
    <phoneticPr fontId="1" type="noConversion"/>
  </si>
  <si>
    <t>ΔH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</si>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</sst>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_ "/>
    <numFmt numFmtId="177" formatCode="0.000E+00"/>
    <numFmt numFmtId="178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backward val="5"/>
            <c:dispRSqr val="0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zh-CN" baseline="0"/>
                      <a:t>E</a:t>
                    </a:r>
                    <a:r>
                      <a:rPr lang="en-US" altLang="en-US" baseline="0"/>
                      <a:t> = 2E-06</a:t>
                    </a:r>
                    <a:r>
                      <a:rPr lang="en-US" altLang="zh-CN" baseline="0"/>
                      <a:t>T</a:t>
                    </a:r>
                    <a:r>
                      <a:rPr lang="en-US" altLang="en-US" baseline="30000"/>
                      <a:t>2</a:t>
                    </a:r>
                    <a:r>
                      <a:rPr lang="en-US" altLang="en-US" baseline="0"/>
                      <a:t> - 0.0015</a:t>
                    </a:r>
                    <a:r>
                      <a:rPr lang="en-US" altLang="zh-CN" baseline="0"/>
                      <a:t>T</a:t>
                    </a:r>
                    <a:r>
                      <a:rPr lang="en-US" altLang="en-US" baseline="0"/>
                      <a:t> + 1.3178</a:t>
                    </a:r>
                    <a:endParaRPr lang="en-US" alt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293</c:v>
                </c:pt>
                <c:pt idx="1">
                  <c:v>298</c:v>
                </c:pt>
                <c:pt idx="2">
                  <c:v>303</c:v>
                </c:pt>
              </c:numCache>
            </c:numRef>
          </c:xVal>
          <c:yVal>
            <c:numRef>
              <c:f>Sheet1!$C$2:$C$4</c:f>
              <c:numCache>
                <c:formatCode>0.000000_ </c:formatCode>
                <c:ptCount val="3"/>
                <c:pt idx="0">
                  <c:v>1.051571</c:v>
                </c:pt>
                <c:pt idx="1">
                  <c:v>1.049858</c:v>
                </c:pt>
                <c:pt idx="2">
                  <c:v>1.0482400000000001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5472"/>
        <c:axId val="52823552"/>
      </c:scatterChart>
      <c:valAx>
        <c:axId val="528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23552"/>
        <c:crosses val="autoZero"/>
        <c:crossBetween val="midCat"/>
      </c:valAx>
      <c:valAx>
        <c:axId val="5282355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E</a:t>
                </a:r>
                <a:endParaRPr lang="zh-CN" altLang="en-US"/>
              </a:p>
            </c:rich>
          </c:tx>
          <c:layout/>
          <c:overlay val="0"/>
        </c:title>
        <c:numFmt formatCode="0.000000_ " sourceLinked="1"/>
        <c:majorTickMark val="out"/>
        <c:minorTickMark val="none"/>
        <c:tickLblPos val="nextTo"/>
        <c:crossAx val="5282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0</xdr:rowOff>
    </xdr:from>
    <xdr:to>
      <xdr:col>6</xdr:col>
      <xdr:colOff>704850</xdr:colOff>
      <xdr:row>22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/>
  </sheetViews>
  <sheetFormatPr defaultRowHeight="13.5" x14ac:dyDescent="0.15"/>
  <cols>
    <col min="3" max="3" width="10.5" bestFit="1" customWidth="1"/>
    <col min="4" max="7" width="11.62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15">
      <c r="A2">
        <v>20</v>
      </c>
      <c r="B2">
        <f>A2+273</f>
        <v>293</v>
      </c>
      <c r="C2" s="1">
        <v>1.051571</v>
      </c>
      <c r="D2" s="3">
        <f>-0.0015+2*0.000002*B2</f>
        <v>-3.2800000000000017E-4</v>
      </c>
      <c r="E2" s="2">
        <f>-2*96485*C2</f>
        <v>-202921.65587000002</v>
      </c>
      <c r="F2" s="4">
        <f>2*96485*D2</f>
        <v>-63.294160000000034</v>
      </c>
      <c r="G2" s="2">
        <f>E2+B2*F2</f>
        <v>-221466.84475000002</v>
      </c>
    </row>
    <row r="3" spans="1:8" x14ac:dyDescent="0.15">
      <c r="A3">
        <v>25</v>
      </c>
      <c r="B3">
        <f t="shared" ref="B3:B4" si="0">A3+273</f>
        <v>298</v>
      </c>
      <c r="C3" s="1">
        <v>1.049858</v>
      </c>
      <c r="D3" s="3">
        <f t="shared" ref="D3:D4" si="1">-0.0015+2*0.000002*B3</f>
        <v>-3.0800000000000011E-4</v>
      </c>
      <c r="E3" s="2">
        <f t="shared" ref="E3:E4" si="2">-2*96485*C3</f>
        <v>-202591.09826</v>
      </c>
      <c r="F3" s="4">
        <f t="shared" ref="F3:F4" si="3">2*96485*D3</f>
        <v>-59.434760000000018</v>
      </c>
      <c r="G3" s="2">
        <f t="shared" ref="G3:G4" si="4">E3+B3*F3</f>
        <v>-220302.65674000001</v>
      </c>
    </row>
    <row r="4" spans="1:8" x14ac:dyDescent="0.15">
      <c r="A4">
        <v>30</v>
      </c>
      <c r="B4">
        <f t="shared" si="0"/>
        <v>303</v>
      </c>
      <c r="C4" s="1">
        <v>1.0482400000000001</v>
      </c>
      <c r="D4" s="3">
        <f t="shared" si="1"/>
        <v>-2.8800000000000006E-4</v>
      </c>
      <c r="E4" s="2">
        <f t="shared" si="2"/>
        <v>-202278.87280000001</v>
      </c>
      <c r="F4" s="4">
        <f t="shared" si="3"/>
        <v>-55.575360000000011</v>
      </c>
      <c r="G4" s="2">
        <f t="shared" si="4"/>
        <v>-219118.20688000001</v>
      </c>
    </row>
    <row r="6" spans="1:8" x14ac:dyDescent="0.15">
      <c r="H6" t="s">
        <v>7</v>
      </c>
    </row>
  </sheetData>
  <phoneticPr fontId="1" type="noConversion"/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孟祥申</dc:creator>
  <cp:lastModifiedBy>孟祥申</cp:lastModifiedBy>
  <dcterms:created xsi:type="dcterms:W3CDTF">2014-12-04T05:29:58Z</dcterms:created>
  <dcterms:modified xsi:type="dcterms:W3CDTF">2014-12-04T08:23:59Z</dcterms:modified>
</cp:coreProperties>
</file>