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J5" i="1"/>
  <c r="M4" i="1"/>
  <c r="C5" i="1"/>
  <c r="D5" i="1"/>
  <c r="E5" i="1"/>
  <c r="G5" i="1"/>
  <c r="H5" i="1"/>
  <c r="I5" i="1"/>
  <c r="K5" i="1"/>
  <c r="L5" i="1"/>
  <c r="B5" i="1"/>
  <c r="C4" i="1"/>
  <c r="D4" i="1"/>
  <c r="E4" i="1"/>
  <c r="F4" i="1"/>
  <c r="G4" i="1"/>
  <c r="H4" i="1"/>
  <c r="I4" i="1"/>
  <c r="J4" i="1"/>
  <c r="K4" i="1"/>
  <c r="L4" i="1"/>
  <c r="B4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<sst xmlns="http://schemas.openxmlformats.org/spreadsheetml/2006/main" count="6" uniqueCount="6">
  <si>
    <t>∞</t>
    <phoneticPr fontId="1" type="noConversion"/>
  </si>
  <si>
    <t>t</t>
    <phoneticPr fontId="1" type="noConversion"/>
  </si>
  <si>
    <t>Zt</t>
    <phoneticPr fontId="1" type="noConversion"/>
  </si>
  <si>
    <t>Vt</t>
    <phoneticPr fontId="1" type="noConversion"/>
  </si>
  <si>
    <t>V∞-Vt</t>
    <phoneticPr fontId="1" type="noConversion"/>
  </si>
  <si>
    <t>ln（V∞-Vt）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</si>
</sst>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4986657917760278E-2"/>
                  <c:y val="8.674467774861476E-2"/>
                </c:manualLayout>
              </c:layout>
              <c:numFmt formatCode="General" sourceLinked="0"/>
            </c:trendlineLbl>
          </c:trendline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Sheet1!$B$5:$L$5</c:f>
              <c:numCache>
                <c:formatCode>0.0000_ </c:formatCode>
                <c:ptCount val="11"/>
                <c:pt idx="0">
                  <c:v>3.6686767467964168</c:v>
                </c:pt>
                <c:pt idx="1">
                  <c:v>3.5055573969863985</c:v>
                </c:pt>
                <c:pt idx="2">
                  <c:v>3.3672958299864741</c:v>
                </c:pt>
                <c:pt idx="3">
                  <c:v>3.2386784521643808</c:v>
                </c:pt>
                <c:pt idx="4">
                  <c:v>3.0864866368224551</c:v>
                </c:pt>
                <c:pt idx="5">
                  <c:v>2.9096295745005794</c:v>
                </c:pt>
                <c:pt idx="6">
                  <c:v>2.7850112422383386</c:v>
                </c:pt>
                <c:pt idx="7">
                  <c:v>2.711377991194885</c:v>
                </c:pt>
                <c:pt idx="8">
                  <c:v>2.5095992623783721</c:v>
                </c:pt>
                <c:pt idx="9">
                  <c:v>2.3655598921554342</c:v>
                </c:pt>
                <c:pt idx="10">
                  <c:v>2.2082744135228043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1408"/>
        <c:axId val="31119616"/>
      </c:scatterChart>
      <c:valAx>
        <c:axId val="311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9616"/>
        <c:crosses val="autoZero"/>
        <c:crossBetween val="midCat"/>
      </c:valAx>
      <c:valAx>
        <c:axId val="31119616"/>
        <c:scaling>
          <c:orientation val="minMax"/>
        </c:scaling>
        <c:delete val="0"/>
        <c:axPos val="l"/>
        <c:numFmt formatCode="0.0000_ " sourceLinked="1"/>
        <c:majorTickMark val="out"/>
        <c:minorTickMark val="none"/>
        <c:tickLblPos val="nextTo"/>
        <c:crossAx val="3112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6</xdr:row>
      <xdr:rowOff>42862</xdr:rowOff>
    </xdr:from>
    <xdr:to>
      <xdr:col>9</xdr:col>
      <xdr:colOff>47625</xdr:colOff>
      <xdr:row>22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11" sqref="K11"/>
    </sheetView>
  </sheetViews>
  <sheetFormatPr defaultRowHeight="13.5" x14ac:dyDescent="0.15"/>
  <cols>
    <col min="1" max="1" width="12.375" customWidth="1"/>
  </cols>
  <sheetData>
    <row r="1" spans="1:13" x14ac:dyDescent="0.1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0</v>
      </c>
    </row>
    <row r="2" spans="1:13" x14ac:dyDescent="0.15">
      <c r="A2" t="s">
        <v>2</v>
      </c>
      <c r="B2" s="1">
        <v>44</v>
      </c>
      <c r="C2" s="1">
        <v>38.1</v>
      </c>
      <c r="D2" s="1">
        <v>33.799999999999997</v>
      </c>
      <c r="E2" s="1">
        <v>30.3</v>
      </c>
      <c r="F2" s="1">
        <v>26.7</v>
      </c>
      <c r="G2" s="1">
        <v>23.15</v>
      </c>
      <c r="H2" s="1">
        <v>21</v>
      </c>
      <c r="I2" s="1">
        <v>19.850000000000001</v>
      </c>
      <c r="J2" s="1">
        <v>17.100000000000001</v>
      </c>
      <c r="K2" s="1">
        <v>15.45</v>
      </c>
      <c r="L2" s="1">
        <v>13.9</v>
      </c>
      <c r="M2" s="1">
        <v>4.8</v>
      </c>
    </row>
    <row r="3" spans="1:13" x14ac:dyDescent="0.15">
      <c r="A3" t="s">
        <v>3</v>
      </c>
      <c r="B3" s="1">
        <f>$B$2-B2</f>
        <v>0</v>
      </c>
      <c r="C3" s="1">
        <f t="shared" ref="C3:M3" si="0">$B$2-C2</f>
        <v>5.8999999999999986</v>
      </c>
      <c r="D3" s="1">
        <f t="shared" si="0"/>
        <v>10.200000000000003</v>
      </c>
      <c r="E3" s="1">
        <f t="shared" si="0"/>
        <v>13.7</v>
      </c>
      <c r="F3" s="1">
        <f t="shared" si="0"/>
        <v>17.3</v>
      </c>
      <c r="G3" s="1">
        <f t="shared" si="0"/>
        <v>20.85</v>
      </c>
      <c r="H3" s="1">
        <f t="shared" si="0"/>
        <v>23</v>
      </c>
      <c r="I3" s="1">
        <f t="shared" si="0"/>
        <v>24.15</v>
      </c>
      <c r="J3" s="1">
        <f t="shared" si="0"/>
        <v>26.9</v>
      </c>
      <c r="K3" s="1">
        <f t="shared" si="0"/>
        <v>28.55</v>
      </c>
      <c r="L3" s="1">
        <f t="shared" si="0"/>
        <v>30.1</v>
      </c>
      <c r="M3" s="1">
        <f t="shared" si="0"/>
        <v>39.200000000000003</v>
      </c>
    </row>
    <row r="4" spans="1:13" x14ac:dyDescent="0.15">
      <c r="A4" t="s">
        <v>4</v>
      </c>
      <c r="B4" s="1">
        <f>$M$3-B3</f>
        <v>39.200000000000003</v>
      </c>
      <c r="C4" s="1">
        <f t="shared" ref="C4:M4" si="1">$M$3-C3</f>
        <v>33.300000000000004</v>
      </c>
      <c r="D4" s="1">
        <f t="shared" si="1"/>
        <v>29</v>
      </c>
      <c r="E4" s="1">
        <f t="shared" si="1"/>
        <v>25.500000000000004</v>
      </c>
      <c r="F4" s="1">
        <f t="shared" si="1"/>
        <v>21.900000000000002</v>
      </c>
      <c r="G4" s="1">
        <f t="shared" si="1"/>
        <v>18.350000000000001</v>
      </c>
      <c r="H4" s="1">
        <f t="shared" si="1"/>
        <v>16.200000000000003</v>
      </c>
      <c r="I4" s="1">
        <f t="shared" si="1"/>
        <v>15.050000000000004</v>
      </c>
      <c r="J4" s="1">
        <f t="shared" si="1"/>
        <v>12.300000000000004</v>
      </c>
      <c r="K4" s="1">
        <f t="shared" si="1"/>
        <v>10.650000000000002</v>
      </c>
      <c r="L4" s="1">
        <f t="shared" si="1"/>
        <v>9.1000000000000014</v>
      </c>
      <c r="M4" s="1">
        <f t="shared" si="1"/>
        <v>0</v>
      </c>
    </row>
    <row r="5" spans="1:13" x14ac:dyDescent="0.15">
      <c r="A5" t="s">
        <v>5</v>
      </c>
      <c r="B5" s="2">
        <f>LN(B4)</f>
        <v>3.6686767467964168</v>
      </c>
      <c r="C5" s="2">
        <f t="shared" ref="C5:M5" si="2">LN(C4)</f>
        <v>3.5055573969863985</v>
      </c>
      <c r="D5" s="2">
        <f t="shared" si="2"/>
        <v>3.3672958299864741</v>
      </c>
      <c r="E5" s="2">
        <f t="shared" si="2"/>
        <v>3.2386784521643808</v>
      </c>
      <c r="F5" s="2">
        <f t="shared" si="2"/>
        <v>3.0864866368224551</v>
      </c>
      <c r="G5" s="2">
        <f t="shared" si="2"/>
        <v>2.9096295745005794</v>
      </c>
      <c r="H5" s="2">
        <f t="shared" si="2"/>
        <v>2.7850112422383386</v>
      </c>
      <c r="I5" s="2">
        <f t="shared" si="2"/>
        <v>2.711377991194885</v>
      </c>
      <c r="J5" s="2">
        <f t="shared" si="2"/>
        <v>2.5095992623783721</v>
      </c>
      <c r="K5" s="2">
        <f t="shared" si="2"/>
        <v>2.3655598921554342</v>
      </c>
      <c r="L5" s="2">
        <f t="shared" si="2"/>
        <v>2.2082744135228043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mengxiangshen</dc:creator>
  <cp:lastModifiedBy>mengxiangshen</cp:lastModifiedBy>
  <dcterms:created xsi:type="dcterms:W3CDTF">2015-05-13T08:43:03Z</dcterms:created>
  <dcterms:modified xsi:type="dcterms:W3CDTF">2015-05-13T09:10:57Z</dcterms:modified>
</cp:coreProperties>
</file>