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8010" activeTab="2"/>
  </bookViews>
  <sheets>
    <sheet name="SUMIF" sheetId="1" r:id="rId1"/>
    <sheet name="COUNTIF" sheetId="2" r:id="rId2"/>
    <sheet name="AVERAGEIF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/>
  <c r="F3"/>
  <c r="F3" i="2"/>
  <c r="F4"/>
  <c r="F4" i="1"/>
  <c r="F3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<sst xmlns="http://schemas.openxmlformats.org/spreadsheetml/2006/main" count="114" uniqueCount="34">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</sst>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17"/>
  <sheetViews>
    <sheetView workbookViewId="0">
      <selection activeCell="F3" sqref="F3"/>
    </sheetView>
  </sheetViews>
  <sheetFormatPr defaultRowHeight="15"/>
  <cols>
    <col min="1" max="1" width="24" customWidth="1"/>
    <col min="2" max="2" width="15.140625" customWidth="1"/>
    <col min="3" max="3" width="12.7109375" customWidth="1"/>
    <col min="4" max="4" width="1.42578125" customWidth="1"/>
    <col min="5" max="5" width="26.5703125" customWidth="1"/>
    <col min="6" max="6" width="33.7109375" customWidth="1"/>
    <col min="7" max="7" width="9.85546875" customWidth="1"/>
  </cols>
  <sheetData>
    <row r="1" spans="1:6" ht="16.5" thickBot="1">
      <c r="A1" s="2" t="s">
        <v>9</v>
      </c>
      <c r="B1" s="3" t="s">
        <v>1</v>
      </c>
      <c r="C1" s="3" t="s">
        <v>0</v>
      </c>
    </row>
    <row r="2" spans="1:6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>
      <c r="A3" t="s">
        <v>8</v>
      </c>
      <c r="B3" t="s">
        <v>10</v>
      </c>
      <c r="C3" s="6">
        <v>535</v>
      </c>
      <c r="E3" s="4" t="s">
        <v>26</v>
      </c>
      <c r="F3" s="7">
        <f>SUMIF(B1:B17,  "Restaurant",C1:C17)</f>
        <v>234.84999999999997</v>
      </c>
    </row>
    <row r="4" spans="1:6" ht="15.75" thickBot="1">
      <c r="A4" t="s">
        <v>3</v>
      </c>
      <c r="B4" t="s">
        <v>7</v>
      </c>
      <c r="C4" s="6">
        <v>12.58</v>
      </c>
      <c r="E4" s="5" t="s">
        <v>25</v>
      </c>
      <c r="F4" s="8">
        <f>SUMIF(C1:C17, "&gt;50")</f>
        <v>1802.58</v>
      </c>
    </row>
    <row r="5" spans="1:6">
      <c r="A5" t="s">
        <v>11</v>
      </c>
      <c r="B5" t="s">
        <v>12</v>
      </c>
      <c r="C5" s="6">
        <v>654.32000000000005</v>
      </c>
    </row>
    <row r="6" spans="1:6">
      <c r="A6" t="s">
        <v>4</v>
      </c>
      <c r="B6" t="s">
        <v>7</v>
      </c>
      <c r="C6" s="6">
        <v>13.36</v>
      </c>
    </row>
    <row r="7" spans="1:6">
      <c r="A7" t="s">
        <v>13</v>
      </c>
      <c r="B7" t="s">
        <v>12</v>
      </c>
      <c r="C7" s="6">
        <v>185.55</v>
      </c>
    </row>
    <row r="8" spans="1:6">
      <c r="A8" t="s">
        <v>14</v>
      </c>
      <c r="B8" t="s">
        <v>15</v>
      </c>
      <c r="C8" s="6">
        <v>86.99</v>
      </c>
    </row>
    <row r="9" spans="1:6">
      <c r="A9" t="s">
        <v>5</v>
      </c>
      <c r="B9" t="s">
        <v>7</v>
      </c>
      <c r="C9" s="6">
        <v>5.66</v>
      </c>
    </row>
    <row r="10" spans="1:6">
      <c r="A10" t="s">
        <v>6</v>
      </c>
      <c r="B10" t="s">
        <v>7</v>
      </c>
      <c r="C10" s="6">
        <v>9.85</v>
      </c>
    </row>
    <row r="11" spans="1:6">
      <c r="A11" t="s">
        <v>23</v>
      </c>
      <c r="B11" t="s">
        <v>12</v>
      </c>
      <c r="C11" s="6">
        <v>22.55</v>
      </c>
    </row>
    <row r="12" spans="1:6">
      <c r="A12" t="s">
        <v>17</v>
      </c>
      <c r="B12" t="s">
        <v>7</v>
      </c>
      <c r="C12" s="6">
        <v>67.849999999999994</v>
      </c>
    </row>
    <row r="13" spans="1:6">
      <c r="A13" t="s">
        <v>20</v>
      </c>
      <c r="B13" t="s">
        <v>21</v>
      </c>
      <c r="C13" s="6">
        <v>24.55</v>
      </c>
    </row>
    <row r="14" spans="1:6">
      <c r="A14" t="s">
        <v>19</v>
      </c>
      <c r="B14" t="s">
        <v>15</v>
      </c>
      <c r="C14" s="6">
        <v>86.99</v>
      </c>
    </row>
    <row r="15" spans="1:6">
      <c r="A15" t="s">
        <v>22</v>
      </c>
      <c r="B15" t="s">
        <v>16</v>
      </c>
      <c r="C15" s="6">
        <v>24.22</v>
      </c>
    </row>
    <row r="16" spans="1:6">
      <c r="A16" t="s">
        <v>18</v>
      </c>
      <c r="B16" t="s">
        <v>7</v>
      </c>
      <c r="C16" s="6">
        <v>101.33</v>
      </c>
    </row>
    <row r="17" spans="1: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17"/>
  <sheetViews>
    <sheetView workbookViewId="0">
      <selection activeCell="F3" sqref="F3"/>
    </sheetView>
  </sheetViews>
  <sheetFormatPr defaultRowHeight="15"/>
  <cols>
    <col min="1" max="1" width="24" customWidth="1"/>
    <col min="2" max="2" width="15.140625" customWidth="1"/>
    <col min="3" max="3" width="12.7109375" customWidth="1"/>
    <col min="4" max="4" width="1.42578125" customWidth="1"/>
    <col min="5" max="5" width="31.5703125" customWidth="1"/>
    <col min="6" max="6" width="27.5703125" customWidth="1"/>
  </cols>
  <sheetData>
    <row r="1" spans="1:6" ht="16.5" thickBot="1">
      <c r="A1" s="2" t="s">
        <v>9</v>
      </c>
      <c r="B1" s="3" t="s">
        <v>1</v>
      </c>
      <c r="C1" s="3" t="s">
        <v>0</v>
      </c>
    </row>
    <row r="2" spans="1:6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>
      <c r="A3" t="s">
        <v>8</v>
      </c>
      <c r="B3" t="s">
        <v>10</v>
      </c>
      <c r="C3" s="6">
        <v>535</v>
      </c>
      <c r="E3" s="4" t="s">
        <v>27</v>
      </c>
      <c r="F3" s="9">
        <f>COUNTIF(B1:B17,"Clothing Purchases")</f>
        <v>0</v>
      </c>
    </row>
    <row r="4" spans="1:6" ht="15.75" thickBot="1">
      <c r="A4" t="s">
        <v>3</v>
      </c>
      <c r="B4" t="s">
        <v>7</v>
      </c>
      <c r="C4" s="6">
        <v>12.58</v>
      </c>
      <c r="E4" s="5" t="s">
        <v>30</v>
      </c>
      <c r="F4" s="10">
        <f>COUNTIF(C1:C17, "&gt;=100")</f>
        <v>4</v>
      </c>
    </row>
    <row r="5" spans="1:6">
      <c r="A5" t="s">
        <v>11</v>
      </c>
      <c r="B5" t="s">
        <v>12</v>
      </c>
      <c r="C5" s="6">
        <v>654.32000000000005</v>
      </c>
    </row>
    <row r="6" spans="1:6">
      <c r="A6" t="s">
        <v>4</v>
      </c>
      <c r="B6" t="s">
        <v>7</v>
      </c>
      <c r="C6" s="6">
        <v>13.36</v>
      </c>
    </row>
    <row r="7" spans="1:6">
      <c r="A7" t="s">
        <v>13</v>
      </c>
      <c r="B7" t="s">
        <v>12</v>
      </c>
      <c r="C7" s="6">
        <v>185.55</v>
      </c>
    </row>
    <row r="8" spans="1:6">
      <c r="A8" t="s">
        <v>14</v>
      </c>
      <c r="B8" t="s">
        <v>15</v>
      </c>
      <c r="C8" s="6">
        <v>86.99</v>
      </c>
    </row>
    <row r="9" spans="1:6">
      <c r="A9" t="s">
        <v>5</v>
      </c>
      <c r="B9" t="s">
        <v>7</v>
      </c>
      <c r="C9" s="6">
        <v>5.66</v>
      </c>
    </row>
    <row r="10" spans="1:6">
      <c r="A10" t="s">
        <v>6</v>
      </c>
      <c r="B10" t="s">
        <v>7</v>
      </c>
      <c r="C10" s="6">
        <v>9.85</v>
      </c>
    </row>
    <row r="11" spans="1:6">
      <c r="A11" t="s">
        <v>23</v>
      </c>
      <c r="B11" t="s">
        <v>12</v>
      </c>
      <c r="C11" s="6">
        <v>22.55</v>
      </c>
    </row>
    <row r="12" spans="1:6">
      <c r="A12" t="s">
        <v>17</v>
      </c>
      <c r="B12" t="s">
        <v>7</v>
      </c>
      <c r="C12" s="6">
        <v>67.849999999999994</v>
      </c>
    </row>
    <row r="13" spans="1:6">
      <c r="A13" t="s">
        <v>20</v>
      </c>
      <c r="B13" t="s">
        <v>21</v>
      </c>
      <c r="C13" s="6">
        <v>24.55</v>
      </c>
    </row>
    <row r="14" spans="1:6">
      <c r="A14" t="s">
        <v>19</v>
      </c>
      <c r="B14" t="s">
        <v>15</v>
      </c>
      <c r="C14" s="6">
        <v>86.99</v>
      </c>
    </row>
    <row r="15" spans="1:6">
      <c r="A15" t="s">
        <v>22</v>
      </c>
      <c r="B15" t="s">
        <v>16</v>
      </c>
      <c r="C15" s="6">
        <v>24.22</v>
      </c>
    </row>
    <row r="16" spans="1:6">
      <c r="A16" t="s">
        <v>18</v>
      </c>
      <c r="B16" t="s">
        <v>7</v>
      </c>
      <c r="C16" s="6">
        <v>101.33</v>
      </c>
    </row>
    <row r="17" spans="1: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17"/>
  <sheetViews>
    <sheetView tabSelected="1" workbookViewId="0">
      <selection activeCell="E2" sqref="E2:F2"/>
    </sheetView>
  </sheetViews>
  <sheetFormatPr defaultRowHeight="15"/>
  <cols>
    <col min="1" max="1" width="24" customWidth="1"/>
    <col min="2" max="2" width="14.42578125" customWidth="1"/>
    <col min="3" max="3" width="11.28515625" customWidth="1"/>
    <col min="4" max="4" width="1.42578125" customWidth="1"/>
    <col min="5" max="5" width="34" customWidth="1"/>
    <col min="6" max="6" width="37.7109375" customWidth="1"/>
  </cols>
  <sheetData>
    <row r="1" spans="1:6" ht="15.75" thickBot="1">
      <c r="A1" s="1" t="s">
        <v>9</v>
      </c>
      <c r="B1" s="11" t="s">
        <v>1</v>
      </c>
      <c r="C1" s="11" t="s">
        <v>0</v>
      </c>
    </row>
    <row r="2" spans="1:6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>
      <c r="A3" t="s">
        <v>8</v>
      </c>
      <c r="B3" t="s">
        <v>10</v>
      </c>
      <c r="C3" s="6">
        <v>535</v>
      </c>
      <c r="E3" s="4" t="s">
        <v>32</v>
      </c>
      <c r="F3" s="7">
        <f>AVERAGEIF(B1:B17, "Restaurant",C1:C17)</f>
        <v>33.549999999999997</v>
      </c>
    </row>
    <row r="4" spans="1:6" ht="15.75" thickBot="1">
      <c r="A4" t="s">
        <v>3</v>
      </c>
      <c r="B4" t="s">
        <v>7</v>
      </c>
      <c r="C4" s="6">
        <v>12.58</v>
      </c>
      <c r="E4" s="5" t="s">
        <v>33</v>
      </c>
      <c r="F4" s="8">
        <f>AVERAGEIF(C1:C17, "&lt;25",C1:C17)</f>
        <v>17.123749999999998</v>
      </c>
    </row>
    <row r="5" spans="1:6">
      <c r="A5" t="s">
        <v>11</v>
      </c>
      <c r="B5" t="s">
        <v>12</v>
      </c>
      <c r="C5" s="6">
        <v>654.32000000000005</v>
      </c>
    </row>
    <row r="6" spans="1:6">
      <c r="A6" t="s">
        <v>4</v>
      </c>
      <c r="B6" t="s">
        <v>7</v>
      </c>
      <c r="C6" s="6">
        <v>13.36</v>
      </c>
    </row>
    <row r="7" spans="1:6">
      <c r="A7" t="s">
        <v>13</v>
      </c>
      <c r="B7" t="s">
        <v>12</v>
      </c>
      <c r="C7" s="6">
        <v>185.55</v>
      </c>
    </row>
    <row r="8" spans="1:6">
      <c r="A8" t="s">
        <v>14</v>
      </c>
      <c r="B8" t="s">
        <v>15</v>
      </c>
      <c r="C8" s="6">
        <v>86.99</v>
      </c>
    </row>
    <row r="9" spans="1:6">
      <c r="A9" t="s">
        <v>5</v>
      </c>
      <c r="B9" t="s">
        <v>7</v>
      </c>
      <c r="C9" s="6">
        <v>5.66</v>
      </c>
    </row>
    <row r="10" spans="1:6">
      <c r="A10" t="s">
        <v>6</v>
      </c>
      <c r="B10" t="s">
        <v>7</v>
      </c>
      <c r="C10" s="6">
        <v>9.85</v>
      </c>
    </row>
    <row r="11" spans="1:6">
      <c r="A11" t="s">
        <v>23</v>
      </c>
      <c r="B11" t="s">
        <v>12</v>
      </c>
      <c r="C11" s="6">
        <v>22.55</v>
      </c>
    </row>
    <row r="12" spans="1:6">
      <c r="A12" t="s">
        <v>17</v>
      </c>
      <c r="B12" t="s">
        <v>7</v>
      </c>
      <c r="C12" s="6">
        <v>67.849999999999994</v>
      </c>
    </row>
    <row r="13" spans="1:6">
      <c r="A13" t="s">
        <v>20</v>
      </c>
      <c r="B13" t="s">
        <v>21</v>
      </c>
      <c r="C13" s="6">
        <v>24.55</v>
      </c>
    </row>
    <row r="14" spans="1:6">
      <c r="A14" t="s">
        <v>19</v>
      </c>
      <c r="B14" t="s">
        <v>15</v>
      </c>
      <c r="C14" s="6">
        <v>86.99</v>
      </c>
    </row>
    <row r="15" spans="1:6">
      <c r="A15" t="s">
        <v>22</v>
      </c>
      <c r="B15" t="s">
        <v>16</v>
      </c>
      <c r="C15" s="6">
        <v>24.22</v>
      </c>
    </row>
    <row r="16" spans="1:6">
      <c r="A16" t="s">
        <v>18</v>
      </c>
      <c r="B16" t="s">
        <v>7</v>
      </c>
      <c r="C16" s="6">
        <v>101.33</v>
      </c>
    </row>
    <row r="17" spans="1: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sirikothasujatha@gmail.com</cp:lastModifiedBy>
  <dcterms:created xsi:type="dcterms:W3CDTF">2017-01-24T00:16:57Z</dcterms:created>
  <dcterms:modified xsi:type="dcterms:W3CDTF">2024-09-20T12:49:37Z</dcterms:modified>
</cp:coreProperties>
</file>