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n\Downloads\"/>
    </mc:Choice>
  </mc:AlternateContent>
  <xr:revisionPtr revIDLastSave="0" documentId="13_ncr:1_{A05602D1-3136-44D2-984E-E205E620D2A2}" xr6:coauthVersionLast="36" xr6:coauthVersionMax="36" xr10:uidLastSave="{00000000-0000-0000-0000-000000000000}"/>
  <bookViews>
    <workbookView xWindow="0" yWindow="75" windowWidth="20520" windowHeight="8010" activeTab="1" xr2:uid="{00000000-000D-0000-FFFF-FFFF00000000}"/>
  </bookViews>
  <sheets>
    <sheet name="Sheet1" sheetId="4" r:id="rId1"/>
    <sheet name="Converter" sheetId="1" r:id="rId2"/>
    <sheet name="Formulas" sheetId="2" r:id="rId3"/>
    <sheet name="Temperature Look-Up Table" sheetId="3" r:id="rId4"/>
  </sheets>
  <calcPr calcId="191029"/>
</workbook>
</file>

<file path=xl/calcChain.xml><?xml version="1.0" encoding="utf-8"?>
<calcChain xmlns="http://schemas.openxmlformats.org/spreadsheetml/2006/main">
  <c r="B8" i="1" l="1"/>
  <c r="B4" i="1"/>
  <c r="C14" i="1"/>
  <c r="F14" i="1" s="1"/>
  <c r="C12" i="1" l="1"/>
  <c r="F12" i="1" s="1"/>
  <c r="C8" i="1"/>
  <c r="F8" i="1" s="1"/>
  <c r="C4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  <c r="B53" i="3"/>
  <c r="D4" i="1" l="1"/>
  <c r="C152" i="3"/>
  <c r="C156" i="3"/>
  <c r="C160" i="3"/>
  <c r="C164" i="3"/>
  <c r="C119" i="3"/>
  <c r="C123" i="3"/>
  <c r="C127" i="3"/>
  <c r="C116" i="3"/>
  <c r="C108" i="3"/>
  <c r="C112" i="3"/>
  <c r="C104" i="3"/>
  <c r="C95" i="3"/>
  <c r="C99" i="3"/>
  <c r="C92" i="3"/>
  <c r="C75" i="3"/>
  <c r="C79" i="3"/>
  <c r="C67" i="3"/>
  <c r="C71" i="3"/>
  <c r="C60" i="3"/>
  <c r="C64" i="3"/>
  <c r="G34" i="3"/>
  <c r="C56" i="3" s="1"/>
  <c r="G33" i="3"/>
  <c r="C61" i="3" s="1"/>
  <c r="G32" i="3"/>
  <c r="C69" i="3" s="1"/>
  <c r="G31" i="3"/>
  <c r="C77" i="3" s="1"/>
  <c r="G30" i="3"/>
  <c r="C91" i="3" s="1"/>
  <c r="G29" i="3"/>
  <c r="C103" i="3" s="1"/>
  <c r="G28" i="3"/>
  <c r="C105" i="3" s="1"/>
  <c r="G27" i="3"/>
  <c r="C120" i="3" s="1"/>
  <c r="G26" i="3"/>
  <c r="C133" i="3" s="1"/>
  <c r="G25" i="3"/>
  <c r="C154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C68" i="3" s="1"/>
  <c r="B69" i="3"/>
  <c r="B70" i="3"/>
  <c r="B71" i="3"/>
  <c r="B72" i="3"/>
  <c r="C72" i="3" s="1"/>
  <c r="B73" i="3"/>
  <c r="B74" i="3"/>
  <c r="B75" i="3"/>
  <c r="B76" i="3"/>
  <c r="C76" i="3" s="1"/>
  <c r="B77" i="3"/>
  <c r="B78" i="3"/>
  <c r="B79" i="3"/>
  <c r="B80" i="3"/>
  <c r="C80" i="3" s="1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C963" i="3" l="1"/>
  <c r="C967" i="3"/>
  <c r="C971" i="3"/>
  <c r="C975" i="3"/>
  <c r="C964" i="3"/>
  <c r="C968" i="3"/>
  <c r="C972" i="3"/>
  <c r="C961" i="3"/>
  <c r="C965" i="3"/>
  <c r="C973" i="3"/>
  <c r="C966" i="3"/>
  <c r="C974" i="3"/>
  <c r="E4" i="1" s="1"/>
  <c r="F4" i="1" s="1"/>
  <c r="C969" i="3"/>
  <c r="C970" i="3"/>
  <c r="C962" i="3"/>
  <c r="C709" i="3"/>
  <c r="C713" i="3"/>
  <c r="C717" i="3"/>
  <c r="C721" i="3"/>
  <c r="C725" i="3"/>
  <c r="C729" i="3"/>
  <c r="C733" i="3"/>
  <c r="C737" i="3"/>
  <c r="C741" i="3"/>
  <c r="C745" i="3"/>
  <c r="C706" i="3"/>
  <c r="C749" i="3"/>
  <c r="C710" i="3"/>
  <c r="C714" i="3"/>
  <c r="C718" i="3"/>
  <c r="C722" i="3"/>
  <c r="C726" i="3"/>
  <c r="C730" i="3"/>
  <c r="C734" i="3"/>
  <c r="C738" i="3"/>
  <c r="C742" i="3"/>
  <c r="C746" i="3"/>
  <c r="C707" i="3"/>
  <c r="C715" i="3"/>
  <c r="C723" i="3"/>
  <c r="C731" i="3"/>
  <c r="C739" i="3"/>
  <c r="C747" i="3"/>
  <c r="C708" i="3"/>
  <c r="C716" i="3"/>
  <c r="C724" i="3"/>
  <c r="C732" i="3"/>
  <c r="C740" i="3"/>
  <c r="C748" i="3"/>
  <c r="C711" i="3"/>
  <c r="C727" i="3"/>
  <c r="C743" i="3"/>
  <c r="C712" i="3"/>
  <c r="C728" i="3"/>
  <c r="C744" i="3"/>
  <c r="C719" i="3"/>
  <c r="C735" i="3"/>
  <c r="C736" i="3"/>
  <c r="C720" i="3"/>
  <c r="C342" i="3"/>
  <c r="C346" i="3"/>
  <c r="C350" i="3"/>
  <c r="C354" i="3"/>
  <c r="C358" i="3"/>
  <c r="C362" i="3"/>
  <c r="C366" i="3"/>
  <c r="C370" i="3"/>
  <c r="C374" i="3"/>
  <c r="C339" i="3"/>
  <c r="C378" i="3"/>
  <c r="C343" i="3"/>
  <c r="C347" i="3"/>
  <c r="C351" i="3"/>
  <c r="C355" i="3"/>
  <c r="C359" i="3"/>
  <c r="C363" i="3"/>
  <c r="C367" i="3"/>
  <c r="C371" i="3"/>
  <c r="C375" i="3"/>
  <c r="C345" i="3"/>
  <c r="C353" i="3"/>
  <c r="C361" i="3"/>
  <c r="C369" i="3"/>
  <c r="C377" i="3"/>
  <c r="C349" i="3"/>
  <c r="C365" i="3"/>
  <c r="C352" i="3"/>
  <c r="C368" i="3"/>
  <c r="C340" i="3"/>
  <c r="C348" i="3"/>
  <c r="C356" i="3"/>
  <c r="C364" i="3"/>
  <c r="C372" i="3"/>
  <c r="C341" i="3"/>
  <c r="C357" i="3"/>
  <c r="C344" i="3"/>
  <c r="C360" i="3"/>
  <c r="C373" i="3"/>
  <c r="C376" i="3"/>
  <c r="C215" i="3"/>
  <c r="C219" i="3"/>
  <c r="C223" i="3"/>
  <c r="C227" i="3"/>
  <c r="C231" i="3"/>
  <c r="C235" i="3"/>
  <c r="C238" i="3"/>
  <c r="C216" i="3"/>
  <c r="C220" i="3"/>
  <c r="C224" i="3"/>
  <c r="C228" i="3"/>
  <c r="C232" i="3"/>
  <c r="C236" i="3"/>
  <c r="C214" i="3"/>
  <c r="C222" i="3"/>
  <c r="C230" i="3"/>
  <c r="C212" i="3"/>
  <c r="C218" i="3"/>
  <c r="C234" i="3"/>
  <c r="C217" i="3"/>
  <c r="C225" i="3"/>
  <c r="C233" i="3"/>
  <c r="C226" i="3"/>
  <c r="C213" i="3"/>
  <c r="C221" i="3"/>
  <c r="C229" i="3"/>
  <c r="C237" i="3"/>
  <c r="C55" i="3"/>
  <c r="C89" i="3"/>
  <c r="C148" i="3"/>
  <c r="C140" i="3"/>
  <c r="C136" i="3"/>
  <c r="C944" i="3"/>
  <c r="C948" i="3"/>
  <c r="C952" i="3"/>
  <c r="C956" i="3"/>
  <c r="C942" i="3"/>
  <c r="C945" i="3"/>
  <c r="C949" i="3"/>
  <c r="C953" i="3"/>
  <c r="C957" i="3"/>
  <c r="C946" i="3"/>
  <c r="C954" i="3"/>
  <c r="C947" i="3"/>
  <c r="C955" i="3"/>
  <c r="C950" i="3"/>
  <c r="C951" i="3"/>
  <c r="C960" i="3"/>
  <c r="C958" i="3"/>
  <c r="C943" i="3"/>
  <c r="C959" i="3"/>
  <c r="C832" i="3"/>
  <c r="C836" i="3"/>
  <c r="C840" i="3"/>
  <c r="C844" i="3"/>
  <c r="C848" i="3"/>
  <c r="C852" i="3"/>
  <c r="C856" i="3"/>
  <c r="C860" i="3"/>
  <c r="C830" i="3"/>
  <c r="C833" i="3"/>
  <c r="C837" i="3"/>
  <c r="C841" i="3"/>
  <c r="C845" i="3"/>
  <c r="C849" i="3"/>
  <c r="C853" i="3"/>
  <c r="C857" i="3"/>
  <c r="C861" i="3"/>
  <c r="C834" i="3"/>
  <c r="C842" i="3"/>
  <c r="C850" i="3"/>
  <c r="C858" i="3"/>
  <c r="C835" i="3"/>
  <c r="C843" i="3"/>
  <c r="C851" i="3"/>
  <c r="C859" i="3"/>
  <c r="C838" i="3"/>
  <c r="C854" i="3"/>
  <c r="C839" i="3"/>
  <c r="C855" i="3"/>
  <c r="C864" i="3"/>
  <c r="C846" i="3"/>
  <c r="C862" i="3"/>
  <c r="C863" i="3"/>
  <c r="C847" i="3"/>
  <c r="C831" i="3"/>
  <c r="C662" i="3"/>
  <c r="C666" i="3"/>
  <c r="C670" i="3"/>
  <c r="C674" i="3"/>
  <c r="C678" i="3"/>
  <c r="C682" i="3"/>
  <c r="C686" i="3"/>
  <c r="C690" i="3"/>
  <c r="C694" i="3"/>
  <c r="C698" i="3"/>
  <c r="C702" i="3"/>
  <c r="C705" i="3"/>
  <c r="C663" i="3"/>
  <c r="C667" i="3"/>
  <c r="C671" i="3"/>
  <c r="C675" i="3"/>
  <c r="C679" i="3"/>
  <c r="C683" i="3"/>
  <c r="C687" i="3"/>
  <c r="C691" i="3"/>
  <c r="C695" i="3"/>
  <c r="C699" i="3"/>
  <c r="C703" i="3"/>
  <c r="C664" i="3"/>
  <c r="C672" i="3"/>
  <c r="C680" i="3"/>
  <c r="C688" i="3"/>
  <c r="C696" i="3"/>
  <c r="C704" i="3"/>
  <c r="C665" i="3"/>
  <c r="C673" i="3"/>
  <c r="C681" i="3"/>
  <c r="C689" i="3"/>
  <c r="C697" i="3"/>
  <c r="C659" i="3"/>
  <c r="C668" i="3"/>
  <c r="C684" i="3"/>
  <c r="C700" i="3"/>
  <c r="C669" i="3"/>
  <c r="C685" i="3"/>
  <c r="C701" i="3"/>
  <c r="C660" i="3"/>
  <c r="C676" i="3"/>
  <c r="C692" i="3"/>
  <c r="C661" i="3"/>
  <c r="C677" i="3"/>
  <c r="C693" i="3"/>
  <c r="C467" i="3"/>
  <c r="C471" i="3"/>
  <c r="C475" i="3"/>
  <c r="C479" i="3"/>
  <c r="C483" i="3"/>
  <c r="C487" i="3"/>
  <c r="C491" i="3"/>
  <c r="C495" i="3"/>
  <c r="C499" i="3"/>
  <c r="C503" i="3"/>
  <c r="C507" i="3"/>
  <c r="C511" i="3"/>
  <c r="C468" i="3"/>
  <c r="C472" i="3"/>
  <c r="C476" i="3"/>
  <c r="C480" i="3"/>
  <c r="C484" i="3"/>
  <c r="C488" i="3"/>
  <c r="C492" i="3"/>
  <c r="C496" i="3"/>
  <c r="C500" i="3"/>
  <c r="C504" i="3"/>
  <c r="C508" i="3"/>
  <c r="C512" i="3"/>
  <c r="C473" i="3"/>
  <c r="C481" i="3"/>
  <c r="C489" i="3"/>
  <c r="C497" i="3"/>
  <c r="C505" i="3"/>
  <c r="C466" i="3"/>
  <c r="C513" i="3"/>
  <c r="C474" i="3"/>
  <c r="C482" i="3"/>
  <c r="C490" i="3"/>
  <c r="C498" i="3"/>
  <c r="C506" i="3"/>
  <c r="C469" i="3"/>
  <c r="C477" i="3"/>
  <c r="C485" i="3"/>
  <c r="C493" i="3"/>
  <c r="C501" i="3"/>
  <c r="C509" i="3"/>
  <c r="C470" i="3"/>
  <c r="C502" i="3"/>
  <c r="C478" i="3"/>
  <c r="C510" i="3"/>
  <c r="C494" i="3"/>
  <c r="C486" i="3"/>
  <c r="C305" i="3"/>
  <c r="C309" i="3"/>
  <c r="C313" i="3"/>
  <c r="C317" i="3"/>
  <c r="C321" i="3"/>
  <c r="C325" i="3"/>
  <c r="C329" i="3"/>
  <c r="C333" i="3"/>
  <c r="C337" i="3"/>
  <c r="C338" i="3"/>
  <c r="C306" i="3"/>
  <c r="C310" i="3"/>
  <c r="C314" i="3"/>
  <c r="C318" i="3"/>
  <c r="C322" i="3"/>
  <c r="C326" i="3"/>
  <c r="C330" i="3"/>
  <c r="C334" i="3"/>
  <c r="C302" i="3"/>
  <c r="C308" i="3"/>
  <c r="C316" i="3"/>
  <c r="C324" i="3"/>
  <c r="C332" i="3"/>
  <c r="C304" i="3"/>
  <c r="C320" i="3"/>
  <c r="C336" i="3"/>
  <c r="C315" i="3"/>
  <c r="C331" i="3"/>
  <c r="C303" i="3"/>
  <c r="C311" i="3"/>
  <c r="C319" i="3"/>
  <c r="C327" i="3"/>
  <c r="C335" i="3"/>
  <c r="C312" i="3"/>
  <c r="C328" i="3"/>
  <c r="C307" i="3"/>
  <c r="C323" i="3"/>
  <c r="C211" i="3"/>
  <c r="C192" i="3"/>
  <c r="C196" i="3"/>
  <c r="C200" i="3"/>
  <c r="C204" i="3"/>
  <c r="C208" i="3"/>
  <c r="C189" i="3"/>
  <c r="C193" i="3"/>
  <c r="C197" i="3"/>
  <c r="C201" i="3"/>
  <c r="C205" i="3"/>
  <c r="C209" i="3"/>
  <c r="C195" i="3"/>
  <c r="C203" i="3"/>
  <c r="C188" i="3"/>
  <c r="C199" i="3"/>
  <c r="C194" i="3"/>
  <c r="C190" i="3"/>
  <c r="C198" i="3"/>
  <c r="C206" i="3"/>
  <c r="C191" i="3"/>
  <c r="C207" i="3"/>
  <c r="C210" i="3"/>
  <c r="C202" i="3"/>
  <c r="C58" i="3"/>
  <c r="C54" i="3"/>
  <c r="C63" i="3"/>
  <c r="C65" i="3"/>
  <c r="C70" i="3"/>
  <c r="C73" i="3"/>
  <c r="C78" i="3"/>
  <c r="C81" i="3"/>
  <c r="C88" i="3"/>
  <c r="C84" i="3"/>
  <c r="C102" i="3"/>
  <c r="C98" i="3"/>
  <c r="C94" i="3"/>
  <c r="C115" i="3"/>
  <c r="C111" i="3"/>
  <c r="C107" i="3"/>
  <c r="C117" i="3"/>
  <c r="C126" i="3"/>
  <c r="C122" i="3"/>
  <c r="C118" i="3"/>
  <c r="C147" i="3"/>
  <c r="C143" i="3"/>
  <c r="C139" i="3"/>
  <c r="C135" i="3"/>
  <c r="C149" i="3"/>
  <c r="C163" i="3"/>
  <c r="C159" i="3"/>
  <c r="C155" i="3"/>
  <c r="C151" i="3"/>
  <c r="C894" i="3"/>
  <c r="C869" i="3"/>
  <c r="C873" i="3"/>
  <c r="C877" i="3"/>
  <c r="C881" i="3"/>
  <c r="C885" i="3"/>
  <c r="C889" i="3"/>
  <c r="C893" i="3"/>
  <c r="C866" i="3"/>
  <c r="C870" i="3"/>
  <c r="C874" i="3"/>
  <c r="C878" i="3"/>
  <c r="C882" i="3"/>
  <c r="C886" i="3"/>
  <c r="C890" i="3"/>
  <c r="C865" i="3"/>
  <c r="C867" i="3"/>
  <c r="C875" i="3"/>
  <c r="C883" i="3"/>
  <c r="C891" i="3"/>
  <c r="C868" i="3"/>
  <c r="C876" i="3"/>
  <c r="C884" i="3"/>
  <c r="C892" i="3"/>
  <c r="C871" i="3"/>
  <c r="C887" i="3"/>
  <c r="C872" i="3"/>
  <c r="C888" i="3"/>
  <c r="C879" i="3"/>
  <c r="C880" i="3"/>
  <c r="C515" i="3"/>
  <c r="C519" i="3"/>
  <c r="C523" i="3"/>
  <c r="C527" i="3"/>
  <c r="C531" i="3"/>
  <c r="C535" i="3"/>
  <c r="C539" i="3"/>
  <c r="C543" i="3"/>
  <c r="C547" i="3"/>
  <c r="C551" i="3"/>
  <c r="C555" i="3"/>
  <c r="C559" i="3"/>
  <c r="C516" i="3"/>
  <c r="C520" i="3"/>
  <c r="C524" i="3"/>
  <c r="C528" i="3"/>
  <c r="C532" i="3"/>
  <c r="C536" i="3"/>
  <c r="C540" i="3"/>
  <c r="C544" i="3"/>
  <c r="C548" i="3"/>
  <c r="C552" i="3"/>
  <c r="C556" i="3"/>
  <c r="C560" i="3"/>
  <c r="C521" i="3"/>
  <c r="C529" i="3"/>
  <c r="C537" i="3"/>
  <c r="C545" i="3"/>
  <c r="C553" i="3"/>
  <c r="C514" i="3"/>
  <c r="C561" i="3"/>
  <c r="C522" i="3"/>
  <c r="C530" i="3"/>
  <c r="C538" i="3"/>
  <c r="C546" i="3"/>
  <c r="C554" i="3"/>
  <c r="C517" i="3"/>
  <c r="C525" i="3"/>
  <c r="C533" i="3"/>
  <c r="C541" i="3"/>
  <c r="C549" i="3"/>
  <c r="C557" i="3"/>
  <c r="C534" i="3"/>
  <c r="C558" i="3"/>
  <c r="C542" i="3"/>
  <c r="C518" i="3"/>
  <c r="C550" i="3"/>
  <c r="C526" i="3"/>
  <c r="C85" i="3"/>
  <c r="C144" i="3"/>
  <c r="C132" i="3"/>
  <c r="C924" i="3"/>
  <c r="C928" i="3"/>
  <c r="C932" i="3"/>
  <c r="C936" i="3"/>
  <c r="C940" i="3"/>
  <c r="C941" i="3"/>
  <c r="C925" i="3"/>
  <c r="C929" i="3"/>
  <c r="C933" i="3"/>
  <c r="C937" i="3"/>
  <c r="C921" i="3"/>
  <c r="C922" i="3"/>
  <c r="C930" i="3"/>
  <c r="C938" i="3"/>
  <c r="C923" i="3"/>
  <c r="C931" i="3"/>
  <c r="C939" i="3"/>
  <c r="C926" i="3"/>
  <c r="C927" i="3"/>
  <c r="C934" i="3"/>
  <c r="C935" i="3"/>
  <c r="C795" i="3"/>
  <c r="C799" i="3"/>
  <c r="C803" i="3"/>
  <c r="C807" i="3"/>
  <c r="C811" i="3"/>
  <c r="C815" i="3"/>
  <c r="C819" i="3"/>
  <c r="C823" i="3"/>
  <c r="C827" i="3"/>
  <c r="C829" i="3"/>
  <c r="C796" i="3"/>
  <c r="C800" i="3"/>
  <c r="C804" i="3"/>
  <c r="C808" i="3"/>
  <c r="C812" i="3"/>
  <c r="C816" i="3"/>
  <c r="C820" i="3"/>
  <c r="C824" i="3"/>
  <c r="C828" i="3"/>
  <c r="C793" i="3"/>
  <c r="C801" i="3"/>
  <c r="C809" i="3"/>
  <c r="C817" i="3"/>
  <c r="C825" i="3"/>
  <c r="C794" i="3"/>
  <c r="C802" i="3"/>
  <c r="C810" i="3"/>
  <c r="C818" i="3"/>
  <c r="C826" i="3"/>
  <c r="C797" i="3"/>
  <c r="C813" i="3"/>
  <c r="C792" i="3"/>
  <c r="C798" i="3"/>
  <c r="C814" i="3"/>
  <c r="C805" i="3"/>
  <c r="C821" i="3"/>
  <c r="C806" i="3"/>
  <c r="C822" i="3"/>
  <c r="C658" i="3"/>
  <c r="C614" i="3"/>
  <c r="C618" i="3"/>
  <c r="C622" i="3"/>
  <c r="C626" i="3"/>
  <c r="C630" i="3"/>
  <c r="C611" i="3"/>
  <c r="C615" i="3"/>
  <c r="C619" i="3"/>
  <c r="C623" i="3"/>
  <c r="C627" i="3"/>
  <c r="C631" i="3"/>
  <c r="C616" i="3"/>
  <c r="C624" i="3"/>
  <c r="C632" i="3"/>
  <c r="C636" i="3"/>
  <c r="C640" i="3"/>
  <c r="C644" i="3"/>
  <c r="C648" i="3"/>
  <c r="C652" i="3"/>
  <c r="C656" i="3"/>
  <c r="C617" i="3"/>
  <c r="C625" i="3"/>
  <c r="C633" i="3"/>
  <c r="C637" i="3"/>
  <c r="C641" i="3"/>
  <c r="C645" i="3"/>
  <c r="C649" i="3"/>
  <c r="C653" i="3"/>
  <c r="C657" i="3"/>
  <c r="C620" i="3"/>
  <c r="C634" i="3"/>
  <c r="C642" i="3"/>
  <c r="C650" i="3"/>
  <c r="C610" i="3"/>
  <c r="C621" i="3"/>
  <c r="C635" i="3"/>
  <c r="C643" i="3"/>
  <c r="C651" i="3"/>
  <c r="C612" i="3"/>
  <c r="C628" i="3"/>
  <c r="C638" i="3"/>
  <c r="C646" i="3"/>
  <c r="C654" i="3"/>
  <c r="C629" i="3"/>
  <c r="C655" i="3"/>
  <c r="C639" i="3"/>
  <c r="C613" i="3"/>
  <c r="C647" i="3"/>
  <c r="C422" i="3"/>
  <c r="C426" i="3"/>
  <c r="C430" i="3"/>
  <c r="C425" i="3"/>
  <c r="C431" i="3"/>
  <c r="C435" i="3"/>
  <c r="C439" i="3"/>
  <c r="C443" i="3"/>
  <c r="C447" i="3"/>
  <c r="C451" i="3"/>
  <c r="C455" i="3"/>
  <c r="C459" i="3"/>
  <c r="C463" i="3"/>
  <c r="C465" i="3"/>
  <c r="C427" i="3"/>
  <c r="C432" i="3"/>
  <c r="C436" i="3"/>
  <c r="C440" i="3"/>
  <c r="C444" i="3"/>
  <c r="C448" i="3"/>
  <c r="C452" i="3"/>
  <c r="C456" i="3"/>
  <c r="C460" i="3"/>
  <c r="C464" i="3"/>
  <c r="C423" i="3"/>
  <c r="C428" i="3"/>
  <c r="C433" i="3"/>
  <c r="C437" i="3"/>
  <c r="C441" i="3"/>
  <c r="C445" i="3"/>
  <c r="C449" i="3"/>
  <c r="C453" i="3"/>
  <c r="C457" i="3"/>
  <c r="C461" i="3"/>
  <c r="C421" i="3"/>
  <c r="C434" i="3"/>
  <c r="C450" i="3"/>
  <c r="C429" i="3"/>
  <c r="C438" i="3"/>
  <c r="C454" i="3"/>
  <c r="C446" i="3"/>
  <c r="C424" i="3"/>
  <c r="C442" i="3"/>
  <c r="C458" i="3"/>
  <c r="C462" i="3"/>
  <c r="C271" i="3"/>
  <c r="C275" i="3"/>
  <c r="C279" i="3"/>
  <c r="C283" i="3"/>
  <c r="C287" i="3"/>
  <c r="C291" i="3"/>
  <c r="C295" i="3"/>
  <c r="C299" i="3"/>
  <c r="C272" i="3"/>
  <c r="C276" i="3"/>
  <c r="C280" i="3"/>
  <c r="C284" i="3"/>
  <c r="C288" i="3"/>
  <c r="C292" i="3"/>
  <c r="C296" i="3"/>
  <c r="C300" i="3"/>
  <c r="C270" i="3"/>
  <c r="C278" i="3"/>
  <c r="C286" i="3"/>
  <c r="C294" i="3"/>
  <c r="C282" i="3"/>
  <c r="C298" i="3"/>
  <c r="C285" i="3"/>
  <c r="C269" i="3"/>
  <c r="C273" i="3"/>
  <c r="C281" i="3"/>
  <c r="C289" i="3"/>
  <c r="C297" i="3"/>
  <c r="C274" i="3"/>
  <c r="C290" i="3"/>
  <c r="C277" i="3"/>
  <c r="C293" i="3"/>
  <c r="C301" i="3"/>
  <c r="C187" i="3"/>
  <c r="C171" i="3"/>
  <c r="C175" i="3"/>
  <c r="C179" i="3"/>
  <c r="C183" i="3"/>
  <c r="C167" i="3"/>
  <c r="C168" i="3"/>
  <c r="C172" i="3"/>
  <c r="C176" i="3"/>
  <c r="C180" i="3"/>
  <c r="C184" i="3"/>
  <c r="C174" i="3"/>
  <c r="C182" i="3"/>
  <c r="C170" i="3"/>
  <c r="C186" i="3"/>
  <c r="C181" i="3"/>
  <c r="C169" i="3"/>
  <c r="C177" i="3"/>
  <c r="C185" i="3"/>
  <c r="C178" i="3"/>
  <c r="C173" i="3"/>
  <c r="C57" i="3"/>
  <c r="C53" i="3"/>
  <c r="C62" i="3"/>
  <c r="C66" i="3"/>
  <c r="C74" i="3"/>
  <c r="C82" i="3"/>
  <c r="C87" i="3"/>
  <c r="C83" i="3"/>
  <c r="C101" i="3"/>
  <c r="C97" i="3"/>
  <c r="C93" i="3"/>
  <c r="C114" i="3"/>
  <c r="C110" i="3"/>
  <c r="C106" i="3"/>
  <c r="C129" i="3"/>
  <c r="C125" i="3"/>
  <c r="C121" i="3"/>
  <c r="C130" i="3"/>
  <c r="C146" i="3"/>
  <c r="C142" i="3"/>
  <c r="C138" i="3"/>
  <c r="C134" i="3"/>
  <c r="C150" i="3"/>
  <c r="C162" i="3"/>
  <c r="C158" i="3"/>
  <c r="C897" i="3"/>
  <c r="C901" i="3"/>
  <c r="C905" i="3"/>
  <c r="C909" i="3"/>
  <c r="C913" i="3"/>
  <c r="C917" i="3"/>
  <c r="C898" i="3"/>
  <c r="C902" i="3"/>
  <c r="C906" i="3"/>
  <c r="C910" i="3"/>
  <c r="C914" i="3"/>
  <c r="C918" i="3"/>
  <c r="C899" i="3"/>
  <c r="C907" i="3"/>
  <c r="C915" i="3"/>
  <c r="C900" i="3"/>
  <c r="C908" i="3"/>
  <c r="C916" i="3"/>
  <c r="C920" i="3"/>
  <c r="C911" i="3"/>
  <c r="C896" i="3"/>
  <c r="C912" i="3"/>
  <c r="C903" i="3"/>
  <c r="C919" i="3"/>
  <c r="C895" i="3"/>
  <c r="C904" i="3"/>
  <c r="C751" i="3"/>
  <c r="C755" i="3"/>
  <c r="C759" i="3"/>
  <c r="C763" i="3"/>
  <c r="C767" i="3"/>
  <c r="C771" i="3"/>
  <c r="C775" i="3"/>
  <c r="C779" i="3"/>
  <c r="C783" i="3"/>
  <c r="C787" i="3"/>
  <c r="C750" i="3"/>
  <c r="C752" i="3"/>
  <c r="C756" i="3"/>
  <c r="C760" i="3"/>
  <c r="C764" i="3"/>
  <c r="C768" i="3"/>
  <c r="C772" i="3"/>
  <c r="C776" i="3"/>
  <c r="C780" i="3"/>
  <c r="C784" i="3"/>
  <c r="C788" i="3"/>
  <c r="C753" i="3"/>
  <c r="C761" i="3"/>
  <c r="C769" i="3"/>
  <c r="C777" i="3"/>
  <c r="C785" i="3"/>
  <c r="C754" i="3"/>
  <c r="C762" i="3"/>
  <c r="C770" i="3"/>
  <c r="C778" i="3"/>
  <c r="C786" i="3"/>
  <c r="C765" i="3"/>
  <c r="C781" i="3"/>
  <c r="C791" i="3"/>
  <c r="C766" i="3"/>
  <c r="C782" i="3"/>
  <c r="C757" i="3"/>
  <c r="C773" i="3"/>
  <c r="C789" i="3"/>
  <c r="C774" i="3"/>
  <c r="C790" i="3"/>
  <c r="C758" i="3"/>
  <c r="C563" i="3"/>
  <c r="C567" i="3"/>
  <c r="C571" i="3"/>
  <c r="C575" i="3"/>
  <c r="C579" i="3"/>
  <c r="C583" i="3"/>
  <c r="C587" i="3"/>
  <c r="C591" i="3"/>
  <c r="C595" i="3"/>
  <c r="C599" i="3"/>
  <c r="C603" i="3"/>
  <c r="C607" i="3"/>
  <c r="C564" i="3"/>
  <c r="C568" i="3"/>
  <c r="C572" i="3"/>
  <c r="C576" i="3"/>
  <c r="C580" i="3"/>
  <c r="C584" i="3"/>
  <c r="C588" i="3"/>
  <c r="C592" i="3"/>
  <c r="C596" i="3"/>
  <c r="C600" i="3"/>
  <c r="C604" i="3"/>
  <c r="C608" i="3"/>
  <c r="C569" i="3"/>
  <c r="C577" i="3"/>
  <c r="C585" i="3"/>
  <c r="C593" i="3"/>
  <c r="C601" i="3"/>
  <c r="C562" i="3"/>
  <c r="C609" i="3"/>
  <c r="C570" i="3"/>
  <c r="C578" i="3"/>
  <c r="C586" i="3"/>
  <c r="C594" i="3"/>
  <c r="C602" i="3"/>
  <c r="C565" i="3"/>
  <c r="C573" i="3"/>
  <c r="C581" i="3"/>
  <c r="C589" i="3"/>
  <c r="C597" i="3"/>
  <c r="C605" i="3"/>
  <c r="C566" i="3"/>
  <c r="C598" i="3"/>
  <c r="C574" i="3"/>
  <c r="C606" i="3"/>
  <c r="C590" i="3"/>
  <c r="C582" i="3"/>
  <c r="C380" i="3"/>
  <c r="C384" i="3"/>
  <c r="C388" i="3"/>
  <c r="C392" i="3"/>
  <c r="C396" i="3"/>
  <c r="C400" i="3"/>
  <c r="C404" i="3"/>
  <c r="C408" i="3"/>
  <c r="C412" i="3"/>
  <c r="C416" i="3"/>
  <c r="C379" i="3"/>
  <c r="C381" i="3"/>
  <c r="C385" i="3"/>
  <c r="C389" i="3"/>
  <c r="C393" i="3"/>
  <c r="C397" i="3"/>
  <c r="C401" i="3"/>
  <c r="C405" i="3"/>
  <c r="C409" i="3"/>
  <c r="C413" i="3"/>
  <c r="C417" i="3"/>
  <c r="C420" i="3"/>
  <c r="C387" i="3"/>
  <c r="C395" i="3"/>
  <c r="C403" i="3"/>
  <c r="C411" i="3"/>
  <c r="C419" i="3"/>
  <c r="C407" i="3"/>
  <c r="C386" i="3"/>
  <c r="C410" i="3"/>
  <c r="C382" i="3"/>
  <c r="C390" i="3"/>
  <c r="C398" i="3"/>
  <c r="C406" i="3"/>
  <c r="C414" i="3"/>
  <c r="C399" i="3"/>
  <c r="C394" i="3"/>
  <c r="C402" i="3"/>
  <c r="C383" i="3"/>
  <c r="C391" i="3"/>
  <c r="C415" i="3"/>
  <c r="C418" i="3"/>
  <c r="C240" i="3"/>
  <c r="C244" i="3"/>
  <c r="C248" i="3"/>
  <c r="C252" i="3"/>
  <c r="C256" i="3"/>
  <c r="C260" i="3"/>
  <c r="C264" i="3"/>
  <c r="C239" i="3"/>
  <c r="C241" i="3"/>
  <c r="C245" i="3"/>
  <c r="C249" i="3"/>
  <c r="C253" i="3"/>
  <c r="C257" i="3"/>
  <c r="C261" i="3"/>
  <c r="C265" i="3"/>
  <c r="C268" i="3"/>
  <c r="C247" i="3"/>
  <c r="C255" i="3"/>
  <c r="C263" i="3"/>
  <c r="C259" i="3"/>
  <c r="C262" i="3"/>
  <c r="C242" i="3"/>
  <c r="C250" i="3"/>
  <c r="C258" i="3"/>
  <c r="C266" i="3"/>
  <c r="C251" i="3"/>
  <c r="C267" i="3"/>
  <c r="C246" i="3"/>
  <c r="C243" i="3"/>
  <c r="C254" i="3"/>
  <c r="C166" i="3"/>
  <c r="C59" i="3"/>
  <c r="C90" i="3"/>
  <c r="C86" i="3"/>
  <c r="C100" i="3"/>
  <c r="C96" i="3"/>
  <c r="C113" i="3"/>
  <c r="C109" i="3"/>
  <c r="C128" i="3"/>
  <c r="C124" i="3"/>
  <c r="C131" i="3"/>
  <c r="C145" i="3"/>
  <c r="C141" i="3"/>
  <c r="C137" i="3"/>
  <c r="C165" i="3"/>
  <c r="C161" i="3"/>
  <c r="C157" i="3"/>
  <c r="C153" i="3"/>
</calcChain>
</file>

<file path=xl/sharedStrings.xml><?xml version="1.0" encoding="utf-8"?>
<sst xmlns="http://schemas.openxmlformats.org/spreadsheetml/2006/main" count="163" uniqueCount="40">
  <si>
    <t>Humidity</t>
  </si>
  <si>
    <r>
      <t>Temp (</t>
    </r>
    <r>
      <rPr>
        <b/>
        <sz val="11"/>
        <color theme="1"/>
        <rFont val="Calibri"/>
        <family val="2"/>
      </rPr>
      <t>⁰C)</t>
    </r>
  </si>
  <si>
    <r>
      <t>Resistance (k</t>
    </r>
    <r>
      <rPr>
        <b/>
        <sz val="11"/>
        <color theme="1"/>
        <rFont val="Calibri"/>
        <family val="2"/>
      </rPr>
      <t>Ω)</t>
    </r>
  </si>
  <si>
    <t>Temperature</t>
  </si>
  <si>
    <t>Light</t>
  </si>
  <si>
    <t>Value from Tag</t>
  </si>
  <si>
    <t>m</t>
  </si>
  <si>
    <t>XXX</t>
  </si>
  <si>
    <r>
      <t>Temp(</t>
    </r>
    <r>
      <rPr>
        <b/>
        <sz val="11"/>
        <color theme="1"/>
        <rFont val="Calibri"/>
        <family val="2"/>
      </rPr>
      <t>⁰C)</t>
    </r>
  </si>
  <si>
    <t>R(kΩ)</t>
  </si>
  <si>
    <t>Temperature (⁰C)</t>
  </si>
  <si>
    <t>Temperature (⁰F)</t>
  </si>
  <si>
    <t>Illuminance(Lux)</t>
  </si>
  <si>
    <t>Value Read from Tag (Hex)</t>
  </si>
  <si>
    <t>Value Read from Tag (Dec)</t>
  </si>
  <si>
    <t>20F</t>
  </si>
  <si>
    <t>PCT200</t>
  </si>
  <si>
    <t>PCT100</t>
  </si>
  <si>
    <t>Relative Humidity (%)</t>
  </si>
  <si>
    <t>2FD</t>
  </si>
  <si>
    <t>FF</t>
  </si>
  <si>
    <t>a</t>
    <phoneticPr fontId="10" type="noConversion"/>
  </si>
  <si>
    <t>b</t>
    <phoneticPr fontId="10" type="noConversion"/>
  </si>
  <si>
    <t>c</t>
    <phoneticPr fontId="10" type="noConversion"/>
  </si>
  <si>
    <t>d</t>
    <phoneticPr fontId="10" type="noConversion"/>
  </si>
  <si>
    <t>e</t>
    <phoneticPr fontId="10" type="noConversion"/>
  </si>
  <si>
    <t>Value Read from Tag (Dec)</t>
    <phoneticPr fontId="10" type="noConversion"/>
  </si>
  <si>
    <t>用户区地址</t>
    <phoneticPr fontId="10" type="noConversion"/>
  </si>
  <si>
    <t>数据位数</t>
    <phoneticPr fontId="10" type="noConversion"/>
  </si>
  <si>
    <t>数据</t>
    <phoneticPr fontId="10" type="noConversion"/>
  </si>
  <si>
    <t>解释</t>
    <phoneticPr fontId="10" type="noConversion"/>
  </si>
  <si>
    <t>ProductID</t>
    <phoneticPr fontId="10" type="noConversion"/>
  </si>
  <si>
    <t>Product Configuration</t>
    <phoneticPr fontId="10" type="noConversion"/>
  </si>
  <si>
    <t>Temperature</t>
    <phoneticPr fontId="10" type="noConversion"/>
  </si>
  <si>
    <t>Humidity</t>
    <phoneticPr fontId="10" type="noConversion"/>
  </si>
  <si>
    <t>C8</t>
  </si>
  <si>
    <t>flags</t>
    <phoneticPr fontId="10" type="noConversion"/>
  </si>
  <si>
    <t>5A</t>
    <phoneticPr fontId="10" type="noConversion"/>
  </si>
  <si>
    <t>02</t>
    <phoneticPr fontId="10" type="noConversion"/>
  </si>
  <si>
    <t>04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</si>
</sst>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b/>
      <sz val="18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2" borderId="5" applyNumberFormat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Fill="1"/>
    <xf numFmtId="0" fontId="5" fillId="0" borderId="2" xfId="1"/>
    <xf numFmtId="0" fontId="7" fillId="2" borderId="5" xfId="3"/>
    <xf numFmtId="0" fontId="6" fillId="0" borderId="3" xfId="2"/>
    <xf numFmtId="0" fontId="4" fillId="3" borderId="4" xfId="4" applyBorder="1"/>
    <xf numFmtId="0" fontId="0" fillId="3" borderId="4" xfId="4" applyFont="1" applyBorder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0" fillId="4" borderId="0" xfId="0" applyFill="1"/>
  </cellXfs>
  <cellStyles count="5">
    <cellStyle name="20% - 着色 1" xfId="4" builtinId="30"/>
    <cellStyle name="标题 1" xfId="1" builtinId="16"/>
    <cellStyle name="标题 3" xfId="2" builtinId="18"/>
    <cellStyle name="常规" xfId="0" builtinId="0"/>
    <cellStyle name="输出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371475</xdr:colOff>
      <xdr:row>6</xdr:row>
      <xdr:rowOff>28575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81475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6</xdr:row>
      <xdr:rowOff>28575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990975" y="1171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47625</xdr:colOff>
      <xdr:row>2</xdr:row>
      <xdr:rowOff>19050</xdr:rowOff>
    </xdr:from>
    <xdr:to>
      <xdr:col>3</xdr:col>
      <xdr:colOff>676275</xdr:colOff>
      <xdr:row>7</xdr:row>
      <xdr:rowOff>161925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04825"/>
          <a:ext cx="2743200" cy="1143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266700</xdr:colOff>
      <xdr:row>2</xdr:row>
      <xdr:rowOff>38100</xdr:rowOff>
    </xdr:from>
    <xdr:to>
      <xdr:col>14</xdr:col>
      <xdr:colOff>266700</xdr:colOff>
      <xdr:row>7</xdr:row>
      <xdr:rowOff>152400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53125" y="523875"/>
          <a:ext cx="3657600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0</xdr:colOff>
      <xdr:row>5</xdr:row>
      <xdr:rowOff>66675</xdr:rowOff>
    </xdr:from>
    <xdr:to>
      <xdr:col>20</xdr:col>
      <xdr:colOff>581025</xdr:colOff>
      <xdr:row>9</xdr:row>
      <xdr:rowOff>171450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63225" y="1123950"/>
          <a:ext cx="3019425" cy="86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0</xdr:colOff>
      <xdr:row>14</xdr:row>
      <xdr:rowOff>57150</xdr:rowOff>
    </xdr:from>
    <xdr:to>
      <xdr:col>21</xdr:col>
      <xdr:colOff>9525</xdr:colOff>
      <xdr:row>18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563225" y="2924175"/>
          <a:ext cx="3057525" cy="74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4</xdr:row>
      <xdr:rowOff>28575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381750" y="1171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8087-F118-45B8-A5CB-FC2B50420F45}">
  <dimension ref="A1:W4"/>
  <sheetViews>
    <sheetView topLeftCell="F1" workbookViewId="0">
      <selection activeCell="O5" sqref="O5"/>
    </sheetView>
  </sheetViews>
  <sheetFormatPr defaultRowHeight="13.5" x14ac:dyDescent="0.15"/>
  <sheetData>
    <row r="1" spans="1:23" x14ac:dyDescent="0.1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23" x14ac:dyDescent="0.15">
      <c r="A2" t="s">
        <v>27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 s="13">
        <v>7</v>
      </c>
      <c r="O2" s="13">
        <v>8</v>
      </c>
      <c r="P2">
        <v>9</v>
      </c>
      <c r="Q2" t="s">
        <v>21</v>
      </c>
      <c r="R2" s="13" t="s">
        <v>22</v>
      </c>
      <c r="S2" s="13" t="s">
        <v>23</v>
      </c>
    </row>
    <row r="3" spans="1:23" x14ac:dyDescent="0.15">
      <c r="A3" t="s">
        <v>30</v>
      </c>
      <c r="F3" t="s">
        <v>31</v>
      </c>
      <c r="G3" t="s">
        <v>31</v>
      </c>
      <c r="H3" t="s">
        <v>32</v>
      </c>
      <c r="I3" t="s">
        <v>32</v>
      </c>
      <c r="K3" t="s">
        <v>36</v>
      </c>
      <c r="N3" s="13" t="s">
        <v>33</v>
      </c>
      <c r="O3" s="13" t="s">
        <v>33</v>
      </c>
      <c r="R3" s="13" t="s">
        <v>34</v>
      </c>
      <c r="S3" s="13" t="s">
        <v>34</v>
      </c>
    </row>
    <row r="4" spans="1:23" x14ac:dyDescent="0.15">
      <c r="A4" t="s">
        <v>29</v>
      </c>
      <c r="F4" s="12">
        <v>0</v>
      </c>
      <c r="G4">
        <v>64</v>
      </c>
      <c r="H4">
        <v>0</v>
      </c>
      <c r="I4">
        <v>5</v>
      </c>
      <c r="J4">
        <v>0</v>
      </c>
      <c r="K4">
        <v>0</v>
      </c>
      <c r="L4" t="s">
        <v>20</v>
      </c>
      <c r="M4" t="s">
        <v>20</v>
      </c>
      <c r="N4" s="12" t="s">
        <v>38</v>
      </c>
      <c r="O4" s="12" t="s">
        <v>39</v>
      </c>
      <c r="P4" t="s">
        <v>20</v>
      </c>
      <c r="Q4" t="s">
        <v>20</v>
      </c>
      <c r="R4">
        <v>2</v>
      </c>
      <c r="S4" t="s">
        <v>37</v>
      </c>
      <c r="T4">
        <v>0</v>
      </c>
      <c r="U4">
        <v>0</v>
      </c>
      <c r="W4" t="s">
        <v>35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F14"/>
  <sheetViews>
    <sheetView tabSelected="1" workbookViewId="0">
      <selection activeCell="D4" sqref="D4"/>
    </sheetView>
  </sheetViews>
  <sheetFormatPr defaultRowHeight="13.5" x14ac:dyDescent="0.15"/>
  <cols>
    <col min="1" max="1" width="17" bestFit="1" customWidth="1"/>
    <col min="2" max="2" width="24.875" bestFit="1" customWidth="1"/>
    <col min="3" max="3" width="24.75" bestFit="1" customWidth="1"/>
    <col min="4" max="4" width="19.125" bestFit="1" customWidth="1"/>
    <col min="5" max="6" width="23.125" bestFit="1" customWidth="1"/>
    <col min="7" max="7" width="14.875" bestFit="1" customWidth="1"/>
    <col min="8" max="8" width="16.75" bestFit="1" customWidth="1"/>
    <col min="11" max="11" width="15.25" customWidth="1"/>
  </cols>
  <sheetData>
    <row r="2" spans="1:6" ht="20.25" thickBot="1" x14ac:dyDescent="0.3">
      <c r="A2" s="5" t="s">
        <v>3</v>
      </c>
      <c r="B2" s="5"/>
      <c r="C2" s="5"/>
      <c r="D2" s="5"/>
      <c r="E2" s="5"/>
      <c r="F2" s="5"/>
    </row>
    <row r="3" spans="1:6" ht="15" thickTop="1" thickBot="1" x14ac:dyDescent="0.2">
      <c r="B3" s="7" t="s">
        <v>13</v>
      </c>
      <c r="C3" s="7" t="s">
        <v>26</v>
      </c>
      <c r="D3" s="7" t="s">
        <v>9</v>
      </c>
      <c r="E3" s="7" t="s">
        <v>10</v>
      </c>
      <c r="F3" s="7" t="s">
        <v>11</v>
      </c>
    </row>
    <row r="4" spans="1:6" x14ac:dyDescent="0.15">
      <c r="B4" s="9" t="str">
        <f>Sheet1!N4&amp;Sheet1!O4</f>
        <v>0204</v>
      </c>
      <c r="C4" s="8">
        <f>HEX2DEC(B4)</f>
        <v>516</v>
      </c>
      <c r="D4">
        <f>(10*C4)/(1023-C4)</f>
        <v>10.177514792899409</v>
      </c>
      <c r="E4">
        <f>LOOKUP(C4,'Temperature Look-Up Table'!A2:A1024,'Temperature Look-Up Table'!C2:C1024)</f>
        <v>24.621623462372344</v>
      </c>
      <c r="F4" s="6">
        <f>E4*(9/5)+32</f>
        <v>76.318922232270211</v>
      </c>
    </row>
    <row r="6" spans="1:6" ht="20.25" thickBot="1" x14ac:dyDescent="0.3">
      <c r="A6" s="5" t="s">
        <v>0</v>
      </c>
      <c r="B6" s="5"/>
      <c r="C6" s="5"/>
      <c r="D6" s="5"/>
      <c r="E6" s="5"/>
      <c r="F6" s="5"/>
    </row>
    <row r="7" spans="1:6" ht="15" thickTop="1" thickBot="1" x14ac:dyDescent="0.2">
      <c r="B7" s="7" t="s">
        <v>13</v>
      </c>
      <c r="C7" s="7" t="s">
        <v>14</v>
      </c>
      <c r="D7" s="7"/>
      <c r="E7" s="7"/>
      <c r="F7" s="7" t="s">
        <v>18</v>
      </c>
    </row>
    <row r="8" spans="1:6" x14ac:dyDescent="0.15">
      <c r="B8" s="9" t="str">
        <f>Sheet1!R4&amp;Sheet1!S4</f>
        <v>25A</v>
      </c>
      <c r="C8" s="8">
        <f>HEX2DEC(B8)</f>
        <v>602</v>
      </c>
      <c r="F8" s="6">
        <f>(1/0.00636)*((C8/1023)-0.1515)</f>
        <v>68.70523555703106</v>
      </c>
    </row>
    <row r="10" spans="1:6" ht="20.25" thickBot="1" x14ac:dyDescent="0.3">
      <c r="A10" s="5" t="s">
        <v>4</v>
      </c>
      <c r="B10" s="5"/>
      <c r="C10" s="5"/>
      <c r="D10" s="5"/>
      <c r="E10" s="5"/>
      <c r="F10" s="5"/>
    </row>
    <row r="11" spans="1:6" ht="15.75" thickTop="1" thickBot="1" x14ac:dyDescent="0.2">
      <c r="A11" s="10" t="s">
        <v>17</v>
      </c>
      <c r="B11" s="7" t="s">
        <v>13</v>
      </c>
      <c r="C11" s="7" t="s">
        <v>14</v>
      </c>
      <c r="D11" s="7"/>
      <c r="E11" s="7"/>
      <c r="F11" s="7" t="s">
        <v>12</v>
      </c>
    </row>
    <row r="12" spans="1:6" x14ac:dyDescent="0.15">
      <c r="B12" s="9" t="s">
        <v>19</v>
      </c>
      <c r="C12" s="8">
        <f>HEX2DEC(B12)</f>
        <v>765</v>
      </c>
      <c r="F12" s="6">
        <f>-1.3913*C12+1345.4</f>
        <v>281.05550000000017</v>
      </c>
    </row>
    <row r="13" spans="1:6" ht="15" thickBot="1" x14ac:dyDescent="0.2">
      <c r="A13" s="10" t="s">
        <v>16</v>
      </c>
      <c r="B13" s="7" t="s">
        <v>13</v>
      </c>
      <c r="C13" s="7" t="s">
        <v>14</v>
      </c>
      <c r="D13" s="7"/>
      <c r="E13" s="7"/>
      <c r="F13" s="7" t="s">
        <v>12</v>
      </c>
    </row>
    <row r="14" spans="1:6" x14ac:dyDescent="0.15">
      <c r="B14" s="9" t="s">
        <v>15</v>
      </c>
      <c r="C14" s="8">
        <f>HEX2DEC(B14)</f>
        <v>527</v>
      </c>
      <c r="F14" s="6">
        <f>-1.2648*C14+1216</f>
        <v>549.45040000000006</v>
      </c>
    </row>
  </sheetData>
  <phoneticPr fontId="10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Q40"/>
  <sheetViews>
    <sheetView topLeftCell="C1" workbookViewId="0">
      <selection activeCell="F40" sqref="F40"/>
    </sheetView>
  </sheetViews>
  <sheetFormatPr defaultRowHeight="13.5" x14ac:dyDescent="0.15"/>
  <cols>
    <col min="1" max="1" width="9.875" bestFit="1" customWidth="1"/>
    <col min="2" max="2" width="12" customWidth="1"/>
    <col min="3" max="3" width="9.875" bestFit="1" customWidth="1"/>
    <col min="4" max="4" width="10.625" customWidth="1"/>
    <col min="5" max="5" width="14.875" bestFit="1" customWidth="1"/>
    <col min="6" max="6" width="9.875" bestFit="1" customWidth="1"/>
  </cols>
  <sheetData>
    <row r="1" spans="1:17" ht="22.5" x14ac:dyDescent="0.25">
      <c r="A1" s="2" t="s">
        <v>3</v>
      </c>
      <c r="B1" s="1"/>
      <c r="H1" s="3"/>
      <c r="J1" s="2" t="s">
        <v>0</v>
      </c>
      <c r="O1" s="3"/>
      <c r="Q1" s="2" t="s">
        <v>4</v>
      </c>
    </row>
    <row r="2" spans="1:17" x14ac:dyDescent="0.15">
      <c r="H2" s="3"/>
      <c r="O2" s="3"/>
    </row>
    <row r="3" spans="1:17" ht="15" x14ac:dyDescent="0.25">
      <c r="E3" s="1" t="s">
        <v>2</v>
      </c>
      <c r="F3" s="1" t="s">
        <v>1</v>
      </c>
      <c r="H3" s="3"/>
      <c r="O3" s="3"/>
    </row>
    <row r="4" spans="1:17" x14ac:dyDescent="0.15">
      <c r="E4">
        <v>195.65199999999999</v>
      </c>
      <c r="F4">
        <v>-40</v>
      </c>
      <c r="H4" s="3"/>
      <c r="O4" s="3"/>
    </row>
    <row r="5" spans="1:17" ht="18.75" x14ac:dyDescent="0.25">
      <c r="E5">
        <v>148.17099999999999</v>
      </c>
      <c r="F5">
        <v>-35</v>
      </c>
      <c r="H5" s="3"/>
      <c r="O5" s="3"/>
      <c r="Q5" s="11" t="s">
        <v>16</v>
      </c>
    </row>
    <row r="6" spans="1:17" x14ac:dyDescent="0.15">
      <c r="E6">
        <v>113.34699999999999</v>
      </c>
      <c r="F6">
        <v>-30</v>
      </c>
      <c r="H6" s="3"/>
      <c r="O6" s="3"/>
    </row>
    <row r="7" spans="1:17" x14ac:dyDescent="0.15">
      <c r="E7">
        <v>87.558999999999997</v>
      </c>
      <c r="F7">
        <v>-25</v>
      </c>
      <c r="H7" s="3"/>
      <c r="O7" s="3"/>
    </row>
    <row r="8" spans="1:17" x14ac:dyDescent="0.15">
      <c r="E8">
        <v>68.236999999999995</v>
      </c>
      <c r="F8">
        <v>-20</v>
      </c>
      <c r="H8" s="3"/>
      <c r="O8" s="3"/>
    </row>
    <row r="9" spans="1:17" x14ac:dyDescent="0.15">
      <c r="E9">
        <v>53.65</v>
      </c>
      <c r="F9">
        <v>-15</v>
      </c>
      <c r="H9" s="3"/>
      <c r="O9" s="3"/>
    </row>
    <row r="10" spans="1:17" x14ac:dyDescent="0.15">
      <c r="E10">
        <v>42.506</v>
      </c>
      <c r="F10">
        <v>-10</v>
      </c>
      <c r="H10" s="3"/>
      <c r="O10" s="3"/>
    </row>
    <row r="11" spans="1:17" x14ac:dyDescent="0.15">
      <c r="E11">
        <v>33.892000000000003</v>
      </c>
      <c r="F11">
        <v>-5</v>
      </c>
      <c r="H11" s="3"/>
      <c r="O11" s="3"/>
    </row>
    <row r="12" spans="1:17" x14ac:dyDescent="0.15">
      <c r="E12">
        <v>27.219000000000001</v>
      </c>
      <c r="F12">
        <v>0</v>
      </c>
      <c r="H12" s="3"/>
      <c r="O12" s="3"/>
    </row>
    <row r="13" spans="1:17" x14ac:dyDescent="0.15">
      <c r="E13">
        <v>22.021000000000001</v>
      </c>
      <c r="F13">
        <v>5</v>
      </c>
      <c r="H13" s="3"/>
      <c r="O13" s="3"/>
    </row>
    <row r="14" spans="1:17" ht="18.75" x14ac:dyDescent="0.25">
      <c r="E14">
        <v>17.925999999999998</v>
      </c>
      <c r="F14">
        <v>10</v>
      </c>
      <c r="H14" s="3"/>
      <c r="O14" s="3"/>
      <c r="Q14" s="11" t="s">
        <v>17</v>
      </c>
    </row>
    <row r="15" spans="1:17" x14ac:dyDescent="0.15">
      <c r="E15">
        <v>14.673999999999999</v>
      </c>
      <c r="F15">
        <v>15</v>
      </c>
      <c r="H15" s="3"/>
      <c r="O15" s="3"/>
    </row>
    <row r="16" spans="1:17" x14ac:dyDescent="0.15">
      <c r="E16">
        <v>12.081</v>
      </c>
      <c r="F16">
        <v>20</v>
      </c>
      <c r="H16" s="3"/>
      <c r="O16" s="3"/>
    </row>
    <row r="17" spans="5:15" x14ac:dyDescent="0.15">
      <c r="E17">
        <v>10</v>
      </c>
      <c r="F17">
        <v>25</v>
      </c>
      <c r="H17" s="3"/>
      <c r="O17" s="3"/>
    </row>
    <row r="18" spans="5:15" x14ac:dyDescent="0.15">
      <c r="E18">
        <v>8.3149999999999995</v>
      </c>
      <c r="F18">
        <v>30</v>
      </c>
      <c r="H18" s="3"/>
      <c r="O18" s="3"/>
    </row>
    <row r="19" spans="5:15" x14ac:dyDescent="0.15">
      <c r="E19">
        <v>6.9480000000000004</v>
      </c>
      <c r="F19">
        <v>35</v>
      </c>
      <c r="H19" s="3"/>
      <c r="O19" s="3"/>
    </row>
    <row r="20" spans="5:15" x14ac:dyDescent="0.15">
      <c r="E20">
        <v>5.8339999999999996</v>
      </c>
      <c r="F20">
        <v>40</v>
      </c>
      <c r="H20" s="3"/>
      <c r="O20" s="3"/>
    </row>
    <row r="21" spans="5:15" x14ac:dyDescent="0.15">
      <c r="E21">
        <v>4.9169999999999998</v>
      </c>
      <c r="F21">
        <v>45</v>
      </c>
      <c r="H21" s="3"/>
      <c r="O21" s="3"/>
    </row>
    <row r="22" spans="5:15" x14ac:dyDescent="0.15">
      <c r="E22">
        <v>4.1609999999999996</v>
      </c>
      <c r="F22">
        <v>50</v>
      </c>
      <c r="H22" s="3"/>
      <c r="O22" s="3"/>
    </row>
    <row r="23" spans="5:15" x14ac:dyDescent="0.15">
      <c r="E23">
        <v>3.5350000000000001</v>
      </c>
      <c r="F23">
        <v>55</v>
      </c>
      <c r="H23" s="3"/>
      <c r="O23" s="3"/>
    </row>
    <row r="24" spans="5:15" x14ac:dyDescent="0.15">
      <c r="E24">
        <v>3.0139999999999998</v>
      </c>
      <c r="F24">
        <v>60</v>
      </c>
      <c r="H24" s="3"/>
      <c r="O24" s="3"/>
    </row>
    <row r="25" spans="5:15" x14ac:dyDescent="0.15">
      <c r="E25">
        <v>2.5859999999999999</v>
      </c>
      <c r="F25">
        <v>65</v>
      </c>
      <c r="H25" s="3"/>
      <c r="O25" s="3"/>
    </row>
    <row r="26" spans="5:15" x14ac:dyDescent="0.15">
      <c r="E26">
        <v>2.2280000000000002</v>
      </c>
      <c r="F26">
        <v>70</v>
      </c>
      <c r="H26" s="3"/>
      <c r="O26" s="3"/>
    </row>
    <row r="27" spans="5:15" x14ac:dyDescent="0.15">
      <c r="E27">
        <v>1.925</v>
      </c>
      <c r="F27">
        <v>75</v>
      </c>
      <c r="H27" s="3"/>
      <c r="O27" s="3"/>
    </row>
    <row r="28" spans="5:15" x14ac:dyDescent="0.15">
      <c r="E28">
        <v>1.669</v>
      </c>
      <c r="F28">
        <v>80</v>
      </c>
      <c r="H28" s="3"/>
      <c r="O28" s="3"/>
    </row>
    <row r="29" spans="5:15" x14ac:dyDescent="0.15">
      <c r="E29">
        <v>1.452</v>
      </c>
      <c r="F29">
        <v>85</v>
      </c>
      <c r="H29" s="3"/>
      <c r="O29" s="3"/>
    </row>
    <row r="30" spans="5:15" x14ac:dyDescent="0.15">
      <c r="E30">
        <v>1.268</v>
      </c>
      <c r="F30">
        <v>90</v>
      </c>
      <c r="H30" s="3"/>
      <c r="O30" s="3"/>
    </row>
    <row r="31" spans="5:15" x14ac:dyDescent="0.15">
      <c r="E31">
        <v>1.1100000000000001</v>
      </c>
      <c r="F31">
        <v>95</v>
      </c>
      <c r="H31" s="3"/>
      <c r="O31" s="3"/>
    </row>
    <row r="32" spans="5:15" x14ac:dyDescent="0.15">
      <c r="E32">
        <v>0.97399999999999998</v>
      </c>
      <c r="F32">
        <v>100</v>
      </c>
      <c r="H32" s="3"/>
      <c r="O32" s="3"/>
    </row>
    <row r="33" spans="5:15" x14ac:dyDescent="0.15">
      <c r="E33">
        <v>0.85799999999999998</v>
      </c>
      <c r="F33">
        <v>105</v>
      </c>
      <c r="H33" s="3"/>
      <c r="O33" s="3"/>
    </row>
    <row r="34" spans="5:15" x14ac:dyDescent="0.15">
      <c r="E34">
        <v>0.75800000000000001</v>
      </c>
      <c r="F34">
        <v>110</v>
      </c>
      <c r="H34" s="3"/>
      <c r="O34" s="3"/>
    </row>
    <row r="35" spans="5:15" x14ac:dyDescent="0.15">
      <c r="E35">
        <v>0.67200000000000004</v>
      </c>
      <c r="F35">
        <v>115</v>
      </c>
      <c r="H35" s="3"/>
      <c r="O35" s="3"/>
    </row>
    <row r="36" spans="5:15" x14ac:dyDescent="0.15">
      <c r="E36">
        <v>0.59599999999999997</v>
      </c>
      <c r="F36">
        <v>120</v>
      </c>
      <c r="H36" s="3"/>
      <c r="O36" s="3"/>
    </row>
    <row r="37" spans="5:15" x14ac:dyDescent="0.15">
      <c r="E37">
        <v>0.53100000000000003</v>
      </c>
      <c r="F37">
        <v>125</v>
      </c>
      <c r="H37" s="3"/>
      <c r="O37" s="3"/>
    </row>
    <row r="38" spans="5:15" x14ac:dyDescent="0.15">
      <c r="H38" s="3"/>
      <c r="O38" s="3"/>
    </row>
    <row r="39" spans="5:15" x14ac:dyDescent="0.15">
      <c r="H39" s="3"/>
      <c r="O39" s="3"/>
    </row>
    <row r="40" spans="5:15" x14ac:dyDescent="0.15">
      <c r="H40" s="3"/>
      <c r="O40" s="3"/>
    </row>
  </sheetData>
  <phoneticPr fontId="10" type="noConversion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024"/>
  <sheetViews>
    <sheetView workbookViewId="0">
      <selection activeCell="E636" sqref="E636"/>
    </sheetView>
  </sheetViews>
  <sheetFormatPr defaultRowHeight="13.5" x14ac:dyDescent="0.15"/>
  <cols>
    <col min="1" max="1" width="14.375" bestFit="1" customWidth="1"/>
    <col min="2" max="2" width="14.875" bestFit="1" customWidth="1"/>
    <col min="5" max="5" width="14.875" bestFit="1" customWidth="1"/>
    <col min="6" max="6" width="9.875" bestFit="1" customWidth="1"/>
  </cols>
  <sheetData>
    <row r="1" spans="1:7" ht="15" x14ac:dyDescent="0.25">
      <c r="A1" s="1" t="s">
        <v>5</v>
      </c>
      <c r="B1" s="1" t="s">
        <v>2</v>
      </c>
      <c r="C1" s="1" t="s">
        <v>8</v>
      </c>
      <c r="E1" s="1" t="s">
        <v>2</v>
      </c>
      <c r="F1" s="1" t="s">
        <v>1</v>
      </c>
      <c r="G1" s="1" t="s">
        <v>6</v>
      </c>
    </row>
    <row r="2" spans="1:7" x14ac:dyDescent="0.15">
      <c r="A2">
        <v>1</v>
      </c>
      <c r="B2">
        <f>(10*A2)/(1024-A2)</f>
        <v>9.7751710654936461E-3</v>
      </c>
      <c r="C2" t="s">
        <v>7</v>
      </c>
      <c r="E2">
        <v>195.65199999999999</v>
      </c>
      <c r="F2">
        <v>-40</v>
      </c>
      <c r="G2">
        <f t="shared" ref="G2:G34" si="0">(F3-F2)/(E3-E2)</f>
        <v>-0.10530528000673955</v>
      </c>
    </row>
    <row r="3" spans="1:7" x14ac:dyDescent="0.15">
      <c r="A3">
        <v>2</v>
      </c>
      <c r="B3">
        <f t="shared" ref="B3:B52" si="1">(10*A3)/(1024-A3)</f>
        <v>1.9569471624266144E-2</v>
      </c>
      <c r="C3" t="s">
        <v>7</v>
      </c>
      <c r="E3">
        <v>148.17099999999999</v>
      </c>
      <c r="F3">
        <v>-35</v>
      </c>
      <c r="G3">
        <f t="shared" si="0"/>
        <v>-0.14357914082242132</v>
      </c>
    </row>
    <row r="4" spans="1:7" x14ac:dyDescent="0.15">
      <c r="A4">
        <v>3</v>
      </c>
      <c r="B4">
        <f t="shared" si="1"/>
        <v>2.9382957884427033E-2</v>
      </c>
      <c r="C4" t="s">
        <v>7</v>
      </c>
      <c r="E4">
        <v>113.34699999999999</v>
      </c>
      <c r="F4">
        <v>-30</v>
      </c>
      <c r="G4">
        <f t="shared" si="0"/>
        <v>-0.19388863037071508</v>
      </c>
    </row>
    <row r="5" spans="1:7" x14ac:dyDescent="0.15">
      <c r="A5">
        <v>4</v>
      </c>
      <c r="B5">
        <f t="shared" si="1"/>
        <v>3.9215686274509803E-2</v>
      </c>
      <c r="C5" t="s">
        <v>7</v>
      </c>
      <c r="E5">
        <v>87.558999999999997</v>
      </c>
      <c r="F5">
        <v>-25</v>
      </c>
      <c r="G5">
        <f t="shared" si="0"/>
        <v>-0.25877238381119966</v>
      </c>
    </row>
    <row r="6" spans="1:7" x14ac:dyDescent="0.15">
      <c r="A6">
        <v>5</v>
      </c>
      <c r="B6">
        <f t="shared" si="1"/>
        <v>4.9067713444553483E-2</v>
      </c>
      <c r="C6" t="s">
        <v>7</v>
      </c>
      <c r="E6">
        <v>68.236999999999995</v>
      </c>
      <c r="F6">
        <v>-20</v>
      </c>
      <c r="G6">
        <f t="shared" si="0"/>
        <v>-0.34277096044423128</v>
      </c>
    </row>
    <row r="7" spans="1:7" x14ac:dyDescent="0.15">
      <c r="A7">
        <v>6</v>
      </c>
      <c r="B7">
        <f t="shared" si="1"/>
        <v>5.8939096267190572E-2</v>
      </c>
      <c r="C7" t="s">
        <v>7</v>
      </c>
      <c r="E7">
        <v>53.65</v>
      </c>
      <c r="F7">
        <v>-15</v>
      </c>
      <c r="G7">
        <f t="shared" si="0"/>
        <v>-0.44867193108399145</v>
      </c>
    </row>
    <row r="8" spans="1:7" x14ac:dyDescent="0.15">
      <c r="A8">
        <v>7</v>
      </c>
      <c r="B8">
        <f t="shared" si="1"/>
        <v>6.88298918387414E-2</v>
      </c>
      <c r="C8" t="s">
        <v>7</v>
      </c>
      <c r="E8">
        <v>42.506</v>
      </c>
      <c r="F8">
        <v>-10</v>
      </c>
      <c r="G8">
        <f t="shared" si="0"/>
        <v>-0.58045042953331805</v>
      </c>
    </row>
    <row r="9" spans="1:7" x14ac:dyDescent="0.15">
      <c r="A9">
        <v>8</v>
      </c>
      <c r="B9">
        <f t="shared" si="1"/>
        <v>7.874015748031496E-2</v>
      </c>
      <c r="C9" t="s">
        <v>7</v>
      </c>
      <c r="E9">
        <v>33.892000000000003</v>
      </c>
      <c r="F9">
        <v>-5</v>
      </c>
      <c r="G9">
        <f t="shared" si="0"/>
        <v>-0.74928817623257882</v>
      </c>
    </row>
    <row r="10" spans="1:7" x14ac:dyDescent="0.15">
      <c r="A10">
        <v>9</v>
      </c>
      <c r="B10">
        <f t="shared" si="1"/>
        <v>8.8669950738916259E-2</v>
      </c>
      <c r="C10" t="s">
        <v>7</v>
      </c>
      <c r="E10">
        <v>27.219000000000001</v>
      </c>
      <c r="F10">
        <v>0</v>
      </c>
      <c r="G10">
        <f t="shared" si="0"/>
        <v>-0.96190842631781448</v>
      </c>
    </row>
    <row r="11" spans="1:7" x14ac:dyDescent="0.15">
      <c r="A11">
        <v>10</v>
      </c>
      <c r="B11">
        <f t="shared" si="1"/>
        <v>9.8619329388560162E-2</v>
      </c>
      <c r="C11" t="s">
        <v>7</v>
      </c>
      <c r="E11">
        <v>22.021000000000001</v>
      </c>
      <c r="F11">
        <v>5</v>
      </c>
      <c r="G11">
        <f t="shared" si="0"/>
        <v>-1.2210012210012202</v>
      </c>
    </row>
    <row r="12" spans="1:7" x14ac:dyDescent="0.15">
      <c r="A12">
        <v>11</v>
      </c>
      <c r="B12">
        <f t="shared" si="1"/>
        <v>0.10858835143139191</v>
      </c>
      <c r="C12" t="s">
        <v>7</v>
      </c>
      <c r="E12">
        <v>17.925999999999998</v>
      </c>
      <c r="F12">
        <v>10</v>
      </c>
      <c r="G12">
        <f t="shared" si="0"/>
        <v>-1.537515375153752</v>
      </c>
    </row>
    <row r="13" spans="1:7" x14ac:dyDescent="0.15">
      <c r="A13">
        <v>12</v>
      </c>
      <c r="B13">
        <f t="shared" si="1"/>
        <v>0.11857707509881422</v>
      </c>
      <c r="C13" t="s">
        <v>7</v>
      </c>
      <c r="E13">
        <v>14.673999999999999</v>
      </c>
      <c r="F13">
        <v>15</v>
      </c>
      <c r="G13">
        <f t="shared" si="0"/>
        <v>-1.9282684149633629</v>
      </c>
    </row>
    <row r="14" spans="1:7" x14ac:dyDescent="0.15">
      <c r="A14">
        <v>13</v>
      </c>
      <c r="B14">
        <f t="shared" si="1"/>
        <v>0.12858555885262116</v>
      </c>
      <c r="C14" t="s">
        <v>7</v>
      </c>
      <c r="E14">
        <v>12.081</v>
      </c>
      <c r="F14">
        <v>20</v>
      </c>
      <c r="G14">
        <f t="shared" si="0"/>
        <v>-2.4026910139356086</v>
      </c>
    </row>
    <row r="15" spans="1:7" x14ac:dyDescent="0.15">
      <c r="A15">
        <v>14</v>
      </c>
      <c r="B15">
        <f t="shared" si="1"/>
        <v>0.13861386138613863</v>
      </c>
      <c r="C15" t="s">
        <v>7</v>
      </c>
      <c r="E15">
        <v>10</v>
      </c>
      <c r="F15">
        <v>25</v>
      </c>
      <c r="G15">
        <f t="shared" si="0"/>
        <v>-2.9673590504451028</v>
      </c>
    </row>
    <row r="16" spans="1:7" x14ac:dyDescent="0.15">
      <c r="A16">
        <v>15</v>
      </c>
      <c r="B16">
        <f t="shared" si="1"/>
        <v>0.14866204162537167</v>
      </c>
      <c r="C16" t="s">
        <v>7</v>
      </c>
      <c r="E16">
        <v>8.3149999999999995</v>
      </c>
      <c r="F16">
        <v>30</v>
      </c>
      <c r="G16">
        <f t="shared" si="0"/>
        <v>-3.6576444769568424</v>
      </c>
    </row>
    <row r="17" spans="1:7" x14ac:dyDescent="0.15">
      <c r="A17">
        <v>16</v>
      </c>
      <c r="B17">
        <f t="shared" si="1"/>
        <v>0.15873015873015872</v>
      </c>
      <c r="C17" t="s">
        <v>7</v>
      </c>
      <c r="E17">
        <v>6.9480000000000004</v>
      </c>
      <c r="F17">
        <v>35</v>
      </c>
      <c r="G17">
        <f t="shared" si="0"/>
        <v>-4.4883303411131026</v>
      </c>
    </row>
    <row r="18" spans="1:7" x14ac:dyDescent="0.15">
      <c r="A18">
        <v>17</v>
      </c>
      <c r="B18">
        <f t="shared" si="1"/>
        <v>0.16881827209533268</v>
      </c>
      <c r="C18" t="s">
        <v>7</v>
      </c>
      <c r="E18">
        <v>5.8339999999999996</v>
      </c>
      <c r="F18">
        <v>40</v>
      </c>
      <c r="G18">
        <f t="shared" si="0"/>
        <v>-5.4525627044711023</v>
      </c>
    </row>
    <row r="19" spans="1:7" x14ac:dyDescent="0.15">
      <c r="A19">
        <v>18</v>
      </c>
      <c r="B19">
        <f t="shared" si="1"/>
        <v>0.17892644135188868</v>
      </c>
      <c r="C19" t="s">
        <v>7</v>
      </c>
      <c r="E19">
        <v>4.9169999999999998</v>
      </c>
      <c r="F19">
        <v>45</v>
      </c>
      <c r="G19">
        <f t="shared" si="0"/>
        <v>-6.6137566137566122</v>
      </c>
    </row>
    <row r="20" spans="1:7" x14ac:dyDescent="0.15">
      <c r="A20">
        <v>19</v>
      </c>
      <c r="B20">
        <f t="shared" si="1"/>
        <v>0.1890547263681592</v>
      </c>
      <c r="C20" t="s">
        <v>7</v>
      </c>
      <c r="E20">
        <v>4.1609999999999996</v>
      </c>
      <c r="F20">
        <v>50</v>
      </c>
      <c r="G20">
        <f t="shared" si="0"/>
        <v>-7.9872204472843524</v>
      </c>
    </row>
    <row r="21" spans="1:7" x14ac:dyDescent="0.15">
      <c r="A21">
        <v>20</v>
      </c>
      <c r="B21">
        <f t="shared" si="1"/>
        <v>0.19920318725099601</v>
      </c>
      <c r="C21" t="s">
        <v>7</v>
      </c>
      <c r="E21">
        <v>3.5350000000000001</v>
      </c>
      <c r="F21">
        <v>55</v>
      </c>
      <c r="G21">
        <f t="shared" si="0"/>
        <v>-9.5969289827255206</v>
      </c>
    </row>
    <row r="22" spans="1:7" x14ac:dyDescent="0.15">
      <c r="A22">
        <v>21</v>
      </c>
      <c r="B22">
        <f t="shared" si="1"/>
        <v>0.20937188434695914</v>
      </c>
      <c r="C22" t="s">
        <v>7</v>
      </c>
      <c r="E22">
        <v>3.0139999999999998</v>
      </c>
      <c r="F22">
        <v>60</v>
      </c>
      <c r="G22">
        <f t="shared" si="0"/>
        <v>-11.682242990654208</v>
      </c>
    </row>
    <row r="23" spans="1:7" x14ac:dyDescent="0.15">
      <c r="A23">
        <v>22</v>
      </c>
      <c r="B23">
        <f t="shared" si="1"/>
        <v>0.21956087824351297</v>
      </c>
      <c r="C23" t="s">
        <v>7</v>
      </c>
      <c r="E23">
        <v>2.5859999999999999</v>
      </c>
      <c r="F23">
        <v>65</v>
      </c>
      <c r="G23">
        <f t="shared" si="0"/>
        <v>-13.966480446927388</v>
      </c>
    </row>
    <row r="24" spans="1:7" x14ac:dyDescent="0.15">
      <c r="A24">
        <v>23</v>
      </c>
      <c r="B24">
        <f t="shared" si="1"/>
        <v>0.22977022977022976</v>
      </c>
      <c r="C24" t="s">
        <v>7</v>
      </c>
      <c r="E24">
        <v>2.2280000000000002</v>
      </c>
      <c r="F24">
        <v>70</v>
      </c>
      <c r="G24">
        <f t="shared" si="0"/>
        <v>-16.501650165016493</v>
      </c>
    </row>
    <row r="25" spans="1:7" x14ac:dyDescent="0.15">
      <c r="A25">
        <v>24</v>
      </c>
      <c r="B25">
        <f t="shared" si="1"/>
        <v>0.24</v>
      </c>
      <c r="C25" t="s">
        <v>7</v>
      </c>
      <c r="E25">
        <v>1.925</v>
      </c>
      <c r="F25">
        <v>75</v>
      </c>
      <c r="G25">
        <f t="shared" si="0"/>
        <v>-19.53125</v>
      </c>
    </row>
    <row r="26" spans="1:7" x14ac:dyDescent="0.15">
      <c r="A26">
        <v>25</v>
      </c>
      <c r="B26">
        <f t="shared" si="1"/>
        <v>0.25025025025025027</v>
      </c>
      <c r="C26" t="s">
        <v>7</v>
      </c>
      <c r="E26">
        <v>1.669</v>
      </c>
      <c r="F26">
        <v>80</v>
      </c>
      <c r="G26">
        <f t="shared" si="0"/>
        <v>-23.041474654377872</v>
      </c>
    </row>
    <row r="27" spans="1:7" x14ac:dyDescent="0.15">
      <c r="A27">
        <v>26</v>
      </c>
      <c r="B27">
        <f t="shared" si="1"/>
        <v>0.26052104208416832</v>
      </c>
      <c r="C27" t="s">
        <v>7</v>
      </c>
      <c r="E27">
        <v>1.452</v>
      </c>
      <c r="F27">
        <v>85</v>
      </c>
      <c r="G27">
        <f t="shared" si="0"/>
        <v>-27.173913043478269</v>
      </c>
    </row>
    <row r="28" spans="1:7" x14ac:dyDescent="0.15">
      <c r="A28">
        <v>27</v>
      </c>
      <c r="B28">
        <f t="shared" si="1"/>
        <v>0.27081243731193583</v>
      </c>
      <c r="C28" t="s">
        <v>7</v>
      </c>
      <c r="E28">
        <v>1.268</v>
      </c>
      <c r="F28">
        <v>90</v>
      </c>
      <c r="G28">
        <f t="shared" si="0"/>
        <v>-31.64556962025318</v>
      </c>
    </row>
    <row r="29" spans="1:7" x14ac:dyDescent="0.15">
      <c r="A29">
        <v>28</v>
      </c>
      <c r="B29">
        <f t="shared" si="1"/>
        <v>0.28112449799196787</v>
      </c>
      <c r="C29" t="s">
        <v>7</v>
      </c>
      <c r="E29">
        <v>1.1100000000000001</v>
      </c>
      <c r="F29">
        <v>95</v>
      </c>
      <c r="G29">
        <f t="shared" si="0"/>
        <v>-36.764705882352906</v>
      </c>
    </row>
    <row r="30" spans="1:7" x14ac:dyDescent="0.15">
      <c r="A30">
        <v>29</v>
      </c>
      <c r="B30">
        <f t="shared" si="1"/>
        <v>0.29145728643216079</v>
      </c>
      <c r="C30" t="s">
        <v>7</v>
      </c>
      <c r="E30">
        <v>0.97399999999999998</v>
      </c>
      <c r="F30">
        <v>100</v>
      </c>
      <c r="G30">
        <f t="shared" si="0"/>
        <v>-43.103448275862071</v>
      </c>
    </row>
    <row r="31" spans="1:7" x14ac:dyDescent="0.15">
      <c r="A31">
        <v>30</v>
      </c>
      <c r="B31">
        <f t="shared" si="1"/>
        <v>0.30181086519114686</v>
      </c>
      <c r="C31" t="s">
        <v>7</v>
      </c>
      <c r="E31">
        <v>0.85799999999999998</v>
      </c>
      <c r="F31">
        <v>105</v>
      </c>
      <c r="G31">
        <f t="shared" si="0"/>
        <v>-50.000000000000014</v>
      </c>
    </row>
    <row r="32" spans="1:7" x14ac:dyDescent="0.15">
      <c r="A32">
        <v>31</v>
      </c>
      <c r="B32">
        <f t="shared" si="1"/>
        <v>0.31218529707955689</v>
      </c>
      <c r="C32" t="s">
        <v>7</v>
      </c>
      <c r="E32">
        <v>0.75800000000000001</v>
      </c>
      <c r="F32">
        <v>110</v>
      </c>
      <c r="G32">
        <f t="shared" si="0"/>
        <v>-58.139534883720955</v>
      </c>
    </row>
    <row r="33" spans="1:7" x14ac:dyDescent="0.15">
      <c r="A33">
        <v>32</v>
      </c>
      <c r="B33">
        <f t="shared" si="1"/>
        <v>0.32258064516129031</v>
      </c>
      <c r="C33" t="s">
        <v>7</v>
      </c>
      <c r="E33">
        <v>0.67200000000000004</v>
      </c>
      <c r="F33">
        <v>115</v>
      </c>
      <c r="G33">
        <f t="shared" si="0"/>
        <v>-65.789473684210463</v>
      </c>
    </row>
    <row r="34" spans="1:7" x14ac:dyDescent="0.15">
      <c r="A34">
        <v>33</v>
      </c>
      <c r="B34">
        <f t="shared" si="1"/>
        <v>0.33299697275479312</v>
      </c>
      <c r="C34" t="s">
        <v>7</v>
      </c>
      <c r="E34">
        <v>0.59599999999999997</v>
      </c>
      <c r="F34">
        <v>120</v>
      </c>
      <c r="G34">
        <f t="shared" si="0"/>
        <v>-76.923076923076991</v>
      </c>
    </row>
    <row r="35" spans="1:7" x14ac:dyDescent="0.15">
      <c r="A35">
        <v>34</v>
      </c>
      <c r="B35">
        <f t="shared" si="1"/>
        <v>0.34343434343434343</v>
      </c>
      <c r="C35" t="s">
        <v>7</v>
      </c>
      <c r="E35">
        <v>0.53100000000000003</v>
      </c>
      <c r="F35">
        <v>125</v>
      </c>
    </row>
    <row r="36" spans="1:7" x14ac:dyDescent="0.15">
      <c r="A36">
        <v>35</v>
      </c>
      <c r="B36">
        <f t="shared" si="1"/>
        <v>0.35389282103134478</v>
      </c>
      <c r="C36" t="s">
        <v>7</v>
      </c>
    </row>
    <row r="37" spans="1:7" x14ac:dyDescent="0.15">
      <c r="A37">
        <v>36</v>
      </c>
      <c r="B37">
        <f t="shared" si="1"/>
        <v>0.36437246963562753</v>
      </c>
      <c r="C37" t="s">
        <v>7</v>
      </c>
    </row>
    <row r="38" spans="1:7" x14ac:dyDescent="0.15">
      <c r="A38">
        <v>37</v>
      </c>
      <c r="B38">
        <f t="shared" si="1"/>
        <v>0.37487335359675783</v>
      </c>
      <c r="C38" t="s">
        <v>7</v>
      </c>
    </row>
    <row r="39" spans="1:7" x14ac:dyDescent="0.15">
      <c r="A39">
        <v>38</v>
      </c>
      <c r="B39">
        <f t="shared" si="1"/>
        <v>0.38539553752535499</v>
      </c>
      <c r="C39" t="s">
        <v>7</v>
      </c>
    </row>
    <row r="40" spans="1:7" x14ac:dyDescent="0.15">
      <c r="A40">
        <v>39</v>
      </c>
      <c r="B40">
        <f t="shared" si="1"/>
        <v>0.39593908629441626</v>
      </c>
      <c r="C40" t="s">
        <v>7</v>
      </c>
    </row>
    <row r="41" spans="1:7" x14ac:dyDescent="0.15">
      <c r="A41">
        <v>40</v>
      </c>
      <c r="B41">
        <f t="shared" si="1"/>
        <v>0.4065040650406504</v>
      </c>
      <c r="C41" t="s">
        <v>7</v>
      </c>
    </row>
    <row r="42" spans="1:7" x14ac:dyDescent="0.15">
      <c r="A42">
        <v>41</v>
      </c>
      <c r="B42">
        <f t="shared" si="1"/>
        <v>0.4170905391658189</v>
      </c>
      <c r="C42" t="s">
        <v>7</v>
      </c>
    </row>
    <row r="43" spans="1:7" x14ac:dyDescent="0.15">
      <c r="A43">
        <v>42</v>
      </c>
      <c r="B43">
        <f t="shared" si="1"/>
        <v>0.42769857433808556</v>
      </c>
      <c r="C43" t="s">
        <v>7</v>
      </c>
    </row>
    <row r="44" spans="1:7" x14ac:dyDescent="0.15">
      <c r="A44">
        <v>43</v>
      </c>
      <c r="B44">
        <f t="shared" si="1"/>
        <v>0.4383282364933741</v>
      </c>
      <c r="C44" t="s">
        <v>7</v>
      </c>
    </row>
    <row r="45" spans="1:7" x14ac:dyDescent="0.15">
      <c r="A45">
        <v>44</v>
      </c>
      <c r="B45">
        <f t="shared" si="1"/>
        <v>0.44897959183673469</v>
      </c>
      <c r="C45" t="s">
        <v>7</v>
      </c>
    </row>
    <row r="46" spans="1:7" x14ac:dyDescent="0.15">
      <c r="A46">
        <v>45</v>
      </c>
      <c r="B46">
        <f t="shared" si="1"/>
        <v>0.45965270684371806</v>
      </c>
      <c r="C46" t="s">
        <v>7</v>
      </c>
    </row>
    <row r="47" spans="1:7" x14ac:dyDescent="0.15">
      <c r="A47">
        <v>46</v>
      </c>
      <c r="B47">
        <f t="shared" si="1"/>
        <v>0.47034764826175868</v>
      </c>
      <c r="C47" t="s">
        <v>7</v>
      </c>
    </row>
    <row r="48" spans="1:7" x14ac:dyDescent="0.15">
      <c r="A48">
        <v>47</v>
      </c>
      <c r="B48">
        <f t="shared" si="1"/>
        <v>0.48106448311156602</v>
      </c>
      <c r="C48" t="s">
        <v>7</v>
      </c>
    </row>
    <row r="49" spans="1:3" x14ac:dyDescent="0.15">
      <c r="A49">
        <v>48</v>
      </c>
      <c r="B49">
        <f t="shared" si="1"/>
        <v>0.49180327868852458</v>
      </c>
      <c r="C49" t="s">
        <v>7</v>
      </c>
    </row>
    <row r="50" spans="1:3" x14ac:dyDescent="0.15">
      <c r="A50">
        <v>49</v>
      </c>
      <c r="B50">
        <f t="shared" si="1"/>
        <v>0.50256410256410255</v>
      </c>
      <c r="C50" t="s">
        <v>7</v>
      </c>
    </row>
    <row r="51" spans="1:3" x14ac:dyDescent="0.15">
      <c r="A51">
        <v>50</v>
      </c>
      <c r="B51">
        <f t="shared" si="1"/>
        <v>0.51334702258726894</v>
      </c>
      <c r="C51" t="s">
        <v>7</v>
      </c>
    </row>
    <row r="52" spans="1:3" x14ac:dyDescent="0.15">
      <c r="A52">
        <v>51</v>
      </c>
      <c r="B52">
        <f t="shared" si="1"/>
        <v>0.52415210688591984</v>
      </c>
      <c r="C52" t="s">
        <v>7</v>
      </c>
    </row>
    <row r="53" spans="1:3" x14ac:dyDescent="0.15">
      <c r="A53">
        <v>52</v>
      </c>
      <c r="B53" s="4">
        <f>(10*A53)/(1024-A53)</f>
        <v>0.53497942386831276</v>
      </c>
      <c r="C53">
        <f t="shared" ref="C53:C58" si="2">$G$34*(B53-$E$35)+$F$35</f>
        <v>124.69389047166825</v>
      </c>
    </row>
    <row r="54" spans="1:3" x14ac:dyDescent="0.15">
      <c r="A54">
        <v>53</v>
      </c>
      <c r="B54" s="4">
        <f t="shared" ref="B54:B66" si="3">(10*A54)/(1024-A54)</f>
        <v>0.54582904222451079</v>
      </c>
      <c r="C54">
        <f t="shared" si="2"/>
        <v>123.8593044442684</v>
      </c>
    </row>
    <row r="55" spans="1:3" x14ac:dyDescent="0.15">
      <c r="A55">
        <v>54</v>
      </c>
      <c r="B55" s="4">
        <f t="shared" si="3"/>
        <v>0.55670103092783507</v>
      </c>
      <c r="C55">
        <f t="shared" si="2"/>
        <v>123.02299762093577</v>
      </c>
    </row>
    <row r="56" spans="1:3" x14ac:dyDescent="0.15">
      <c r="A56">
        <v>55</v>
      </c>
      <c r="B56" s="4">
        <f t="shared" si="3"/>
        <v>0.56759545923632615</v>
      </c>
      <c r="C56">
        <f t="shared" si="2"/>
        <v>122.18496467412876</v>
      </c>
    </row>
    <row r="57" spans="1:3" x14ac:dyDescent="0.15">
      <c r="A57">
        <v>56</v>
      </c>
      <c r="B57" s="4">
        <f t="shared" si="3"/>
        <v>0.57851239669421484</v>
      </c>
      <c r="C57">
        <f t="shared" si="2"/>
        <v>121.34520025429117</v>
      </c>
    </row>
    <row r="58" spans="1:3" x14ac:dyDescent="0.15">
      <c r="A58">
        <v>57</v>
      </c>
      <c r="B58" s="4">
        <f t="shared" si="3"/>
        <v>0.58945191313340228</v>
      </c>
      <c r="C58">
        <f t="shared" si="2"/>
        <v>120.50369898973828</v>
      </c>
    </row>
    <row r="59" spans="1:3" x14ac:dyDescent="0.15">
      <c r="A59">
        <v>58</v>
      </c>
      <c r="B59" s="4">
        <f t="shared" si="3"/>
        <v>0.60041407867494823</v>
      </c>
      <c r="C59">
        <f>$G$33*(B59-$E$34)+$F$34</f>
        <v>119.70960008717445</v>
      </c>
    </row>
    <row r="60" spans="1:3" x14ac:dyDescent="0.15">
      <c r="A60">
        <v>59</v>
      </c>
      <c r="B60" s="4">
        <f t="shared" si="3"/>
        <v>0.6113989637305699</v>
      </c>
      <c r="C60">
        <f t="shared" ref="C60:C64" si="4">$G$33*(B60-$E$34)+$F$34</f>
        <v>118.98691028088356</v>
      </c>
    </row>
    <row r="61" spans="1:3" x14ac:dyDescent="0.15">
      <c r="A61">
        <v>60</v>
      </c>
      <c r="B61" s="4">
        <f t="shared" si="3"/>
        <v>0.62240663900414939</v>
      </c>
      <c r="C61">
        <f t="shared" si="4"/>
        <v>118.26272111814806</v>
      </c>
    </row>
    <row r="62" spans="1:3" x14ac:dyDescent="0.15">
      <c r="A62">
        <v>61</v>
      </c>
      <c r="B62" s="4">
        <f t="shared" si="3"/>
        <v>0.63343717549325029</v>
      </c>
      <c r="C62">
        <f t="shared" si="4"/>
        <v>117.53702792807564</v>
      </c>
    </row>
    <row r="63" spans="1:3" x14ac:dyDescent="0.15">
      <c r="A63">
        <v>62</v>
      </c>
      <c r="B63" s="4">
        <f t="shared" si="3"/>
        <v>0.64449064449064453</v>
      </c>
      <c r="C63">
        <f t="shared" si="4"/>
        <v>116.80982602035233</v>
      </c>
    </row>
    <row r="64" spans="1:3" x14ac:dyDescent="0.15">
      <c r="A64">
        <v>63</v>
      </c>
      <c r="B64" s="4">
        <f t="shared" si="3"/>
        <v>0.65556711758584807</v>
      </c>
      <c r="C64">
        <f t="shared" si="4"/>
        <v>116.08111068514158</v>
      </c>
    </row>
    <row r="65" spans="1:3" x14ac:dyDescent="0.15">
      <c r="A65">
        <v>64</v>
      </c>
      <c r="B65" s="4">
        <f t="shared" si="3"/>
        <v>0.66666666666666663</v>
      </c>
      <c r="C65">
        <f>$G$33*(B65-$E$34)+$F$34</f>
        <v>115.35087719298247</v>
      </c>
    </row>
    <row r="66" spans="1:3" x14ac:dyDescent="0.15">
      <c r="A66">
        <v>65</v>
      </c>
      <c r="B66" s="4">
        <f t="shared" si="3"/>
        <v>0.67778936392075073</v>
      </c>
      <c r="C66">
        <f>$G$32*(B66-$E$33)+$F$33</f>
        <v>114.66340907437495</v>
      </c>
    </row>
    <row r="67" spans="1:3" x14ac:dyDescent="0.15">
      <c r="A67">
        <v>66</v>
      </c>
      <c r="B67" s="4">
        <f t="shared" ref="B67:B130" si="5">(10*A67)/(1024-A67)</f>
        <v>0.6889352818371608</v>
      </c>
      <c r="C67">
        <f t="shared" ref="C67:C72" si="6">$G$32*(B67-$E$33)+$F$33</f>
        <v>114.01539059086275</v>
      </c>
    </row>
    <row r="68" spans="1:3" x14ac:dyDescent="0.15">
      <c r="A68">
        <v>67</v>
      </c>
      <c r="B68" s="4">
        <f t="shared" si="5"/>
        <v>0.70010449320794144</v>
      </c>
      <c r="C68">
        <f t="shared" si="6"/>
        <v>113.36601783674759</v>
      </c>
    </row>
    <row r="69" spans="1:3" x14ac:dyDescent="0.15">
      <c r="A69">
        <v>68</v>
      </c>
      <c r="B69" s="4">
        <f t="shared" si="5"/>
        <v>0.71129707112970708</v>
      </c>
      <c r="C69">
        <f t="shared" si="6"/>
        <v>112.71528656222634</v>
      </c>
    </row>
    <row r="70" spans="1:3" x14ac:dyDescent="0.15">
      <c r="A70">
        <v>69</v>
      </c>
      <c r="B70" s="4">
        <f t="shared" si="5"/>
        <v>0.72251308900523559</v>
      </c>
      <c r="C70">
        <f t="shared" si="6"/>
        <v>112.0631924996956</v>
      </c>
    </row>
    <row r="71" spans="1:3" x14ac:dyDescent="0.15">
      <c r="A71">
        <v>70</v>
      </c>
      <c r="B71" s="4">
        <f t="shared" si="5"/>
        <v>0.7337526205450734</v>
      </c>
      <c r="C71">
        <f t="shared" si="6"/>
        <v>111.40973136365852</v>
      </c>
    </row>
    <row r="72" spans="1:3" x14ac:dyDescent="0.15">
      <c r="A72">
        <v>71</v>
      </c>
      <c r="B72" s="4">
        <f t="shared" si="5"/>
        <v>0.74501573976915003</v>
      </c>
      <c r="C72">
        <f t="shared" si="6"/>
        <v>110.75489885063081</v>
      </c>
    </row>
    <row r="73" spans="1:3" x14ac:dyDescent="0.15">
      <c r="A73">
        <v>72</v>
      </c>
      <c r="B73" s="4">
        <f t="shared" si="5"/>
        <v>0.75630252100840334</v>
      </c>
      <c r="C73">
        <f>$G$32*(B73-$E$33)+$F$33</f>
        <v>110.09869063904631</v>
      </c>
    </row>
    <row r="74" spans="1:3" x14ac:dyDescent="0.15">
      <c r="A74">
        <v>73</v>
      </c>
      <c r="B74" s="4">
        <f t="shared" si="5"/>
        <v>0.7676130389064143</v>
      </c>
      <c r="C74">
        <f>$G$31*(B74-$E$32)+$F$32</f>
        <v>109.51934805467928</v>
      </c>
    </row>
    <row r="75" spans="1:3" x14ac:dyDescent="0.15">
      <c r="A75">
        <v>74</v>
      </c>
      <c r="B75" s="4">
        <f t="shared" si="5"/>
        <v>0.77894736842105261</v>
      </c>
      <c r="C75">
        <f t="shared" ref="C75:C80" si="7">$G$31*(B75-$E$32)+$F$32</f>
        <v>108.95263157894738</v>
      </c>
    </row>
    <row r="76" spans="1:3" x14ac:dyDescent="0.15">
      <c r="A76">
        <v>75</v>
      </c>
      <c r="B76" s="4">
        <f t="shared" si="5"/>
        <v>0.79030558482613278</v>
      </c>
      <c r="C76">
        <f t="shared" si="7"/>
        <v>108.38472075869336</v>
      </c>
    </row>
    <row r="77" spans="1:3" x14ac:dyDescent="0.15">
      <c r="A77">
        <v>76</v>
      </c>
      <c r="B77" s="4">
        <f t="shared" si="5"/>
        <v>0.80168776371308015</v>
      </c>
      <c r="C77">
        <f t="shared" si="7"/>
        <v>107.815611814346</v>
      </c>
    </row>
    <row r="78" spans="1:3" x14ac:dyDescent="0.15">
      <c r="A78">
        <v>77</v>
      </c>
      <c r="B78" s="4">
        <f t="shared" si="5"/>
        <v>0.81309398099260821</v>
      </c>
      <c r="C78">
        <f t="shared" si="7"/>
        <v>107.24530095036958</v>
      </c>
    </row>
    <row r="79" spans="1:3" x14ac:dyDescent="0.15">
      <c r="A79">
        <v>78</v>
      </c>
      <c r="B79" s="4">
        <f t="shared" si="5"/>
        <v>0.82452431289640593</v>
      </c>
      <c r="C79">
        <f t="shared" si="7"/>
        <v>106.67378435517971</v>
      </c>
    </row>
    <row r="80" spans="1:3" x14ac:dyDescent="0.15">
      <c r="A80">
        <v>79</v>
      </c>
      <c r="B80" s="4">
        <f t="shared" si="5"/>
        <v>0.83597883597883593</v>
      </c>
      <c r="C80">
        <f t="shared" si="7"/>
        <v>106.10105820105821</v>
      </c>
    </row>
    <row r="81" spans="1:3" x14ac:dyDescent="0.15">
      <c r="A81">
        <v>80</v>
      </c>
      <c r="B81" s="4">
        <f t="shared" si="5"/>
        <v>0.84745762711864403</v>
      </c>
      <c r="C81">
        <f>$G$31*(B81-$E$32)+$F$32</f>
        <v>105.5271186440678</v>
      </c>
    </row>
    <row r="82" spans="1:3" x14ac:dyDescent="0.15">
      <c r="A82">
        <v>81</v>
      </c>
      <c r="B82" s="4">
        <f t="shared" si="5"/>
        <v>0.85896076352067874</v>
      </c>
      <c r="C82">
        <f>$G$30*(B82-$E$31)+$F$31</f>
        <v>104.95858777928109</v>
      </c>
    </row>
    <row r="83" spans="1:3" x14ac:dyDescent="0.15">
      <c r="A83">
        <v>82</v>
      </c>
      <c r="B83" s="4">
        <f t="shared" si="5"/>
        <v>0.87048832271762211</v>
      </c>
      <c r="C83">
        <f t="shared" ref="C83:C90" si="8">$G$30*(B83-$E$31)+$F$31</f>
        <v>104.4617102276887</v>
      </c>
    </row>
    <row r="84" spans="1:3" x14ac:dyDescent="0.15">
      <c r="A84">
        <v>83</v>
      </c>
      <c r="B84" s="4">
        <f t="shared" si="5"/>
        <v>0.88204038257173223</v>
      </c>
      <c r="C84">
        <f t="shared" si="8"/>
        <v>103.96377661328741</v>
      </c>
    </row>
    <row r="85" spans="1:3" x14ac:dyDescent="0.15">
      <c r="A85">
        <v>84</v>
      </c>
      <c r="B85" s="4">
        <f t="shared" si="5"/>
        <v>0.8936170212765957</v>
      </c>
      <c r="C85">
        <f t="shared" si="8"/>
        <v>103.46478356566398</v>
      </c>
    </row>
    <row r="86" spans="1:3" x14ac:dyDescent="0.15">
      <c r="A86">
        <v>85</v>
      </c>
      <c r="B86" s="4">
        <f t="shared" si="5"/>
        <v>0.90521831735889247</v>
      </c>
      <c r="C86">
        <f t="shared" si="8"/>
        <v>102.96472770004773</v>
      </c>
    </row>
    <row r="87" spans="1:3" x14ac:dyDescent="0.15">
      <c r="A87">
        <v>86</v>
      </c>
      <c r="B87" s="4">
        <f t="shared" si="5"/>
        <v>0.91684434968017059</v>
      </c>
      <c r="C87">
        <f t="shared" si="8"/>
        <v>102.46360561723402</v>
      </c>
    </row>
    <row r="88" spans="1:3" x14ac:dyDescent="0.15">
      <c r="A88">
        <v>87</v>
      </c>
      <c r="B88" s="4">
        <f t="shared" si="5"/>
        <v>0.92849519743863396</v>
      </c>
      <c r="C88">
        <f t="shared" si="8"/>
        <v>101.96141390350715</v>
      </c>
    </row>
    <row r="89" spans="1:3" x14ac:dyDescent="0.15">
      <c r="A89">
        <v>88</v>
      </c>
      <c r="B89" s="4">
        <f t="shared" si="5"/>
        <v>0.94017094017094016</v>
      </c>
      <c r="C89">
        <f t="shared" si="8"/>
        <v>101.45814913056293</v>
      </c>
    </row>
    <row r="90" spans="1:3" x14ac:dyDescent="0.15">
      <c r="A90">
        <v>89</v>
      </c>
      <c r="B90" s="4">
        <f t="shared" si="5"/>
        <v>0.95187165775401072</v>
      </c>
      <c r="C90">
        <f t="shared" si="8"/>
        <v>100.95380785543057</v>
      </c>
    </row>
    <row r="91" spans="1:3" x14ac:dyDescent="0.15">
      <c r="A91">
        <v>90</v>
      </c>
      <c r="B91" s="4">
        <f t="shared" si="5"/>
        <v>0.9635974304068522</v>
      </c>
      <c r="C91">
        <f>$G$30*(B91-$E$31)+$F$31</f>
        <v>100.4483866203943</v>
      </c>
    </row>
    <row r="92" spans="1:3" x14ac:dyDescent="0.15">
      <c r="A92">
        <v>91</v>
      </c>
      <c r="B92" s="4">
        <f t="shared" si="5"/>
        <v>0.97534833869239013</v>
      </c>
      <c r="C92">
        <f>$G$29*(B92-$E$30)+$F$30</f>
        <v>99.95042872454448</v>
      </c>
    </row>
    <row r="93" spans="1:3" x14ac:dyDescent="0.15">
      <c r="A93">
        <v>92</v>
      </c>
      <c r="B93" s="4">
        <f t="shared" si="5"/>
        <v>0.98712446351931327</v>
      </c>
      <c r="C93">
        <f t="shared" ref="C93:C102" si="9">$G$29*(B93-$E$30)+$F$30</f>
        <v>99.517482958848774</v>
      </c>
    </row>
    <row r="94" spans="1:3" x14ac:dyDescent="0.15">
      <c r="A94">
        <v>93</v>
      </c>
      <c r="B94" s="4">
        <f t="shared" si="5"/>
        <v>0.9989258861439313</v>
      </c>
      <c r="C94">
        <f t="shared" si="9"/>
        <v>99.083607127061356</v>
      </c>
    </row>
    <row r="95" spans="1:3" x14ac:dyDescent="0.15">
      <c r="A95">
        <v>94</v>
      </c>
      <c r="B95" s="4">
        <f t="shared" si="5"/>
        <v>1.010752688172043</v>
      </c>
      <c r="C95">
        <f t="shared" si="9"/>
        <v>98.648798228969014</v>
      </c>
    </row>
    <row r="96" spans="1:3" x14ac:dyDescent="0.15">
      <c r="A96">
        <v>95</v>
      </c>
      <c r="B96" s="4">
        <f t="shared" si="5"/>
        <v>1.022604951560818</v>
      </c>
      <c r="C96">
        <f t="shared" si="9"/>
        <v>98.213053251440513</v>
      </c>
    </row>
    <row r="97" spans="1:3" x14ac:dyDescent="0.15">
      <c r="A97">
        <v>96</v>
      </c>
      <c r="B97" s="4">
        <f t="shared" si="5"/>
        <v>1.0344827586206897</v>
      </c>
      <c r="C97">
        <f t="shared" si="9"/>
        <v>97.776369168356993</v>
      </c>
    </row>
    <row r="98" spans="1:3" x14ac:dyDescent="0.15">
      <c r="A98">
        <v>97</v>
      </c>
      <c r="B98" s="4">
        <f t="shared" si="5"/>
        <v>1.0463861920172599</v>
      </c>
      <c r="C98">
        <f t="shared" si="9"/>
        <v>97.33874294054192</v>
      </c>
    </row>
    <row r="99" spans="1:3" x14ac:dyDescent="0.15">
      <c r="A99">
        <v>98</v>
      </c>
      <c r="B99" s="4">
        <f t="shared" si="5"/>
        <v>1.0583153347732182</v>
      </c>
      <c r="C99">
        <f t="shared" si="9"/>
        <v>96.900171515690516</v>
      </c>
    </row>
    <row r="100" spans="1:3" x14ac:dyDescent="0.15">
      <c r="A100">
        <v>99</v>
      </c>
      <c r="B100" s="4">
        <f t="shared" si="5"/>
        <v>1.0702702702702702</v>
      </c>
      <c r="C100">
        <f t="shared" si="9"/>
        <v>96.460651828298893</v>
      </c>
    </row>
    <row r="101" spans="1:3" x14ac:dyDescent="0.15">
      <c r="A101">
        <v>100</v>
      </c>
      <c r="B101" s="4">
        <f t="shared" si="5"/>
        <v>1.0822510822510822</v>
      </c>
      <c r="C101">
        <f t="shared" si="9"/>
        <v>96.020180799592566</v>
      </c>
    </row>
    <row r="102" spans="1:3" x14ac:dyDescent="0.15">
      <c r="A102">
        <v>101</v>
      </c>
      <c r="B102" s="4">
        <f t="shared" si="5"/>
        <v>1.0942578548212352</v>
      </c>
      <c r="C102">
        <f t="shared" si="9"/>
        <v>95.578755337454595</v>
      </c>
    </row>
    <row r="103" spans="1:3" x14ac:dyDescent="0.15">
      <c r="A103">
        <v>102</v>
      </c>
      <c r="B103" s="4">
        <f t="shared" si="5"/>
        <v>1.1062906724511932</v>
      </c>
      <c r="C103">
        <f>$G$29*(B103-$E$30)+$F$30</f>
        <v>95.13637233635319</v>
      </c>
    </row>
    <row r="104" spans="1:3" x14ac:dyDescent="0.15">
      <c r="A104">
        <v>103</v>
      </c>
      <c r="B104" s="4">
        <f t="shared" si="5"/>
        <v>1.1183496199782845</v>
      </c>
      <c r="C104">
        <f>$G$28*(B104-$E$29)+$F$29</f>
        <v>94.735771519674543</v>
      </c>
    </row>
    <row r="105" spans="1:3" x14ac:dyDescent="0.15">
      <c r="A105">
        <v>104</v>
      </c>
      <c r="B105" s="4">
        <f t="shared" si="5"/>
        <v>1.1304347826086956</v>
      </c>
      <c r="C105">
        <f t="shared" ref="C105:C116" si="10">$G$28*(B105-$E$29)+$F$29</f>
        <v>94.353329664281787</v>
      </c>
    </row>
    <row r="106" spans="1:3" x14ac:dyDescent="0.15">
      <c r="A106">
        <v>105</v>
      </c>
      <c r="B106" s="4">
        <f t="shared" si="5"/>
        <v>1.1425462459194777</v>
      </c>
      <c r="C106">
        <f t="shared" si="10"/>
        <v>93.970055508877294</v>
      </c>
    </row>
    <row r="107" spans="1:3" x14ac:dyDescent="0.15">
      <c r="A107">
        <v>106</v>
      </c>
      <c r="B107" s="4">
        <f t="shared" si="5"/>
        <v>1.1546840958605664</v>
      </c>
      <c r="C107">
        <f t="shared" si="10"/>
        <v>93.58594633352638</v>
      </c>
    </row>
    <row r="108" spans="1:3" x14ac:dyDescent="0.15">
      <c r="A108">
        <v>107</v>
      </c>
      <c r="B108" s="4">
        <f t="shared" si="5"/>
        <v>1.1668484187568158</v>
      </c>
      <c r="C108">
        <f t="shared" si="10"/>
        <v>93.200999406429887</v>
      </c>
    </row>
    <row r="109" spans="1:3" x14ac:dyDescent="0.15">
      <c r="A109">
        <v>108</v>
      </c>
      <c r="B109" s="4">
        <f t="shared" si="5"/>
        <v>1.1790393013100438</v>
      </c>
      <c r="C109">
        <f t="shared" si="10"/>
        <v>92.815211983859371</v>
      </c>
    </row>
    <row r="110" spans="1:3" x14ac:dyDescent="0.15">
      <c r="A110">
        <v>109</v>
      </c>
      <c r="B110" s="4">
        <f t="shared" si="5"/>
        <v>1.1912568306010929</v>
      </c>
      <c r="C110">
        <f t="shared" si="10"/>
        <v>92.428581310092</v>
      </c>
    </row>
    <row r="111" spans="1:3" x14ac:dyDescent="0.15">
      <c r="A111">
        <v>110</v>
      </c>
      <c r="B111" s="4">
        <f t="shared" si="5"/>
        <v>1.2035010940919038</v>
      </c>
      <c r="C111">
        <f t="shared" si="10"/>
        <v>92.041104617344814</v>
      </c>
    </row>
    <row r="112" spans="1:3" x14ac:dyDescent="0.15">
      <c r="A112">
        <v>111</v>
      </c>
      <c r="B112" s="4">
        <f t="shared" si="5"/>
        <v>1.2157721796276013</v>
      </c>
      <c r="C112">
        <f t="shared" si="10"/>
        <v>91.652779125708818</v>
      </c>
    </row>
    <row r="113" spans="1:3" x14ac:dyDescent="0.15">
      <c r="A113">
        <v>112</v>
      </c>
      <c r="B113" s="4">
        <f t="shared" si="5"/>
        <v>1.2280701754385965</v>
      </c>
      <c r="C113">
        <f t="shared" si="10"/>
        <v>91.263602043082386</v>
      </c>
    </row>
    <row r="114" spans="1:3" x14ac:dyDescent="0.15">
      <c r="A114">
        <v>113</v>
      </c>
      <c r="B114" s="4">
        <f t="shared" si="5"/>
        <v>1.2403951701427003</v>
      </c>
      <c r="C114">
        <f t="shared" si="10"/>
        <v>90.873570565104416</v>
      </c>
    </row>
    <row r="115" spans="1:3" x14ac:dyDescent="0.15">
      <c r="A115">
        <v>114</v>
      </c>
      <c r="B115" s="4">
        <f t="shared" si="5"/>
        <v>1.2527472527472527</v>
      </c>
      <c r="C115">
        <f t="shared" si="10"/>
        <v>90.482681875086939</v>
      </c>
    </row>
    <row r="116" spans="1:3" x14ac:dyDescent="0.15">
      <c r="A116">
        <v>115</v>
      </c>
      <c r="B116" s="4">
        <f t="shared" si="5"/>
        <v>1.2651265126512652</v>
      </c>
      <c r="C116">
        <f t="shared" si="10"/>
        <v>90.090933143947311</v>
      </c>
    </row>
    <row r="117" spans="1:3" x14ac:dyDescent="0.15">
      <c r="A117">
        <v>116</v>
      </c>
      <c r="B117" s="4">
        <f t="shared" si="5"/>
        <v>1.277533039647577</v>
      </c>
      <c r="C117">
        <f>$G$27*(B117-$E$28)+$F$28</f>
        <v>89.740950009576707</v>
      </c>
    </row>
    <row r="118" spans="1:3" x14ac:dyDescent="0.15">
      <c r="A118">
        <v>117</v>
      </c>
      <c r="B118" s="4">
        <f t="shared" si="5"/>
        <v>1.2899669239250275</v>
      </c>
      <c r="C118">
        <f t="shared" ref="C118:C129" si="11">$G$27*(B118-$E$28)+$F$28</f>
        <v>89.403072719428593</v>
      </c>
    </row>
    <row r="119" spans="1:3" x14ac:dyDescent="0.15">
      <c r="A119">
        <v>118</v>
      </c>
      <c r="B119" s="4">
        <f t="shared" si="5"/>
        <v>1.3024282560706402</v>
      </c>
      <c r="C119">
        <f t="shared" si="11"/>
        <v>89.064449563297828</v>
      </c>
    </row>
    <row r="120" spans="1:3" x14ac:dyDescent="0.15">
      <c r="A120">
        <v>119</v>
      </c>
      <c r="B120" s="4">
        <f t="shared" si="5"/>
        <v>1.3149171270718232</v>
      </c>
      <c r="C120">
        <f t="shared" si="11"/>
        <v>88.725078068700455</v>
      </c>
    </row>
    <row r="121" spans="1:3" x14ac:dyDescent="0.15">
      <c r="A121">
        <v>120</v>
      </c>
      <c r="B121" s="4">
        <f t="shared" si="5"/>
        <v>1.3274336283185841</v>
      </c>
      <c r="C121">
        <f t="shared" si="11"/>
        <v>88.384955752212392</v>
      </c>
    </row>
    <row r="122" spans="1:3" x14ac:dyDescent="0.15">
      <c r="A122">
        <v>121</v>
      </c>
      <c r="B122" s="4">
        <f t="shared" si="5"/>
        <v>1.3399778516057586</v>
      </c>
      <c r="C122">
        <f t="shared" si="11"/>
        <v>88.044080119408733</v>
      </c>
    </row>
    <row r="123" spans="1:3" x14ac:dyDescent="0.15">
      <c r="A123">
        <v>122</v>
      </c>
      <c r="B123" s="4">
        <f t="shared" si="5"/>
        <v>1.352549889135255</v>
      </c>
      <c r="C123">
        <f t="shared" si="11"/>
        <v>87.702448664802859</v>
      </c>
    </row>
    <row r="124" spans="1:3" x14ac:dyDescent="0.15">
      <c r="A124">
        <v>123</v>
      </c>
      <c r="B124" s="4">
        <f t="shared" si="5"/>
        <v>1.365149833518313</v>
      </c>
      <c r="C124">
        <f t="shared" si="11"/>
        <v>87.360058871784972</v>
      </c>
    </row>
    <row r="125" spans="1:3" x14ac:dyDescent="0.15">
      <c r="A125">
        <v>124</v>
      </c>
      <c r="B125" s="4">
        <f t="shared" si="5"/>
        <v>1.3777777777777778</v>
      </c>
      <c r="C125">
        <f t="shared" si="11"/>
        <v>87.016908212560381</v>
      </c>
    </row>
    <row r="126" spans="1:3" x14ac:dyDescent="0.15">
      <c r="A126">
        <v>125</v>
      </c>
      <c r="B126" s="4">
        <f t="shared" si="5"/>
        <v>1.3904338153503892</v>
      </c>
      <c r="C126">
        <f t="shared" si="11"/>
        <v>86.672994148087241</v>
      </c>
    </row>
    <row r="127" spans="1:3" x14ac:dyDescent="0.15">
      <c r="A127">
        <v>126</v>
      </c>
      <c r="B127" s="4">
        <f t="shared" si="5"/>
        <v>1.4031180400890868</v>
      </c>
      <c r="C127">
        <f t="shared" si="11"/>
        <v>86.328314128013943</v>
      </c>
    </row>
    <row r="128" spans="1:3" x14ac:dyDescent="0.15">
      <c r="A128">
        <v>127</v>
      </c>
      <c r="B128" s="4">
        <f t="shared" si="5"/>
        <v>1.4158305462653289</v>
      </c>
      <c r="C128">
        <f t="shared" si="11"/>
        <v>85.982865590616058</v>
      </c>
    </row>
    <row r="129" spans="1:3" x14ac:dyDescent="0.15">
      <c r="A129">
        <v>128</v>
      </c>
      <c r="B129" s="4">
        <f t="shared" si="5"/>
        <v>1.4285714285714286</v>
      </c>
      <c r="C129">
        <f t="shared" si="11"/>
        <v>85.636645962732914</v>
      </c>
    </row>
    <row r="130" spans="1:3" x14ac:dyDescent="0.15">
      <c r="A130">
        <v>129</v>
      </c>
      <c r="B130" s="4">
        <f t="shared" si="5"/>
        <v>1.441340782122905</v>
      </c>
      <c r="C130">
        <f>$G$27*(B130-$E$28)+$F$28</f>
        <v>85.289652659703663</v>
      </c>
    </row>
    <row r="131" spans="1:3" x14ac:dyDescent="0.15">
      <c r="A131">
        <v>130</v>
      </c>
      <c r="B131" s="4">
        <f t="shared" ref="B131:B194" si="12">(10*A131)/(1024-A131)</f>
        <v>1.4541387024608501</v>
      </c>
      <c r="C131">
        <f>$G$26*(B131-$E$27)+$F$27</f>
        <v>84.950721141455062</v>
      </c>
    </row>
    <row r="132" spans="1:3" x14ac:dyDescent="0.15">
      <c r="A132">
        <v>131</v>
      </c>
      <c r="B132" s="4">
        <f t="shared" si="12"/>
        <v>1.4669652855543114</v>
      </c>
      <c r="C132">
        <f t="shared" ref="C132:C148" si="13">$G$26*(B132-$E$27)+$F$27</f>
        <v>84.655177752204807</v>
      </c>
    </row>
    <row r="133" spans="1:3" x14ac:dyDescent="0.15">
      <c r="A133">
        <v>132</v>
      </c>
      <c r="B133" s="4">
        <f t="shared" si="12"/>
        <v>1.4798206278026906</v>
      </c>
      <c r="C133">
        <f t="shared" si="13"/>
        <v>84.358971709615417</v>
      </c>
    </row>
    <row r="134" spans="1:3" x14ac:dyDescent="0.15">
      <c r="A134">
        <v>133</v>
      </c>
      <c r="B134" s="4">
        <f t="shared" si="12"/>
        <v>1.4927048260381595</v>
      </c>
      <c r="C134">
        <f t="shared" si="13"/>
        <v>84.062100782530891</v>
      </c>
    </row>
    <row r="135" spans="1:3" x14ac:dyDescent="0.15">
      <c r="A135">
        <v>134</v>
      </c>
      <c r="B135" s="4">
        <f t="shared" si="12"/>
        <v>1.5056179775280898</v>
      </c>
      <c r="C135">
        <f t="shared" si="13"/>
        <v>83.764562729767519</v>
      </c>
    </row>
    <row r="136" spans="1:3" x14ac:dyDescent="0.15">
      <c r="A136">
        <v>135</v>
      </c>
      <c r="B136" s="4">
        <f t="shared" si="12"/>
        <v>1.5185601799775028</v>
      </c>
      <c r="C136">
        <f t="shared" si="13"/>
        <v>83.466355300057543</v>
      </c>
    </row>
    <row r="137" spans="1:3" x14ac:dyDescent="0.15">
      <c r="A137">
        <v>136</v>
      </c>
      <c r="B137" s="4">
        <f t="shared" si="12"/>
        <v>1.5315315315315314</v>
      </c>
      <c r="C137">
        <f t="shared" si="13"/>
        <v>83.167476231992367</v>
      </c>
    </row>
    <row r="138" spans="1:3" x14ac:dyDescent="0.15">
      <c r="A138">
        <v>137</v>
      </c>
      <c r="B138" s="4">
        <f t="shared" si="12"/>
        <v>1.544532130777903</v>
      </c>
      <c r="C138">
        <f t="shared" si="13"/>
        <v>82.867923253965373</v>
      </c>
    </row>
    <row r="139" spans="1:3" x14ac:dyDescent="0.15">
      <c r="A139">
        <v>138</v>
      </c>
      <c r="B139" s="4">
        <f t="shared" si="12"/>
        <v>1.5575620767494356</v>
      </c>
      <c r="C139">
        <f t="shared" si="13"/>
        <v>82.567694084114393</v>
      </c>
    </row>
    <row r="140" spans="1:3" x14ac:dyDescent="0.15">
      <c r="A140">
        <v>139</v>
      </c>
      <c r="B140" s="4">
        <f t="shared" si="12"/>
        <v>1.5706214689265536</v>
      </c>
      <c r="C140">
        <f t="shared" si="13"/>
        <v>82.266786430263735</v>
      </c>
    </row>
    <row r="141" spans="1:3" x14ac:dyDescent="0.15">
      <c r="A141">
        <v>140</v>
      </c>
      <c r="B141" s="4">
        <f t="shared" si="12"/>
        <v>1.5837104072398189</v>
      </c>
      <c r="C141">
        <f t="shared" si="13"/>
        <v>81.965197989865928</v>
      </c>
    </row>
    <row r="142" spans="1:3" x14ac:dyDescent="0.15">
      <c r="A142">
        <v>141</v>
      </c>
      <c r="B142" s="4">
        <f t="shared" si="12"/>
        <v>1.5968289920724801</v>
      </c>
      <c r="C142">
        <f t="shared" si="13"/>
        <v>81.662926449942859</v>
      </c>
    </row>
    <row r="143" spans="1:3" x14ac:dyDescent="0.15">
      <c r="A143">
        <v>142</v>
      </c>
      <c r="B143" s="4">
        <f t="shared" si="12"/>
        <v>1.6099773242630386</v>
      </c>
      <c r="C143">
        <f t="shared" si="13"/>
        <v>81.35996948702676</v>
      </c>
    </row>
    <row r="144" spans="1:3" x14ac:dyDescent="0.15">
      <c r="A144">
        <v>143</v>
      </c>
      <c r="B144" s="4">
        <f t="shared" si="12"/>
        <v>1.6231555051078319</v>
      </c>
      <c r="C144">
        <f t="shared" si="13"/>
        <v>81.056324767100648</v>
      </c>
    </row>
    <row r="145" spans="1:3" x14ac:dyDescent="0.15">
      <c r="A145">
        <v>144</v>
      </c>
      <c r="B145" s="4">
        <f t="shared" si="12"/>
        <v>1.6363636363636365</v>
      </c>
      <c r="C145">
        <f t="shared" si="13"/>
        <v>80.751989945538327</v>
      </c>
    </row>
    <row r="146" spans="1:3" x14ac:dyDescent="0.15">
      <c r="A146">
        <v>145</v>
      </c>
      <c r="B146" s="4">
        <f t="shared" si="12"/>
        <v>1.6496018202502845</v>
      </c>
      <c r="C146">
        <f t="shared" si="13"/>
        <v>80.446962667044133</v>
      </c>
    </row>
    <row r="147" spans="1:3" x14ac:dyDescent="0.15">
      <c r="A147">
        <v>146</v>
      </c>
      <c r="B147" s="4">
        <f t="shared" si="12"/>
        <v>1.6628701594533029</v>
      </c>
      <c r="C147">
        <f t="shared" si="13"/>
        <v>80.141240565592099</v>
      </c>
    </row>
    <row r="148" spans="1:3" x14ac:dyDescent="0.15">
      <c r="A148">
        <v>147</v>
      </c>
      <c r="B148" s="4">
        <f t="shared" si="12"/>
        <v>1.6761687571265678</v>
      </c>
      <c r="C148">
        <f t="shared" si="13"/>
        <v>79.834821264364805</v>
      </c>
    </row>
    <row r="149" spans="1:3" x14ac:dyDescent="0.15">
      <c r="A149">
        <v>148</v>
      </c>
      <c r="B149" s="4">
        <f t="shared" si="12"/>
        <v>1.6894977168949772</v>
      </c>
      <c r="C149">
        <f>$G$26*(B149-$E$27)+$F$27</f>
        <v>79.527702375691774</v>
      </c>
    </row>
    <row r="150" spans="1:3" x14ac:dyDescent="0.15">
      <c r="A150">
        <v>149</v>
      </c>
      <c r="B150" s="4">
        <f t="shared" si="12"/>
        <v>1.7028571428571428</v>
      </c>
      <c r="C150">
        <f>$G$25*(B150-$E$26)+$F$26</f>
        <v>79.338727678571431</v>
      </c>
    </row>
    <row r="151" spans="1:3" x14ac:dyDescent="0.15">
      <c r="A151">
        <v>150</v>
      </c>
      <c r="B151" s="4">
        <f t="shared" si="12"/>
        <v>1.7162471395881007</v>
      </c>
      <c r="C151">
        <f t="shared" ref="C151:C166" si="14">$G$25*(B151-$E$26)+$F$26</f>
        <v>79.077204304919903</v>
      </c>
    </row>
    <row r="152" spans="1:3" x14ac:dyDescent="0.15">
      <c r="A152">
        <v>151</v>
      </c>
      <c r="B152" s="4">
        <f t="shared" si="12"/>
        <v>1.729667812142039</v>
      </c>
      <c r="C152">
        <f t="shared" si="14"/>
        <v>78.815081794100806</v>
      </c>
    </row>
    <row r="153" spans="1:3" x14ac:dyDescent="0.15">
      <c r="A153">
        <v>152</v>
      </c>
      <c r="B153" s="4">
        <f t="shared" si="12"/>
        <v>1.7431192660550459</v>
      </c>
      <c r="C153">
        <f t="shared" si="14"/>
        <v>78.552358084862391</v>
      </c>
    </row>
    <row r="154" spans="1:3" x14ac:dyDescent="0.15">
      <c r="A154">
        <v>153</v>
      </c>
      <c r="B154" s="4">
        <f t="shared" si="12"/>
        <v>1.7566016073478761</v>
      </c>
      <c r="C154">
        <f t="shared" si="14"/>
        <v>78.289031106486803</v>
      </c>
    </row>
    <row r="155" spans="1:3" x14ac:dyDescent="0.15">
      <c r="A155">
        <v>154</v>
      </c>
      <c r="B155" s="4">
        <f t="shared" si="12"/>
        <v>1.7701149425287357</v>
      </c>
      <c r="C155">
        <f t="shared" si="14"/>
        <v>78.025098778735625</v>
      </c>
    </row>
    <row r="156" spans="1:3" x14ac:dyDescent="0.15">
      <c r="A156">
        <v>155</v>
      </c>
      <c r="B156" s="4">
        <f t="shared" si="12"/>
        <v>1.7836593785960875</v>
      </c>
      <c r="C156">
        <f t="shared" si="14"/>
        <v>77.760559011795166</v>
      </c>
    </row>
    <row r="157" spans="1:3" x14ac:dyDescent="0.15">
      <c r="A157">
        <v>156</v>
      </c>
      <c r="B157" s="4">
        <f t="shared" si="12"/>
        <v>1.7972350230414746</v>
      </c>
      <c r="C157">
        <f t="shared" si="14"/>
        <v>77.495409706221196</v>
      </c>
    </row>
    <row r="158" spans="1:3" x14ac:dyDescent="0.15">
      <c r="A158">
        <v>157</v>
      </c>
      <c r="B158" s="4">
        <f t="shared" si="12"/>
        <v>1.8108419838523644</v>
      </c>
      <c r="C158">
        <f t="shared" si="14"/>
        <v>77.229648752883506</v>
      </c>
    </row>
    <row r="159" spans="1:3" x14ac:dyDescent="0.15">
      <c r="A159">
        <v>158</v>
      </c>
      <c r="B159" s="4">
        <f t="shared" si="12"/>
        <v>1.8244803695150116</v>
      </c>
      <c r="C159">
        <f t="shared" si="14"/>
        <v>76.963274032909936</v>
      </c>
    </row>
    <row r="160" spans="1:3" x14ac:dyDescent="0.15">
      <c r="A160">
        <v>159</v>
      </c>
      <c r="B160" s="4">
        <f t="shared" si="12"/>
        <v>1.8381502890173411</v>
      </c>
      <c r="C160">
        <f t="shared" si="14"/>
        <v>76.696283417630056</v>
      </c>
    </row>
    <row r="161" spans="1:3" x14ac:dyDescent="0.15">
      <c r="A161">
        <v>160</v>
      </c>
      <c r="B161" s="4">
        <f t="shared" si="12"/>
        <v>1.8518518518518519</v>
      </c>
      <c r="C161">
        <f t="shared" si="14"/>
        <v>76.428674768518519</v>
      </c>
    </row>
    <row r="162" spans="1:3" x14ac:dyDescent="0.15">
      <c r="A162">
        <v>161</v>
      </c>
      <c r="B162" s="4">
        <f t="shared" si="12"/>
        <v>1.86558516801854</v>
      </c>
      <c r="C162">
        <f t="shared" si="14"/>
        <v>76.160445937137894</v>
      </c>
    </row>
    <row r="163" spans="1:3" x14ac:dyDescent="0.15">
      <c r="A163">
        <v>162</v>
      </c>
      <c r="B163" s="4">
        <f t="shared" si="12"/>
        <v>1.8793503480278422</v>
      </c>
      <c r="C163">
        <f t="shared" si="14"/>
        <v>75.891594765081209</v>
      </c>
    </row>
    <row r="164" spans="1:3" x14ac:dyDescent="0.15">
      <c r="A164">
        <v>163</v>
      </c>
      <c r="B164" s="4">
        <f t="shared" si="12"/>
        <v>1.8931475029036005</v>
      </c>
      <c r="C164">
        <f t="shared" si="14"/>
        <v>75.622119083914058</v>
      </c>
    </row>
    <row r="165" spans="1:3" x14ac:dyDescent="0.15">
      <c r="A165">
        <v>164</v>
      </c>
      <c r="B165" s="4">
        <f t="shared" si="12"/>
        <v>1.9069767441860466</v>
      </c>
      <c r="C165">
        <f t="shared" si="14"/>
        <v>75.352016715116278</v>
      </c>
    </row>
    <row r="166" spans="1:3" x14ac:dyDescent="0.15">
      <c r="A166">
        <v>165</v>
      </c>
      <c r="B166" s="4">
        <f t="shared" si="12"/>
        <v>1.9208381839348079</v>
      </c>
      <c r="C166">
        <f t="shared" si="14"/>
        <v>75.081285470023289</v>
      </c>
    </row>
    <row r="167" spans="1:3" x14ac:dyDescent="0.15">
      <c r="A167">
        <v>166</v>
      </c>
      <c r="B167" s="4">
        <f t="shared" si="12"/>
        <v>1.9347319347319347</v>
      </c>
      <c r="C167">
        <f>$G$24*(B167-$E$25)+$F$25</f>
        <v>74.839407017624836</v>
      </c>
    </row>
    <row r="168" spans="1:3" x14ac:dyDescent="0.15">
      <c r="A168">
        <v>167</v>
      </c>
      <c r="B168" s="4">
        <f t="shared" si="12"/>
        <v>1.9486581096849476</v>
      </c>
      <c r="C168">
        <f t="shared" ref="C168:C186" si="15">$G$24*(B168-$E$25)+$F$25</f>
        <v>74.609602150413409</v>
      </c>
    </row>
    <row r="169" spans="1:3" x14ac:dyDescent="0.15">
      <c r="A169">
        <v>168</v>
      </c>
      <c r="B169" s="4">
        <f t="shared" si="12"/>
        <v>1.9626168224299065</v>
      </c>
      <c r="C169">
        <f t="shared" si="15"/>
        <v>74.379260355942137</v>
      </c>
    </row>
    <row r="170" spans="1:3" x14ac:dyDescent="0.15">
      <c r="A170">
        <v>169</v>
      </c>
      <c r="B170" s="4">
        <f t="shared" si="12"/>
        <v>1.9766081871345029</v>
      </c>
      <c r="C170">
        <f t="shared" si="15"/>
        <v>74.148379750255728</v>
      </c>
    </row>
    <row r="171" spans="1:3" x14ac:dyDescent="0.15">
      <c r="A171">
        <v>170</v>
      </c>
      <c r="B171" s="4">
        <f t="shared" si="12"/>
        <v>1.9906323185011709</v>
      </c>
      <c r="C171">
        <f t="shared" si="15"/>
        <v>73.916958440574732</v>
      </c>
    </row>
    <row r="172" spans="1:3" x14ac:dyDescent="0.15">
      <c r="A172">
        <v>171</v>
      </c>
      <c r="B172" s="4">
        <f t="shared" si="12"/>
        <v>2.0046893317702228</v>
      </c>
      <c r="C172">
        <f t="shared" si="15"/>
        <v>73.684994525243852</v>
      </c>
    </row>
    <row r="173" spans="1:3" x14ac:dyDescent="0.15">
      <c r="A173">
        <v>172</v>
      </c>
      <c r="B173" s="4">
        <f t="shared" si="12"/>
        <v>2.0187793427230045</v>
      </c>
      <c r="C173">
        <f t="shared" si="15"/>
        <v>73.452486093679795</v>
      </c>
    </row>
    <row r="174" spans="1:3" x14ac:dyDescent="0.15">
      <c r="A174">
        <v>173</v>
      </c>
      <c r="B174" s="4">
        <f t="shared" si="12"/>
        <v>2.0329024676850764</v>
      </c>
      <c r="C174">
        <f t="shared" si="15"/>
        <v>73.219431226318875</v>
      </c>
    </row>
    <row r="175" spans="1:3" x14ac:dyDescent="0.15">
      <c r="A175">
        <v>174</v>
      </c>
      <c r="B175" s="4">
        <f t="shared" si="12"/>
        <v>2.0470588235294116</v>
      </c>
      <c r="C175">
        <f t="shared" si="15"/>
        <v>72.985827994564161</v>
      </c>
    </row>
    <row r="176" spans="1:3" x14ac:dyDescent="0.15">
      <c r="A176">
        <v>175</v>
      </c>
      <c r="B176" s="4">
        <f t="shared" si="12"/>
        <v>2.0612485276796231</v>
      </c>
      <c r="C176">
        <f t="shared" si="15"/>
        <v>72.751674460732289</v>
      </c>
    </row>
    <row r="177" spans="1:3" x14ac:dyDescent="0.15">
      <c r="A177">
        <v>176</v>
      </c>
      <c r="B177" s="4">
        <f t="shared" si="12"/>
        <v>2.0754716981132075</v>
      </c>
      <c r="C177">
        <f t="shared" si="15"/>
        <v>72.516968677999884</v>
      </c>
    </row>
    <row r="178" spans="1:3" x14ac:dyDescent="0.15">
      <c r="A178">
        <v>177</v>
      </c>
      <c r="B178" s="4">
        <f t="shared" si="12"/>
        <v>2.0897284533648168</v>
      </c>
      <c r="C178">
        <f t="shared" si="15"/>
        <v>72.281708690349561</v>
      </c>
    </row>
    <row r="179" spans="1:3" x14ac:dyDescent="0.15">
      <c r="A179">
        <v>178</v>
      </c>
      <c r="B179" s="4">
        <f t="shared" si="12"/>
        <v>2.104018912529551</v>
      </c>
      <c r="C179">
        <f t="shared" si="15"/>
        <v>72.045892532515666</v>
      </c>
    </row>
    <row r="180" spans="1:3" x14ac:dyDescent="0.15">
      <c r="A180">
        <v>179</v>
      </c>
      <c r="B180" s="4">
        <f t="shared" si="12"/>
        <v>2.1183431952662723</v>
      </c>
      <c r="C180">
        <f t="shared" si="15"/>
        <v>71.809518229929495</v>
      </c>
    </row>
    <row r="181" spans="1:3" x14ac:dyDescent="0.15">
      <c r="A181">
        <v>180</v>
      </c>
      <c r="B181" s="4">
        <f t="shared" si="12"/>
        <v>2.1327014218009479</v>
      </c>
      <c r="C181">
        <f t="shared" si="15"/>
        <v>71.572583798664226</v>
      </c>
    </row>
    <row r="182" spans="1:3" x14ac:dyDescent="0.15">
      <c r="A182">
        <v>181</v>
      </c>
      <c r="B182" s="4">
        <f t="shared" si="12"/>
        <v>2.1470937129300118</v>
      </c>
      <c r="C182">
        <f t="shared" si="15"/>
        <v>71.335087245379341</v>
      </c>
    </row>
    <row r="183" spans="1:3" x14ac:dyDescent="0.15">
      <c r="A183">
        <v>182</v>
      </c>
      <c r="B183" s="4">
        <f t="shared" si="12"/>
        <v>2.1615201900237531</v>
      </c>
      <c r="C183">
        <f t="shared" si="15"/>
        <v>71.097026567264805</v>
      </c>
    </row>
    <row r="184" spans="1:3" x14ac:dyDescent="0.15">
      <c r="A184">
        <v>183</v>
      </c>
      <c r="B184" s="4">
        <f t="shared" si="12"/>
        <v>2.1759809750297263</v>
      </c>
      <c r="C184">
        <f t="shared" si="15"/>
        <v>70.85839975198472</v>
      </c>
    </row>
    <row r="185" spans="1:3" x14ac:dyDescent="0.15">
      <c r="A185">
        <v>184</v>
      </c>
      <c r="B185" s="4">
        <f t="shared" si="12"/>
        <v>2.1904761904761907</v>
      </c>
      <c r="C185">
        <f t="shared" si="15"/>
        <v>70.619204777620624</v>
      </c>
    </row>
    <row r="186" spans="1:3" x14ac:dyDescent="0.15">
      <c r="A186">
        <v>185</v>
      </c>
      <c r="B186" s="4">
        <f t="shared" si="12"/>
        <v>2.205005959475566</v>
      </c>
      <c r="C186">
        <f t="shared" si="15"/>
        <v>70.379439612614419</v>
      </c>
    </row>
    <row r="187" spans="1:3" x14ac:dyDescent="0.15">
      <c r="A187">
        <v>186</v>
      </c>
      <c r="B187" s="4">
        <f t="shared" si="12"/>
        <v>2.2195704057279237</v>
      </c>
      <c r="C187">
        <f>$G$24*(B187-$E$25)+$F$25</f>
        <v>70.139102215710835</v>
      </c>
    </row>
    <row r="188" spans="1:3" x14ac:dyDescent="0.15">
      <c r="A188">
        <v>187</v>
      </c>
      <c r="B188" s="4">
        <f t="shared" si="12"/>
        <v>2.2341696535244924</v>
      </c>
      <c r="C188">
        <f>$G$23*(B188-$E$24)+$F$24</f>
        <v>69.913831654685865</v>
      </c>
    </row>
    <row r="189" spans="1:3" x14ac:dyDescent="0.15">
      <c r="A189">
        <v>188</v>
      </c>
      <c r="B189" s="4">
        <f t="shared" si="12"/>
        <v>2.2488038277511961</v>
      </c>
      <c r="C189">
        <f t="shared" ref="C189:C210" si="16">$G$23*(B189-$E$24)+$F$24</f>
        <v>69.709443746491672</v>
      </c>
    </row>
    <row r="190" spans="1:3" x14ac:dyDescent="0.15">
      <c r="A190">
        <v>189</v>
      </c>
      <c r="B190" s="4">
        <f t="shared" si="12"/>
        <v>2.2634730538922154</v>
      </c>
      <c r="C190">
        <f t="shared" si="16"/>
        <v>69.504566286421579</v>
      </c>
    </row>
    <row r="191" spans="1:3" x14ac:dyDescent="0.15">
      <c r="A191">
        <v>190</v>
      </c>
      <c r="B191" s="4">
        <f t="shared" si="12"/>
        <v>2.2781774580335732</v>
      </c>
      <c r="C191">
        <f t="shared" si="16"/>
        <v>69.299197513497589</v>
      </c>
    </row>
    <row r="192" spans="1:3" x14ac:dyDescent="0.15">
      <c r="A192">
        <v>191</v>
      </c>
      <c r="B192" s="4">
        <f t="shared" si="12"/>
        <v>2.2929171668667467</v>
      </c>
      <c r="C192">
        <f t="shared" si="16"/>
        <v>69.093335658285667</v>
      </c>
    </row>
    <row r="193" spans="1:3" x14ac:dyDescent="0.15">
      <c r="A193">
        <v>192</v>
      </c>
      <c r="B193" s="4">
        <f t="shared" si="12"/>
        <v>2.3076923076923075</v>
      </c>
      <c r="C193">
        <f t="shared" si="16"/>
        <v>68.886978942844863</v>
      </c>
    </row>
    <row r="194" spans="1:3" x14ac:dyDescent="0.15">
      <c r="A194">
        <v>193</v>
      </c>
      <c r="B194" s="4">
        <f t="shared" si="12"/>
        <v>2.322503008423586</v>
      </c>
      <c r="C194">
        <f t="shared" si="16"/>
        <v>68.680125580676176</v>
      </c>
    </row>
    <row r="195" spans="1:3" x14ac:dyDescent="0.15">
      <c r="A195">
        <v>194</v>
      </c>
      <c r="B195" s="4">
        <f t="shared" ref="B195:B258" si="17">(10*A195)/(1024-A195)</f>
        <v>2.3373493975903616</v>
      </c>
      <c r="C195">
        <f t="shared" si="16"/>
        <v>68.472773776670934</v>
      </c>
    </row>
    <row r="196" spans="1:3" x14ac:dyDescent="0.15">
      <c r="A196">
        <v>195</v>
      </c>
      <c r="B196" s="4">
        <f t="shared" si="17"/>
        <v>2.3522316043425815</v>
      </c>
      <c r="C196">
        <f t="shared" si="16"/>
        <v>68.264921727058919</v>
      </c>
    </row>
    <row r="197" spans="1:3" x14ac:dyDescent="0.15">
      <c r="A197">
        <v>196</v>
      </c>
      <c r="B197" s="4">
        <f t="shared" si="17"/>
        <v>2.3671497584541061</v>
      </c>
      <c r="C197">
        <f t="shared" si="16"/>
        <v>68.056567619356059</v>
      </c>
    </row>
    <row r="198" spans="1:3" x14ac:dyDescent="0.15">
      <c r="A198">
        <v>197</v>
      </c>
      <c r="B198" s="4">
        <f t="shared" si="17"/>
        <v>2.3821039903264811</v>
      </c>
      <c r="C198">
        <f t="shared" si="16"/>
        <v>67.847709632311719</v>
      </c>
    </row>
    <row r="199" spans="1:3" x14ac:dyDescent="0.15">
      <c r="A199">
        <v>198</v>
      </c>
      <c r="B199" s="4">
        <f t="shared" si="17"/>
        <v>2.3970944309927362</v>
      </c>
      <c r="C199">
        <f t="shared" si="16"/>
        <v>67.638345935855639</v>
      </c>
    </row>
    <row r="200" spans="1:3" x14ac:dyDescent="0.15">
      <c r="A200">
        <v>199</v>
      </c>
      <c r="B200" s="4">
        <f t="shared" si="17"/>
        <v>2.4121212121212121</v>
      </c>
      <c r="C200">
        <f t="shared" si="16"/>
        <v>67.428474691044528</v>
      </c>
    </row>
    <row r="201" spans="1:3" x14ac:dyDescent="0.15">
      <c r="A201">
        <v>200</v>
      </c>
      <c r="B201" s="4">
        <f t="shared" si="17"/>
        <v>2.4271844660194173</v>
      </c>
      <c r="C201">
        <f t="shared" si="16"/>
        <v>67.218094050008133</v>
      </c>
    </row>
    <row r="202" spans="1:3" x14ac:dyDescent="0.15">
      <c r="A202">
        <v>201</v>
      </c>
      <c r="B202" s="4">
        <f t="shared" si="17"/>
        <v>2.4422843256379099</v>
      </c>
      <c r="C202">
        <f t="shared" si="16"/>
        <v>67.007202155895115</v>
      </c>
    </row>
    <row r="203" spans="1:3" x14ac:dyDescent="0.15">
      <c r="A203">
        <v>202</v>
      </c>
      <c r="B203" s="4">
        <f t="shared" si="17"/>
        <v>2.4574209245742091</v>
      </c>
      <c r="C203">
        <f t="shared" si="16"/>
        <v>66.795797142818301</v>
      </c>
    </row>
    <row r="204" spans="1:3" x14ac:dyDescent="0.15">
      <c r="A204">
        <v>203</v>
      </c>
      <c r="B204" s="4">
        <f t="shared" si="17"/>
        <v>2.4725943970767359</v>
      </c>
      <c r="C204">
        <f t="shared" si="16"/>
        <v>66.583877135799781</v>
      </c>
    </row>
    <row r="205" spans="1:3" x14ac:dyDescent="0.15">
      <c r="A205">
        <v>204</v>
      </c>
      <c r="B205" s="4">
        <f t="shared" si="17"/>
        <v>2.4878048780487805</v>
      </c>
      <c r="C205">
        <f t="shared" si="16"/>
        <v>66.371440250715352</v>
      </c>
    </row>
    <row r="206" spans="1:3" x14ac:dyDescent="0.15">
      <c r="A206">
        <v>205</v>
      </c>
      <c r="B206" s="4">
        <f t="shared" si="17"/>
        <v>2.503052503052503</v>
      </c>
      <c r="C206">
        <f t="shared" si="16"/>
        <v>66.158484594238786</v>
      </c>
    </row>
    <row r="207" spans="1:3" x14ac:dyDescent="0.15">
      <c r="A207">
        <v>206</v>
      </c>
      <c r="B207" s="4">
        <f t="shared" si="17"/>
        <v>2.5183374083129584</v>
      </c>
      <c r="C207">
        <f t="shared" si="16"/>
        <v>65.945008263785496</v>
      </c>
    </row>
    <row r="208" spans="1:3" x14ac:dyDescent="0.15">
      <c r="A208">
        <v>207</v>
      </c>
      <c r="B208" s="4">
        <f t="shared" si="17"/>
        <v>2.533659730722154</v>
      </c>
      <c r="C208">
        <f t="shared" si="16"/>
        <v>65.731009347455952</v>
      </c>
    </row>
    <row r="209" spans="1:3" x14ac:dyDescent="0.15">
      <c r="A209">
        <v>208</v>
      </c>
      <c r="B209" s="4">
        <f t="shared" si="17"/>
        <v>2.5490196078431371</v>
      </c>
      <c r="C209">
        <f t="shared" si="16"/>
        <v>65.516485923978536</v>
      </c>
    </row>
    <row r="210" spans="1:3" x14ac:dyDescent="0.15">
      <c r="A210">
        <v>209</v>
      </c>
      <c r="B210" s="4">
        <f t="shared" si="17"/>
        <v>2.5644171779141103</v>
      </c>
      <c r="C210">
        <f t="shared" si="16"/>
        <v>65.301436062652087</v>
      </c>
    </row>
    <row r="211" spans="1:3" x14ac:dyDescent="0.15">
      <c r="A211">
        <v>210</v>
      </c>
      <c r="B211" s="4">
        <f t="shared" si="17"/>
        <v>2.57985257985258</v>
      </c>
      <c r="C211">
        <f>$G$23*(B211-$E$24)+$F$24</f>
        <v>65.085857823287981</v>
      </c>
    </row>
    <row r="212" spans="1:3" x14ac:dyDescent="0.15">
      <c r="A212">
        <v>211</v>
      </c>
      <c r="B212" s="4">
        <f t="shared" si="17"/>
        <v>2.5953259532595325</v>
      </c>
      <c r="C212">
        <f>$G$22*(B212-$E$23)+$F$23</f>
        <v>64.891051947902653</v>
      </c>
    </row>
    <row r="213" spans="1:3" x14ac:dyDescent="0.15">
      <c r="A213">
        <v>212</v>
      </c>
      <c r="B213" s="4">
        <f t="shared" si="17"/>
        <v>2.6108374384236455</v>
      </c>
      <c r="C213">
        <f t="shared" ref="C213:C237" si="18">$G$22*(B213-$E$23)+$F$23</f>
        <v>64.709843009069559</v>
      </c>
    </row>
    <row r="214" spans="1:3" x14ac:dyDescent="0.15">
      <c r="A214">
        <v>213</v>
      </c>
      <c r="B214" s="4">
        <f t="shared" si="17"/>
        <v>2.6263871763255242</v>
      </c>
      <c r="C214">
        <f t="shared" si="18"/>
        <v>64.52818719245883</v>
      </c>
    </row>
    <row r="215" spans="1:3" x14ac:dyDescent="0.15">
      <c r="A215">
        <v>214</v>
      </c>
      <c r="B215" s="4">
        <f t="shared" si="17"/>
        <v>2.6419753086419755</v>
      </c>
      <c r="C215">
        <f t="shared" si="18"/>
        <v>64.346082842967576</v>
      </c>
    </row>
    <row r="216" spans="1:3" x14ac:dyDescent="0.15">
      <c r="A216">
        <v>215</v>
      </c>
      <c r="B216" s="4">
        <f t="shared" si="17"/>
        <v>2.6576019777503088</v>
      </c>
      <c r="C216">
        <f t="shared" si="18"/>
        <v>64.163528297309469</v>
      </c>
    </row>
    <row r="217" spans="1:3" x14ac:dyDescent="0.15">
      <c r="A217">
        <v>216</v>
      </c>
      <c r="B217" s="4">
        <f t="shared" si="17"/>
        <v>2.6732673267326734</v>
      </c>
      <c r="C217">
        <f t="shared" si="18"/>
        <v>63.980521883964094</v>
      </c>
    </row>
    <row r="218" spans="1:3" x14ac:dyDescent="0.15">
      <c r="A218">
        <v>217</v>
      </c>
      <c r="B218" s="4">
        <f t="shared" si="17"/>
        <v>2.6889714993804215</v>
      </c>
      <c r="C218">
        <f t="shared" si="18"/>
        <v>63.797061923125916</v>
      </c>
    </row>
    <row r="219" spans="1:3" x14ac:dyDescent="0.15">
      <c r="A219">
        <v>218</v>
      </c>
      <c r="B219" s="4">
        <f t="shared" si="17"/>
        <v>2.7047146401985112</v>
      </c>
      <c r="C219">
        <f t="shared" si="18"/>
        <v>63.613146726652907</v>
      </c>
    </row>
    <row r="220" spans="1:3" x14ac:dyDescent="0.15">
      <c r="A220">
        <v>219</v>
      </c>
      <c r="B220" s="4">
        <f t="shared" si="17"/>
        <v>2.7204968944099379</v>
      </c>
      <c r="C220">
        <f t="shared" si="18"/>
        <v>63.428774598014741</v>
      </c>
    </row>
    <row r="221" spans="1:3" x14ac:dyDescent="0.15">
      <c r="A221">
        <v>220</v>
      </c>
      <c r="B221" s="4">
        <f t="shared" si="17"/>
        <v>2.7363184079601992</v>
      </c>
      <c r="C221">
        <f t="shared" si="18"/>
        <v>63.24394383224066</v>
      </c>
    </row>
    <row r="222" spans="1:3" x14ac:dyDescent="0.15">
      <c r="A222">
        <v>221</v>
      </c>
      <c r="B222" s="4">
        <f t="shared" si="17"/>
        <v>2.7521793275217932</v>
      </c>
      <c r="C222">
        <f t="shared" si="18"/>
        <v>63.058652715866899</v>
      </c>
    </row>
    <row r="223" spans="1:3" x14ac:dyDescent="0.15">
      <c r="A223">
        <v>222</v>
      </c>
      <c r="B223" s="4">
        <f t="shared" si="17"/>
        <v>2.7680798004987532</v>
      </c>
      <c r="C223">
        <f t="shared" si="18"/>
        <v>62.872899526883721</v>
      </c>
    </row>
    <row r="224" spans="1:3" x14ac:dyDescent="0.15">
      <c r="A224">
        <v>223</v>
      </c>
      <c r="B224" s="4">
        <f t="shared" si="17"/>
        <v>2.7840199750312111</v>
      </c>
      <c r="C224">
        <f t="shared" si="18"/>
        <v>62.686682534682113</v>
      </c>
    </row>
    <row r="225" spans="1:3" x14ac:dyDescent="0.15">
      <c r="A225">
        <v>224</v>
      </c>
      <c r="B225" s="4">
        <f t="shared" si="17"/>
        <v>2.8</v>
      </c>
      <c r="C225">
        <f t="shared" si="18"/>
        <v>62.5</v>
      </c>
    </row>
    <row r="226" spans="1:3" x14ac:dyDescent="0.15">
      <c r="A226">
        <v>225</v>
      </c>
      <c r="B226" s="4">
        <f t="shared" si="17"/>
        <v>2.816020025031289</v>
      </c>
      <c r="C226">
        <f t="shared" si="18"/>
        <v>62.312850174868117</v>
      </c>
    </row>
    <row r="227" spans="1:3" x14ac:dyDescent="0.15">
      <c r="A227">
        <v>226</v>
      </c>
      <c r="B227" s="4">
        <f t="shared" si="17"/>
        <v>2.8320802005012533</v>
      </c>
      <c r="C227">
        <f t="shared" si="18"/>
        <v>62.125231302555449</v>
      </c>
    </row>
    <row r="228" spans="1:3" x14ac:dyDescent="0.15">
      <c r="A228">
        <v>227</v>
      </c>
      <c r="B228" s="4">
        <f t="shared" si="17"/>
        <v>2.8481806775407779</v>
      </c>
      <c r="C228">
        <f t="shared" si="18"/>
        <v>61.937141617514271</v>
      </c>
    </row>
    <row r="229" spans="1:3" x14ac:dyDescent="0.15">
      <c r="A229">
        <v>228</v>
      </c>
      <c r="B229" s="4">
        <f t="shared" si="17"/>
        <v>2.8643216080402012</v>
      </c>
      <c r="C229">
        <f t="shared" si="18"/>
        <v>61.74857934532475</v>
      </c>
    </row>
    <row r="230" spans="1:3" x14ac:dyDescent="0.15">
      <c r="A230">
        <v>229</v>
      </c>
      <c r="B230" s="4">
        <f t="shared" si="17"/>
        <v>2.8805031446540879</v>
      </c>
      <c r="C230">
        <f t="shared" si="18"/>
        <v>61.559542702639156</v>
      </c>
    </row>
    <row r="231" spans="1:3" x14ac:dyDescent="0.15">
      <c r="A231">
        <v>230</v>
      </c>
      <c r="B231" s="4">
        <f t="shared" si="17"/>
        <v>2.8967254408060454</v>
      </c>
      <c r="C231">
        <f t="shared" si="18"/>
        <v>61.370029897125633</v>
      </c>
    </row>
    <row r="232" spans="1:3" x14ac:dyDescent="0.15">
      <c r="A232">
        <v>231</v>
      </c>
      <c r="B232" s="4">
        <f t="shared" si="17"/>
        <v>2.9129886506935687</v>
      </c>
      <c r="C232">
        <f t="shared" si="18"/>
        <v>61.180039127411575</v>
      </c>
    </row>
    <row r="233" spans="1:3" x14ac:dyDescent="0.15">
      <c r="A233">
        <v>232</v>
      </c>
      <c r="B233" s="4">
        <f t="shared" si="17"/>
        <v>2.9292929292929295</v>
      </c>
      <c r="C233">
        <f t="shared" si="18"/>
        <v>60.989568583026525</v>
      </c>
    </row>
    <row r="234" spans="1:3" x14ac:dyDescent="0.15">
      <c r="A234">
        <v>233</v>
      </c>
      <c r="B234" s="4">
        <f t="shared" si="17"/>
        <v>2.9456384323640963</v>
      </c>
      <c r="C234">
        <f t="shared" si="18"/>
        <v>60.798616444344667</v>
      </c>
    </row>
    <row r="235" spans="1:3" x14ac:dyDescent="0.15">
      <c r="A235">
        <v>234</v>
      </c>
      <c r="B235" s="4">
        <f t="shared" si="17"/>
        <v>2.962025316455696</v>
      </c>
      <c r="C235">
        <f t="shared" si="18"/>
        <v>60.607180882526912</v>
      </c>
    </row>
    <row r="236" spans="1:3" x14ac:dyDescent="0.15">
      <c r="A236">
        <v>235</v>
      </c>
      <c r="B236" s="4">
        <f t="shared" si="17"/>
        <v>2.9784537389100127</v>
      </c>
      <c r="C236">
        <f t="shared" si="18"/>
        <v>60.415260059462469</v>
      </c>
    </row>
    <row r="237" spans="1:3" x14ac:dyDescent="0.15">
      <c r="A237">
        <v>236</v>
      </c>
      <c r="B237" s="4">
        <f t="shared" si="17"/>
        <v>2.9949238578680202</v>
      </c>
      <c r="C237">
        <f t="shared" si="18"/>
        <v>60.222852127710041</v>
      </c>
    </row>
    <row r="238" spans="1:3" x14ac:dyDescent="0.15">
      <c r="A238">
        <v>237</v>
      </c>
      <c r="B238" s="4">
        <f t="shared" si="17"/>
        <v>3.0114358322744601</v>
      </c>
      <c r="C238">
        <f>$G$22*(B238-$E$23)+$F$23</f>
        <v>60.029955230438546</v>
      </c>
    </row>
    <row r="239" spans="1:3" x14ac:dyDescent="0.15">
      <c r="A239">
        <v>238</v>
      </c>
      <c r="B239" s="4">
        <f t="shared" si="17"/>
        <v>3.0279898218829517</v>
      </c>
      <c r="C239">
        <f>$G$21*(B239-$E$22)+$F$22</f>
        <v>59.865740672908331</v>
      </c>
    </row>
    <row r="240" spans="1:3" x14ac:dyDescent="0.15">
      <c r="A240">
        <v>239</v>
      </c>
      <c r="B240" s="4">
        <f t="shared" si="17"/>
        <v>3.0445859872611467</v>
      </c>
      <c r="C240">
        <f t="shared" ref="C240:C267" si="19">$G$21*(B240-$E$22)+$F$22</f>
        <v>59.706468452388222</v>
      </c>
    </row>
    <row r="241" spans="1:3" x14ac:dyDescent="0.15">
      <c r="A241">
        <v>240</v>
      </c>
      <c r="B241" s="4">
        <f t="shared" si="17"/>
        <v>3.0612244897959182</v>
      </c>
      <c r="C241">
        <f t="shared" si="19"/>
        <v>59.546789925183127</v>
      </c>
    </row>
    <row r="242" spans="1:3" x14ac:dyDescent="0.15">
      <c r="A242">
        <v>241</v>
      </c>
      <c r="B242" s="4">
        <f t="shared" si="17"/>
        <v>3.0779054916985951</v>
      </c>
      <c r="C242">
        <f t="shared" si="19"/>
        <v>59.386703534562429</v>
      </c>
    </row>
    <row r="243" spans="1:3" x14ac:dyDescent="0.15">
      <c r="A243">
        <v>242</v>
      </c>
      <c r="B243" s="4">
        <f t="shared" si="17"/>
        <v>3.0946291560102304</v>
      </c>
      <c r="C243">
        <f t="shared" si="19"/>
        <v>59.226207715832722</v>
      </c>
    </row>
    <row r="244" spans="1:3" x14ac:dyDescent="0.15">
      <c r="A244">
        <v>243</v>
      </c>
      <c r="B244" s="4">
        <f t="shared" si="17"/>
        <v>3.1113956466069141</v>
      </c>
      <c r="C244">
        <f t="shared" si="19"/>
        <v>59.065300896286814</v>
      </c>
    </row>
    <row r="245" spans="1:3" x14ac:dyDescent="0.15">
      <c r="A245">
        <v>244</v>
      </c>
      <c r="B245" s="4">
        <f t="shared" si="17"/>
        <v>3.1282051282051282</v>
      </c>
      <c r="C245">
        <f t="shared" si="19"/>
        <v>58.903981495152323</v>
      </c>
    </row>
    <row r="246" spans="1:3" x14ac:dyDescent="0.15">
      <c r="A246">
        <v>245</v>
      </c>
      <c r="B246" s="4">
        <f t="shared" si="17"/>
        <v>3.1450577663671373</v>
      </c>
      <c r="C246">
        <f t="shared" si="19"/>
        <v>58.742247923539949</v>
      </c>
    </row>
    <row r="247" spans="1:3" x14ac:dyDescent="0.15">
      <c r="A247">
        <v>246</v>
      </c>
      <c r="B247" s="4">
        <f t="shared" si="17"/>
        <v>3.1619537275064267</v>
      </c>
      <c r="C247">
        <f t="shared" si="19"/>
        <v>58.580098584391301</v>
      </c>
    </row>
    <row r="248" spans="1:3" x14ac:dyDescent="0.15">
      <c r="A248">
        <v>247</v>
      </c>
      <c r="B248" s="4">
        <f t="shared" si="17"/>
        <v>3.1788931788931789</v>
      </c>
      <c r="C248">
        <f t="shared" si="19"/>
        <v>58.417531872426302</v>
      </c>
    </row>
    <row r="249" spans="1:3" x14ac:dyDescent="0.15">
      <c r="A249">
        <v>248</v>
      </c>
      <c r="B249" s="4">
        <f t="shared" si="17"/>
        <v>3.195876288659794</v>
      </c>
      <c r="C249">
        <f t="shared" si="19"/>
        <v>58.254546174090265</v>
      </c>
    </row>
    <row r="250" spans="1:3" x14ac:dyDescent="0.15">
      <c r="A250">
        <v>249</v>
      </c>
      <c r="B250" s="4">
        <f t="shared" si="17"/>
        <v>3.2129032258064516</v>
      </c>
      <c r="C250">
        <f t="shared" si="19"/>
        <v>58.091139867500466</v>
      </c>
    </row>
    <row r="251" spans="1:3" x14ac:dyDescent="0.15">
      <c r="A251">
        <v>250</v>
      </c>
      <c r="B251" s="4">
        <f t="shared" si="17"/>
        <v>3.2299741602067185</v>
      </c>
      <c r="C251">
        <f t="shared" si="19"/>
        <v>57.927311322392335</v>
      </c>
    </row>
    <row r="252" spans="1:3" x14ac:dyDescent="0.15">
      <c r="A252">
        <v>251</v>
      </c>
      <c r="B252" s="4">
        <f t="shared" si="17"/>
        <v>3.2470892626131955</v>
      </c>
      <c r="C252">
        <f t="shared" si="19"/>
        <v>57.763058900065303</v>
      </c>
    </row>
    <row r="253" spans="1:3" x14ac:dyDescent="0.15">
      <c r="A253">
        <v>252</v>
      </c>
      <c r="B253" s="4">
        <f t="shared" si="17"/>
        <v>3.2642487046632125</v>
      </c>
      <c r="C253">
        <f t="shared" si="19"/>
        <v>57.598380953328096</v>
      </c>
    </row>
    <row r="254" spans="1:3" x14ac:dyDescent="0.15">
      <c r="A254">
        <v>253</v>
      </c>
      <c r="B254" s="4">
        <f t="shared" si="17"/>
        <v>3.2814526588845654</v>
      </c>
      <c r="C254">
        <f t="shared" si="19"/>
        <v>57.433275826443712</v>
      </c>
    </row>
    <row r="255" spans="1:3" x14ac:dyDescent="0.15">
      <c r="A255">
        <v>254</v>
      </c>
      <c r="B255" s="4">
        <f t="shared" si="17"/>
        <v>3.2987012987012987</v>
      </c>
      <c r="C255">
        <f t="shared" si="19"/>
        <v>57.267741855073908</v>
      </c>
    </row>
    <row r="256" spans="1:3" x14ac:dyDescent="0.15">
      <c r="A256">
        <v>255</v>
      </c>
      <c r="B256" s="4">
        <f t="shared" si="17"/>
        <v>3.3159947984395317</v>
      </c>
      <c r="C256">
        <f t="shared" si="19"/>
        <v>57.101777366223303</v>
      </c>
    </row>
    <row r="257" spans="1:3" x14ac:dyDescent="0.15">
      <c r="A257">
        <v>256</v>
      </c>
      <c r="B257" s="4">
        <f t="shared" si="17"/>
        <v>3.3333333333333335</v>
      </c>
      <c r="C257">
        <f t="shared" si="19"/>
        <v>56.93538067818298</v>
      </c>
    </row>
    <row r="258" spans="1:3" x14ac:dyDescent="0.15">
      <c r="A258">
        <v>257</v>
      </c>
      <c r="B258" s="4">
        <f t="shared" si="17"/>
        <v>3.3507170795306389</v>
      </c>
      <c r="C258">
        <f t="shared" si="19"/>
        <v>56.768550100473718</v>
      </c>
    </row>
    <row r="259" spans="1:3" x14ac:dyDescent="0.15">
      <c r="A259">
        <v>258</v>
      </c>
      <c r="B259" s="4">
        <f t="shared" ref="B259:B322" si="20">(10*A259)/(1024-A259)</f>
        <v>3.3681462140992169</v>
      </c>
      <c r="C259">
        <f t="shared" si="19"/>
        <v>56.601283933788707</v>
      </c>
    </row>
    <row r="260" spans="1:3" x14ac:dyDescent="0.15">
      <c r="A260">
        <v>259</v>
      </c>
      <c r="B260" s="4">
        <f t="shared" si="20"/>
        <v>3.3856209150326797</v>
      </c>
      <c r="C260">
        <f t="shared" si="19"/>
        <v>56.433580469935897</v>
      </c>
    </row>
    <row r="261" spans="1:3" x14ac:dyDescent="0.15">
      <c r="A261">
        <v>260</v>
      </c>
      <c r="B261" s="4">
        <f t="shared" si="20"/>
        <v>3.4031413612565444</v>
      </c>
      <c r="C261">
        <f t="shared" si="19"/>
        <v>56.265437991779805</v>
      </c>
    </row>
    <row r="262" spans="1:3" x14ac:dyDescent="0.15">
      <c r="A262">
        <v>261</v>
      </c>
      <c r="B262" s="4">
        <f t="shared" si="20"/>
        <v>3.4207077326343382</v>
      </c>
      <c r="C262">
        <f t="shared" si="19"/>
        <v>56.096854773182933</v>
      </c>
    </row>
    <row r="263" spans="1:3" x14ac:dyDescent="0.15">
      <c r="A263">
        <v>262</v>
      </c>
      <c r="B263" s="4">
        <f t="shared" si="20"/>
        <v>3.4383202099737531</v>
      </c>
      <c r="C263">
        <f t="shared" si="19"/>
        <v>55.927829078946708</v>
      </c>
    </row>
    <row r="264" spans="1:3" x14ac:dyDescent="0.15">
      <c r="A264">
        <v>263</v>
      </c>
      <c r="B264" s="4">
        <f t="shared" si="20"/>
        <v>3.4559789750328513</v>
      </c>
      <c r="C264">
        <f t="shared" si="19"/>
        <v>55.758359164751909</v>
      </c>
    </row>
    <row r="265" spans="1:3" x14ac:dyDescent="0.15">
      <c r="A265">
        <v>264</v>
      </c>
      <c r="B265" s="4">
        <f t="shared" si="20"/>
        <v>3.4736842105263159</v>
      </c>
      <c r="C265">
        <f t="shared" si="19"/>
        <v>55.588443277098698</v>
      </c>
    </row>
    <row r="266" spans="1:3" x14ac:dyDescent="0.15">
      <c r="A266">
        <v>265</v>
      </c>
      <c r="B266" s="4">
        <f t="shared" si="20"/>
        <v>3.4914361001317524</v>
      </c>
      <c r="C266">
        <f t="shared" si="19"/>
        <v>55.418079653246139</v>
      </c>
    </row>
    <row r="267" spans="1:3" x14ac:dyDescent="0.15">
      <c r="A267">
        <v>266</v>
      </c>
      <c r="B267" s="4">
        <f t="shared" si="20"/>
        <v>3.5092348284960422</v>
      </c>
      <c r="C267">
        <f t="shared" si="19"/>
        <v>55.247266521151232</v>
      </c>
    </row>
    <row r="268" spans="1:3" x14ac:dyDescent="0.15">
      <c r="A268">
        <v>267</v>
      </c>
      <c r="B268" s="4">
        <f t="shared" si="20"/>
        <v>3.5270805812417438</v>
      </c>
      <c r="C268">
        <f>$G$21*(B268-$E$22)+$F$22</f>
        <v>55.076002099407447</v>
      </c>
    </row>
    <row r="269" spans="1:3" x14ac:dyDescent="0.15">
      <c r="A269">
        <v>268</v>
      </c>
      <c r="B269" s="4">
        <f t="shared" si="20"/>
        <v>3.5449735449735451</v>
      </c>
      <c r="C269">
        <f>$G$20*(B269-$E$21)+$F$21</f>
        <v>54.920339097655393</v>
      </c>
    </row>
    <row r="270" spans="1:3" x14ac:dyDescent="0.15">
      <c r="A270">
        <v>269</v>
      </c>
      <c r="B270" s="4">
        <f t="shared" si="20"/>
        <v>3.5629139072847682</v>
      </c>
      <c r="C270">
        <f t="shared" ref="C270:C300" si="21">$G$20*(B270-$E$21)+$F$21</f>
        <v>54.777045468971501</v>
      </c>
    </row>
    <row r="271" spans="1:3" x14ac:dyDescent="0.15">
      <c r="A271">
        <v>270</v>
      </c>
      <c r="B271" s="4">
        <f t="shared" si="20"/>
        <v>3.5809018567639259</v>
      </c>
      <c r="C271">
        <f t="shared" si="21"/>
        <v>54.633371751086855</v>
      </c>
    </row>
    <row r="272" spans="1:3" x14ac:dyDescent="0.15">
      <c r="A272">
        <v>271</v>
      </c>
      <c r="B272" s="4">
        <f t="shared" si="20"/>
        <v>3.5989375830013279</v>
      </c>
      <c r="C272">
        <f t="shared" si="21"/>
        <v>54.489316429701852</v>
      </c>
    </row>
    <row r="273" spans="1:3" x14ac:dyDescent="0.15">
      <c r="A273">
        <v>272</v>
      </c>
      <c r="B273" s="4">
        <f t="shared" si="20"/>
        <v>3.6170212765957448</v>
      </c>
      <c r="C273">
        <f t="shared" si="21"/>
        <v>54.344877982462101</v>
      </c>
    </row>
    <row r="274" spans="1:3" x14ac:dyDescent="0.15">
      <c r="A274">
        <v>273</v>
      </c>
      <c r="B274" s="4">
        <f t="shared" si="20"/>
        <v>3.6351531291611185</v>
      </c>
      <c r="C274">
        <f t="shared" si="21"/>
        <v>54.200054878904801</v>
      </c>
    </row>
    <row r="275" spans="1:3" x14ac:dyDescent="0.15">
      <c r="A275">
        <v>274</v>
      </c>
      <c r="B275" s="4">
        <f t="shared" si="20"/>
        <v>3.6533333333333333</v>
      </c>
      <c r="C275">
        <f t="shared" si="21"/>
        <v>54.054845580404688</v>
      </c>
    </row>
    <row r="276" spans="1:3" x14ac:dyDescent="0.15">
      <c r="A276">
        <v>275</v>
      </c>
      <c r="B276" s="4">
        <f t="shared" si="20"/>
        <v>3.6715620827770361</v>
      </c>
      <c r="C276">
        <f t="shared" si="21"/>
        <v>53.90924854011952</v>
      </c>
    </row>
    <row r="277" spans="1:3" x14ac:dyDescent="0.15">
      <c r="A277">
        <v>276</v>
      </c>
      <c r="B277" s="4">
        <f t="shared" si="20"/>
        <v>3.6898395721925135</v>
      </c>
      <c r="C277">
        <f t="shared" si="21"/>
        <v>53.763262202935195</v>
      </c>
    </row>
    <row r="278" spans="1:3" x14ac:dyDescent="0.15">
      <c r="A278">
        <v>277</v>
      </c>
      <c r="B278" s="4">
        <f t="shared" si="20"/>
        <v>3.7081659973226238</v>
      </c>
      <c r="C278">
        <f t="shared" si="21"/>
        <v>53.616885005410353</v>
      </c>
    </row>
    <row r="279" spans="1:3" x14ac:dyDescent="0.15">
      <c r="A279">
        <v>278</v>
      </c>
      <c r="B279" s="4">
        <f t="shared" si="20"/>
        <v>3.7265415549597853</v>
      </c>
      <c r="C279">
        <f t="shared" si="21"/>
        <v>53.470115375720567</v>
      </c>
    </row>
    <row r="280" spans="1:3" x14ac:dyDescent="0.15">
      <c r="A280">
        <v>279</v>
      </c>
      <c r="B280" s="4">
        <f t="shared" si="20"/>
        <v>3.7449664429530203</v>
      </c>
      <c r="C280">
        <f t="shared" si="21"/>
        <v>53.322951733602075</v>
      </c>
    </row>
    <row r="281" spans="1:3" x14ac:dyDescent="0.15">
      <c r="A281">
        <v>280</v>
      </c>
      <c r="B281" s="4">
        <f t="shared" si="20"/>
        <v>3.763440860215054</v>
      </c>
      <c r="C281">
        <f t="shared" si="21"/>
        <v>53.175392490295096</v>
      </c>
    </row>
    <row r="282" spans="1:3" x14ac:dyDescent="0.15">
      <c r="A282">
        <v>281</v>
      </c>
      <c r="B282" s="4">
        <f t="shared" si="20"/>
        <v>3.7819650067294752</v>
      </c>
      <c r="C282">
        <f t="shared" si="21"/>
        <v>53.027436048486621</v>
      </c>
    </row>
    <row r="283" spans="1:3" x14ac:dyDescent="0.15">
      <c r="A283">
        <v>282</v>
      </c>
      <c r="B283" s="4">
        <f t="shared" si="20"/>
        <v>3.8005390835579513</v>
      </c>
      <c r="C283">
        <f t="shared" si="21"/>
        <v>52.879080802252787</v>
      </c>
    </row>
    <row r="284" spans="1:3" x14ac:dyDescent="0.15">
      <c r="A284">
        <v>283</v>
      </c>
      <c r="B284" s="4">
        <f t="shared" si="20"/>
        <v>3.8191632928475032</v>
      </c>
      <c r="C284">
        <f t="shared" si="21"/>
        <v>52.730325137000776</v>
      </c>
    </row>
    <row r="285" spans="1:3" x14ac:dyDescent="0.15">
      <c r="A285">
        <v>284</v>
      </c>
      <c r="B285" s="4">
        <f t="shared" si="20"/>
        <v>3.8378378378378377</v>
      </c>
      <c r="C285">
        <f t="shared" si="21"/>
        <v>52.581167429410243</v>
      </c>
    </row>
    <row r="286" spans="1:3" x14ac:dyDescent="0.15">
      <c r="A286">
        <v>285</v>
      </c>
      <c r="B286" s="4">
        <f t="shared" si="20"/>
        <v>3.8565629228687417</v>
      </c>
      <c r="C286">
        <f t="shared" si="21"/>
        <v>52.431606047374267</v>
      </c>
    </row>
    <row r="287" spans="1:3" x14ac:dyDescent="0.15">
      <c r="A287">
        <v>286</v>
      </c>
      <c r="B287" s="4">
        <f t="shared" si="20"/>
        <v>3.8753387533875339</v>
      </c>
      <c r="C287">
        <f t="shared" si="21"/>
        <v>52.281639349939823</v>
      </c>
    </row>
    <row r="288" spans="1:3" x14ac:dyDescent="0.15">
      <c r="A288">
        <v>287</v>
      </c>
      <c r="B288" s="4">
        <f t="shared" si="20"/>
        <v>3.8941655359565805</v>
      </c>
      <c r="C288">
        <f t="shared" si="21"/>
        <v>52.131265687247755</v>
      </c>
    </row>
    <row r="289" spans="1:3" x14ac:dyDescent="0.15">
      <c r="A289">
        <v>288</v>
      </c>
      <c r="B289" s="4">
        <f t="shared" si="20"/>
        <v>3.9130434782608696</v>
      </c>
      <c r="C289">
        <f t="shared" si="21"/>
        <v>51.980483400472288</v>
      </c>
    </row>
    <row r="290" spans="1:3" x14ac:dyDescent="0.15">
      <c r="A290">
        <v>289</v>
      </c>
      <c r="B290" s="4">
        <f t="shared" si="20"/>
        <v>3.9319727891156462</v>
      </c>
      <c r="C290">
        <f t="shared" si="21"/>
        <v>51.829290821760011</v>
      </c>
    </row>
    <row r="291" spans="1:3" x14ac:dyDescent="0.15">
      <c r="A291">
        <v>290</v>
      </c>
      <c r="B291" s="4">
        <f t="shared" si="20"/>
        <v>3.9509536784741144</v>
      </c>
      <c r="C291">
        <f t="shared" si="21"/>
        <v>51.677686274168416</v>
      </c>
    </row>
    <row r="292" spans="1:3" x14ac:dyDescent="0.15">
      <c r="A292">
        <v>291</v>
      </c>
      <c r="B292" s="4">
        <f t="shared" si="20"/>
        <v>3.9699863574351979</v>
      </c>
      <c r="C292">
        <f t="shared" si="21"/>
        <v>51.525668071603846</v>
      </c>
    </row>
    <row r="293" spans="1:3" x14ac:dyDescent="0.15">
      <c r="A293">
        <v>292</v>
      </c>
      <c r="B293" s="4">
        <f t="shared" si="20"/>
        <v>3.9890710382513661</v>
      </c>
      <c r="C293">
        <f t="shared" si="21"/>
        <v>51.373234518759055</v>
      </c>
    </row>
    <row r="294" spans="1:3" x14ac:dyDescent="0.15">
      <c r="A294">
        <v>293</v>
      </c>
      <c r="B294" s="4">
        <f t="shared" si="20"/>
        <v>4.0082079343365251</v>
      </c>
      <c r="C294">
        <f t="shared" si="21"/>
        <v>51.220383911050114</v>
      </c>
    </row>
    <row r="295" spans="1:3" x14ac:dyDescent="0.15">
      <c r="A295">
        <v>294</v>
      </c>
      <c r="B295" s="4">
        <f t="shared" si="20"/>
        <v>4.0273972602739727</v>
      </c>
      <c r="C295">
        <f t="shared" si="21"/>
        <v>51.067114534552928</v>
      </c>
    </row>
    <row r="296" spans="1:3" x14ac:dyDescent="0.15">
      <c r="A296">
        <v>295</v>
      </c>
      <c r="B296" s="4">
        <f t="shared" si="20"/>
        <v>4.0466392318244173</v>
      </c>
      <c r="C296">
        <f t="shared" si="21"/>
        <v>50.913424665939154</v>
      </c>
    </row>
    <row r="297" spans="1:3" x14ac:dyDescent="0.15">
      <c r="A297">
        <v>296</v>
      </c>
      <c r="B297" s="4">
        <f t="shared" si="20"/>
        <v>4.0659340659340657</v>
      </c>
      <c r="C297">
        <f t="shared" si="21"/>
        <v>50.759312572411616</v>
      </c>
    </row>
    <row r="298" spans="1:3" x14ac:dyDescent="0.15">
      <c r="A298">
        <v>297</v>
      </c>
      <c r="B298" s="4">
        <f t="shared" si="20"/>
        <v>4.0852819807427787</v>
      </c>
      <c r="C298">
        <f t="shared" si="21"/>
        <v>50.604776511639145</v>
      </c>
    </row>
    <row r="299" spans="1:3" x14ac:dyDescent="0.15">
      <c r="A299">
        <v>298</v>
      </c>
      <c r="B299" s="4">
        <f t="shared" si="20"/>
        <v>4.1046831955922869</v>
      </c>
      <c r="C299">
        <f t="shared" si="21"/>
        <v>50.449814731690999</v>
      </c>
    </row>
    <row r="300" spans="1:3" x14ac:dyDescent="0.15">
      <c r="A300">
        <v>299</v>
      </c>
      <c r="B300" s="4">
        <f t="shared" si="20"/>
        <v>4.1241379310344826</v>
      </c>
      <c r="C300">
        <f t="shared" si="21"/>
        <v>50.29442547097058</v>
      </c>
    </row>
    <row r="301" spans="1:3" x14ac:dyDescent="0.15">
      <c r="A301">
        <v>300</v>
      </c>
      <c r="B301" s="4">
        <f t="shared" si="20"/>
        <v>4.1436464088397793</v>
      </c>
      <c r="C301">
        <f>$G$20*(B301-$E$21)+$F$21</f>
        <v>50.138606958148728</v>
      </c>
    </row>
    <row r="302" spans="1:3" x14ac:dyDescent="0.15">
      <c r="A302">
        <v>301</v>
      </c>
      <c r="B302" s="4">
        <f t="shared" si="20"/>
        <v>4.1632088520055328</v>
      </c>
      <c r="C302">
        <f>$G$19*(B302-$E$20)+$F$20</f>
        <v>49.985391190439593</v>
      </c>
    </row>
    <row r="303" spans="1:3" x14ac:dyDescent="0.15">
      <c r="A303">
        <v>302</v>
      </c>
      <c r="B303" s="4">
        <f t="shared" si="20"/>
        <v>4.1828254847645425</v>
      </c>
      <c r="C303">
        <f t="shared" ref="C303:C337" si="22">$G$19*(B303-$E$20)+$F$20</f>
        <v>49.855651555790061</v>
      </c>
    </row>
    <row r="304" spans="1:3" x14ac:dyDescent="0.15">
      <c r="A304">
        <v>303</v>
      </c>
      <c r="B304" s="4">
        <f t="shared" si="20"/>
        <v>4.2024965325936199</v>
      </c>
      <c r="C304">
        <f t="shared" si="22"/>
        <v>49.725552033110979</v>
      </c>
    </row>
    <row r="305" spans="1:3" x14ac:dyDescent="0.15">
      <c r="A305">
        <v>304</v>
      </c>
      <c r="B305" s="4">
        <f t="shared" si="20"/>
        <v>4.2222222222222223</v>
      </c>
      <c r="C305">
        <f t="shared" si="22"/>
        <v>49.595091122868901</v>
      </c>
    </row>
    <row r="306" spans="1:3" x14ac:dyDescent="0.15">
      <c r="A306">
        <v>305</v>
      </c>
      <c r="B306" s="4">
        <f t="shared" si="20"/>
        <v>4.2420027816411681</v>
      </c>
      <c r="C306">
        <f t="shared" si="22"/>
        <v>49.464267317188039</v>
      </c>
    </row>
    <row r="307" spans="1:3" x14ac:dyDescent="0.15">
      <c r="A307">
        <v>306</v>
      </c>
      <c r="B307" s="4">
        <f t="shared" si="20"/>
        <v>4.2618384401114202</v>
      </c>
      <c r="C307">
        <f t="shared" si="22"/>
        <v>49.333079099792194</v>
      </c>
    </row>
    <row r="308" spans="1:3" x14ac:dyDescent="0.15">
      <c r="A308">
        <v>307</v>
      </c>
      <c r="B308" s="4">
        <f t="shared" si="20"/>
        <v>4.2817294281729428</v>
      </c>
      <c r="C308">
        <f t="shared" si="22"/>
        <v>49.20152494594614</v>
      </c>
    </row>
    <row r="309" spans="1:3" x14ac:dyDescent="0.15">
      <c r="A309">
        <v>308</v>
      </c>
      <c r="B309" s="4">
        <f t="shared" si="20"/>
        <v>4.3016759776536313</v>
      </c>
      <c r="C309">
        <f t="shared" si="22"/>
        <v>49.069603322396617</v>
      </c>
    </row>
    <row r="310" spans="1:3" x14ac:dyDescent="0.15">
      <c r="A310">
        <v>309</v>
      </c>
      <c r="B310" s="4">
        <f t="shared" si="20"/>
        <v>4.3216783216783217</v>
      </c>
      <c r="C310">
        <f t="shared" si="22"/>
        <v>48.937312687312684</v>
      </c>
    </row>
    <row r="311" spans="1:3" x14ac:dyDescent="0.15">
      <c r="A311">
        <v>310</v>
      </c>
      <c r="B311" s="4">
        <f t="shared" si="20"/>
        <v>4.3417366946778708</v>
      </c>
      <c r="C311">
        <f t="shared" si="22"/>
        <v>48.804651490225723</v>
      </c>
    </row>
    <row r="312" spans="1:3" x14ac:dyDescent="0.15">
      <c r="A312">
        <v>311</v>
      </c>
      <c r="B312" s="4">
        <f t="shared" si="20"/>
        <v>4.3618513323983166</v>
      </c>
      <c r="C312">
        <f t="shared" si="22"/>
        <v>48.671618171968802</v>
      </c>
    </row>
    <row r="313" spans="1:3" x14ac:dyDescent="0.15">
      <c r="A313">
        <v>312</v>
      </c>
      <c r="B313" s="4">
        <f t="shared" si="20"/>
        <v>4.382022471910112</v>
      </c>
      <c r="C313">
        <f t="shared" si="22"/>
        <v>48.53821116461566</v>
      </c>
    </row>
    <row r="314" spans="1:3" x14ac:dyDescent="0.15">
      <c r="A314">
        <v>313</v>
      </c>
      <c r="B314" s="4">
        <f t="shared" si="20"/>
        <v>4.4022503516174405</v>
      </c>
      <c r="C314">
        <f t="shared" si="22"/>
        <v>48.404428891419045</v>
      </c>
    </row>
    <row r="315" spans="1:3" x14ac:dyDescent="0.15">
      <c r="A315">
        <v>314</v>
      </c>
      <c r="B315" s="4">
        <f t="shared" si="20"/>
        <v>4.422535211267606</v>
      </c>
      <c r="C315">
        <f t="shared" si="22"/>
        <v>48.270269766748633</v>
      </c>
    </row>
    <row r="316" spans="1:3" x14ac:dyDescent="0.15">
      <c r="A316">
        <v>315</v>
      </c>
      <c r="B316" s="4">
        <f t="shared" si="20"/>
        <v>4.4428772919605075</v>
      </c>
      <c r="C316">
        <f t="shared" si="22"/>
        <v>48.135732196028385</v>
      </c>
    </row>
    <row r="317" spans="1:3" x14ac:dyDescent="0.15">
      <c r="A317">
        <v>316</v>
      </c>
      <c r="B317" s="4">
        <f t="shared" si="20"/>
        <v>4.463276836158192</v>
      </c>
      <c r="C317">
        <f t="shared" si="22"/>
        <v>48.000814575673331</v>
      </c>
    </row>
    <row r="318" spans="1:3" x14ac:dyDescent="0.15">
      <c r="A318">
        <v>317</v>
      </c>
      <c r="B318" s="4">
        <f t="shared" si="20"/>
        <v>4.4837340876944838</v>
      </c>
      <c r="C318">
        <f t="shared" si="22"/>
        <v>47.865515293025901</v>
      </c>
    </row>
    <row r="319" spans="1:3" x14ac:dyDescent="0.15">
      <c r="A319">
        <v>318</v>
      </c>
      <c r="B319" s="4">
        <f t="shared" si="20"/>
        <v>4.5042492917847028</v>
      </c>
      <c r="C319">
        <f t="shared" si="22"/>
        <v>47.729832726291647</v>
      </c>
    </row>
    <row r="320" spans="1:3" x14ac:dyDescent="0.15">
      <c r="A320">
        <v>319</v>
      </c>
      <c r="B320" s="4">
        <f t="shared" si="20"/>
        <v>4.5248226950354606</v>
      </c>
      <c r="C320">
        <f t="shared" si="22"/>
        <v>47.593765244474461</v>
      </c>
    </row>
    <row r="321" spans="1:3" x14ac:dyDescent="0.15">
      <c r="A321">
        <v>320</v>
      </c>
      <c r="B321" s="4">
        <f t="shared" si="20"/>
        <v>4.5454545454545459</v>
      </c>
      <c r="C321">
        <f t="shared" si="22"/>
        <v>47.4573112073112</v>
      </c>
    </row>
    <row r="322" spans="1:3" x14ac:dyDescent="0.15">
      <c r="A322">
        <v>321</v>
      </c>
      <c r="B322" s="4">
        <f t="shared" si="20"/>
        <v>4.5661450924608822</v>
      </c>
      <c r="C322">
        <f t="shared" si="22"/>
        <v>47.320468965205805</v>
      </c>
    </row>
    <row r="323" spans="1:3" x14ac:dyDescent="0.15">
      <c r="A323">
        <v>322</v>
      </c>
      <c r="B323" s="4">
        <f t="shared" ref="B323:B386" si="23">(10*A323)/(1024-A323)</f>
        <v>4.5868945868945872</v>
      </c>
      <c r="C323">
        <f t="shared" si="22"/>
        <v>47.183236859162783</v>
      </c>
    </row>
    <row r="324" spans="1:3" x14ac:dyDescent="0.15">
      <c r="A324">
        <v>323</v>
      </c>
      <c r="B324" s="4">
        <f t="shared" si="23"/>
        <v>4.6077032810271046</v>
      </c>
      <c r="C324">
        <f t="shared" si="22"/>
        <v>47.045613220720206</v>
      </c>
    </row>
    <row r="325" spans="1:3" x14ac:dyDescent="0.15">
      <c r="A325">
        <v>324</v>
      </c>
      <c r="B325" s="4">
        <f t="shared" si="23"/>
        <v>4.628571428571429</v>
      </c>
      <c r="C325">
        <f t="shared" si="22"/>
        <v>46.907596371882079</v>
      </c>
    </row>
    <row r="326" spans="1:3" x14ac:dyDescent="0.15">
      <c r="A326">
        <v>325</v>
      </c>
      <c r="B326" s="4">
        <f t="shared" si="23"/>
        <v>4.6494992846924177</v>
      </c>
      <c r="C326">
        <f t="shared" si="22"/>
        <v>46.769184625050144</v>
      </c>
    </row>
    <row r="327" spans="1:3" x14ac:dyDescent="0.15">
      <c r="A327">
        <v>326</v>
      </c>
      <c r="B327" s="4">
        <f t="shared" si="23"/>
        <v>4.670487106017192</v>
      </c>
      <c r="C327">
        <f t="shared" si="22"/>
        <v>46.630376282955076</v>
      </c>
    </row>
    <row r="328" spans="1:3" x14ac:dyDescent="0.15">
      <c r="A328">
        <v>327</v>
      </c>
      <c r="B328" s="4">
        <f t="shared" si="23"/>
        <v>4.691535150645624</v>
      </c>
      <c r="C328">
        <f t="shared" si="22"/>
        <v>46.491169638587138</v>
      </c>
    </row>
    <row r="329" spans="1:3" x14ac:dyDescent="0.15">
      <c r="A329">
        <v>328</v>
      </c>
      <c r="B329" s="4">
        <f t="shared" si="23"/>
        <v>4.7126436781609193</v>
      </c>
      <c r="C329">
        <f t="shared" si="22"/>
        <v>46.351562975126193</v>
      </c>
    </row>
    <row r="330" spans="1:3" x14ac:dyDescent="0.15">
      <c r="A330">
        <v>329</v>
      </c>
      <c r="B330" s="4">
        <f t="shared" si="23"/>
        <v>4.7338129496402876</v>
      </c>
      <c r="C330">
        <f t="shared" si="22"/>
        <v>46.211554565871111</v>
      </c>
    </row>
    <row r="331" spans="1:3" x14ac:dyDescent="0.15">
      <c r="A331">
        <v>330</v>
      </c>
      <c r="B331" s="4">
        <f t="shared" si="23"/>
        <v>4.7550432276657064</v>
      </c>
      <c r="C331">
        <f t="shared" si="22"/>
        <v>46.071142674168605</v>
      </c>
    </row>
    <row r="332" spans="1:3" x14ac:dyDescent="0.15">
      <c r="A332">
        <v>331</v>
      </c>
      <c r="B332" s="4">
        <f t="shared" si="23"/>
        <v>4.7763347763347763</v>
      </c>
      <c r="C332">
        <f t="shared" si="22"/>
        <v>45.930325553341426</v>
      </c>
    </row>
    <row r="333" spans="1:3" x14ac:dyDescent="0.15">
      <c r="A333">
        <v>332</v>
      </c>
      <c r="B333" s="4">
        <f t="shared" si="23"/>
        <v>4.797687861271676</v>
      </c>
      <c r="C333">
        <f t="shared" si="22"/>
        <v>45.789101446615895</v>
      </c>
    </row>
    <row r="334" spans="1:3" x14ac:dyDescent="0.15">
      <c r="A334">
        <v>333</v>
      </c>
      <c r="B334" s="4">
        <f t="shared" si="23"/>
        <v>4.8191027496382057</v>
      </c>
      <c r="C334">
        <f t="shared" si="22"/>
        <v>45.647468587048905</v>
      </c>
    </row>
    <row r="335" spans="1:3" x14ac:dyDescent="0.15">
      <c r="A335">
        <v>334</v>
      </c>
      <c r="B335" s="4">
        <f t="shared" si="23"/>
        <v>4.8405797101449277</v>
      </c>
      <c r="C335">
        <f t="shared" si="22"/>
        <v>45.50542519745418</v>
      </c>
    </row>
    <row r="336" spans="1:3" x14ac:dyDescent="0.15">
      <c r="A336">
        <v>335</v>
      </c>
      <c r="B336" s="4">
        <f t="shared" si="23"/>
        <v>4.8621190130624097</v>
      </c>
      <c r="C336">
        <f t="shared" si="22"/>
        <v>45.362969490327977</v>
      </c>
    </row>
    <row r="337" spans="1:3" x14ac:dyDescent="0.15">
      <c r="A337">
        <v>336</v>
      </c>
      <c r="B337" s="4">
        <f t="shared" si="23"/>
        <v>4.8837209302325579</v>
      </c>
      <c r="C337">
        <f t="shared" si="22"/>
        <v>45.220099667774086</v>
      </c>
    </row>
    <row r="338" spans="1:3" x14ac:dyDescent="0.15">
      <c r="A338">
        <v>337</v>
      </c>
      <c r="B338" s="4">
        <f t="shared" si="23"/>
        <v>4.905385735080058</v>
      </c>
      <c r="C338">
        <f>$G$19*(B338-$E$20)+$F$20</f>
        <v>45.076813921428183</v>
      </c>
    </row>
    <row r="339" spans="1:3" x14ac:dyDescent="0.15">
      <c r="A339">
        <v>338</v>
      </c>
      <c r="B339" s="4">
        <f t="shared" si="23"/>
        <v>4.9271137026239069</v>
      </c>
      <c r="C339">
        <f>$G$18*(B339-$E$19)+$F$19</f>
        <v>44.944854402268774</v>
      </c>
    </row>
    <row r="340" spans="1:3" x14ac:dyDescent="0.15">
      <c r="A340">
        <v>339</v>
      </c>
      <c r="B340" s="4">
        <f t="shared" si="23"/>
        <v>4.9489051094890515</v>
      </c>
      <c r="C340">
        <f t="shared" ref="C340:C377" si="24">$G$18*(B340-$E$19)+$F$19</f>
        <v>44.826035389917926</v>
      </c>
    </row>
    <row r="341" spans="1:3" x14ac:dyDescent="0.15">
      <c r="A341">
        <v>340</v>
      </c>
      <c r="B341" s="4">
        <f t="shared" si="23"/>
        <v>4.9707602339181287</v>
      </c>
      <c r="C341">
        <f t="shared" si="24"/>
        <v>44.70686895355437</v>
      </c>
    </row>
    <row r="342" spans="1:3" x14ac:dyDescent="0.15">
      <c r="A342">
        <v>341</v>
      </c>
      <c r="B342" s="4">
        <f t="shared" si="23"/>
        <v>4.9926793557833093</v>
      </c>
      <c r="C342">
        <f t="shared" si="24"/>
        <v>44.587353567157528</v>
      </c>
    </row>
    <row r="343" spans="1:3" x14ac:dyDescent="0.15">
      <c r="A343">
        <v>342</v>
      </c>
      <c r="B343" s="4">
        <f t="shared" si="23"/>
        <v>5.0146627565982405</v>
      </c>
      <c r="C343">
        <f t="shared" si="24"/>
        <v>44.467487695756596</v>
      </c>
    </row>
    <row r="344" spans="1:3" x14ac:dyDescent="0.15">
      <c r="A344">
        <v>343</v>
      </c>
      <c r="B344" s="4">
        <f t="shared" si="23"/>
        <v>5.0367107195301024</v>
      </c>
      <c r="C344">
        <f t="shared" si="24"/>
        <v>44.34726979536476</v>
      </c>
    </row>
    <row r="345" spans="1:3" x14ac:dyDescent="0.15">
      <c r="A345">
        <v>344</v>
      </c>
      <c r="B345" s="4">
        <f t="shared" si="23"/>
        <v>5.0588235294117645</v>
      </c>
      <c r="C345">
        <f t="shared" si="24"/>
        <v>44.226698312912951</v>
      </c>
    </row>
    <row r="346" spans="1:3" x14ac:dyDescent="0.15">
      <c r="A346">
        <v>345</v>
      </c>
      <c r="B346" s="4">
        <f t="shared" si="23"/>
        <v>5.0810014727540498</v>
      </c>
      <c r="C346">
        <f t="shared" si="24"/>
        <v>44.105771686182933</v>
      </c>
    </row>
    <row r="347" spans="1:3" x14ac:dyDescent="0.15">
      <c r="A347">
        <v>346</v>
      </c>
      <c r="B347" s="4">
        <f t="shared" si="23"/>
        <v>5.1032448377581119</v>
      </c>
      <c r="C347">
        <f t="shared" si="24"/>
        <v>43.984488343739848</v>
      </c>
    </row>
    <row r="348" spans="1:3" x14ac:dyDescent="0.15">
      <c r="A348">
        <v>347</v>
      </c>
      <c r="B348" s="4">
        <f t="shared" si="23"/>
        <v>5.1255539143279174</v>
      </c>
      <c r="C348">
        <f t="shared" si="24"/>
        <v>43.862846704864133</v>
      </c>
    </row>
    <row r="349" spans="1:3" x14ac:dyDescent="0.15">
      <c r="A349">
        <v>348</v>
      </c>
      <c r="B349" s="4">
        <f t="shared" si="23"/>
        <v>5.1479289940828403</v>
      </c>
      <c r="C349">
        <f t="shared" si="24"/>
        <v>43.740845179482875</v>
      </c>
    </row>
    <row r="350" spans="1:3" x14ac:dyDescent="0.15">
      <c r="A350">
        <v>349</v>
      </c>
      <c r="B350" s="4">
        <f t="shared" si="23"/>
        <v>5.1703703703703701</v>
      </c>
      <c r="C350">
        <f t="shared" si="24"/>
        <v>43.618482168100492</v>
      </c>
    </row>
    <row r="351" spans="1:3" x14ac:dyDescent="0.15">
      <c r="A351">
        <v>350</v>
      </c>
      <c r="B351" s="4">
        <f t="shared" si="23"/>
        <v>5.1928783382789314</v>
      </c>
      <c r="C351">
        <f t="shared" si="24"/>
        <v>43.495756061728834</v>
      </c>
    </row>
    <row r="352" spans="1:3" x14ac:dyDescent="0.15">
      <c r="A352">
        <v>351</v>
      </c>
      <c r="B352" s="4">
        <f t="shared" si="23"/>
        <v>5.2154531946508174</v>
      </c>
      <c r="C352">
        <f t="shared" si="24"/>
        <v>43.372665241816698</v>
      </c>
    </row>
    <row r="353" spans="1:3" x14ac:dyDescent="0.15">
      <c r="A353">
        <v>352</v>
      </c>
      <c r="B353" s="4">
        <f t="shared" si="23"/>
        <v>5.2380952380952381</v>
      </c>
      <c r="C353">
        <f t="shared" si="24"/>
        <v>43.249208080178633</v>
      </c>
    </row>
    <row r="354" spans="1:3" x14ac:dyDescent="0.15">
      <c r="A354">
        <v>353</v>
      </c>
      <c r="B354" s="4">
        <f t="shared" si="23"/>
        <v>5.2608047690014903</v>
      </c>
      <c r="C354">
        <f t="shared" si="24"/>
        <v>43.125382938923167</v>
      </c>
    </row>
    <row r="355" spans="1:3" x14ac:dyDescent="0.15">
      <c r="A355">
        <v>354</v>
      </c>
      <c r="B355" s="4">
        <f t="shared" si="23"/>
        <v>5.2835820895522385</v>
      </c>
      <c r="C355">
        <f t="shared" si="24"/>
        <v>43.001188170380381</v>
      </c>
    </row>
    <row r="356" spans="1:3" x14ac:dyDescent="0.15">
      <c r="A356">
        <v>355</v>
      </c>
      <c r="B356" s="4">
        <f t="shared" si="23"/>
        <v>5.3064275037369208</v>
      </c>
      <c r="C356">
        <f t="shared" si="24"/>
        <v>42.876622117028781</v>
      </c>
    </row>
    <row r="357" spans="1:3" x14ac:dyDescent="0.15">
      <c r="A357">
        <v>356</v>
      </c>
      <c r="B357" s="4">
        <f t="shared" si="23"/>
        <v>5.3293413173652695</v>
      </c>
      <c r="C357">
        <f t="shared" si="24"/>
        <v>42.751683111421649</v>
      </c>
    </row>
    <row r="358" spans="1:3" x14ac:dyDescent="0.15">
      <c r="A358">
        <v>357</v>
      </c>
      <c r="B358" s="4">
        <f t="shared" si="23"/>
        <v>5.3523238380809595</v>
      </c>
      <c r="C358">
        <f t="shared" si="24"/>
        <v>42.626369476112544</v>
      </c>
    </row>
    <row r="359" spans="1:3" x14ac:dyDescent="0.15">
      <c r="A359">
        <v>358</v>
      </c>
      <c r="B359" s="4">
        <f t="shared" si="23"/>
        <v>5.3753753753753752</v>
      </c>
      <c r="C359">
        <f t="shared" si="24"/>
        <v>42.500679523580288</v>
      </c>
    </row>
    <row r="360" spans="1:3" x14ac:dyDescent="0.15">
      <c r="A360">
        <v>359</v>
      </c>
      <c r="B360" s="4">
        <f t="shared" si="23"/>
        <v>5.3984962406015038</v>
      </c>
      <c r="C360">
        <f t="shared" si="24"/>
        <v>42.374611556153198</v>
      </c>
    </row>
    <row r="361" spans="1:3" x14ac:dyDescent="0.15">
      <c r="A361">
        <v>360</v>
      </c>
      <c r="B361" s="4">
        <f t="shared" si="23"/>
        <v>5.4216867469879517</v>
      </c>
      <c r="C361">
        <f t="shared" si="24"/>
        <v>42.248163865932653</v>
      </c>
    </row>
    <row r="362" spans="1:3" x14ac:dyDescent="0.15">
      <c r="A362">
        <v>361</v>
      </c>
      <c r="B362" s="4">
        <f t="shared" si="23"/>
        <v>5.4449472096530922</v>
      </c>
      <c r="C362">
        <f t="shared" si="24"/>
        <v>42.121334734715965</v>
      </c>
    </row>
    <row r="363" spans="1:3" x14ac:dyDescent="0.15">
      <c r="A363">
        <v>362</v>
      </c>
      <c r="B363" s="4">
        <f t="shared" si="23"/>
        <v>5.4682779456193353</v>
      </c>
      <c r="C363">
        <f t="shared" si="24"/>
        <v>41.994122433918562</v>
      </c>
    </row>
    <row r="364" spans="1:3" x14ac:dyDescent="0.15">
      <c r="A364">
        <v>363</v>
      </c>
      <c r="B364" s="4">
        <f t="shared" si="23"/>
        <v>5.4916792738275344</v>
      </c>
      <c r="C364">
        <f t="shared" si="24"/>
        <v>41.866525224495447</v>
      </c>
    </row>
    <row r="365" spans="1:3" x14ac:dyDescent="0.15">
      <c r="A365">
        <v>364</v>
      </c>
      <c r="B365" s="4">
        <f t="shared" si="23"/>
        <v>5.5151515151515156</v>
      </c>
      <c r="C365">
        <f t="shared" si="24"/>
        <v>41.738541356861965</v>
      </c>
    </row>
    <row r="366" spans="1:3" x14ac:dyDescent="0.15">
      <c r="A366">
        <v>365</v>
      </c>
      <c r="B366" s="4">
        <f t="shared" si="23"/>
        <v>5.5386949924127462</v>
      </c>
      <c r="C366">
        <f t="shared" si="24"/>
        <v>41.610169070813811</v>
      </c>
    </row>
    <row r="367" spans="1:3" x14ac:dyDescent="0.15">
      <c r="A367">
        <v>366</v>
      </c>
      <c r="B367" s="4">
        <f t="shared" si="23"/>
        <v>5.5623100303951372</v>
      </c>
      <c r="C367">
        <f t="shared" si="24"/>
        <v>41.481406595446359</v>
      </c>
    </row>
    <row r="368" spans="1:3" x14ac:dyDescent="0.15">
      <c r="A368">
        <v>367</v>
      </c>
      <c r="B368" s="4">
        <f t="shared" si="23"/>
        <v>5.5859969558599696</v>
      </c>
      <c r="C368">
        <f t="shared" si="24"/>
        <v>41.35225214907323</v>
      </c>
    </row>
    <row r="369" spans="1:3" x14ac:dyDescent="0.15">
      <c r="A369">
        <v>368</v>
      </c>
      <c r="B369" s="4">
        <f t="shared" si="23"/>
        <v>5.6097560975609753</v>
      </c>
      <c r="C369">
        <f t="shared" si="24"/>
        <v>41.222703939144083</v>
      </c>
    </row>
    <row r="370" spans="1:3" x14ac:dyDescent="0.15">
      <c r="A370">
        <v>369</v>
      </c>
      <c r="B370" s="4">
        <f t="shared" si="23"/>
        <v>5.6335877862595423</v>
      </c>
      <c r="C370">
        <f t="shared" si="24"/>
        <v>41.09276016216171</v>
      </c>
    </row>
    <row r="371" spans="1:3" x14ac:dyDescent="0.15">
      <c r="A371">
        <v>370</v>
      </c>
      <c r="B371" s="4">
        <f t="shared" si="23"/>
        <v>5.6574923547400608</v>
      </c>
      <c r="C371">
        <f t="shared" si="24"/>
        <v>40.962419003598356</v>
      </c>
    </row>
    <row r="372" spans="1:3" x14ac:dyDescent="0.15">
      <c r="A372">
        <v>371</v>
      </c>
      <c r="B372" s="4">
        <f t="shared" si="23"/>
        <v>5.6814701378254213</v>
      </c>
      <c r="C372">
        <f t="shared" si="24"/>
        <v>40.831678637811223</v>
      </c>
    </row>
    <row r="373" spans="1:3" x14ac:dyDescent="0.15">
      <c r="A373">
        <v>372</v>
      </c>
      <c r="B373" s="4">
        <f t="shared" si="23"/>
        <v>5.705521472392638</v>
      </c>
      <c r="C373">
        <f t="shared" si="24"/>
        <v>40.700537227957263</v>
      </c>
    </row>
    <row r="374" spans="1:3" x14ac:dyDescent="0.15">
      <c r="A374">
        <v>373</v>
      </c>
      <c r="B374" s="4">
        <f t="shared" si="23"/>
        <v>5.7296466973886329</v>
      </c>
      <c r="C374">
        <f t="shared" si="24"/>
        <v>40.568992925907125</v>
      </c>
    </row>
    <row r="375" spans="1:3" x14ac:dyDescent="0.15">
      <c r="A375">
        <v>374</v>
      </c>
      <c r="B375" s="4">
        <f t="shared" si="23"/>
        <v>5.7538461538461538</v>
      </c>
      <c r="C375">
        <f t="shared" si="24"/>
        <v>40.437043872158377</v>
      </c>
    </row>
    <row r="376" spans="1:3" x14ac:dyDescent="0.15">
      <c r="A376">
        <v>375</v>
      </c>
      <c r="B376" s="4">
        <f t="shared" si="23"/>
        <v>5.778120184899846</v>
      </c>
      <c r="C376">
        <f t="shared" si="24"/>
        <v>40.304688195747836</v>
      </c>
    </row>
    <row r="377" spans="1:3" x14ac:dyDescent="0.15">
      <c r="A377">
        <v>376</v>
      </c>
      <c r="B377" s="4">
        <f t="shared" si="23"/>
        <v>5.8024691358024691</v>
      </c>
      <c r="C377">
        <f t="shared" si="24"/>
        <v>40.171924014163196</v>
      </c>
    </row>
    <row r="378" spans="1:3" x14ac:dyDescent="0.15">
      <c r="A378">
        <v>377</v>
      </c>
      <c r="B378" s="4">
        <f t="shared" si="23"/>
        <v>5.8268933539412675</v>
      </c>
      <c r="C378">
        <f>$G$18*(B378-$E$19)+$F$19</f>
        <v>40.03874943325372</v>
      </c>
    </row>
    <row r="379" spans="1:3" x14ac:dyDescent="0.15">
      <c r="A379">
        <v>378</v>
      </c>
      <c r="B379" s="4">
        <f t="shared" si="23"/>
        <v>5.8513931888544892</v>
      </c>
      <c r="C379">
        <f>$G$17*(B379-$E$18)+$F$18</f>
        <v>39.921933622735686</v>
      </c>
    </row>
    <row r="380" spans="1:3" x14ac:dyDescent="0.15">
      <c r="A380">
        <v>379</v>
      </c>
      <c r="B380" s="4">
        <f t="shared" si="23"/>
        <v>5.8759689922480618</v>
      </c>
      <c r="C380">
        <f t="shared" ref="C380:C419" si="25">$G$17*(B380-$E$18)+$F$18</f>
        <v>39.811629298707082</v>
      </c>
    </row>
    <row r="381" spans="1:3" x14ac:dyDescent="0.15">
      <c r="A381">
        <v>380</v>
      </c>
      <c r="B381" s="4">
        <f t="shared" si="23"/>
        <v>5.9006211180124222</v>
      </c>
      <c r="C381">
        <f t="shared" si="25"/>
        <v>39.700982414665965</v>
      </c>
    </row>
    <row r="382" spans="1:3" x14ac:dyDescent="0.15">
      <c r="A382">
        <v>381</v>
      </c>
      <c r="B382" s="4">
        <f t="shared" si="23"/>
        <v>5.9253499222395023</v>
      </c>
      <c r="C382">
        <f t="shared" si="25"/>
        <v>39.58999137235412</v>
      </c>
    </row>
    <row r="383" spans="1:3" x14ac:dyDescent="0.15">
      <c r="A383">
        <v>382</v>
      </c>
      <c r="B383" s="4">
        <f t="shared" si="23"/>
        <v>5.9501557632398754</v>
      </c>
      <c r="C383">
        <f t="shared" si="25"/>
        <v>39.478654563555317</v>
      </c>
    </row>
    <row r="384" spans="1:3" x14ac:dyDescent="0.15">
      <c r="A384">
        <v>383</v>
      </c>
      <c r="B384" s="4">
        <f t="shared" si="23"/>
        <v>5.9750390015600621</v>
      </c>
      <c r="C384">
        <f t="shared" si="25"/>
        <v>39.366970370017675</v>
      </c>
    </row>
    <row r="385" spans="1:3" x14ac:dyDescent="0.15">
      <c r="A385">
        <v>384</v>
      </c>
      <c r="B385" s="4">
        <f t="shared" si="23"/>
        <v>6</v>
      </c>
      <c r="C385">
        <f t="shared" si="25"/>
        <v>39.254937163375224</v>
      </c>
    </row>
    <row r="386" spans="1:3" x14ac:dyDescent="0.15">
      <c r="A386">
        <v>385</v>
      </c>
      <c r="B386" s="4">
        <f t="shared" si="23"/>
        <v>6.0250391236306733</v>
      </c>
      <c r="C386">
        <f t="shared" si="25"/>
        <v>39.142553305068787</v>
      </c>
    </row>
    <row r="387" spans="1:3" x14ac:dyDescent="0.15">
      <c r="A387">
        <v>386</v>
      </c>
      <c r="B387" s="4">
        <f t="shared" ref="B387:B450" si="26">(10*A387)/(1024-A387)</f>
        <v>6.0501567398119125</v>
      </c>
      <c r="C387">
        <f t="shared" si="25"/>
        <v>39.029817146266097</v>
      </c>
    </row>
    <row r="388" spans="1:3" x14ac:dyDescent="0.15">
      <c r="A388">
        <v>387</v>
      </c>
      <c r="B388" s="4">
        <f t="shared" si="26"/>
        <v>6.0753532182103607</v>
      </c>
      <c r="C388">
        <f t="shared" si="25"/>
        <v>38.916727027781143</v>
      </c>
    </row>
    <row r="389" spans="1:3" x14ac:dyDescent="0.15">
      <c r="A389">
        <v>388</v>
      </c>
      <c r="B389" s="4">
        <f t="shared" si="26"/>
        <v>6.10062893081761</v>
      </c>
      <c r="C389">
        <f t="shared" si="25"/>
        <v>38.803281279992774</v>
      </c>
    </row>
    <row r="390" spans="1:3" x14ac:dyDescent="0.15">
      <c r="A390">
        <v>389</v>
      </c>
      <c r="B390" s="4">
        <f t="shared" si="26"/>
        <v>6.1259842519685037</v>
      </c>
      <c r="C390">
        <f t="shared" si="25"/>
        <v>38.689478222762553</v>
      </c>
    </row>
    <row r="391" spans="1:3" x14ac:dyDescent="0.15">
      <c r="A391">
        <v>390</v>
      </c>
      <c r="B391" s="4">
        <f t="shared" si="26"/>
        <v>6.1514195583596214</v>
      </c>
      <c r="C391">
        <f t="shared" si="25"/>
        <v>38.575316165351786</v>
      </c>
    </row>
    <row r="392" spans="1:3" x14ac:dyDescent="0.15">
      <c r="A392">
        <v>391</v>
      </c>
      <c r="B392" s="4">
        <f t="shared" si="26"/>
        <v>6.1769352290679302</v>
      </c>
      <c r="C392">
        <f t="shared" si="25"/>
        <v>38.460793406337835</v>
      </c>
    </row>
    <row r="393" spans="1:3" x14ac:dyDescent="0.15">
      <c r="A393">
        <v>392</v>
      </c>
      <c r="B393" s="4">
        <f t="shared" si="26"/>
        <v>6.2025316455696204</v>
      </c>
      <c r="C393">
        <f t="shared" si="25"/>
        <v>38.345908233529528</v>
      </c>
    </row>
    <row r="394" spans="1:3" x14ac:dyDescent="0.15">
      <c r="A394">
        <v>393</v>
      </c>
      <c r="B394" s="4">
        <f t="shared" si="26"/>
        <v>6.2282091917591123</v>
      </c>
      <c r="C394">
        <f t="shared" si="25"/>
        <v>38.230658923881904</v>
      </c>
    </row>
    <row r="395" spans="1:3" x14ac:dyDescent="0.15">
      <c r="A395">
        <v>394</v>
      </c>
      <c r="B395" s="4">
        <f t="shared" si="26"/>
        <v>6.253968253968254</v>
      </c>
      <c r="C395">
        <f t="shared" si="25"/>
        <v>38.115043743409991</v>
      </c>
    </row>
    <row r="396" spans="1:3" x14ac:dyDescent="0.15">
      <c r="A396">
        <v>395</v>
      </c>
      <c r="B396" s="4">
        <f t="shared" si="26"/>
        <v>6.2798092209856913</v>
      </c>
      <c r="C396">
        <f t="shared" si="25"/>
        <v>37.999060947101924</v>
      </c>
    </row>
    <row r="397" spans="1:3" x14ac:dyDescent="0.15">
      <c r="A397">
        <v>396</v>
      </c>
      <c r="B397" s="4">
        <f t="shared" si="26"/>
        <v>6.3057324840764331</v>
      </c>
      <c r="C397">
        <f t="shared" si="25"/>
        <v>37.882708778831088</v>
      </c>
    </row>
    <row r="398" spans="1:3" x14ac:dyDescent="0.15">
      <c r="A398">
        <v>397</v>
      </c>
      <c r="B398" s="4">
        <f t="shared" si="26"/>
        <v>6.3317384370015946</v>
      </c>
      <c r="C398">
        <f t="shared" si="25"/>
        <v>37.765985471267527</v>
      </c>
    </row>
    <row r="399" spans="1:3" x14ac:dyDescent="0.15">
      <c r="A399">
        <v>398</v>
      </c>
      <c r="B399" s="4">
        <f t="shared" si="26"/>
        <v>6.3578274760383389</v>
      </c>
      <c r="C399">
        <f t="shared" si="25"/>
        <v>37.648889245788425</v>
      </c>
    </row>
    <row r="400" spans="1:3" x14ac:dyDescent="0.15">
      <c r="A400">
        <v>399</v>
      </c>
      <c r="B400" s="4">
        <f t="shared" si="26"/>
        <v>6.3840000000000003</v>
      </c>
      <c r="C400">
        <f t="shared" si="25"/>
        <v>37.531418312387792</v>
      </c>
    </row>
    <row r="401" spans="1:3" x14ac:dyDescent="0.15">
      <c r="A401">
        <v>400</v>
      </c>
      <c r="B401" s="4">
        <f t="shared" si="26"/>
        <v>6.4102564102564106</v>
      </c>
      <c r="C401">
        <f t="shared" si="25"/>
        <v>37.413570869585229</v>
      </c>
    </row>
    <row r="402" spans="1:3" x14ac:dyDescent="0.15">
      <c r="A402">
        <v>401</v>
      </c>
      <c r="B402" s="4">
        <f t="shared" si="26"/>
        <v>6.4365971107544144</v>
      </c>
      <c r="C402">
        <f t="shared" si="25"/>
        <v>37.295345104333869</v>
      </c>
    </row>
    <row r="403" spans="1:3" x14ac:dyDescent="0.15">
      <c r="A403">
        <v>402</v>
      </c>
      <c r="B403" s="4">
        <f t="shared" si="26"/>
        <v>6.463022508038585</v>
      </c>
      <c r="C403">
        <f t="shared" si="25"/>
        <v>37.176739191927354</v>
      </c>
    </row>
    <row r="404" spans="1:3" x14ac:dyDescent="0.15">
      <c r="A404">
        <v>403</v>
      </c>
      <c r="B404" s="4">
        <f t="shared" si="26"/>
        <v>6.4895330112721421</v>
      </c>
      <c r="C404">
        <f t="shared" si="25"/>
        <v>37.057751295906009</v>
      </c>
    </row>
    <row r="405" spans="1:3" x14ac:dyDescent="0.15">
      <c r="A405">
        <v>404</v>
      </c>
      <c r="B405" s="4">
        <f t="shared" si="26"/>
        <v>6.5161290322580649</v>
      </c>
      <c r="C405">
        <f t="shared" si="25"/>
        <v>36.938379567962009</v>
      </c>
    </row>
    <row r="406" spans="1:3" x14ac:dyDescent="0.15">
      <c r="A406">
        <v>405</v>
      </c>
      <c r="B406" s="4">
        <f t="shared" si="26"/>
        <v>6.5428109854604202</v>
      </c>
      <c r="C406">
        <f t="shared" si="25"/>
        <v>36.818622147843719</v>
      </c>
    </row>
    <row r="407" spans="1:3" x14ac:dyDescent="0.15">
      <c r="A407">
        <v>406</v>
      </c>
      <c r="B407" s="4">
        <f t="shared" si="26"/>
        <v>6.5695792880258903</v>
      </c>
      <c r="C407">
        <f t="shared" si="25"/>
        <v>36.698477163259021</v>
      </c>
    </row>
    <row r="408" spans="1:3" x14ac:dyDescent="0.15">
      <c r="A408">
        <v>407</v>
      </c>
      <c r="B408" s="4">
        <f t="shared" si="26"/>
        <v>6.5964343598055102</v>
      </c>
      <c r="C408">
        <f t="shared" si="25"/>
        <v>36.577942729777781</v>
      </c>
    </row>
    <row r="409" spans="1:3" x14ac:dyDescent="0.15">
      <c r="A409">
        <v>408</v>
      </c>
      <c r="B409" s="4">
        <f t="shared" si="26"/>
        <v>6.6233766233766236</v>
      </c>
      <c r="C409">
        <f t="shared" si="25"/>
        <v>36.457016950733291</v>
      </c>
    </row>
    <row r="410" spans="1:3" x14ac:dyDescent="0.15">
      <c r="A410">
        <v>409</v>
      </c>
      <c r="B410" s="4">
        <f t="shared" si="26"/>
        <v>6.6504065040650406</v>
      </c>
      <c r="C410">
        <f t="shared" si="25"/>
        <v>36.335697917122801</v>
      </c>
    </row>
    <row r="411" spans="1:3" x14ac:dyDescent="0.15">
      <c r="A411">
        <v>410</v>
      </c>
      <c r="B411" s="4">
        <f t="shared" si="26"/>
        <v>6.677524429967427</v>
      </c>
      <c r="C411">
        <f t="shared" si="25"/>
        <v>36.213983707507062</v>
      </c>
    </row>
    <row r="412" spans="1:3" x14ac:dyDescent="0.15">
      <c r="A412">
        <v>411</v>
      </c>
      <c r="B412" s="4">
        <f t="shared" si="26"/>
        <v>6.7047308319738992</v>
      </c>
      <c r="C412">
        <f t="shared" si="25"/>
        <v>36.091872387908893</v>
      </c>
    </row>
    <row r="413" spans="1:3" x14ac:dyDescent="0.15">
      <c r="A413">
        <v>412</v>
      </c>
      <c r="B413" s="4">
        <f t="shared" si="26"/>
        <v>6.7320261437908497</v>
      </c>
      <c r="C413">
        <f t="shared" si="25"/>
        <v>35.969362011710729</v>
      </c>
    </row>
    <row r="414" spans="1:3" x14ac:dyDescent="0.15">
      <c r="A414">
        <v>413</v>
      </c>
      <c r="B414" s="4">
        <f t="shared" si="26"/>
        <v>6.7594108019639938</v>
      </c>
      <c r="C414">
        <f t="shared" si="25"/>
        <v>35.846450619551199</v>
      </c>
    </row>
    <row r="415" spans="1:3" x14ac:dyDescent="0.15">
      <c r="A415">
        <v>414</v>
      </c>
      <c r="B415" s="4">
        <f t="shared" si="26"/>
        <v>6.7868852459016393</v>
      </c>
      <c r="C415">
        <f t="shared" si="25"/>
        <v>35.723136239220651</v>
      </c>
    </row>
    <row r="416" spans="1:3" x14ac:dyDescent="0.15">
      <c r="A416">
        <v>415</v>
      </c>
      <c r="B416" s="4">
        <f t="shared" si="26"/>
        <v>6.8144499178981937</v>
      </c>
      <c r="C416">
        <f t="shared" si="25"/>
        <v>35.599416885555684</v>
      </c>
    </row>
    <row r="417" spans="1:3" x14ac:dyDescent="0.15">
      <c r="A417">
        <v>416</v>
      </c>
      <c r="B417" s="4">
        <f t="shared" si="26"/>
        <v>6.8421052631578947</v>
      </c>
      <c r="C417">
        <f t="shared" si="25"/>
        <v>35.47529056033261</v>
      </c>
    </row>
    <row r="418" spans="1:3" x14ac:dyDescent="0.15">
      <c r="A418">
        <v>417</v>
      </c>
      <c r="B418" s="4">
        <f t="shared" si="26"/>
        <v>6.8698517298187811</v>
      </c>
      <c r="C418">
        <f t="shared" si="25"/>
        <v>35.350755252159871</v>
      </c>
    </row>
    <row r="419" spans="1:3" x14ac:dyDescent="0.15">
      <c r="A419">
        <v>418</v>
      </c>
      <c r="B419" s="4">
        <f t="shared" si="26"/>
        <v>6.8976897689768979</v>
      </c>
      <c r="C419">
        <f t="shared" si="25"/>
        <v>35.225808936369404</v>
      </c>
    </row>
    <row r="420" spans="1:3" x14ac:dyDescent="0.15">
      <c r="A420">
        <v>419</v>
      </c>
      <c r="B420" s="4">
        <f t="shared" si="26"/>
        <v>6.9256198347107434</v>
      </c>
      <c r="C420">
        <f>$G$17*(B420-$E$18)+$F$18</f>
        <v>35.100449574906897</v>
      </c>
    </row>
    <row r="421" spans="1:3" x14ac:dyDescent="0.15">
      <c r="A421">
        <v>420</v>
      </c>
      <c r="B421" s="4">
        <f t="shared" si="26"/>
        <v>6.9536423841059607</v>
      </c>
      <c r="C421">
        <f>$G$16*(B421-$E$17)+$F$17</f>
        <v>34.979362164937967</v>
      </c>
    </row>
    <row r="422" spans="1:3" x14ac:dyDescent="0.15">
      <c r="A422">
        <v>421</v>
      </c>
      <c r="B422" s="4">
        <f t="shared" si="26"/>
        <v>6.9817578772802653</v>
      </c>
      <c r="C422">
        <f t="shared" ref="C422:C465" si="27">$G$16*(B422-$E$17)+$F$17</f>
        <v>34.876525686612055</v>
      </c>
    </row>
    <row r="423" spans="1:3" x14ac:dyDescent="0.15">
      <c r="A423">
        <v>422</v>
      </c>
      <c r="B423" s="4">
        <f t="shared" si="26"/>
        <v>7.0099667774086383</v>
      </c>
      <c r="C423">
        <f t="shared" si="27"/>
        <v>34.773347558856479</v>
      </c>
    </row>
    <row r="424" spans="1:3" x14ac:dyDescent="0.15">
      <c r="A424">
        <v>423</v>
      </c>
      <c r="B424" s="4">
        <f t="shared" si="26"/>
        <v>7.038269550748752</v>
      </c>
      <c r="C424">
        <f t="shared" si="27"/>
        <v>34.669826076266453</v>
      </c>
    </row>
    <row r="425" spans="1:3" x14ac:dyDescent="0.15">
      <c r="A425">
        <v>424</v>
      </c>
      <c r="B425" s="4">
        <f t="shared" si="26"/>
        <v>7.0666666666666664</v>
      </c>
      <c r="C425">
        <f t="shared" si="27"/>
        <v>34.565959522067793</v>
      </c>
    </row>
    <row r="426" spans="1:3" x14ac:dyDescent="0.15">
      <c r="A426">
        <v>425</v>
      </c>
      <c r="B426" s="4">
        <f t="shared" si="26"/>
        <v>7.0951585976627713</v>
      </c>
      <c r="C426">
        <f t="shared" si="27"/>
        <v>34.461746168022053</v>
      </c>
    </row>
    <row r="427" spans="1:3" x14ac:dyDescent="0.15">
      <c r="A427">
        <v>426</v>
      </c>
      <c r="B427" s="4">
        <f t="shared" si="26"/>
        <v>7.1237458193979935</v>
      </c>
      <c r="C427">
        <f t="shared" si="27"/>
        <v>34.357184274330677</v>
      </c>
    </row>
    <row r="428" spans="1:3" x14ac:dyDescent="0.15">
      <c r="A428">
        <v>427</v>
      </c>
      <c r="B428" s="4">
        <f t="shared" si="26"/>
        <v>7.1524288107202683</v>
      </c>
      <c r="C428">
        <f t="shared" si="27"/>
        <v>34.25227208953816</v>
      </c>
    </row>
    <row r="429" spans="1:3" x14ac:dyDescent="0.15">
      <c r="A429">
        <v>428</v>
      </c>
      <c r="B429" s="4">
        <f t="shared" si="26"/>
        <v>7.1812080536912752</v>
      </c>
      <c r="C429">
        <f t="shared" si="27"/>
        <v>34.147007850434257</v>
      </c>
    </row>
    <row r="430" spans="1:3" x14ac:dyDescent="0.15">
      <c r="A430">
        <v>429</v>
      </c>
      <c r="B430" s="4">
        <f t="shared" si="26"/>
        <v>7.2100840336134455</v>
      </c>
      <c r="C430">
        <f t="shared" si="27"/>
        <v>34.04138978195521</v>
      </c>
    </row>
    <row r="431" spans="1:3" x14ac:dyDescent="0.15">
      <c r="A431">
        <v>430</v>
      </c>
      <c r="B431" s="4">
        <f t="shared" si="26"/>
        <v>7.2390572390572387</v>
      </c>
      <c r="C431">
        <f t="shared" si="27"/>
        <v>33.935416097083987</v>
      </c>
    </row>
    <row r="432" spans="1:3" x14ac:dyDescent="0.15">
      <c r="A432">
        <v>431</v>
      </c>
      <c r="B432" s="4">
        <f t="shared" si="26"/>
        <v>7.2681281618887015</v>
      </c>
      <c r="C432">
        <f t="shared" si="27"/>
        <v>33.829084996749444</v>
      </c>
    </row>
    <row r="433" spans="1:3" x14ac:dyDescent="0.15">
      <c r="A433">
        <v>432</v>
      </c>
      <c r="B433" s="4">
        <f t="shared" si="26"/>
        <v>7.2972972972972974</v>
      </c>
      <c r="C433">
        <f t="shared" si="27"/>
        <v>33.722394669724586</v>
      </c>
    </row>
    <row r="434" spans="1:3" x14ac:dyDescent="0.15">
      <c r="A434">
        <v>433</v>
      </c>
      <c r="B434" s="4">
        <f t="shared" si="26"/>
        <v>7.3265651438240269</v>
      </c>
      <c r="C434">
        <f t="shared" si="27"/>
        <v>33.615343292523676</v>
      </c>
    </row>
    <row r="435" spans="1:3" x14ac:dyDescent="0.15">
      <c r="A435">
        <v>434</v>
      </c>
      <c r="B435" s="4">
        <f t="shared" si="26"/>
        <v>7.3559322033898304</v>
      </c>
      <c r="C435">
        <f t="shared" si="27"/>
        <v>33.507929029298353</v>
      </c>
    </row>
    <row r="436" spans="1:3" x14ac:dyDescent="0.15">
      <c r="A436">
        <v>435</v>
      </c>
      <c r="B436" s="4">
        <f t="shared" si="26"/>
        <v>7.3853989813242782</v>
      </c>
      <c r="C436">
        <f t="shared" si="27"/>
        <v>33.400150031732707</v>
      </c>
    </row>
    <row r="437" spans="1:3" x14ac:dyDescent="0.15">
      <c r="A437">
        <v>436</v>
      </c>
      <c r="B437" s="4">
        <f t="shared" si="26"/>
        <v>7.4149659863945576</v>
      </c>
      <c r="C437">
        <f t="shared" si="27"/>
        <v>33.292004438937241</v>
      </c>
    </row>
    <row r="438" spans="1:3" x14ac:dyDescent="0.15">
      <c r="A438">
        <v>437</v>
      </c>
      <c r="B438" s="4">
        <f t="shared" si="26"/>
        <v>7.4446337308347532</v>
      </c>
      <c r="C438">
        <f t="shared" si="27"/>
        <v>33.183490377341798</v>
      </c>
    </row>
    <row r="439" spans="1:3" x14ac:dyDescent="0.15">
      <c r="A439">
        <v>438</v>
      </c>
      <c r="B439" s="4">
        <f t="shared" si="26"/>
        <v>7.4744027303754264</v>
      </c>
      <c r="C439">
        <f t="shared" si="27"/>
        <v>33.07460596058732</v>
      </c>
    </row>
    <row r="440" spans="1:3" x14ac:dyDescent="0.15">
      <c r="A440">
        <v>439</v>
      </c>
      <c r="B440" s="4">
        <f t="shared" si="26"/>
        <v>7.5042735042735043</v>
      </c>
      <c r="C440">
        <f t="shared" si="27"/>
        <v>32.965349289416594</v>
      </c>
    </row>
    <row r="441" spans="1:3" x14ac:dyDescent="0.15">
      <c r="A441">
        <v>440</v>
      </c>
      <c r="B441" s="4">
        <f t="shared" si="26"/>
        <v>7.5342465753424657</v>
      </c>
      <c r="C441">
        <f t="shared" si="27"/>
        <v>32.855718451563767</v>
      </c>
    </row>
    <row r="442" spans="1:3" x14ac:dyDescent="0.15">
      <c r="A442">
        <v>441</v>
      </c>
      <c r="B442" s="4">
        <f t="shared" si="26"/>
        <v>7.5643224699828471</v>
      </c>
      <c r="C442">
        <f t="shared" si="27"/>
        <v>32.745711521642839</v>
      </c>
    </row>
    <row r="443" spans="1:3" x14ac:dyDescent="0.15">
      <c r="A443">
        <v>442</v>
      </c>
      <c r="B443" s="4">
        <f t="shared" si="26"/>
        <v>7.5945017182130581</v>
      </c>
      <c r="C443">
        <f t="shared" si="27"/>
        <v>32.635326561034901</v>
      </c>
    </row>
    <row r="444" spans="1:3" x14ac:dyDescent="0.15">
      <c r="A444">
        <v>443</v>
      </c>
      <c r="B444" s="4">
        <f t="shared" si="26"/>
        <v>7.6247848537005165</v>
      </c>
      <c r="C444">
        <f t="shared" si="27"/>
        <v>32.52456161777426</v>
      </c>
    </row>
    <row r="445" spans="1:3" x14ac:dyDescent="0.15">
      <c r="A445">
        <v>444</v>
      </c>
      <c r="B445" s="4">
        <f t="shared" si="26"/>
        <v>7.6551724137931032</v>
      </c>
      <c r="C445">
        <f t="shared" si="27"/>
        <v>32.413414726433416</v>
      </c>
    </row>
    <row r="446" spans="1:3" x14ac:dyDescent="0.15">
      <c r="A446">
        <v>445</v>
      </c>
      <c r="B446" s="4">
        <f t="shared" si="26"/>
        <v>7.68566493955095</v>
      </c>
      <c r="C446">
        <f t="shared" si="27"/>
        <v>32.301883908006765</v>
      </c>
    </row>
    <row r="447" spans="1:3" x14ac:dyDescent="0.15">
      <c r="A447">
        <v>446</v>
      </c>
      <c r="B447" s="4">
        <f t="shared" si="26"/>
        <v>7.7162629757785464</v>
      </c>
      <c r="C447">
        <f t="shared" si="27"/>
        <v>32.189967169793171</v>
      </c>
    </row>
    <row r="448" spans="1:3" x14ac:dyDescent="0.15">
      <c r="A448">
        <v>447</v>
      </c>
      <c r="B448" s="4">
        <f t="shared" si="26"/>
        <v>7.7469670710571927</v>
      </c>
      <c r="C448">
        <f t="shared" si="27"/>
        <v>32.077662505277274</v>
      </c>
    </row>
    <row r="449" spans="1:3" x14ac:dyDescent="0.15">
      <c r="A449">
        <v>448</v>
      </c>
      <c r="B449" s="4">
        <f t="shared" si="26"/>
        <v>7.7777777777777777</v>
      </c>
      <c r="C449">
        <f t="shared" si="27"/>
        <v>31.96496789400959</v>
      </c>
    </row>
    <row r="450" spans="1:3" x14ac:dyDescent="0.15">
      <c r="A450">
        <v>449</v>
      </c>
      <c r="B450" s="4">
        <f t="shared" si="26"/>
        <v>7.8086956521739133</v>
      </c>
      <c r="C450">
        <f t="shared" si="27"/>
        <v>31.851881301485321</v>
      </c>
    </row>
    <row r="451" spans="1:3" x14ac:dyDescent="0.15">
      <c r="A451">
        <v>450</v>
      </c>
      <c r="B451" s="4">
        <f t="shared" ref="B451:B514" si="28">(10*A451)/(1024-A451)</f>
        <v>7.8397212543554007</v>
      </c>
      <c r="C451">
        <f t="shared" si="27"/>
        <v>31.738400679021943</v>
      </c>
    </row>
    <row r="452" spans="1:3" x14ac:dyDescent="0.15">
      <c r="A452">
        <v>451</v>
      </c>
      <c r="B452" s="4">
        <f t="shared" si="28"/>
        <v>7.8708551483420592</v>
      </c>
      <c r="C452">
        <f t="shared" si="27"/>
        <v>31.624523963635482</v>
      </c>
    </row>
    <row r="453" spans="1:3" x14ac:dyDescent="0.15">
      <c r="A453">
        <v>452</v>
      </c>
      <c r="B453" s="4">
        <f t="shared" si="28"/>
        <v>7.9020979020979025</v>
      </c>
      <c r="C453">
        <f t="shared" si="27"/>
        <v>31.510249077915496</v>
      </c>
    </row>
    <row r="454" spans="1:3" x14ac:dyDescent="0.15">
      <c r="A454">
        <v>453</v>
      </c>
      <c r="B454" s="4">
        <f t="shared" si="28"/>
        <v>7.9334500875656744</v>
      </c>
      <c r="C454">
        <f t="shared" si="27"/>
        <v>31.395573929898777</v>
      </c>
    </row>
    <row r="455" spans="1:3" x14ac:dyDescent="0.15">
      <c r="A455">
        <v>454</v>
      </c>
      <c r="B455" s="4">
        <f t="shared" si="28"/>
        <v>7.9649122807017543</v>
      </c>
      <c r="C455">
        <f t="shared" si="27"/>
        <v>31.280496412941645</v>
      </c>
    </row>
    <row r="456" spans="1:3" x14ac:dyDescent="0.15">
      <c r="A456">
        <v>455</v>
      </c>
      <c r="B456" s="4">
        <f t="shared" si="28"/>
        <v>7.9964850615114234</v>
      </c>
      <c r="C456">
        <f t="shared" si="27"/>
        <v>31.165014405590988</v>
      </c>
    </row>
    <row r="457" spans="1:3" x14ac:dyDescent="0.15">
      <c r="A457">
        <v>456</v>
      </c>
      <c r="B457" s="4">
        <f t="shared" si="28"/>
        <v>8.0281690140845079</v>
      </c>
      <c r="C457">
        <f t="shared" si="27"/>
        <v>31.049125771453884</v>
      </c>
    </row>
    <row r="458" spans="1:3" x14ac:dyDescent="0.15">
      <c r="A458">
        <v>457</v>
      </c>
      <c r="B458" s="4">
        <f t="shared" si="28"/>
        <v>8.0599647266313941</v>
      </c>
      <c r="C458">
        <f t="shared" si="27"/>
        <v>30.932828359065859</v>
      </c>
    </row>
    <row r="459" spans="1:3" x14ac:dyDescent="0.15">
      <c r="A459">
        <v>458</v>
      </c>
      <c r="B459" s="4">
        <f t="shared" si="28"/>
        <v>8.0918727915194353</v>
      </c>
      <c r="C459">
        <f t="shared" si="27"/>
        <v>30.816120001757731</v>
      </c>
    </row>
    <row r="460" spans="1:3" x14ac:dyDescent="0.15">
      <c r="A460">
        <v>459</v>
      </c>
      <c r="B460" s="4">
        <f t="shared" si="28"/>
        <v>8.1238938053097343</v>
      </c>
      <c r="C460">
        <f t="shared" si="27"/>
        <v>30.698998517521087</v>
      </c>
    </row>
    <row r="461" spans="1:3" x14ac:dyDescent="0.15">
      <c r="A461">
        <v>460</v>
      </c>
      <c r="B461" s="4">
        <f t="shared" si="28"/>
        <v>8.1560283687943258</v>
      </c>
      <c r="C461">
        <f t="shared" si="27"/>
        <v>30.581461708872254</v>
      </c>
    </row>
    <row r="462" spans="1:3" x14ac:dyDescent="0.15">
      <c r="A462">
        <v>461</v>
      </c>
      <c r="B462" s="4">
        <f t="shared" si="28"/>
        <v>8.1882770870337485</v>
      </c>
      <c r="C462">
        <f t="shared" si="27"/>
        <v>30.463507362714893</v>
      </c>
    </row>
    <row r="463" spans="1:3" x14ac:dyDescent="0.15">
      <c r="A463">
        <v>462</v>
      </c>
      <c r="B463" s="4">
        <f t="shared" si="28"/>
        <v>8.2206405693950177</v>
      </c>
      <c r="C463">
        <f t="shared" si="27"/>
        <v>30.345133250201105</v>
      </c>
    </row>
    <row r="464" spans="1:3" x14ac:dyDescent="0.15">
      <c r="A464">
        <v>463</v>
      </c>
      <c r="B464" s="4">
        <f t="shared" si="28"/>
        <v>8.2531194295900185</v>
      </c>
      <c r="C464">
        <f t="shared" si="27"/>
        <v>30.226337126591005</v>
      </c>
    </row>
    <row r="465" spans="1:3" x14ac:dyDescent="0.15">
      <c r="A465">
        <v>464</v>
      </c>
      <c r="B465" s="4">
        <f t="shared" si="28"/>
        <v>8.2857142857142865</v>
      </c>
      <c r="C465">
        <f t="shared" si="27"/>
        <v>30.107116731110874</v>
      </c>
    </row>
    <row r="466" spans="1:3" x14ac:dyDescent="0.15">
      <c r="A466">
        <v>465</v>
      </c>
      <c r="B466" s="4">
        <f t="shared" si="28"/>
        <v>8.3184257602862246</v>
      </c>
      <c r="C466">
        <f>$G$15*(B466-$E$16)+$F$16</f>
        <v>29.989834539210015</v>
      </c>
    </row>
    <row r="467" spans="1:3" x14ac:dyDescent="0.15">
      <c r="A467">
        <v>466</v>
      </c>
      <c r="B467" s="4">
        <f t="shared" si="28"/>
        <v>8.3512544802867392</v>
      </c>
      <c r="C467">
        <f t="shared" ref="C467:C512" si="29">$G$15*(B467-$E$16)+$F$16</f>
        <v>29.892419939801961</v>
      </c>
    </row>
    <row r="468" spans="1:3" x14ac:dyDescent="0.15">
      <c r="A468">
        <v>467</v>
      </c>
      <c r="B468" s="4">
        <f t="shared" si="28"/>
        <v>8.3842010771992825</v>
      </c>
      <c r="C468">
        <f t="shared" si="29"/>
        <v>29.794655557272158</v>
      </c>
    </row>
    <row r="469" spans="1:3" x14ac:dyDescent="0.15">
      <c r="A469">
        <v>468</v>
      </c>
      <c r="B469" s="4">
        <f t="shared" si="28"/>
        <v>8.4172661870503589</v>
      </c>
      <c r="C469">
        <f t="shared" si="29"/>
        <v>29.696539504301604</v>
      </c>
    </row>
    <row r="470" spans="1:3" x14ac:dyDescent="0.15">
      <c r="A470">
        <v>469</v>
      </c>
      <c r="B470" s="4">
        <f t="shared" si="28"/>
        <v>8.4504504504504503</v>
      </c>
      <c r="C470">
        <f t="shared" si="29"/>
        <v>29.598069879968989</v>
      </c>
    </row>
    <row r="471" spans="1:3" x14ac:dyDescent="0.15">
      <c r="A471">
        <v>470</v>
      </c>
      <c r="B471" s="4">
        <f t="shared" si="28"/>
        <v>8.4837545126353788</v>
      </c>
      <c r="C471">
        <f t="shared" si="29"/>
        <v>29.499244769627953</v>
      </c>
    </row>
    <row r="472" spans="1:3" x14ac:dyDescent="0.15">
      <c r="A472">
        <v>471</v>
      </c>
      <c r="B472" s="4">
        <f t="shared" si="28"/>
        <v>8.5171790235081382</v>
      </c>
      <c r="C472">
        <f t="shared" si="29"/>
        <v>29.400062244782973</v>
      </c>
    </row>
    <row r="473" spans="1:3" x14ac:dyDescent="0.15">
      <c r="A473">
        <v>472</v>
      </c>
      <c r="B473" s="4">
        <f t="shared" si="28"/>
        <v>8.5507246376811601</v>
      </c>
      <c r="C473">
        <f t="shared" si="29"/>
        <v>29.300520362963915</v>
      </c>
    </row>
    <row r="474" spans="1:3" x14ac:dyDescent="0.15">
      <c r="A474">
        <v>473</v>
      </c>
      <c r="B474" s="4">
        <f t="shared" si="28"/>
        <v>8.5843920145190555</v>
      </c>
      <c r="C474">
        <f t="shared" si="29"/>
        <v>29.200617167599241</v>
      </c>
    </row>
    <row r="475" spans="1:3" x14ac:dyDescent="0.15">
      <c r="A475">
        <v>474</v>
      </c>
      <c r="B475" s="4">
        <f t="shared" si="28"/>
        <v>8.6181818181818191</v>
      </c>
      <c r="C475">
        <f t="shared" si="29"/>
        <v>29.100350687887776</v>
      </c>
    </row>
    <row r="476" spans="1:3" x14ac:dyDescent="0.15">
      <c r="A476">
        <v>475</v>
      </c>
      <c r="B476" s="4">
        <f t="shared" si="28"/>
        <v>8.6520947176684881</v>
      </c>
      <c r="C476">
        <f t="shared" si="29"/>
        <v>28.999718938669172</v>
      </c>
    </row>
    <row r="477" spans="1:3" x14ac:dyDescent="0.15">
      <c r="A477">
        <v>476</v>
      </c>
      <c r="B477" s="4">
        <f t="shared" si="28"/>
        <v>8.6861313868613141</v>
      </c>
      <c r="C477">
        <f t="shared" si="29"/>
        <v>28.898719920292834</v>
      </c>
    </row>
    <row r="478" spans="1:3" x14ac:dyDescent="0.15">
      <c r="A478">
        <v>477</v>
      </c>
      <c r="B478" s="4">
        <f t="shared" si="28"/>
        <v>8.7202925045703843</v>
      </c>
      <c r="C478">
        <f t="shared" si="29"/>
        <v>28.797351618485507</v>
      </c>
    </row>
    <row r="479" spans="1:3" x14ac:dyDescent="0.15">
      <c r="A479">
        <v>478</v>
      </c>
      <c r="B479" s="4">
        <f t="shared" si="28"/>
        <v>8.7545787545787555</v>
      </c>
      <c r="C479">
        <f t="shared" si="29"/>
        <v>28.695612004217342</v>
      </c>
    </row>
    <row r="480" spans="1:3" x14ac:dyDescent="0.15">
      <c r="A480">
        <v>479</v>
      </c>
      <c r="B480" s="4">
        <f t="shared" si="28"/>
        <v>8.7889908256880727</v>
      </c>
      <c r="C480">
        <f t="shared" si="29"/>
        <v>28.593499033566548</v>
      </c>
    </row>
    <row r="481" spans="1:3" x14ac:dyDescent="0.15">
      <c r="A481">
        <v>480</v>
      </c>
      <c r="B481" s="4">
        <f t="shared" si="28"/>
        <v>8.8235294117647065</v>
      </c>
      <c r="C481">
        <f t="shared" si="29"/>
        <v>28.49101064758247</v>
      </c>
    </row>
    <row r="482" spans="1:3" x14ac:dyDescent="0.15">
      <c r="A482">
        <v>481</v>
      </c>
      <c r="B482" s="4">
        <f t="shared" si="28"/>
        <v>8.8581952117863718</v>
      </c>
      <c r="C482">
        <f t="shared" si="29"/>
        <v>28.388144772147264</v>
      </c>
    </row>
    <row r="483" spans="1:3" x14ac:dyDescent="0.15">
      <c r="A483">
        <v>482</v>
      </c>
      <c r="B483" s="4">
        <f t="shared" si="28"/>
        <v>8.8929889298892988</v>
      </c>
      <c r="C483">
        <f t="shared" si="29"/>
        <v>28.284899317835908</v>
      </c>
    </row>
    <row r="484" spans="1:3" x14ac:dyDescent="0.15">
      <c r="A484">
        <v>483</v>
      </c>
      <c r="B484" s="4">
        <f t="shared" si="28"/>
        <v>8.9279112754158962</v>
      </c>
      <c r="C484">
        <f t="shared" si="29"/>
        <v>28.181272179774787</v>
      </c>
    </row>
    <row r="485" spans="1:3" x14ac:dyDescent="0.15">
      <c r="A485">
        <v>484</v>
      </c>
      <c r="B485" s="4">
        <f t="shared" si="28"/>
        <v>8.9629629629629637</v>
      </c>
      <c r="C485">
        <f t="shared" si="29"/>
        <v>28.077261237498622</v>
      </c>
    </row>
    <row r="486" spans="1:3" x14ac:dyDescent="0.15">
      <c r="A486">
        <v>485</v>
      </c>
      <c r="B486" s="4">
        <f t="shared" si="28"/>
        <v>8.9981447124304275</v>
      </c>
      <c r="C486">
        <f t="shared" si="29"/>
        <v>27.972864354805854</v>
      </c>
    </row>
    <row r="487" spans="1:3" x14ac:dyDescent="0.15">
      <c r="A487">
        <v>486</v>
      </c>
      <c r="B487" s="4">
        <f t="shared" si="28"/>
        <v>9.0334572490706329</v>
      </c>
      <c r="C487">
        <f t="shared" si="29"/>
        <v>27.868079379612364</v>
      </c>
    </row>
    <row r="488" spans="1:3" x14ac:dyDescent="0.15">
      <c r="A488">
        <v>487</v>
      </c>
      <c r="B488" s="4">
        <f t="shared" si="28"/>
        <v>9.0689013035381745</v>
      </c>
      <c r="C488">
        <f t="shared" si="29"/>
        <v>27.762904143803635</v>
      </c>
    </row>
    <row r="489" spans="1:3" x14ac:dyDescent="0.15">
      <c r="A489">
        <v>488</v>
      </c>
      <c r="B489" s="4">
        <f t="shared" si="28"/>
        <v>9.1044776119402986</v>
      </c>
      <c r="C489">
        <f t="shared" si="29"/>
        <v>27.657336463085166</v>
      </c>
    </row>
    <row r="490" spans="1:3" x14ac:dyDescent="0.15">
      <c r="A490">
        <v>489</v>
      </c>
      <c r="B490" s="4">
        <f t="shared" si="28"/>
        <v>9.1401869158878508</v>
      </c>
      <c r="C490">
        <f t="shared" si="29"/>
        <v>27.551374136831303</v>
      </c>
    </row>
    <row r="491" spans="1:3" x14ac:dyDescent="0.15">
      <c r="A491">
        <v>490</v>
      </c>
      <c r="B491" s="4">
        <f t="shared" si="28"/>
        <v>9.1760299625468171</v>
      </c>
      <c r="C491">
        <f t="shared" si="29"/>
        <v>27.445014947932293</v>
      </c>
    </row>
    <row r="492" spans="1:3" x14ac:dyDescent="0.15">
      <c r="A492">
        <v>491</v>
      </c>
      <c r="B492" s="4">
        <f t="shared" si="28"/>
        <v>9.2120075046904315</v>
      </c>
      <c r="C492">
        <f t="shared" si="29"/>
        <v>27.338256662639669</v>
      </c>
    </row>
    <row r="493" spans="1:3" x14ac:dyDescent="0.15">
      <c r="A493">
        <v>492</v>
      </c>
      <c r="B493" s="4">
        <f t="shared" si="28"/>
        <v>9.2481203007518804</v>
      </c>
      <c r="C493">
        <f t="shared" si="29"/>
        <v>27.231097030409849</v>
      </c>
    </row>
    <row r="494" spans="1:3" x14ac:dyDescent="0.15">
      <c r="A494">
        <v>493</v>
      </c>
      <c r="B494" s="4">
        <f t="shared" si="28"/>
        <v>9.28436911487759</v>
      </c>
      <c r="C494">
        <f t="shared" si="29"/>
        <v>27.123533783746023</v>
      </c>
    </row>
    <row r="495" spans="1:3" x14ac:dyDescent="0.15">
      <c r="A495">
        <v>494</v>
      </c>
      <c r="B495" s="4">
        <f t="shared" si="28"/>
        <v>9.3207547169811313</v>
      </c>
      <c r="C495">
        <f t="shared" si="29"/>
        <v>27.015564638038185</v>
      </c>
    </row>
    <row r="496" spans="1:3" x14ac:dyDescent="0.15">
      <c r="A496">
        <v>495</v>
      </c>
      <c r="B496" s="4">
        <f t="shared" si="28"/>
        <v>9.3572778827977316</v>
      </c>
      <c r="C496">
        <f t="shared" si="29"/>
        <v>26.907187291401389</v>
      </c>
    </row>
    <row r="497" spans="1:3" x14ac:dyDescent="0.15">
      <c r="A497">
        <v>496</v>
      </c>
      <c r="B497" s="4">
        <f t="shared" si="28"/>
        <v>9.3939393939393945</v>
      </c>
      <c r="C497">
        <f t="shared" si="29"/>
        <v>26.798399424512183</v>
      </c>
    </row>
    <row r="498" spans="1:3" x14ac:dyDescent="0.15">
      <c r="A498">
        <v>497</v>
      </c>
      <c r="B498" s="4">
        <f t="shared" si="28"/>
        <v>9.430740037950665</v>
      </c>
      <c r="C498">
        <f t="shared" si="29"/>
        <v>26.689198700443129</v>
      </c>
    </row>
    <row r="499" spans="1:3" x14ac:dyDescent="0.15">
      <c r="A499">
        <v>498</v>
      </c>
      <c r="B499" s="4">
        <f t="shared" si="28"/>
        <v>9.4676806083650185</v>
      </c>
      <c r="C499">
        <f t="shared" si="29"/>
        <v>26.579582764495495</v>
      </c>
    </row>
    <row r="500" spans="1:3" x14ac:dyDescent="0.15">
      <c r="A500">
        <v>499</v>
      </c>
      <c r="B500" s="4">
        <f t="shared" si="28"/>
        <v>9.5047619047619047</v>
      </c>
      <c r="C500">
        <f t="shared" si="29"/>
        <v>26.469549244029956</v>
      </c>
    </row>
    <row r="501" spans="1:3" x14ac:dyDescent="0.15">
      <c r="A501">
        <v>500</v>
      </c>
      <c r="B501" s="4">
        <f t="shared" si="28"/>
        <v>9.5419847328244281</v>
      </c>
      <c r="C501">
        <f t="shared" si="29"/>
        <v>26.359095748295466</v>
      </c>
    </row>
    <row r="502" spans="1:3" x14ac:dyDescent="0.15">
      <c r="A502">
        <v>501</v>
      </c>
      <c r="B502" s="4">
        <f t="shared" si="28"/>
        <v>9.5793499043977057</v>
      </c>
      <c r="C502">
        <f t="shared" si="29"/>
        <v>26.248219868256065</v>
      </c>
    </row>
    <row r="503" spans="1:3" x14ac:dyDescent="0.15">
      <c r="A503">
        <v>502</v>
      </c>
      <c r="B503" s="4">
        <f t="shared" si="28"/>
        <v>9.616858237547893</v>
      </c>
      <c r="C503">
        <f t="shared" si="29"/>
        <v>26.136919176415748</v>
      </c>
    </row>
    <row r="504" spans="1:3" x14ac:dyDescent="0.15">
      <c r="A504">
        <v>503</v>
      </c>
      <c r="B504" s="4">
        <f t="shared" si="28"/>
        <v>9.6545105566218812</v>
      </c>
      <c r="C504">
        <f t="shared" si="29"/>
        <v>26.025191226641301</v>
      </c>
    </row>
    <row r="505" spans="1:3" x14ac:dyDescent="0.15">
      <c r="A505">
        <v>504</v>
      </c>
      <c r="B505" s="4">
        <f t="shared" si="28"/>
        <v>9.6923076923076916</v>
      </c>
      <c r="C505">
        <f t="shared" si="29"/>
        <v>25.913033553983112</v>
      </c>
    </row>
    <row r="506" spans="1:3" x14ac:dyDescent="0.15">
      <c r="A506">
        <v>505</v>
      </c>
      <c r="B506" s="4">
        <f t="shared" si="28"/>
        <v>9.7302504816955686</v>
      </c>
      <c r="C506">
        <f t="shared" si="29"/>
        <v>25.800443674493863</v>
      </c>
    </row>
    <row r="507" spans="1:3" x14ac:dyDescent="0.15">
      <c r="A507">
        <v>506</v>
      </c>
      <c r="B507" s="4">
        <f t="shared" si="28"/>
        <v>9.7683397683397679</v>
      </c>
      <c r="C507">
        <f t="shared" si="29"/>
        <v>25.6874190850452</v>
      </c>
    </row>
    <row r="508" spans="1:3" x14ac:dyDescent="0.15">
      <c r="A508">
        <v>507</v>
      </c>
      <c r="B508" s="4">
        <f t="shared" si="28"/>
        <v>9.8065764023210829</v>
      </c>
      <c r="C508">
        <f t="shared" si="29"/>
        <v>25.573957263142187</v>
      </c>
    </row>
    <row r="509" spans="1:3" x14ac:dyDescent="0.15">
      <c r="A509">
        <v>508</v>
      </c>
      <c r="B509" s="4">
        <f t="shared" si="28"/>
        <v>9.8449612403100772</v>
      </c>
      <c r="C509">
        <f t="shared" si="29"/>
        <v>25.460055666735677</v>
      </c>
    </row>
    <row r="510" spans="1:3" x14ac:dyDescent="0.15">
      <c r="A510">
        <v>509</v>
      </c>
      <c r="B510" s="4">
        <f t="shared" si="28"/>
        <v>9.883495145631068</v>
      </c>
      <c r="C510">
        <f t="shared" si="29"/>
        <v>25.345711734032438</v>
      </c>
    </row>
    <row r="511" spans="1:3" x14ac:dyDescent="0.15">
      <c r="A511">
        <v>510</v>
      </c>
      <c r="B511" s="4">
        <f t="shared" si="28"/>
        <v>9.9221789883268485</v>
      </c>
      <c r="C511">
        <f t="shared" si="29"/>
        <v>25.230922883303119</v>
      </c>
    </row>
    <row r="512" spans="1:3" x14ac:dyDescent="0.15">
      <c r="A512">
        <v>511</v>
      </c>
      <c r="B512" s="4">
        <f t="shared" si="28"/>
        <v>9.9610136452241722</v>
      </c>
      <c r="C512">
        <f t="shared" si="29"/>
        <v>25.115686512687915</v>
      </c>
    </row>
    <row r="513" spans="1:3" x14ac:dyDescent="0.15">
      <c r="A513">
        <v>512</v>
      </c>
      <c r="B513" s="4">
        <f t="shared" si="28"/>
        <v>10</v>
      </c>
      <c r="C513">
        <f>$G$15*(B513-$E$16)+$F$16</f>
        <v>25</v>
      </c>
    </row>
    <row r="514" spans="1:3" x14ac:dyDescent="0.15">
      <c r="A514">
        <v>513</v>
      </c>
      <c r="B514" s="4">
        <f t="shared" si="28"/>
        <v>10.039138943248533</v>
      </c>
      <c r="C514">
        <f>$G$14*(B514-$E$15)+$F$15</f>
        <v>24.905961212761813</v>
      </c>
    </row>
    <row r="515" spans="1:3" x14ac:dyDescent="0.15">
      <c r="A515">
        <v>514</v>
      </c>
      <c r="B515" s="4">
        <f t="shared" ref="B515:B578" si="30">(10*A515)/(1024-A515)</f>
        <v>10.078431372549019</v>
      </c>
      <c r="C515">
        <f t="shared" ref="C515:C560" si="31">$G$14*(B515-$E$15)+$F$15</f>
        <v>24.811553645965834</v>
      </c>
    </row>
    <row r="516" spans="1:3" x14ac:dyDescent="0.15">
      <c r="A516">
        <v>515</v>
      </c>
      <c r="B516" s="4">
        <f t="shared" si="30"/>
        <v>10.117878192534381</v>
      </c>
      <c r="C516">
        <f t="shared" si="31"/>
        <v>24.716775126058671</v>
      </c>
    </row>
    <row r="517" spans="1:3" x14ac:dyDescent="0.15">
      <c r="A517">
        <v>516</v>
      </c>
      <c r="B517" s="4">
        <f t="shared" si="30"/>
        <v>10.15748031496063</v>
      </c>
      <c r="C517">
        <f t="shared" si="31"/>
        <v>24.621623462372344</v>
      </c>
    </row>
    <row r="518" spans="1:3" x14ac:dyDescent="0.15">
      <c r="A518">
        <v>517</v>
      </c>
      <c r="B518" s="4">
        <f t="shared" si="30"/>
        <v>10.19723865877712</v>
      </c>
      <c r="C518">
        <f t="shared" si="31"/>
        <v>24.526096446955503</v>
      </c>
    </row>
    <row r="519" spans="1:3" x14ac:dyDescent="0.15">
      <c r="A519">
        <v>518</v>
      </c>
      <c r="B519" s="4">
        <f t="shared" si="30"/>
        <v>10.237154150197629</v>
      </c>
      <c r="C519">
        <f t="shared" si="31"/>
        <v>24.430191854402622</v>
      </c>
    </row>
    <row r="520" spans="1:3" x14ac:dyDescent="0.15">
      <c r="A520">
        <v>519</v>
      </c>
      <c r="B520" s="4">
        <f t="shared" si="30"/>
        <v>10.277227722772277</v>
      </c>
      <c r="C520">
        <f t="shared" si="31"/>
        <v>24.333907441681216</v>
      </c>
    </row>
    <row r="521" spans="1:3" x14ac:dyDescent="0.15">
      <c r="A521">
        <v>520</v>
      </c>
      <c r="B521" s="4">
        <f t="shared" si="30"/>
        <v>10.317460317460318</v>
      </c>
      <c r="C521">
        <f t="shared" si="31"/>
        <v>24.237240947956948</v>
      </c>
    </row>
    <row r="522" spans="1:3" x14ac:dyDescent="0.15">
      <c r="A522">
        <v>521</v>
      </c>
      <c r="B522" s="4">
        <f t="shared" si="30"/>
        <v>10.357852882703778</v>
      </c>
      <c r="C522">
        <f t="shared" si="31"/>
        <v>24.140190094416681</v>
      </c>
    </row>
    <row r="523" spans="1:3" x14ac:dyDescent="0.15">
      <c r="A523">
        <v>522</v>
      </c>
      <c r="B523" s="4">
        <f t="shared" si="30"/>
        <v>10.398406374501992</v>
      </c>
      <c r="C523">
        <f t="shared" si="31"/>
        <v>24.042752584089399</v>
      </c>
    </row>
    <row r="524" spans="1:3" x14ac:dyDescent="0.15">
      <c r="A524">
        <v>523</v>
      </c>
      <c r="B524" s="4">
        <f t="shared" si="30"/>
        <v>10.439121756487026</v>
      </c>
      <c r="C524">
        <f t="shared" si="31"/>
        <v>23.944926101665001</v>
      </c>
    </row>
    <row r="525" spans="1:3" x14ac:dyDescent="0.15">
      <c r="A525">
        <v>524</v>
      </c>
      <c r="B525" s="4">
        <f t="shared" si="30"/>
        <v>10.48</v>
      </c>
      <c r="C525">
        <f t="shared" si="31"/>
        <v>23.846708313310906</v>
      </c>
    </row>
    <row r="526" spans="1:3" x14ac:dyDescent="0.15">
      <c r="A526">
        <v>525</v>
      </c>
      <c r="B526" s="4">
        <f t="shared" si="30"/>
        <v>10.521042084168336</v>
      </c>
      <c r="C526">
        <f t="shared" si="31"/>
        <v>23.74809686648646</v>
      </c>
    </row>
    <row r="527" spans="1:3" x14ac:dyDescent="0.15">
      <c r="A527">
        <v>526</v>
      </c>
      <c r="B527" s="4">
        <f t="shared" si="30"/>
        <v>10.562248995983936</v>
      </c>
      <c r="C527">
        <f t="shared" si="31"/>
        <v>23.64908938975508</v>
      </c>
    </row>
    <row r="528" spans="1:3" x14ac:dyDescent="0.15">
      <c r="A528">
        <v>527</v>
      </c>
      <c r="B528" s="4">
        <f t="shared" si="30"/>
        <v>10.603621730382294</v>
      </c>
      <c r="C528">
        <f t="shared" si="31"/>
        <v>23.549683492594202</v>
      </c>
    </row>
    <row r="529" spans="1:3" x14ac:dyDescent="0.15">
      <c r="A529">
        <v>528</v>
      </c>
      <c r="B529" s="4">
        <f t="shared" si="30"/>
        <v>10.64516129032258</v>
      </c>
      <c r="C529">
        <f t="shared" si="31"/>
        <v>23.449876765202834</v>
      </c>
    </row>
    <row r="530" spans="1:3" x14ac:dyDescent="0.15">
      <c r="A530">
        <v>529</v>
      </c>
      <c r="B530" s="4">
        <f t="shared" si="30"/>
        <v>10.686868686868687</v>
      </c>
      <c r="C530">
        <f t="shared" si="31"/>
        <v>23.349666778306855</v>
      </c>
    </row>
    <row r="531" spans="1:3" x14ac:dyDescent="0.15">
      <c r="A531">
        <v>530</v>
      </c>
      <c r="B531" s="4">
        <f t="shared" si="30"/>
        <v>10.728744939271255</v>
      </c>
      <c r="C531">
        <f t="shared" si="31"/>
        <v>23.249051082961905</v>
      </c>
    </row>
    <row r="532" spans="1:3" x14ac:dyDescent="0.15">
      <c r="A532">
        <v>531</v>
      </c>
      <c r="B532" s="4">
        <f t="shared" si="30"/>
        <v>10.77079107505071</v>
      </c>
      <c r="C532">
        <f t="shared" si="31"/>
        <v>23.148027210353892</v>
      </c>
    </row>
    <row r="533" spans="1:3" x14ac:dyDescent="0.15">
      <c r="A533">
        <v>532</v>
      </c>
      <c r="B533" s="4">
        <f t="shared" si="30"/>
        <v>10.8130081300813</v>
      </c>
      <c r="C533">
        <f t="shared" si="31"/>
        <v>23.046592671597068</v>
      </c>
    </row>
    <row r="534" spans="1:3" x14ac:dyDescent="0.15">
      <c r="A534">
        <v>533</v>
      </c>
      <c r="B534" s="4">
        <f t="shared" si="30"/>
        <v>10.855397148676172</v>
      </c>
      <c r="C534">
        <f t="shared" si="31"/>
        <v>22.944744957529622</v>
      </c>
    </row>
    <row r="535" spans="1:3" x14ac:dyDescent="0.15">
      <c r="A535">
        <v>534</v>
      </c>
      <c r="B535" s="4">
        <f t="shared" si="30"/>
        <v>10.897959183673469</v>
      </c>
      <c r="C535">
        <f t="shared" si="31"/>
        <v>22.842481538506799</v>
      </c>
    </row>
    <row r="536" spans="1:3" x14ac:dyDescent="0.15">
      <c r="A536">
        <v>535</v>
      </c>
      <c r="B536" s="4">
        <f t="shared" si="30"/>
        <v>10.940695296523517</v>
      </c>
      <c r="C536">
        <f t="shared" si="31"/>
        <v>22.739799864191454</v>
      </c>
    </row>
    <row r="537" spans="1:3" x14ac:dyDescent="0.15">
      <c r="A537">
        <v>536</v>
      </c>
      <c r="B537" s="4">
        <f t="shared" si="30"/>
        <v>10.983606557377049</v>
      </c>
      <c r="C537">
        <f t="shared" si="31"/>
        <v>22.636697363342023</v>
      </c>
    </row>
    <row r="538" spans="1:3" x14ac:dyDescent="0.15">
      <c r="A538">
        <v>537</v>
      </c>
      <c r="B538" s="4">
        <f t="shared" si="30"/>
        <v>11.026694045174539</v>
      </c>
      <c r="C538">
        <f t="shared" si="31"/>
        <v>22.533171443597936</v>
      </c>
    </row>
    <row r="539" spans="1:3" x14ac:dyDescent="0.15">
      <c r="A539">
        <v>538</v>
      </c>
      <c r="B539" s="4">
        <f t="shared" si="30"/>
        <v>11.069958847736626</v>
      </c>
      <c r="C539">
        <f t="shared" si="31"/>
        <v>22.429219491262312</v>
      </c>
    </row>
    <row r="540" spans="1:3" x14ac:dyDescent="0.15">
      <c r="A540">
        <v>539</v>
      </c>
      <c r="B540" s="4">
        <f t="shared" si="30"/>
        <v>11.11340206185567</v>
      </c>
      <c r="C540">
        <f t="shared" si="31"/>
        <v>22.324838871082004</v>
      </c>
    </row>
    <row r="541" spans="1:3" x14ac:dyDescent="0.15">
      <c r="A541">
        <v>540</v>
      </c>
      <c r="B541" s="4">
        <f t="shared" si="30"/>
        <v>11.15702479338843</v>
      </c>
      <c r="C541">
        <f t="shared" si="31"/>
        <v>22.220026926024914</v>
      </c>
    </row>
    <row r="542" spans="1:3" x14ac:dyDescent="0.15">
      <c r="A542">
        <v>541</v>
      </c>
      <c r="B542" s="4">
        <f t="shared" si="30"/>
        <v>11.200828157349896</v>
      </c>
      <c r="C542">
        <f t="shared" si="31"/>
        <v>22.114780977054551</v>
      </c>
    </row>
    <row r="543" spans="1:3" x14ac:dyDescent="0.15">
      <c r="A543">
        <v>542</v>
      </c>
      <c r="B543" s="4">
        <f t="shared" si="30"/>
        <v>11.244813278008298</v>
      </c>
      <c r="C543">
        <f t="shared" si="31"/>
        <v>22.009098322901735</v>
      </c>
    </row>
    <row r="544" spans="1:3" x14ac:dyDescent="0.15">
      <c r="A544">
        <v>543</v>
      </c>
      <c r="B544" s="4">
        <f t="shared" si="30"/>
        <v>11.288981288981288</v>
      </c>
      <c r="C544">
        <f t="shared" si="31"/>
        <v>21.902976239833521</v>
      </c>
    </row>
    <row r="545" spans="1:3" x14ac:dyDescent="0.15">
      <c r="A545">
        <v>544</v>
      </c>
      <c r="B545" s="4">
        <f t="shared" si="30"/>
        <v>11.333333333333334</v>
      </c>
      <c r="C545">
        <f t="shared" si="31"/>
        <v>21.796411981419187</v>
      </c>
    </row>
    <row r="546" spans="1:3" x14ac:dyDescent="0.15">
      <c r="A546">
        <v>545</v>
      </c>
      <c r="B546" s="4">
        <f t="shared" si="30"/>
        <v>11.377870563674321</v>
      </c>
      <c r="C546">
        <f t="shared" si="31"/>
        <v>21.689402778293317</v>
      </c>
    </row>
    <row r="547" spans="1:3" x14ac:dyDescent="0.15">
      <c r="A547">
        <v>546</v>
      </c>
      <c r="B547" s="4">
        <f t="shared" si="30"/>
        <v>11.422594142259415</v>
      </c>
      <c r="C547">
        <f t="shared" si="31"/>
        <v>21.581945837915868</v>
      </c>
    </row>
    <row r="548" spans="1:3" x14ac:dyDescent="0.15">
      <c r="A548">
        <v>547</v>
      </c>
      <c r="B548" s="4">
        <f t="shared" si="30"/>
        <v>11.467505241090146</v>
      </c>
      <c r="C548">
        <f t="shared" si="31"/>
        <v>21.474038344329298</v>
      </c>
    </row>
    <row r="549" spans="1:3" x14ac:dyDescent="0.15">
      <c r="A549">
        <v>548</v>
      </c>
      <c r="B549" s="4">
        <f t="shared" si="30"/>
        <v>11.512605042016807</v>
      </c>
      <c r="C549">
        <f t="shared" si="31"/>
        <v>21.365677457912525</v>
      </c>
    </row>
    <row r="550" spans="1:3" x14ac:dyDescent="0.15">
      <c r="A550">
        <v>549</v>
      </c>
      <c r="B550" s="4">
        <f t="shared" si="30"/>
        <v>11.557894736842105</v>
      </c>
      <c r="C550">
        <f t="shared" si="31"/>
        <v>21.256860315131895</v>
      </c>
    </row>
    <row r="551" spans="1:3" x14ac:dyDescent="0.15">
      <c r="A551">
        <v>550</v>
      </c>
      <c r="B551" s="4">
        <f t="shared" si="30"/>
        <v>11.603375527426161</v>
      </c>
      <c r="C551">
        <f t="shared" si="31"/>
        <v>21.147584028288897</v>
      </c>
    </row>
    <row r="552" spans="1:3" x14ac:dyDescent="0.15">
      <c r="A552">
        <v>551</v>
      </c>
      <c r="B552" s="4">
        <f t="shared" si="30"/>
        <v>11.649048625792812</v>
      </c>
      <c r="C552">
        <f t="shared" si="31"/>
        <v>21.037845685264749</v>
      </c>
    </row>
    <row r="553" spans="1:3" x14ac:dyDescent="0.15">
      <c r="A553">
        <v>552</v>
      </c>
      <c r="B553" s="4">
        <f t="shared" si="30"/>
        <v>11.694915254237289</v>
      </c>
      <c r="C553">
        <f t="shared" si="31"/>
        <v>20.927642349261678</v>
      </c>
    </row>
    <row r="554" spans="1:3" x14ac:dyDescent="0.15">
      <c r="A554">
        <v>553</v>
      </c>
      <c r="B554" s="4">
        <f t="shared" si="30"/>
        <v>11.740976645435245</v>
      </c>
      <c r="C554">
        <f t="shared" si="31"/>
        <v>20.816971058540979</v>
      </c>
    </row>
    <row r="555" spans="1:3" x14ac:dyDescent="0.15">
      <c r="A555">
        <v>554</v>
      </c>
      <c r="B555" s="4">
        <f t="shared" si="30"/>
        <v>11.787234042553191</v>
      </c>
      <c r="C555">
        <f t="shared" si="31"/>
        <v>20.705828826157635</v>
      </c>
    </row>
    <row r="556" spans="1:3" x14ac:dyDescent="0.15">
      <c r="A556">
        <v>555</v>
      </c>
      <c r="B556" s="4">
        <f t="shared" si="30"/>
        <v>11.833688699360341</v>
      </c>
      <c r="C556">
        <f t="shared" si="31"/>
        <v>20.594212639691634</v>
      </c>
    </row>
    <row r="557" spans="1:3" x14ac:dyDescent="0.15">
      <c r="A557">
        <v>556</v>
      </c>
      <c r="B557" s="4">
        <f t="shared" si="30"/>
        <v>11.880341880341881</v>
      </c>
      <c r="C557">
        <f t="shared" si="31"/>
        <v>20.482119460975778</v>
      </c>
    </row>
    <row r="558" spans="1:3" x14ac:dyDescent="0.15">
      <c r="A558">
        <v>557</v>
      </c>
      <c r="B558" s="4">
        <f t="shared" si="30"/>
        <v>11.927194860813705</v>
      </c>
      <c r="C558">
        <f t="shared" si="31"/>
        <v>20.369546225820024</v>
      </c>
    </row>
    <row r="559" spans="1:3" x14ac:dyDescent="0.15">
      <c r="A559">
        <v>558</v>
      </c>
      <c r="B559" s="4">
        <f t="shared" si="30"/>
        <v>11.974248927038627</v>
      </c>
      <c r="C559">
        <f t="shared" si="31"/>
        <v>20.256489843732275</v>
      </c>
    </row>
    <row r="560" spans="1:3" x14ac:dyDescent="0.15">
      <c r="A560">
        <v>559</v>
      </c>
      <c r="B560" s="4">
        <f t="shared" si="30"/>
        <v>12.021505376344086</v>
      </c>
      <c r="C560">
        <f t="shared" si="31"/>
        <v>20.142947197635543</v>
      </c>
    </row>
    <row r="561" spans="1:3" x14ac:dyDescent="0.15">
      <c r="A561">
        <v>560</v>
      </c>
      <c r="B561" s="4">
        <f t="shared" si="30"/>
        <v>12.068965517241379</v>
      </c>
      <c r="C561">
        <f>$G$14*(B561-$E$15)+$F$15</f>
        <v>20.0289151435815</v>
      </c>
    </row>
    <row r="562" spans="1:3" x14ac:dyDescent="0.15">
      <c r="A562">
        <v>561</v>
      </c>
      <c r="B562" s="4">
        <f t="shared" si="30"/>
        <v>12.116630669546437</v>
      </c>
      <c r="C562">
        <f>$G$13*(B562-$E$14)+$F$14</f>
        <v>19.931294505309609</v>
      </c>
    </row>
    <row r="563" spans="1:3" x14ac:dyDescent="0.15">
      <c r="A563">
        <v>562</v>
      </c>
      <c r="B563" s="4">
        <f t="shared" si="30"/>
        <v>12.164502164502165</v>
      </c>
      <c r="C563">
        <f t="shared" ref="C563:C608" si="32">$G$13*(B563-$E$14)+$F$14</f>
        <v>19.8389854136094</v>
      </c>
    </row>
    <row r="564" spans="1:3" x14ac:dyDescent="0.15">
      <c r="A564">
        <v>563</v>
      </c>
      <c r="B564" s="4">
        <f t="shared" si="30"/>
        <v>12.212581344902386</v>
      </c>
      <c r="C564">
        <f t="shared" si="32"/>
        <v>19.746275848626329</v>
      </c>
    </row>
    <row r="565" spans="1:3" x14ac:dyDescent="0.15">
      <c r="A565">
        <v>564</v>
      </c>
      <c r="B565" s="4">
        <f t="shared" si="30"/>
        <v>12.260869565217391</v>
      </c>
      <c r="C565">
        <f t="shared" si="32"/>
        <v>19.653163198578113</v>
      </c>
    </row>
    <row r="566" spans="1:3" x14ac:dyDescent="0.15">
      <c r="A566">
        <v>565</v>
      </c>
      <c r="B566" s="4">
        <f t="shared" si="30"/>
        <v>12.309368191721132</v>
      </c>
      <c r="C566">
        <f t="shared" si="32"/>
        <v>19.55964482892184</v>
      </c>
    </row>
    <row r="567" spans="1:3" x14ac:dyDescent="0.15">
      <c r="A567">
        <v>566</v>
      </c>
      <c r="B567" s="4">
        <f t="shared" si="30"/>
        <v>12.358078602620088</v>
      </c>
      <c r="C567">
        <f t="shared" si="32"/>
        <v>19.4657180821055</v>
      </c>
    </row>
    <row r="568" spans="1:3" x14ac:dyDescent="0.15">
      <c r="A568">
        <v>567</v>
      </c>
      <c r="B568" s="4">
        <f t="shared" si="30"/>
        <v>12.407002188183807</v>
      </c>
      <c r="C568">
        <f t="shared" si="32"/>
        <v>19.371380277316224</v>
      </c>
    </row>
    <row r="569" spans="1:3" x14ac:dyDescent="0.15">
      <c r="A569">
        <v>568</v>
      </c>
      <c r="B569" s="4">
        <f t="shared" si="30"/>
        <v>12.456140350877194</v>
      </c>
      <c r="C569">
        <f t="shared" si="32"/>
        <v>19.276628710225232</v>
      </c>
    </row>
    <row r="570" spans="1:3" x14ac:dyDescent="0.15">
      <c r="A570">
        <v>569</v>
      </c>
      <c r="B570" s="4">
        <f t="shared" si="30"/>
        <v>12.505494505494505</v>
      </c>
      <c r="C570">
        <f t="shared" si="32"/>
        <v>19.181460652729452</v>
      </c>
    </row>
    <row r="571" spans="1:3" x14ac:dyDescent="0.15">
      <c r="A571">
        <v>570</v>
      </c>
      <c r="B571" s="4">
        <f t="shared" si="30"/>
        <v>12.555066079295154</v>
      </c>
      <c r="C571">
        <f t="shared" si="32"/>
        <v>19.085873352689639</v>
      </c>
    </row>
    <row r="572" spans="1:3" x14ac:dyDescent="0.15">
      <c r="A572">
        <v>571</v>
      </c>
      <c r="B572" s="4">
        <f t="shared" si="30"/>
        <v>12.60485651214128</v>
      </c>
      <c r="C572">
        <f t="shared" si="32"/>
        <v>18.989864033665096</v>
      </c>
    </row>
    <row r="573" spans="1:3" x14ac:dyDescent="0.15">
      <c r="A573">
        <v>572</v>
      </c>
      <c r="B573" s="4">
        <f t="shared" si="30"/>
        <v>12.654867256637168</v>
      </c>
      <c r="C573">
        <f t="shared" si="32"/>
        <v>18.893429894644875</v>
      </c>
    </row>
    <row r="574" spans="1:3" x14ac:dyDescent="0.15">
      <c r="A574">
        <v>573</v>
      </c>
      <c r="B574" s="4">
        <f t="shared" si="30"/>
        <v>12.70509977827051</v>
      </c>
      <c r="C574">
        <f t="shared" si="32"/>
        <v>18.796568109775336</v>
      </c>
    </row>
    <row r="575" spans="1:3" x14ac:dyDescent="0.15">
      <c r="A575">
        <v>574</v>
      </c>
      <c r="B575" s="4">
        <f t="shared" si="30"/>
        <v>12.755555555555556</v>
      </c>
      <c r="C575">
        <f t="shared" si="32"/>
        <v>18.699275828084154</v>
      </c>
    </row>
    <row r="576" spans="1:3" x14ac:dyDescent="0.15">
      <c r="A576">
        <v>575</v>
      </c>
      <c r="B576" s="4">
        <f t="shared" si="30"/>
        <v>12.806236080178174</v>
      </c>
      <c r="C576">
        <f t="shared" si="32"/>
        <v>18.601550173200589</v>
      </c>
    </row>
    <row r="577" spans="1:3" x14ac:dyDescent="0.15">
      <c r="A577">
        <v>576</v>
      </c>
      <c r="B577" s="4">
        <f t="shared" si="30"/>
        <v>12.857142857142858</v>
      </c>
      <c r="C577">
        <f t="shared" si="32"/>
        <v>18.503388243072006</v>
      </c>
    </row>
    <row r="578" spans="1:3" x14ac:dyDescent="0.15">
      <c r="A578">
        <v>577</v>
      </c>
      <c r="B578" s="4">
        <f t="shared" si="30"/>
        <v>12.9082774049217</v>
      </c>
      <c r="C578">
        <f t="shared" si="32"/>
        <v>18.404787109676629</v>
      </c>
    </row>
    <row r="579" spans="1:3" x14ac:dyDescent="0.15">
      <c r="A579">
        <v>578</v>
      </c>
      <c r="B579" s="4">
        <f t="shared" ref="B579:B642" si="33">(10*A579)/(1024-A579)</f>
        <v>12.959641255605382</v>
      </c>
      <c r="C579">
        <f t="shared" si="32"/>
        <v>18.305743818732392</v>
      </c>
    </row>
    <row r="580" spans="1:3" x14ac:dyDescent="0.15">
      <c r="A580">
        <v>579</v>
      </c>
      <c r="B580" s="4">
        <f t="shared" si="33"/>
        <v>13.011235955056179</v>
      </c>
      <c r="C580">
        <f t="shared" si="32"/>
        <v>18.206255389401889</v>
      </c>
    </row>
    <row r="581" spans="1:3" x14ac:dyDescent="0.15">
      <c r="A581">
        <v>580</v>
      </c>
      <c r="B581" s="4">
        <f t="shared" si="33"/>
        <v>13.063063063063064</v>
      </c>
      <c r="C581">
        <f t="shared" si="32"/>
        <v>18.106318813993319</v>
      </c>
    </row>
    <row r="582" spans="1:3" x14ac:dyDescent="0.15">
      <c r="A582">
        <v>581</v>
      </c>
      <c r="B582" s="4">
        <f t="shared" si="33"/>
        <v>13.115124153498872</v>
      </c>
      <c r="C582">
        <f t="shared" si="32"/>
        <v>18.005931057657399</v>
      </c>
    </row>
    <row r="583" spans="1:3" x14ac:dyDescent="0.15">
      <c r="A583">
        <v>582</v>
      </c>
      <c r="B583" s="4">
        <f t="shared" si="33"/>
        <v>13.167420814479637</v>
      </c>
      <c r="C583">
        <f t="shared" si="32"/>
        <v>17.905089058080144</v>
      </c>
    </row>
    <row r="584" spans="1:3" x14ac:dyDescent="0.15">
      <c r="A584">
        <v>583</v>
      </c>
      <c r="B584" s="4">
        <f t="shared" si="33"/>
        <v>13.219954648526077</v>
      </c>
      <c r="C584">
        <f t="shared" si="32"/>
        <v>17.803789725171466</v>
      </c>
    </row>
    <row r="585" spans="1:3" x14ac:dyDescent="0.15">
      <c r="A585">
        <v>584</v>
      </c>
      <c r="B585" s="4">
        <f t="shared" si="33"/>
        <v>13.272727272727273</v>
      </c>
      <c r="C585">
        <f t="shared" si="32"/>
        <v>17.702029940749568</v>
      </c>
    </row>
    <row r="586" spans="1:3" x14ac:dyDescent="0.15">
      <c r="A586">
        <v>585</v>
      </c>
      <c r="B586" s="4">
        <f t="shared" si="33"/>
        <v>13.325740318906606</v>
      </c>
      <c r="C586">
        <f t="shared" si="32"/>
        <v>17.599806558220969</v>
      </c>
    </row>
    <row r="587" spans="1:3" x14ac:dyDescent="0.15">
      <c r="A587">
        <v>586</v>
      </c>
      <c r="B587" s="4">
        <f t="shared" si="33"/>
        <v>13.378995433789955</v>
      </c>
      <c r="C587">
        <f t="shared" si="32"/>
        <v>17.497116402256161</v>
      </c>
    </row>
    <row r="588" spans="1:3" x14ac:dyDescent="0.15">
      <c r="A588">
        <v>587</v>
      </c>
      <c r="B588" s="4">
        <f t="shared" si="33"/>
        <v>13.432494279176201</v>
      </c>
      <c r="C588">
        <f t="shared" si="32"/>
        <v>17.393956268460855</v>
      </c>
    </row>
    <row r="589" spans="1:3" x14ac:dyDescent="0.15">
      <c r="A589">
        <v>588</v>
      </c>
      <c r="B589" s="4">
        <f t="shared" si="33"/>
        <v>13.486238532110091</v>
      </c>
      <c r="C589">
        <f t="shared" si="32"/>
        <v>17.290322923042631</v>
      </c>
    </row>
    <row r="590" spans="1:3" x14ac:dyDescent="0.15">
      <c r="A590">
        <v>589</v>
      </c>
      <c r="B590" s="4">
        <f t="shared" si="33"/>
        <v>13.540229885057471</v>
      </c>
      <c r="C590">
        <f t="shared" si="32"/>
        <v>17.186213102473058</v>
      </c>
    </row>
    <row r="591" spans="1:3" x14ac:dyDescent="0.15">
      <c r="A591">
        <v>590</v>
      </c>
      <c r="B591" s="4">
        <f t="shared" si="33"/>
        <v>13.59447004608295</v>
      </c>
      <c r="C591">
        <f t="shared" si="32"/>
        <v>17.0816235131451</v>
      </c>
    </row>
    <row r="592" spans="1:3" x14ac:dyDescent="0.15">
      <c r="A592">
        <v>591</v>
      </c>
      <c r="B592" s="4">
        <f t="shared" si="33"/>
        <v>13.648960739030024</v>
      </c>
      <c r="C592">
        <f t="shared" si="32"/>
        <v>16.976550831025794</v>
      </c>
    </row>
    <row r="593" spans="1:3" x14ac:dyDescent="0.15">
      <c r="A593">
        <v>592</v>
      </c>
      <c r="B593" s="4">
        <f t="shared" si="33"/>
        <v>13.703703703703704</v>
      </c>
      <c r="C593">
        <f t="shared" si="32"/>
        <v>16.870991701304078</v>
      </c>
    </row>
    <row r="594" spans="1:3" x14ac:dyDescent="0.15">
      <c r="A594">
        <v>593</v>
      </c>
      <c r="B594" s="4">
        <f t="shared" si="33"/>
        <v>13.758700696055685</v>
      </c>
      <c r="C594">
        <f t="shared" si="32"/>
        <v>16.764942738033774</v>
      </c>
    </row>
    <row r="595" spans="1:3" x14ac:dyDescent="0.15">
      <c r="A595">
        <v>594</v>
      </c>
      <c r="B595" s="4">
        <f t="shared" si="33"/>
        <v>13.813953488372093</v>
      </c>
      <c r="C595">
        <f t="shared" si="32"/>
        <v>16.658400523771512</v>
      </c>
    </row>
    <row r="596" spans="1:3" x14ac:dyDescent="0.15">
      <c r="A596">
        <v>595</v>
      </c>
      <c r="B596" s="4">
        <f t="shared" si="33"/>
        <v>13.869463869463869</v>
      </c>
      <c r="C596">
        <f t="shared" si="32"/>
        <v>16.55136160920966</v>
      </c>
    </row>
    <row r="597" spans="1:3" x14ac:dyDescent="0.15">
      <c r="A597">
        <v>596</v>
      </c>
      <c r="B597" s="4">
        <f t="shared" si="33"/>
        <v>13.925233644859814</v>
      </c>
      <c r="C597">
        <f t="shared" si="32"/>
        <v>16.443822512804061</v>
      </c>
    </row>
    <row r="598" spans="1:3" x14ac:dyDescent="0.15">
      <c r="A598">
        <v>597</v>
      </c>
      <c r="B598" s="4">
        <f t="shared" si="33"/>
        <v>13.981264637002342</v>
      </c>
      <c r="C598">
        <f t="shared" si="32"/>
        <v>16.335779720396562</v>
      </c>
    </row>
    <row r="599" spans="1:3" x14ac:dyDescent="0.15">
      <c r="A599">
        <v>598</v>
      </c>
      <c r="B599" s="4">
        <f t="shared" si="33"/>
        <v>14.03755868544601</v>
      </c>
      <c r="C599">
        <f t="shared" si="32"/>
        <v>16.227229684832221</v>
      </c>
    </row>
    <row r="600" spans="1:3" x14ac:dyDescent="0.15">
      <c r="A600">
        <v>599</v>
      </c>
      <c r="B600" s="4">
        <f t="shared" si="33"/>
        <v>14.094117647058823</v>
      </c>
      <c r="C600">
        <f t="shared" si="32"/>
        <v>16.118168825571107</v>
      </c>
    </row>
    <row r="601" spans="1:3" x14ac:dyDescent="0.15">
      <c r="A601">
        <v>600</v>
      </c>
      <c r="B601" s="4">
        <f t="shared" si="33"/>
        <v>14.150943396226415</v>
      </c>
      <c r="C601">
        <f t="shared" si="32"/>
        <v>16.008593528294611</v>
      </c>
    </row>
    <row r="602" spans="1:3" x14ac:dyDescent="0.15">
      <c r="A602">
        <v>601</v>
      </c>
      <c r="B602" s="4">
        <f t="shared" si="33"/>
        <v>14.208037825059101</v>
      </c>
      <c r="C602">
        <f t="shared" si="32"/>
        <v>15.898500144506167</v>
      </c>
    </row>
    <row r="603" spans="1:3" x14ac:dyDescent="0.15">
      <c r="A603">
        <v>602</v>
      </c>
      <c r="B603" s="4">
        <f t="shared" si="33"/>
        <v>14.265402843601896</v>
      </c>
      <c r="C603">
        <f t="shared" si="32"/>
        <v>15.787884991126308</v>
      </c>
    </row>
    <row r="604" spans="1:3" x14ac:dyDescent="0.15">
      <c r="A604">
        <v>603</v>
      </c>
      <c r="B604" s="4">
        <f t="shared" si="33"/>
        <v>14.323040380047505</v>
      </c>
      <c r="C604">
        <f t="shared" si="32"/>
        <v>15.67674435008194</v>
      </c>
    </row>
    <row r="605" spans="1:3" x14ac:dyDescent="0.15">
      <c r="A605">
        <v>604</v>
      </c>
      <c r="B605" s="4">
        <f t="shared" si="33"/>
        <v>14.380952380952381</v>
      </c>
      <c r="C605">
        <f t="shared" si="32"/>
        <v>15.565074467889737</v>
      </c>
    </row>
    <row r="606" spans="1:3" x14ac:dyDescent="0.15">
      <c r="A606">
        <v>605</v>
      </c>
      <c r="B606" s="4">
        <f t="shared" si="33"/>
        <v>14.439140811455847</v>
      </c>
      <c r="C606">
        <f t="shared" si="32"/>
        <v>15.452871555233616</v>
      </c>
    </row>
    <row r="607" spans="1:3" x14ac:dyDescent="0.15">
      <c r="A607">
        <v>606</v>
      </c>
      <c r="B607" s="4">
        <f t="shared" si="33"/>
        <v>14.497607655502392</v>
      </c>
      <c r="C607">
        <f t="shared" si="32"/>
        <v>15.340131786536073</v>
      </c>
    </row>
    <row r="608" spans="1:3" x14ac:dyDescent="0.15">
      <c r="A608">
        <v>607</v>
      </c>
      <c r="B608" s="4">
        <f t="shared" si="33"/>
        <v>14.556354916067146</v>
      </c>
      <c r="C608">
        <f t="shared" si="32"/>
        <v>15.226851299523435</v>
      </c>
    </row>
    <row r="609" spans="1:3" x14ac:dyDescent="0.15">
      <c r="A609">
        <v>608</v>
      </c>
      <c r="B609" s="4">
        <f t="shared" si="33"/>
        <v>14.615384615384615</v>
      </c>
      <c r="C609">
        <f>$G$13*(B609-$E$14)+$F$14</f>
        <v>15.113026194784776</v>
      </c>
    </row>
    <row r="610" spans="1:3" x14ac:dyDescent="0.15">
      <c r="A610">
        <v>609</v>
      </c>
      <c r="B610" s="4">
        <f t="shared" si="33"/>
        <v>14.674698795180722</v>
      </c>
      <c r="C610">
        <f>$G$12*(B610-$E$13)+$F$13</f>
        <v>14.998925591665556</v>
      </c>
    </row>
    <row r="611" spans="1:3" x14ac:dyDescent="0.15">
      <c r="A611">
        <v>610</v>
      </c>
      <c r="B611" s="4">
        <f t="shared" si="33"/>
        <v>14.734299516908212</v>
      </c>
      <c r="C611">
        <f t="shared" ref="C611:C657" si="34">$G$12*(B611-$E$13)+$F$13</f>
        <v>14.907288565639279</v>
      </c>
    </row>
    <row r="612" spans="1:3" x14ac:dyDescent="0.15">
      <c r="A612">
        <v>611</v>
      </c>
      <c r="B612" s="4">
        <f t="shared" si="33"/>
        <v>14.794188861985472</v>
      </c>
      <c r="C612">
        <f t="shared" si="34"/>
        <v>14.815207776775104</v>
      </c>
    </row>
    <row r="613" spans="1:3" x14ac:dyDescent="0.15">
      <c r="A613">
        <v>612</v>
      </c>
      <c r="B613" s="4">
        <f t="shared" si="33"/>
        <v>14.854368932038835</v>
      </c>
      <c r="C613">
        <f t="shared" si="34"/>
        <v>14.722679993790228</v>
      </c>
    </row>
    <row r="614" spans="1:3" x14ac:dyDescent="0.15">
      <c r="A614">
        <v>613</v>
      </c>
      <c r="B614" s="4">
        <f t="shared" si="33"/>
        <v>14.914841849148418</v>
      </c>
      <c r="C614">
        <f t="shared" si="34"/>
        <v>14.629701953953845</v>
      </c>
    </row>
    <row r="615" spans="1:3" x14ac:dyDescent="0.15">
      <c r="A615">
        <v>614</v>
      </c>
      <c r="B615" s="4">
        <f t="shared" si="33"/>
        <v>14.975609756097562</v>
      </c>
      <c r="C615">
        <f t="shared" si="34"/>
        <v>14.536270362703625</v>
      </c>
    </row>
    <row r="616" spans="1:3" x14ac:dyDescent="0.15">
      <c r="A616">
        <v>615</v>
      </c>
      <c r="B616" s="4">
        <f t="shared" si="33"/>
        <v>15.036674816625917</v>
      </c>
      <c r="C616">
        <f t="shared" si="34"/>
        <v>14.442381893256584</v>
      </c>
    </row>
    <row r="617" spans="1:3" x14ac:dyDescent="0.15">
      <c r="A617">
        <v>616</v>
      </c>
      <c r="B617" s="4">
        <f t="shared" si="33"/>
        <v>15.098039215686274</v>
      </c>
      <c r="C617">
        <f t="shared" si="34"/>
        <v>14.348033186214215</v>
      </c>
    </row>
    <row r="618" spans="1:3" x14ac:dyDescent="0.15">
      <c r="A618">
        <v>617</v>
      </c>
      <c r="B618" s="4">
        <f t="shared" si="33"/>
        <v>15.15970515970516</v>
      </c>
      <c r="C618">
        <f t="shared" si="34"/>
        <v>14.253220849161806</v>
      </c>
    </row>
    <row r="619" spans="1:3" x14ac:dyDescent="0.15">
      <c r="A619">
        <v>618</v>
      </c>
      <c r="B619" s="4">
        <f t="shared" si="33"/>
        <v>15.22167487684729</v>
      </c>
      <c r="C619">
        <f t="shared" si="34"/>
        <v>14.157941456261852</v>
      </c>
    </row>
    <row r="620" spans="1:3" x14ac:dyDescent="0.15">
      <c r="A620">
        <v>619</v>
      </c>
      <c r="B620" s="4">
        <f t="shared" si="33"/>
        <v>15.283950617283951</v>
      </c>
      <c r="C620">
        <f t="shared" si="34"/>
        <v>14.062191547841403</v>
      </c>
    </row>
    <row r="621" spans="1:3" x14ac:dyDescent="0.15">
      <c r="A621">
        <v>620</v>
      </c>
      <c r="B621" s="4">
        <f t="shared" si="33"/>
        <v>15.346534653465346</v>
      </c>
      <c r="C621">
        <f t="shared" si="34"/>
        <v>13.96596762997333</v>
      </c>
    </row>
    <row r="622" spans="1:3" x14ac:dyDescent="0.15">
      <c r="A622">
        <v>621</v>
      </c>
      <c r="B622" s="4">
        <f t="shared" si="33"/>
        <v>15.409429280397022</v>
      </c>
      <c r="C622">
        <f t="shared" si="34"/>
        <v>13.869266174051317</v>
      </c>
    </row>
    <row r="623" spans="1:3" x14ac:dyDescent="0.15">
      <c r="A623">
        <v>622</v>
      </c>
      <c r="B623" s="4">
        <f t="shared" si="33"/>
        <v>15.472636815920398</v>
      </c>
      <c r="C623">
        <f t="shared" si="34"/>
        <v>13.77208361635855</v>
      </c>
    </row>
    <row r="624" spans="1:3" x14ac:dyDescent="0.15">
      <c r="A624">
        <v>623</v>
      </c>
      <c r="B624" s="4">
        <f t="shared" si="33"/>
        <v>15.536159600997506</v>
      </c>
      <c r="C624">
        <f t="shared" si="34"/>
        <v>13.67441635762991</v>
      </c>
    </row>
    <row r="625" spans="1:3" x14ac:dyDescent="0.15">
      <c r="A625">
        <v>624</v>
      </c>
      <c r="B625" s="4">
        <f t="shared" si="33"/>
        <v>15.6</v>
      </c>
      <c r="C625">
        <f t="shared" si="34"/>
        <v>13.576260762607625</v>
      </c>
    </row>
    <row r="626" spans="1:3" x14ac:dyDescent="0.15">
      <c r="A626">
        <v>625</v>
      </c>
      <c r="B626" s="4">
        <f t="shared" si="33"/>
        <v>15.664160401002507</v>
      </c>
      <c r="C626">
        <f t="shared" si="34"/>
        <v>13.477613159590241</v>
      </c>
    </row>
    <row r="627" spans="1:3" x14ac:dyDescent="0.15">
      <c r="A627">
        <v>626</v>
      </c>
      <c r="B627" s="4">
        <f t="shared" si="33"/>
        <v>15.728643216080402</v>
      </c>
      <c r="C627">
        <f t="shared" si="34"/>
        <v>13.37846983997478</v>
      </c>
    </row>
    <row r="628" spans="1:3" x14ac:dyDescent="0.15">
      <c r="A628">
        <v>627</v>
      </c>
      <c r="B628" s="4">
        <f t="shared" si="33"/>
        <v>15.79345088161209</v>
      </c>
      <c r="C628">
        <f t="shared" si="34"/>
        <v>13.278827057791988</v>
      </c>
    </row>
    <row r="629" spans="1:3" x14ac:dyDescent="0.15">
      <c r="A629">
        <v>628</v>
      </c>
      <c r="B629" s="4">
        <f t="shared" si="33"/>
        <v>15.858585858585858</v>
      </c>
      <c r="C629">
        <f t="shared" si="34"/>
        <v>13.178681029234534</v>
      </c>
    </row>
    <row r="630" spans="1:3" x14ac:dyDescent="0.15">
      <c r="A630">
        <v>629</v>
      </c>
      <c r="B630" s="4">
        <f t="shared" si="33"/>
        <v>15.924050632911392</v>
      </c>
      <c r="C630">
        <f t="shared" si="34"/>
        <v>13.078027932178056</v>
      </c>
    </row>
    <row r="631" spans="1:3" x14ac:dyDescent="0.15">
      <c r="A631">
        <v>630</v>
      </c>
      <c r="B631" s="4">
        <f t="shared" si="33"/>
        <v>15.98984771573604</v>
      </c>
      <c r="C631">
        <f t="shared" si="34"/>
        <v>12.976863905694893</v>
      </c>
    </row>
    <row r="632" spans="1:3" x14ac:dyDescent="0.15">
      <c r="A632">
        <v>631</v>
      </c>
      <c r="B632" s="4">
        <f t="shared" si="33"/>
        <v>16.055979643765902</v>
      </c>
      <c r="C632">
        <f t="shared" si="34"/>
        <v>12.87518504956042</v>
      </c>
    </row>
    <row r="633" spans="1:3" x14ac:dyDescent="0.15">
      <c r="A633">
        <v>632</v>
      </c>
      <c r="B633" s="4">
        <f t="shared" si="33"/>
        <v>16.122448979591837</v>
      </c>
      <c r="C633">
        <f t="shared" si="34"/>
        <v>12.772987423751786</v>
      </c>
    </row>
    <row r="634" spans="1:3" x14ac:dyDescent="0.15">
      <c r="A634">
        <v>633</v>
      </c>
      <c r="B634" s="4">
        <f t="shared" si="33"/>
        <v>16.18925831202046</v>
      </c>
      <c r="C634">
        <f t="shared" si="34"/>
        <v>12.670267047939021</v>
      </c>
    </row>
    <row r="635" spans="1:3" x14ac:dyDescent="0.15">
      <c r="A635">
        <v>634</v>
      </c>
      <c r="B635" s="4">
        <f t="shared" si="33"/>
        <v>16.256410256410255</v>
      </c>
      <c r="C635">
        <f t="shared" si="34"/>
        <v>12.567019900968241</v>
      </c>
    </row>
    <row r="636" spans="1:3" x14ac:dyDescent="0.15">
      <c r="A636">
        <v>635</v>
      </c>
      <c r="B636" s="4">
        <f t="shared" si="33"/>
        <v>16.323907455012854</v>
      </c>
      <c r="C636">
        <f t="shared" si="34"/>
        <v>12.463241920336937</v>
      </c>
    </row>
    <row r="637" spans="1:3" x14ac:dyDescent="0.15">
      <c r="A637">
        <v>636</v>
      </c>
      <c r="B637" s="4">
        <f t="shared" si="33"/>
        <v>16.391752577319586</v>
      </c>
      <c r="C637">
        <f t="shared" si="34"/>
        <v>12.358929001661151</v>
      </c>
    </row>
    <row r="638" spans="1:3" x14ac:dyDescent="0.15">
      <c r="A638">
        <v>637</v>
      </c>
      <c r="B638" s="4">
        <f t="shared" si="33"/>
        <v>16.459948320413435</v>
      </c>
      <c r="C638">
        <f t="shared" si="34"/>
        <v>12.254076998134323</v>
      </c>
    </row>
    <row r="639" spans="1:3" x14ac:dyDescent="0.15">
      <c r="A639">
        <v>638</v>
      </c>
      <c r="B639" s="4">
        <f t="shared" si="33"/>
        <v>16.528497409326423</v>
      </c>
      <c r="C639">
        <f t="shared" si="34"/>
        <v>12.148681719977823</v>
      </c>
    </row>
    <row r="640" spans="1:3" x14ac:dyDescent="0.15">
      <c r="A640">
        <v>639</v>
      </c>
      <c r="B640" s="4">
        <f t="shared" si="33"/>
        <v>16.597402597402599</v>
      </c>
      <c r="C640">
        <f t="shared" si="34"/>
        <v>12.042738933882841</v>
      </c>
    </row>
    <row r="641" spans="1:3" x14ac:dyDescent="0.15">
      <c r="A641">
        <v>640</v>
      </c>
      <c r="B641" s="4">
        <f t="shared" si="33"/>
        <v>16.666666666666668</v>
      </c>
      <c r="C641">
        <f t="shared" si="34"/>
        <v>11.93624436244362</v>
      </c>
    </row>
    <row r="642" spans="1:3" x14ac:dyDescent="0.15">
      <c r="A642">
        <v>641</v>
      </c>
      <c r="B642" s="4">
        <f t="shared" si="33"/>
        <v>16.736292428198432</v>
      </c>
      <c r="C642">
        <f t="shared" si="34"/>
        <v>11.829193683581744</v>
      </c>
    </row>
    <row r="643" spans="1:3" x14ac:dyDescent="0.15">
      <c r="A643">
        <v>642</v>
      </c>
      <c r="B643" s="4">
        <f t="shared" ref="B643:B706" si="35">(10*A643)/(1024-A643)</f>
        <v>16.806282722513089</v>
      </c>
      <c r="C643">
        <f t="shared" si="34"/>
        <v>11.721582529961424</v>
      </c>
    </row>
    <row r="644" spans="1:3" x14ac:dyDescent="0.15">
      <c r="A644">
        <v>643</v>
      </c>
      <c r="B644" s="4">
        <f t="shared" si="35"/>
        <v>16.876640419947506</v>
      </c>
      <c r="C644">
        <f t="shared" si="34"/>
        <v>11.613406488395592</v>
      </c>
    </row>
    <row r="645" spans="1:3" x14ac:dyDescent="0.15">
      <c r="A645">
        <v>644</v>
      </c>
      <c r="B645" s="4">
        <f t="shared" si="35"/>
        <v>16.94736842105263</v>
      </c>
      <c r="C645">
        <f t="shared" si="34"/>
        <v>11.504661099242572</v>
      </c>
    </row>
    <row r="646" spans="1:3" x14ac:dyDescent="0.15">
      <c r="A646">
        <v>645</v>
      </c>
      <c r="B646" s="4">
        <f t="shared" si="35"/>
        <v>17.018469656992085</v>
      </c>
      <c r="C646">
        <f t="shared" si="34"/>
        <v>11.395341855793225</v>
      </c>
    </row>
    <row r="647" spans="1:3" x14ac:dyDescent="0.15">
      <c r="A647">
        <v>646</v>
      </c>
      <c r="B647" s="4">
        <f t="shared" si="35"/>
        <v>17.089947089947088</v>
      </c>
      <c r="C647">
        <f t="shared" si="34"/>
        <v>11.285444203648385</v>
      </c>
    </row>
    <row r="648" spans="1:3" x14ac:dyDescent="0.15">
      <c r="A648">
        <v>647</v>
      </c>
      <c r="B648" s="4">
        <f t="shared" si="35"/>
        <v>17.161803713527853</v>
      </c>
      <c r="C648">
        <f t="shared" si="34"/>
        <v>11.174963540086326</v>
      </c>
    </row>
    <row r="649" spans="1:3" x14ac:dyDescent="0.15">
      <c r="A649">
        <v>648</v>
      </c>
      <c r="B649" s="4">
        <f t="shared" si="35"/>
        <v>17.23404255319149</v>
      </c>
      <c r="C649">
        <f t="shared" si="34"/>
        <v>11.063895213420217</v>
      </c>
    </row>
    <row r="650" spans="1:3" x14ac:dyDescent="0.15">
      <c r="A650">
        <v>649</v>
      </c>
      <c r="B650" s="4">
        <f t="shared" si="35"/>
        <v>17.306666666666668</v>
      </c>
      <c r="C650">
        <f t="shared" si="34"/>
        <v>10.952234522345218</v>
      </c>
    </row>
    <row r="651" spans="1:3" x14ac:dyDescent="0.15">
      <c r="A651">
        <v>650</v>
      </c>
      <c r="B651" s="4">
        <f t="shared" si="35"/>
        <v>17.379679144385026</v>
      </c>
      <c r="C651">
        <f t="shared" si="34"/>
        <v>10.839976715275174</v>
      </c>
    </row>
    <row r="652" spans="1:3" x14ac:dyDescent="0.15">
      <c r="A652">
        <v>651</v>
      </c>
      <c r="B652" s="4">
        <f t="shared" si="35"/>
        <v>17.453083109919572</v>
      </c>
      <c r="C652">
        <f t="shared" si="34"/>
        <v>10.727116989668552</v>
      </c>
    </row>
    <row r="653" spans="1:3" x14ac:dyDescent="0.15">
      <c r="A653">
        <v>652</v>
      </c>
      <c r="B653" s="4">
        <f t="shared" si="35"/>
        <v>17.526881720430108</v>
      </c>
      <c r="C653">
        <f t="shared" si="34"/>
        <v>10.61365049134362</v>
      </c>
    </row>
    <row r="654" spans="1:3" x14ac:dyDescent="0.15">
      <c r="A654">
        <v>653</v>
      </c>
      <c r="B654" s="4">
        <f t="shared" si="35"/>
        <v>17.601078167115904</v>
      </c>
      <c r="C654">
        <f t="shared" si="34"/>
        <v>10.499572313782433</v>
      </c>
    </row>
    <row r="655" spans="1:3" x14ac:dyDescent="0.15">
      <c r="A655">
        <v>654</v>
      </c>
      <c r="B655" s="4">
        <f t="shared" si="35"/>
        <v>17.675675675675677</v>
      </c>
      <c r="C655">
        <f t="shared" si="34"/>
        <v>10.384877497423618</v>
      </c>
    </row>
    <row r="656" spans="1:3" x14ac:dyDescent="0.15">
      <c r="A656">
        <v>655</v>
      </c>
      <c r="B656" s="4">
        <f t="shared" si="35"/>
        <v>17.75067750677507</v>
      </c>
      <c r="C656">
        <f t="shared" si="34"/>
        <v>10.269561028943617</v>
      </c>
    </row>
    <row r="657" spans="1:3" x14ac:dyDescent="0.15">
      <c r="A657">
        <v>656</v>
      </c>
      <c r="B657" s="4">
        <f t="shared" si="35"/>
        <v>17.826086956521738</v>
      </c>
      <c r="C657">
        <f t="shared" si="34"/>
        <v>10.153617840526231</v>
      </c>
    </row>
    <row r="658" spans="1:3" x14ac:dyDescent="0.15">
      <c r="A658">
        <v>657</v>
      </c>
      <c r="B658" s="4">
        <f t="shared" si="35"/>
        <v>17.901907356948229</v>
      </c>
      <c r="C658">
        <f>$G$12*(B658-$E$13)+$F$13</f>
        <v>10.037042809120187</v>
      </c>
    </row>
    <row r="659" spans="1:3" x14ac:dyDescent="0.15">
      <c r="A659">
        <v>658</v>
      </c>
      <c r="B659" s="4">
        <f t="shared" si="35"/>
        <v>17.978142076502731</v>
      </c>
      <c r="C659">
        <f>$G$11*(B659-$E$12)+$F$12</f>
        <v>9.9363344609246234</v>
      </c>
    </row>
    <row r="660" spans="1:3" x14ac:dyDescent="0.15">
      <c r="A660">
        <v>659</v>
      </c>
      <c r="B660" s="4">
        <f t="shared" si="35"/>
        <v>18.054794520547944</v>
      </c>
      <c r="C660">
        <f t="shared" ref="C660:C704" si="36">$G$11*(B660-$E$12)+$F$12</f>
        <v>9.8427417331526925</v>
      </c>
    </row>
    <row r="661" spans="1:3" x14ac:dyDescent="0.15">
      <c r="A661">
        <v>660</v>
      </c>
      <c r="B661" s="4">
        <f t="shared" si="35"/>
        <v>18.131868131868131</v>
      </c>
      <c r="C661">
        <f t="shared" si="36"/>
        <v>9.7486347596237692</v>
      </c>
    </row>
    <row r="662" spans="1:3" x14ac:dyDescent="0.15">
      <c r="A662">
        <v>661</v>
      </c>
      <c r="B662" s="4">
        <f t="shared" si="35"/>
        <v>18.209366391184574</v>
      </c>
      <c r="C662">
        <f t="shared" si="36"/>
        <v>9.6540092903729242</v>
      </c>
    </row>
    <row r="663" spans="1:3" x14ac:dyDescent="0.15">
      <c r="A663">
        <v>662</v>
      </c>
      <c r="B663" s="4">
        <f t="shared" si="35"/>
        <v>18.287292817679557</v>
      </c>
      <c r="C663">
        <f t="shared" si="36"/>
        <v>9.5588610284742881</v>
      </c>
    </row>
    <row r="664" spans="1:3" x14ac:dyDescent="0.15">
      <c r="A664">
        <v>663</v>
      </c>
      <c r="B664" s="4">
        <f t="shared" si="35"/>
        <v>18.365650969529085</v>
      </c>
      <c r="C664">
        <f t="shared" si="36"/>
        <v>9.4631856293906154</v>
      </c>
    </row>
    <row r="665" spans="1:3" x14ac:dyDescent="0.15">
      <c r="A665">
        <v>664</v>
      </c>
      <c r="B665" s="4">
        <f t="shared" si="35"/>
        <v>18.444444444444443</v>
      </c>
      <c r="C665">
        <f t="shared" si="36"/>
        <v>9.3669787003120337</v>
      </c>
    </row>
    <row r="666" spans="1:3" x14ac:dyDescent="0.15">
      <c r="A666">
        <v>665</v>
      </c>
      <c r="B666" s="4">
        <f t="shared" si="35"/>
        <v>18.52367688022284</v>
      </c>
      <c r="C666">
        <f t="shared" si="36"/>
        <v>9.270235799483709</v>
      </c>
    </row>
    <row r="667" spans="1:3" x14ac:dyDescent="0.15">
      <c r="A667">
        <v>666</v>
      </c>
      <c r="B667" s="4">
        <f t="shared" si="35"/>
        <v>18.603351955307261</v>
      </c>
      <c r="C667">
        <f t="shared" si="36"/>
        <v>9.1729524355222694</v>
      </c>
    </row>
    <row r="668" spans="1:3" x14ac:dyDescent="0.15">
      <c r="A668">
        <v>667</v>
      </c>
      <c r="B668" s="4">
        <f t="shared" si="35"/>
        <v>18.683473389355743</v>
      </c>
      <c r="C668">
        <f t="shared" si="36"/>
        <v>9.0751240667207025</v>
      </c>
    </row>
    <row r="669" spans="1:3" x14ac:dyDescent="0.15">
      <c r="A669">
        <v>668</v>
      </c>
      <c r="B669" s="4">
        <f t="shared" si="35"/>
        <v>18.764044943820224</v>
      </c>
      <c r="C669">
        <f t="shared" si="36"/>
        <v>8.9767461003416056</v>
      </c>
    </row>
    <row r="670" spans="1:3" x14ac:dyDescent="0.15">
      <c r="A670">
        <v>669</v>
      </c>
      <c r="B670" s="4">
        <f t="shared" si="35"/>
        <v>18.845070422535212</v>
      </c>
      <c r="C670">
        <f t="shared" si="36"/>
        <v>8.8778138918983966</v>
      </c>
    </row>
    <row r="671" spans="1:3" x14ac:dyDescent="0.15">
      <c r="A671">
        <v>670</v>
      </c>
      <c r="B671" s="4">
        <f t="shared" si="35"/>
        <v>18.926553672316384</v>
      </c>
      <c r="C671">
        <f t="shared" si="36"/>
        <v>8.7783227444244378</v>
      </c>
    </row>
    <row r="672" spans="1:3" x14ac:dyDescent="0.15">
      <c r="A672">
        <v>671</v>
      </c>
      <c r="B672" s="4">
        <f t="shared" si="35"/>
        <v>19.008498583569406</v>
      </c>
      <c r="C672">
        <f t="shared" si="36"/>
        <v>8.6782679077296621</v>
      </c>
    </row>
    <row r="673" spans="1:3" x14ac:dyDescent="0.15">
      <c r="A673">
        <v>672</v>
      </c>
      <c r="B673" s="4">
        <f t="shared" si="35"/>
        <v>19.09090909090909</v>
      </c>
      <c r="C673">
        <f t="shared" si="36"/>
        <v>8.5776445776445769</v>
      </c>
    </row>
    <row r="674" spans="1:3" x14ac:dyDescent="0.15">
      <c r="A674">
        <v>673</v>
      </c>
      <c r="B674" s="4">
        <f t="shared" si="35"/>
        <v>19.173789173789174</v>
      </c>
      <c r="C674">
        <f t="shared" si="36"/>
        <v>8.4764478952513116</v>
      </c>
    </row>
    <row r="675" spans="1:3" x14ac:dyDescent="0.15">
      <c r="A675">
        <v>674</v>
      </c>
      <c r="B675" s="4">
        <f t="shared" si="35"/>
        <v>19.257142857142856</v>
      </c>
      <c r="C675">
        <f t="shared" si="36"/>
        <v>8.3746729461015175</v>
      </c>
    </row>
    <row r="676" spans="1:3" x14ac:dyDescent="0.15">
      <c r="A676">
        <v>675</v>
      </c>
      <c r="B676" s="4">
        <f t="shared" si="35"/>
        <v>19.340974212034386</v>
      </c>
      <c r="C676">
        <f t="shared" si="36"/>
        <v>8.2723147594207731</v>
      </c>
    </row>
    <row r="677" spans="1:3" x14ac:dyDescent="0.15">
      <c r="A677">
        <v>676</v>
      </c>
      <c r="B677" s="4">
        <f t="shared" si="35"/>
        <v>19.425287356321839</v>
      </c>
      <c r="C677">
        <f t="shared" si="36"/>
        <v>8.1693683072993419</v>
      </c>
    </row>
    <row r="678" spans="1:3" x14ac:dyDescent="0.15">
      <c r="A678">
        <v>677</v>
      </c>
      <c r="B678" s="4">
        <f t="shared" si="35"/>
        <v>19.510086455331411</v>
      </c>
      <c r="C678">
        <f t="shared" si="36"/>
        <v>8.0658285038688504</v>
      </c>
    </row>
    <row r="679" spans="1:3" x14ac:dyDescent="0.15">
      <c r="A679">
        <v>678</v>
      </c>
      <c r="B679" s="4">
        <f t="shared" si="35"/>
        <v>19.595375722543352</v>
      </c>
      <c r="C679">
        <f t="shared" si="36"/>
        <v>7.9616902044647713</v>
      </c>
    </row>
    <row r="680" spans="1:3" x14ac:dyDescent="0.15">
      <c r="A680">
        <v>679</v>
      </c>
      <c r="B680" s="4">
        <f t="shared" si="35"/>
        <v>19.681159420289855</v>
      </c>
      <c r="C680">
        <f t="shared" si="36"/>
        <v>7.8569482047742909</v>
      </c>
    </row>
    <row r="681" spans="1:3" x14ac:dyDescent="0.15">
      <c r="A681">
        <v>680</v>
      </c>
      <c r="B681" s="4">
        <f t="shared" si="35"/>
        <v>19.767441860465116</v>
      </c>
      <c r="C681">
        <f t="shared" si="36"/>
        <v>7.7515972399693336</v>
      </c>
    </row>
    <row r="682" spans="1:3" x14ac:dyDescent="0.15">
      <c r="A682">
        <v>681</v>
      </c>
      <c r="B682" s="4">
        <f t="shared" si="35"/>
        <v>19.854227405247812</v>
      </c>
      <c r="C682">
        <f t="shared" si="36"/>
        <v>7.6456319838244049</v>
      </c>
    </row>
    <row r="683" spans="1:3" x14ac:dyDescent="0.15">
      <c r="A683">
        <v>682</v>
      </c>
      <c r="B683" s="4">
        <f t="shared" si="35"/>
        <v>19.941520467836256</v>
      </c>
      <c r="C683">
        <f t="shared" si="36"/>
        <v>7.5390470478189791</v>
      </c>
    </row>
    <row r="684" spans="1:3" x14ac:dyDescent="0.15">
      <c r="A684">
        <v>683</v>
      </c>
      <c r="B684" s="4">
        <f t="shared" si="35"/>
        <v>20.029325513196483</v>
      </c>
      <c r="C684">
        <f t="shared" si="36"/>
        <v>7.4318369802240749</v>
      </c>
    </row>
    <row r="685" spans="1:3" x14ac:dyDescent="0.15">
      <c r="A685">
        <v>684</v>
      </c>
      <c r="B685" s="4">
        <f t="shared" si="35"/>
        <v>20.117647058823529</v>
      </c>
      <c r="C685">
        <f t="shared" si="36"/>
        <v>7.3239962651727364</v>
      </c>
    </row>
    <row r="686" spans="1:3" x14ac:dyDescent="0.15">
      <c r="A686">
        <v>685</v>
      </c>
      <c r="B686" s="4">
        <f t="shared" si="35"/>
        <v>20.206489675516224</v>
      </c>
      <c r="C686">
        <f t="shared" si="36"/>
        <v>7.2155193217140123</v>
      </c>
    </row>
    <row r="687" spans="1:3" x14ac:dyDescent="0.15">
      <c r="A687">
        <v>686</v>
      </c>
      <c r="B687" s="4">
        <f t="shared" si="35"/>
        <v>20.295857988165679</v>
      </c>
      <c r="C687">
        <f t="shared" si="36"/>
        <v>7.1064005028502084</v>
      </c>
    </row>
    <row r="688" spans="1:3" x14ac:dyDescent="0.15">
      <c r="A688">
        <v>687</v>
      </c>
      <c r="B688" s="4">
        <f t="shared" si="35"/>
        <v>20.385756676557865</v>
      </c>
      <c r="C688">
        <f t="shared" si="36"/>
        <v>6.9966340945569421</v>
      </c>
    </row>
    <row r="689" spans="1:3" x14ac:dyDescent="0.15">
      <c r="A689">
        <v>688</v>
      </c>
      <c r="B689" s="4">
        <f t="shared" si="35"/>
        <v>20.476190476190474</v>
      </c>
      <c r="C689">
        <f t="shared" si="36"/>
        <v>6.8862143147857449</v>
      </c>
    </row>
    <row r="690" spans="1:3" x14ac:dyDescent="0.15">
      <c r="A690">
        <v>689</v>
      </c>
      <c r="B690" s="4">
        <f t="shared" si="35"/>
        <v>20.567164179104477</v>
      </c>
      <c r="C690">
        <f t="shared" si="36"/>
        <v>6.7751353124487466</v>
      </c>
    </row>
    <row r="691" spans="1:3" x14ac:dyDescent="0.15">
      <c r="A691">
        <v>690</v>
      </c>
      <c r="B691" s="4">
        <f t="shared" si="35"/>
        <v>20.658682634730539</v>
      </c>
      <c r="C691">
        <f t="shared" si="36"/>
        <v>6.6633911663851784</v>
      </c>
    </row>
    <row r="692" spans="1:3" x14ac:dyDescent="0.15">
      <c r="A692">
        <v>691</v>
      </c>
      <c r="B692" s="4">
        <f t="shared" si="35"/>
        <v>20.75075075075075</v>
      </c>
      <c r="C692">
        <f t="shared" si="36"/>
        <v>6.5509758843092181</v>
      </c>
    </row>
    <row r="693" spans="1:3" x14ac:dyDescent="0.15">
      <c r="A693">
        <v>692</v>
      </c>
      <c r="B693" s="4">
        <f t="shared" si="35"/>
        <v>20.843373493975903</v>
      </c>
      <c r="C693">
        <f t="shared" si="36"/>
        <v>6.4378834017388238</v>
      </c>
    </row>
    <row r="694" spans="1:3" x14ac:dyDescent="0.15">
      <c r="A694">
        <v>693</v>
      </c>
      <c r="B694" s="4">
        <f t="shared" si="35"/>
        <v>20.936555891238672</v>
      </c>
      <c r="C694">
        <f t="shared" si="36"/>
        <v>6.3241075809051619</v>
      </c>
    </row>
    <row r="695" spans="1:3" x14ac:dyDescent="0.15">
      <c r="A695">
        <v>694</v>
      </c>
      <c r="B695" s="4">
        <f t="shared" si="35"/>
        <v>21.030303030303031</v>
      </c>
      <c r="C695">
        <f t="shared" si="36"/>
        <v>6.209642209642209</v>
      </c>
    </row>
    <row r="696" spans="1:3" x14ac:dyDescent="0.15">
      <c r="A696">
        <v>695</v>
      </c>
      <c r="B696" s="4">
        <f t="shared" si="35"/>
        <v>21.124620060790274</v>
      </c>
      <c r="C696">
        <f t="shared" si="36"/>
        <v>6.0944810002560761</v>
      </c>
    </row>
    <row r="697" spans="1:3" x14ac:dyDescent="0.15">
      <c r="A697">
        <v>696</v>
      </c>
      <c r="B697" s="4">
        <f t="shared" si="35"/>
        <v>21.219512195121951</v>
      </c>
      <c r="C697">
        <f t="shared" si="36"/>
        <v>5.9786175883736874</v>
      </c>
    </row>
    <row r="698" spans="1:3" x14ac:dyDescent="0.15">
      <c r="A698">
        <v>697</v>
      </c>
      <c r="B698" s="4">
        <f t="shared" si="35"/>
        <v>21.314984709480122</v>
      </c>
      <c r="C698">
        <f t="shared" si="36"/>
        <v>5.8620455317703035</v>
      </c>
    </row>
    <row r="699" spans="1:3" x14ac:dyDescent="0.15">
      <c r="A699">
        <v>698</v>
      </c>
      <c r="B699" s="4">
        <f t="shared" si="35"/>
        <v>21.411042944785276</v>
      </c>
      <c r="C699">
        <f t="shared" si="36"/>
        <v>5.7447583091754879</v>
      </c>
    </row>
    <row r="700" spans="1:3" x14ac:dyDescent="0.15">
      <c r="A700">
        <v>699</v>
      </c>
      <c r="B700" s="4">
        <f t="shared" si="35"/>
        <v>21.507692307692309</v>
      </c>
      <c r="C700">
        <f t="shared" si="36"/>
        <v>5.6267493190570104</v>
      </c>
    </row>
    <row r="701" spans="1:3" x14ac:dyDescent="0.15">
      <c r="A701">
        <v>700</v>
      </c>
      <c r="B701" s="4">
        <f t="shared" si="35"/>
        <v>21.604938271604937</v>
      </c>
      <c r="C701">
        <f t="shared" si="36"/>
        <v>5.508011878382252</v>
      </c>
    </row>
    <row r="702" spans="1:3" x14ac:dyDescent="0.15">
      <c r="A702">
        <v>701</v>
      </c>
      <c r="B702" s="4">
        <f t="shared" si="35"/>
        <v>21.702786377708978</v>
      </c>
      <c r="C702">
        <f t="shared" si="36"/>
        <v>5.3885392213565595</v>
      </c>
    </row>
    <row r="703" spans="1:3" x14ac:dyDescent="0.15">
      <c r="A703">
        <v>702</v>
      </c>
      <c r="B703" s="4">
        <f t="shared" si="35"/>
        <v>21.801242236024844</v>
      </c>
      <c r="C703">
        <f t="shared" si="36"/>
        <v>5.2683244981381643</v>
      </c>
    </row>
    <row r="704" spans="1:3" x14ac:dyDescent="0.15">
      <c r="A704">
        <v>703</v>
      </c>
      <c r="B704" s="4">
        <f t="shared" si="35"/>
        <v>21.900311526479751</v>
      </c>
      <c r="C704">
        <f t="shared" si="36"/>
        <v>5.147360773528999</v>
      </c>
    </row>
    <row r="705" spans="1:3" x14ac:dyDescent="0.15">
      <c r="A705">
        <v>704</v>
      </c>
      <c r="B705" s="4">
        <f t="shared" si="35"/>
        <v>22</v>
      </c>
      <c r="C705">
        <f>$G$11*(B705-$E$12)+$F$12</f>
        <v>5.0256410256410264</v>
      </c>
    </row>
    <row r="706" spans="1:3" x14ac:dyDescent="0.15">
      <c r="A706">
        <v>705</v>
      </c>
      <c r="B706" s="4">
        <f t="shared" si="35"/>
        <v>22.100313479623825</v>
      </c>
      <c r="C706">
        <f>$G$10*(B706-$E$11)+$F$11</f>
        <v>4.9237076956292576</v>
      </c>
    </row>
    <row r="707" spans="1:3" x14ac:dyDescent="0.15">
      <c r="A707">
        <v>706</v>
      </c>
      <c r="B707" s="4">
        <f t="shared" ref="B707:B770" si="37">(10*A707)/(1024-A707)</f>
        <v>22.20125786163522</v>
      </c>
      <c r="C707">
        <f t="shared" ref="C707:C748" si="38">$G$10*(B707-$E$11)+$F$11</f>
        <v>4.8266084439830514</v>
      </c>
    </row>
    <row r="708" spans="1:3" x14ac:dyDescent="0.15">
      <c r="A708">
        <v>707</v>
      </c>
      <c r="B708" s="4">
        <f t="shared" si="37"/>
        <v>22.302839116719245</v>
      </c>
      <c r="C708">
        <f t="shared" si="38"/>
        <v>4.7288965787617894</v>
      </c>
    </row>
    <row r="709" spans="1:3" x14ac:dyDescent="0.15">
      <c r="A709">
        <v>708</v>
      </c>
      <c r="B709" s="4">
        <f t="shared" si="37"/>
        <v>22.405063291139239</v>
      </c>
      <c r="C709">
        <f t="shared" si="38"/>
        <v>4.6305662840138151</v>
      </c>
    </row>
    <row r="710" spans="1:3" x14ac:dyDescent="0.15">
      <c r="A710">
        <v>709</v>
      </c>
      <c r="B710" s="4">
        <f t="shared" si="37"/>
        <v>22.50793650793651</v>
      </c>
      <c r="C710">
        <f t="shared" si="38"/>
        <v>4.5316116699341009</v>
      </c>
    </row>
    <row r="711" spans="1:3" x14ac:dyDescent="0.15">
      <c r="A711">
        <v>710</v>
      </c>
      <c r="B711" s="4">
        <f t="shared" si="37"/>
        <v>22.611464968152866</v>
      </c>
      <c r="C711">
        <f t="shared" si="38"/>
        <v>4.4320267716882791</v>
      </c>
    </row>
    <row r="712" spans="1:3" x14ac:dyDescent="0.15">
      <c r="A712">
        <v>711</v>
      </c>
      <c r="B712" s="4">
        <f t="shared" si="37"/>
        <v>22.715654952076676</v>
      </c>
      <c r="C712">
        <f t="shared" si="38"/>
        <v>4.3318055482140485</v>
      </c>
    </row>
    <row r="713" spans="1:3" x14ac:dyDescent="0.15">
      <c r="A713">
        <v>712</v>
      </c>
      <c r="B713" s="4">
        <f t="shared" si="37"/>
        <v>22.820512820512821</v>
      </c>
      <c r="C713">
        <f t="shared" si="38"/>
        <v>4.2309418809995956</v>
      </c>
    </row>
    <row r="714" spans="1:3" x14ac:dyDescent="0.15">
      <c r="A714">
        <v>713</v>
      </c>
      <c r="B714" s="4">
        <f t="shared" si="37"/>
        <v>22.926045016077172</v>
      </c>
      <c r="C714">
        <f t="shared" si="38"/>
        <v>4.1294295728384274</v>
      </c>
    </row>
    <row r="715" spans="1:3" x14ac:dyDescent="0.15">
      <c r="A715">
        <v>714</v>
      </c>
      <c r="B715" s="4">
        <f t="shared" si="37"/>
        <v>23.032258064516128</v>
      </c>
      <c r="C715">
        <f t="shared" si="38"/>
        <v>4.027262346560093</v>
      </c>
    </row>
    <row r="716" spans="1:3" x14ac:dyDescent="0.15">
      <c r="A716">
        <v>715</v>
      </c>
      <c r="B716" s="4">
        <f t="shared" si="37"/>
        <v>23.139158576051781</v>
      </c>
      <c r="C716">
        <f t="shared" si="38"/>
        <v>3.9244338437362645</v>
      </c>
    </row>
    <row r="717" spans="1:3" x14ac:dyDescent="0.15">
      <c r="A717">
        <v>716</v>
      </c>
      <c r="B717" s="4">
        <f t="shared" si="37"/>
        <v>23.246753246753247</v>
      </c>
      <c r="C717">
        <f t="shared" si="38"/>
        <v>3.8209376233616332</v>
      </c>
    </row>
    <row r="718" spans="1:3" x14ac:dyDescent="0.15">
      <c r="A718">
        <v>717</v>
      </c>
      <c r="B718" s="4">
        <f t="shared" si="37"/>
        <v>23.355048859934854</v>
      </c>
      <c r="C718">
        <f t="shared" si="38"/>
        <v>3.7167671605089909</v>
      </c>
    </row>
    <row r="719" spans="1:3" x14ac:dyDescent="0.15">
      <c r="A719">
        <v>718</v>
      </c>
      <c r="B719" s="4">
        <f t="shared" si="37"/>
        <v>23.464052287581698</v>
      </c>
      <c r="C719">
        <f t="shared" si="38"/>
        <v>3.6119158449579674</v>
      </c>
    </row>
    <row r="720" spans="1:3" x14ac:dyDescent="0.15">
      <c r="A720">
        <v>719</v>
      </c>
      <c r="B720" s="4">
        <f t="shared" si="37"/>
        <v>23.57377049180328</v>
      </c>
      <c r="C720">
        <f t="shared" si="38"/>
        <v>3.5063769797967685</v>
      </c>
    </row>
    <row r="721" spans="1:3" x14ac:dyDescent="0.15">
      <c r="A721">
        <v>720</v>
      </c>
      <c r="B721" s="4">
        <f t="shared" si="37"/>
        <v>23.684210526315791</v>
      </c>
      <c r="C721">
        <f t="shared" si="38"/>
        <v>3.4001437799963541</v>
      </c>
    </row>
    <row r="722" spans="1:3" x14ac:dyDescent="0.15">
      <c r="A722">
        <v>721</v>
      </c>
      <c r="B722" s="4">
        <f t="shared" si="37"/>
        <v>23.795379537953796</v>
      </c>
      <c r="C722">
        <f t="shared" si="38"/>
        <v>3.2932093709563341</v>
      </c>
    </row>
    <row r="723" spans="1:3" x14ac:dyDescent="0.15">
      <c r="A723">
        <v>722</v>
      </c>
      <c r="B723" s="4">
        <f t="shared" si="37"/>
        <v>23.90728476821192</v>
      </c>
      <c r="C723">
        <f t="shared" si="38"/>
        <v>3.1855667870220099</v>
      </c>
    </row>
    <row r="724" spans="1:3" x14ac:dyDescent="0.15">
      <c r="A724">
        <v>723</v>
      </c>
      <c r="B724" s="4">
        <f t="shared" si="37"/>
        <v>24.019933554817275</v>
      </c>
      <c r="C724">
        <f t="shared" si="38"/>
        <v>3.0772089699718412</v>
      </c>
    </row>
    <row r="725" spans="1:3" x14ac:dyDescent="0.15">
      <c r="A725">
        <v>724</v>
      </c>
      <c r="B725" s="4">
        <f t="shared" si="37"/>
        <v>24.133333333333333</v>
      </c>
      <c r="C725">
        <f t="shared" si="38"/>
        <v>2.968128767474671</v>
      </c>
    </row>
    <row r="726" spans="1:3" x14ac:dyDescent="0.15">
      <c r="A726">
        <v>725</v>
      </c>
      <c r="B726" s="4">
        <f t="shared" si="37"/>
        <v>24.247491638795985</v>
      </c>
      <c r="C726">
        <f t="shared" si="38"/>
        <v>2.8583189315159827</v>
      </c>
    </row>
    <row r="727" spans="1:3" x14ac:dyDescent="0.15">
      <c r="A727">
        <v>726</v>
      </c>
      <c r="B727" s="4">
        <f t="shared" si="37"/>
        <v>24.36241610738255</v>
      </c>
      <c r="C727">
        <f t="shared" si="38"/>
        <v>2.7477721167924689</v>
      </c>
    </row>
    <row r="728" spans="1:3" x14ac:dyDescent="0.15">
      <c r="A728">
        <v>727</v>
      </c>
      <c r="B728" s="4">
        <f t="shared" si="37"/>
        <v>24.478114478114477</v>
      </c>
      <c r="C728">
        <f t="shared" si="38"/>
        <v>2.6364808790741856</v>
      </c>
    </row>
    <row r="729" spans="1:3" x14ac:dyDescent="0.15">
      <c r="A729">
        <v>728</v>
      </c>
      <c r="B729" s="4">
        <f t="shared" si="37"/>
        <v>24.594594594594593</v>
      </c>
      <c r="C729">
        <f t="shared" si="38"/>
        <v>2.5244376735334821</v>
      </c>
    </row>
    <row r="730" spans="1:3" x14ac:dyDescent="0.15">
      <c r="A730">
        <v>729</v>
      </c>
      <c r="B730" s="4">
        <f t="shared" si="37"/>
        <v>24.711864406779661</v>
      </c>
      <c r="C730">
        <f t="shared" si="38"/>
        <v>2.4116348530399576</v>
      </c>
    </row>
    <row r="731" spans="1:3" x14ac:dyDescent="0.15">
      <c r="A731">
        <v>730</v>
      </c>
      <c r="B731" s="4">
        <f t="shared" si="37"/>
        <v>24.829931972789115</v>
      </c>
      <c r="C731">
        <f t="shared" si="38"/>
        <v>2.298064666420629</v>
      </c>
    </row>
    <row r="732" spans="1:3" x14ac:dyDescent="0.15">
      <c r="A732">
        <v>731</v>
      </c>
      <c r="B732" s="4">
        <f t="shared" si="37"/>
        <v>24.948805460750854</v>
      </c>
      <c r="C732">
        <f t="shared" si="38"/>
        <v>2.1837192566844426</v>
      </c>
    </row>
    <row r="733" spans="1:3" x14ac:dyDescent="0.15">
      <c r="A733">
        <v>732</v>
      </c>
      <c r="B733" s="4">
        <f t="shared" si="37"/>
        <v>25.068493150684933</v>
      </c>
      <c r="C733">
        <f t="shared" si="38"/>
        <v>2.0685906592103387</v>
      </c>
    </row>
    <row r="734" spans="1:3" x14ac:dyDescent="0.15">
      <c r="A734">
        <v>733</v>
      </c>
      <c r="B734" s="4">
        <f t="shared" si="37"/>
        <v>25.189003436426116</v>
      </c>
      <c r="C734">
        <f t="shared" si="38"/>
        <v>1.9526707998979269</v>
      </c>
    </row>
    <row r="735" spans="1:3" x14ac:dyDescent="0.15">
      <c r="A735">
        <v>734</v>
      </c>
      <c r="B735" s="4">
        <f t="shared" si="37"/>
        <v>25.310344827586206</v>
      </c>
      <c r="C735">
        <f t="shared" si="38"/>
        <v>1.8359514932799104</v>
      </c>
    </row>
    <row r="736" spans="1:3" x14ac:dyDescent="0.15">
      <c r="A736">
        <v>735</v>
      </c>
      <c r="B736" s="4">
        <f t="shared" si="37"/>
        <v>25.432525951557093</v>
      </c>
      <c r="C736">
        <f t="shared" si="38"/>
        <v>1.7184244405953333</v>
      </c>
    </row>
    <row r="737" spans="1:3" x14ac:dyDescent="0.15">
      <c r="A737">
        <v>736</v>
      </c>
      <c r="B737" s="4">
        <f t="shared" si="37"/>
        <v>25.555555555555557</v>
      </c>
      <c r="C737">
        <f t="shared" si="38"/>
        <v>1.6000812278226664</v>
      </c>
    </row>
    <row r="738" spans="1:3" x14ac:dyDescent="0.15">
      <c r="A738">
        <v>737</v>
      </c>
      <c r="B738" s="4">
        <f t="shared" si="37"/>
        <v>25.679442508710803</v>
      </c>
      <c r="C738">
        <f t="shared" si="38"/>
        <v>1.4809133236717948</v>
      </c>
    </row>
    <row r="739" spans="1:3" x14ac:dyDescent="0.15">
      <c r="A739">
        <v>738</v>
      </c>
      <c r="B739" s="4">
        <f t="shared" si="37"/>
        <v>25.804195804195803</v>
      </c>
      <c r="C739">
        <f t="shared" si="38"/>
        <v>1.360912077533857</v>
      </c>
    </row>
    <row r="740" spans="1:3" x14ac:dyDescent="0.15">
      <c r="A740">
        <v>739</v>
      </c>
      <c r="B740" s="4">
        <f t="shared" si="37"/>
        <v>25.92982456140351</v>
      </c>
      <c r="C740">
        <f t="shared" si="38"/>
        <v>1.2400687173879286</v>
      </c>
    </row>
    <row r="741" spans="1:3" x14ac:dyDescent="0.15">
      <c r="A741">
        <v>740</v>
      </c>
      <c r="B741" s="4">
        <f t="shared" si="37"/>
        <v>26.056338028169016</v>
      </c>
      <c r="C741">
        <f t="shared" si="38"/>
        <v>1.1183743476635102</v>
      </c>
    </row>
    <row r="742" spans="1:3" x14ac:dyDescent="0.15">
      <c r="A742">
        <v>741</v>
      </c>
      <c r="B742" s="4">
        <f t="shared" si="37"/>
        <v>26.183745583038871</v>
      </c>
      <c r="C742">
        <f t="shared" si="38"/>
        <v>0.99581994705764743</v>
      </c>
    </row>
    <row r="743" spans="1:3" x14ac:dyDescent="0.15">
      <c r="A743">
        <v>742</v>
      </c>
      <c r="B743" s="4">
        <f t="shared" si="37"/>
        <v>26.312056737588652</v>
      </c>
      <c r="C743">
        <f t="shared" si="38"/>
        <v>0.87239636630564554</v>
      </c>
    </row>
    <row r="744" spans="1:3" x14ac:dyDescent="0.15">
      <c r="A744">
        <v>743</v>
      </c>
      <c r="B744" s="4">
        <f t="shared" si="37"/>
        <v>26.441281138790035</v>
      </c>
      <c r="C744">
        <f t="shared" si="38"/>
        <v>0.74809432590416058</v>
      </c>
    </row>
    <row r="745" spans="1:3" x14ac:dyDescent="0.15">
      <c r="A745">
        <v>744</v>
      </c>
      <c r="B745" s="4">
        <f t="shared" si="37"/>
        <v>26.571428571428573</v>
      </c>
      <c r="C745">
        <f t="shared" si="38"/>
        <v>0.62290441378552153</v>
      </c>
    </row>
    <row r="746" spans="1:3" x14ac:dyDescent="0.15">
      <c r="A746">
        <v>745</v>
      </c>
      <c r="B746" s="4">
        <f t="shared" si="37"/>
        <v>26.702508960573478</v>
      </c>
      <c r="C746">
        <f t="shared" si="38"/>
        <v>0.49681708294201865</v>
      </c>
    </row>
    <row r="747" spans="1:3" x14ac:dyDescent="0.15">
      <c r="A747">
        <v>746</v>
      </c>
      <c r="B747" s="4">
        <f t="shared" si="37"/>
        <v>26.834532374100718</v>
      </c>
      <c r="C747">
        <f t="shared" si="38"/>
        <v>0.36982264899892581</v>
      </c>
    </row>
    <row r="748" spans="1:3" x14ac:dyDescent="0.15">
      <c r="A748">
        <v>747</v>
      </c>
      <c r="B748" s="4">
        <f t="shared" si="37"/>
        <v>26.967509025270758</v>
      </c>
      <c r="C748">
        <f t="shared" si="38"/>
        <v>0.24191128773493986</v>
      </c>
    </row>
    <row r="749" spans="1:3" x14ac:dyDescent="0.15">
      <c r="A749">
        <v>748</v>
      </c>
      <c r="B749" s="4">
        <f t="shared" si="37"/>
        <v>27.10144927536232</v>
      </c>
      <c r="C749">
        <f>$G$10*(B749-$E$11)+$F$11</f>
        <v>0.11307303254875034</v>
      </c>
    </row>
    <row r="750" spans="1:3" x14ac:dyDescent="0.15">
      <c r="A750">
        <v>749</v>
      </c>
      <c r="B750" s="4">
        <f t="shared" si="37"/>
        <v>27.236363636363638</v>
      </c>
      <c r="C750">
        <f>$G$9*(B750-$E$10)+$F$10</f>
        <v>-1.3010367423675191E-2</v>
      </c>
    </row>
    <row r="751" spans="1:3" x14ac:dyDescent="0.15">
      <c r="A751">
        <v>750</v>
      </c>
      <c r="B751" s="4">
        <f t="shared" si="37"/>
        <v>27.372262773722628</v>
      </c>
      <c r="C751">
        <f t="shared" ref="C751:C790" si="39">$G$9*(B751-$E$10)+$F$10</f>
        <v>-0.11483798420697365</v>
      </c>
    </row>
    <row r="752" spans="1:3" x14ac:dyDescent="0.15">
      <c r="A752">
        <v>751</v>
      </c>
      <c r="B752" s="4">
        <f t="shared" si="37"/>
        <v>27.509157509157511</v>
      </c>
      <c r="C752">
        <f t="shared" si="39"/>
        <v>-0.21741159085681824</v>
      </c>
    </row>
    <row r="753" spans="1:3" x14ac:dyDescent="0.15">
      <c r="A753">
        <v>752</v>
      </c>
      <c r="B753" s="4">
        <f t="shared" si="37"/>
        <v>27.647058823529413</v>
      </c>
      <c r="C753">
        <f t="shared" si="39"/>
        <v>-0.32073941520261628</v>
      </c>
    </row>
    <row r="754" spans="1:3" x14ac:dyDescent="0.15">
      <c r="A754">
        <v>753</v>
      </c>
      <c r="B754" s="4">
        <f t="shared" si="37"/>
        <v>27.785977859778598</v>
      </c>
      <c r="C754">
        <f t="shared" si="39"/>
        <v>-0.42482980651775532</v>
      </c>
    </row>
    <row r="755" spans="1:3" x14ac:dyDescent="0.15">
      <c r="A755">
        <v>754</v>
      </c>
      <c r="B755" s="4">
        <f t="shared" si="37"/>
        <v>27.925925925925927</v>
      </c>
      <c r="C755">
        <f t="shared" si="39"/>
        <v>-0.5296912377685643</v>
      </c>
    </row>
    <row r="756" spans="1:3" x14ac:dyDescent="0.15">
      <c r="A756">
        <v>755</v>
      </c>
      <c r="B756" s="4">
        <f t="shared" si="37"/>
        <v>28.066914498141266</v>
      </c>
      <c r="C756">
        <f t="shared" si="39"/>
        <v>-0.63533230791343043</v>
      </c>
    </row>
    <row r="757" spans="1:3" x14ac:dyDescent="0.15">
      <c r="A757">
        <v>756</v>
      </c>
      <c r="B757" s="4">
        <f t="shared" si="37"/>
        <v>28.208955223880597</v>
      </c>
      <c r="C757">
        <f t="shared" si="39"/>
        <v>-0.74176174425340602</v>
      </c>
    </row>
    <row r="758" spans="1:3" x14ac:dyDescent="0.15">
      <c r="A758">
        <v>757</v>
      </c>
      <c r="B758" s="4">
        <f t="shared" si="37"/>
        <v>28.352059925093634</v>
      </c>
      <c r="C758">
        <f t="shared" si="39"/>
        <v>-0.84898840483563065</v>
      </c>
    </row>
    <row r="759" spans="1:3" x14ac:dyDescent="0.15">
      <c r="A759">
        <v>758</v>
      </c>
      <c r="B759" s="4">
        <f t="shared" si="37"/>
        <v>28.496240601503761</v>
      </c>
      <c r="C759">
        <f t="shared" si="39"/>
        <v>-0.95702128091095406</v>
      </c>
    </row>
    <row r="760" spans="1:3" x14ac:dyDescent="0.15">
      <c r="A760">
        <v>759</v>
      </c>
      <c r="B760" s="4">
        <f t="shared" si="37"/>
        <v>28.641509433962263</v>
      </c>
      <c r="C760">
        <f t="shared" si="39"/>
        <v>-1.0658694994472209</v>
      </c>
    </row>
    <row r="761" spans="1:3" x14ac:dyDescent="0.15">
      <c r="A761">
        <v>760</v>
      </c>
      <c r="B761" s="4">
        <f t="shared" si="37"/>
        <v>28.787878787878789</v>
      </c>
      <c r="C761">
        <f t="shared" si="39"/>
        <v>-1.1755423256996758</v>
      </c>
    </row>
    <row r="762" spans="1:3" x14ac:dyDescent="0.15">
      <c r="A762">
        <v>761</v>
      </c>
      <c r="B762" s="4">
        <f t="shared" si="37"/>
        <v>28.935361216730037</v>
      </c>
      <c r="C762">
        <f t="shared" si="39"/>
        <v>-1.2860491658399784</v>
      </c>
    </row>
    <row r="763" spans="1:3" x14ac:dyDescent="0.15">
      <c r="A763">
        <v>762</v>
      </c>
      <c r="B763" s="4">
        <f t="shared" si="37"/>
        <v>29.083969465648856</v>
      </c>
      <c r="C763">
        <f t="shared" si="39"/>
        <v>-1.3973995696454775</v>
      </c>
    </row>
    <row r="764" spans="1:3" x14ac:dyDescent="0.15">
      <c r="A764">
        <v>763</v>
      </c>
      <c r="B764" s="4">
        <f t="shared" si="37"/>
        <v>29.233716475095786</v>
      </c>
      <c r="C764">
        <f t="shared" si="39"/>
        <v>-1.5096032332502505</v>
      </c>
    </row>
    <row r="765" spans="1:3" x14ac:dyDescent="0.15">
      <c r="A765">
        <v>764</v>
      </c>
      <c r="B765" s="4">
        <f t="shared" si="37"/>
        <v>29.384615384615383</v>
      </c>
      <c r="C765">
        <f t="shared" si="39"/>
        <v>-1.6226700019596743</v>
      </c>
    </row>
    <row r="766" spans="1:3" x14ac:dyDescent="0.15">
      <c r="A766">
        <v>765</v>
      </c>
      <c r="B766" s="4">
        <f t="shared" si="37"/>
        <v>29.536679536679536</v>
      </c>
      <c r="C766">
        <f t="shared" si="39"/>
        <v>-1.7366098731301767</v>
      </c>
    </row>
    <row r="767" spans="1:3" x14ac:dyDescent="0.15">
      <c r="A767">
        <v>766</v>
      </c>
      <c r="B767" s="4">
        <f t="shared" si="37"/>
        <v>29.689922480620154</v>
      </c>
      <c r="C767">
        <f t="shared" si="39"/>
        <v>-1.8514329991159542</v>
      </c>
    </row>
    <row r="768" spans="1:3" x14ac:dyDescent="0.15">
      <c r="A768">
        <v>767</v>
      </c>
      <c r="B768" s="4">
        <f t="shared" si="37"/>
        <v>29.844357976653697</v>
      </c>
      <c r="C768">
        <f t="shared" si="39"/>
        <v>-1.9671496902845009</v>
      </c>
    </row>
    <row r="769" spans="1:3" x14ac:dyDescent="0.15">
      <c r="A769">
        <v>768</v>
      </c>
      <c r="B769" s="4">
        <f t="shared" si="37"/>
        <v>30</v>
      </c>
      <c r="C769">
        <f t="shared" si="39"/>
        <v>-2.0837704181028007</v>
      </c>
    </row>
    <row r="770" spans="1:3" x14ac:dyDescent="0.15">
      <c r="A770">
        <v>769</v>
      </c>
      <c r="B770" s="4">
        <f t="shared" si="37"/>
        <v>30.156862745098039</v>
      </c>
      <c r="C770">
        <f t="shared" si="39"/>
        <v>-2.201305818296146</v>
      </c>
    </row>
    <row r="771" spans="1:3" x14ac:dyDescent="0.15">
      <c r="A771">
        <v>770</v>
      </c>
      <c r="B771" s="4">
        <f t="shared" ref="B771:B834" si="40">(10*A771)/(1024-A771)</f>
        <v>30.314960629921259</v>
      </c>
      <c r="C771">
        <f t="shared" si="39"/>
        <v>-2.3197666940815656</v>
      </c>
    </row>
    <row r="772" spans="1:3" x14ac:dyDescent="0.15">
      <c r="A772">
        <v>771</v>
      </c>
      <c r="B772" s="4">
        <f t="shared" si="40"/>
        <v>30.474308300395258</v>
      </c>
      <c r="C772">
        <f t="shared" si="39"/>
        <v>-2.4391640194779378</v>
      </c>
    </row>
    <row r="773" spans="1:3" x14ac:dyDescent="0.15">
      <c r="A773">
        <v>772</v>
      </c>
      <c r="B773" s="4">
        <f t="shared" si="40"/>
        <v>30.634920634920636</v>
      </c>
      <c r="C773">
        <f t="shared" si="39"/>
        <v>-2.5595089426949151</v>
      </c>
    </row>
    <row r="774" spans="1:3" x14ac:dyDescent="0.15">
      <c r="A774">
        <v>773</v>
      </c>
      <c r="B774" s="4">
        <f t="shared" si="40"/>
        <v>30.796812749003983</v>
      </c>
      <c r="C774">
        <f t="shared" si="39"/>
        <v>-2.6808127896028631</v>
      </c>
    </row>
    <row r="775" spans="1:3" x14ac:dyDescent="0.15">
      <c r="A775">
        <v>774</v>
      </c>
      <c r="B775" s="4">
        <f t="shared" si="40"/>
        <v>30.96</v>
      </c>
      <c r="C775">
        <f t="shared" si="39"/>
        <v>-2.8030870672860773</v>
      </c>
    </row>
    <row r="776" spans="1:3" x14ac:dyDescent="0.15">
      <c r="A776">
        <v>775</v>
      </c>
      <c r="B776" s="4">
        <f t="shared" si="40"/>
        <v>31.124497991967871</v>
      </c>
      <c r="C776">
        <f t="shared" si="39"/>
        <v>-2.9263434676816042</v>
      </c>
    </row>
    <row r="777" spans="1:3" x14ac:dyDescent="0.15">
      <c r="A777">
        <v>776</v>
      </c>
      <c r="B777" s="4">
        <f t="shared" si="40"/>
        <v>31.29032258064516</v>
      </c>
      <c r="C777">
        <f t="shared" si="39"/>
        <v>-3.0505938713061274</v>
      </c>
    </row>
    <row r="778" spans="1:3" x14ac:dyDescent="0.15">
      <c r="A778">
        <v>777</v>
      </c>
      <c r="B778" s="4">
        <f t="shared" si="40"/>
        <v>31.457489878542511</v>
      </c>
      <c r="C778">
        <f t="shared" si="39"/>
        <v>-3.1758503510733616</v>
      </c>
    </row>
    <row r="779" spans="1:3" x14ac:dyDescent="0.15">
      <c r="A779">
        <v>778</v>
      </c>
      <c r="B779" s="4">
        <f t="shared" si="40"/>
        <v>31.626016260162601</v>
      </c>
      <c r="C779">
        <f t="shared" si="39"/>
        <v>-3.3021251762045543</v>
      </c>
    </row>
    <row r="780" spans="1:3" x14ac:dyDescent="0.15">
      <c r="A780">
        <v>779</v>
      </c>
      <c r="B780" s="4">
        <f t="shared" si="40"/>
        <v>31.795918367346939</v>
      </c>
      <c r="C780">
        <f t="shared" si="39"/>
        <v>-3.4294308162347793</v>
      </c>
    </row>
    <row r="781" spans="1:3" x14ac:dyDescent="0.15">
      <c r="A781">
        <v>780</v>
      </c>
      <c r="B781" s="4">
        <f t="shared" si="40"/>
        <v>31.967213114754099</v>
      </c>
      <c r="C781">
        <f t="shared" si="39"/>
        <v>-3.5577799451177103</v>
      </c>
    </row>
    <row r="782" spans="1:3" x14ac:dyDescent="0.15">
      <c r="A782">
        <v>781</v>
      </c>
      <c r="B782" s="4">
        <f t="shared" si="40"/>
        <v>32.139917695473251</v>
      </c>
      <c r="C782">
        <f t="shared" si="39"/>
        <v>-3.6871854454317763</v>
      </c>
    </row>
    <row r="783" spans="1:3" x14ac:dyDescent="0.15">
      <c r="A783">
        <v>782</v>
      </c>
      <c r="B783" s="4">
        <f t="shared" si="40"/>
        <v>32.314049586776861</v>
      </c>
      <c r="C783">
        <f t="shared" si="39"/>
        <v>-3.8176604126905875</v>
      </c>
    </row>
    <row r="784" spans="1:3" x14ac:dyDescent="0.15">
      <c r="A784">
        <v>783</v>
      </c>
      <c r="B784" s="4">
        <f t="shared" si="40"/>
        <v>32.489626556016596</v>
      </c>
      <c r="C784">
        <f t="shared" si="39"/>
        <v>-3.9492181597606719</v>
      </c>
    </row>
    <row r="785" spans="1:3" x14ac:dyDescent="0.15">
      <c r="A785">
        <v>784</v>
      </c>
      <c r="B785" s="4">
        <f t="shared" si="40"/>
        <v>32.666666666666664</v>
      </c>
      <c r="C785">
        <f t="shared" si="39"/>
        <v>-4.0818722213896761</v>
      </c>
    </row>
    <row r="786" spans="1:3" x14ac:dyDescent="0.15">
      <c r="A786">
        <v>785</v>
      </c>
      <c r="B786" s="4">
        <f t="shared" si="40"/>
        <v>32.845188284518827</v>
      </c>
      <c r="C786">
        <f t="shared" si="39"/>
        <v>-4.2156363588482115</v>
      </c>
    </row>
    <row r="787" spans="1:3" x14ac:dyDescent="0.15">
      <c r="A787">
        <v>786</v>
      </c>
      <c r="B787" s="4">
        <f t="shared" si="40"/>
        <v>33.025210084033617</v>
      </c>
      <c r="C787">
        <f t="shared" si="39"/>
        <v>-4.3505245646887563</v>
      </c>
    </row>
    <row r="788" spans="1:3" x14ac:dyDescent="0.15">
      <c r="A788">
        <v>787</v>
      </c>
      <c r="B788" s="4">
        <f t="shared" si="40"/>
        <v>33.206751054852319</v>
      </c>
      <c r="C788">
        <f t="shared" si="39"/>
        <v>-4.4865510676249931</v>
      </c>
    </row>
    <row r="789" spans="1:3" x14ac:dyDescent="0.15">
      <c r="A789">
        <v>788</v>
      </c>
      <c r="B789" s="4">
        <f t="shared" si="40"/>
        <v>33.389830508474574</v>
      </c>
      <c r="C789">
        <f t="shared" si="39"/>
        <v>-4.6237303375352701</v>
      </c>
    </row>
    <row r="790" spans="1:3" x14ac:dyDescent="0.15">
      <c r="A790">
        <v>789</v>
      </c>
      <c r="B790" s="4">
        <f t="shared" si="40"/>
        <v>33.574468085106382</v>
      </c>
      <c r="C790">
        <f t="shared" si="39"/>
        <v>-4.7620770905937198</v>
      </c>
    </row>
    <row r="791" spans="1:3" x14ac:dyDescent="0.15">
      <c r="A791">
        <v>790</v>
      </c>
      <c r="B791" s="4">
        <f t="shared" si="40"/>
        <v>33.760683760683762</v>
      </c>
      <c r="C791">
        <f>$G$9*(B791-$E$10)+$F$10</f>
        <v>-4.9016062945330123</v>
      </c>
    </row>
    <row r="792" spans="1:3" x14ac:dyDescent="0.15">
      <c r="A792">
        <v>791</v>
      </c>
      <c r="B792" s="4">
        <f t="shared" si="40"/>
        <v>33.948497854077253</v>
      </c>
      <c r="C792">
        <f>$G$8*(B792-$E$9)+$F$9</f>
        <v>-5.0327942036668505</v>
      </c>
    </row>
    <row r="793" spans="1:3" x14ac:dyDescent="0.15">
      <c r="A793">
        <v>792</v>
      </c>
      <c r="B793" s="4">
        <f t="shared" si="40"/>
        <v>34.137931034482762</v>
      </c>
      <c r="C793">
        <f t="shared" ref="C793:C828" si="41">$G$8*(B793-$E$9)+$F$9</f>
        <v>-5.1427507746010903</v>
      </c>
    </row>
    <row r="794" spans="1:3" x14ac:dyDescent="0.15">
      <c r="A794">
        <v>793</v>
      </c>
      <c r="B794" s="4">
        <f t="shared" si="40"/>
        <v>34.329004329004327</v>
      </c>
      <c r="C794">
        <f t="shared" si="41"/>
        <v>-5.253659350478479</v>
      </c>
    </row>
    <row r="795" spans="1:3" x14ac:dyDescent="0.15">
      <c r="A795">
        <v>794</v>
      </c>
      <c r="B795" s="4">
        <f t="shared" si="40"/>
        <v>34.521739130434781</v>
      </c>
      <c r="C795">
        <f t="shared" si="41"/>
        <v>-5.3655323487548054</v>
      </c>
    </row>
    <row r="796" spans="1:3" x14ac:dyDescent="0.15">
      <c r="A796">
        <v>795</v>
      </c>
      <c r="B796" s="4">
        <f t="shared" si="40"/>
        <v>34.716157205240172</v>
      </c>
      <c r="C796">
        <f t="shared" si="41"/>
        <v>-5.4783824037846349</v>
      </c>
    </row>
    <row r="797" spans="1:3" x14ac:dyDescent="0.15">
      <c r="A797">
        <v>796</v>
      </c>
      <c r="B797" s="4">
        <f t="shared" si="40"/>
        <v>34.912280701754383</v>
      </c>
      <c r="C797">
        <f t="shared" si="41"/>
        <v>-5.5922223715778854</v>
      </c>
    </row>
    <row r="798" spans="1:3" x14ac:dyDescent="0.15">
      <c r="A798">
        <v>797</v>
      </c>
      <c r="B798" s="4">
        <f t="shared" si="40"/>
        <v>35.110132158590311</v>
      </c>
      <c r="C798">
        <f t="shared" si="41"/>
        <v>-5.7070653346820919</v>
      </c>
    </row>
    <row r="799" spans="1:3" x14ac:dyDescent="0.15">
      <c r="A799">
        <v>798</v>
      </c>
      <c r="B799" s="4">
        <f t="shared" si="40"/>
        <v>35.309734513274336</v>
      </c>
      <c r="C799">
        <f t="shared" si="41"/>
        <v>-5.8229246071942962</v>
      </c>
    </row>
    <row r="800" spans="1:3" x14ac:dyDescent="0.15">
      <c r="A800">
        <v>799</v>
      </c>
      <c r="B800" s="4">
        <f t="shared" si="40"/>
        <v>35.511111111111113</v>
      </c>
      <c r="C800">
        <f t="shared" si="41"/>
        <v>-5.9398137399066115</v>
      </c>
    </row>
    <row r="801" spans="1:3" x14ac:dyDescent="0.15">
      <c r="A801">
        <v>800</v>
      </c>
      <c r="B801" s="4">
        <f t="shared" si="40"/>
        <v>35.714285714285715</v>
      </c>
      <c r="C801">
        <f t="shared" si="41"/>
        <v>-6.0577465255895708</v>
      </c>
    </row>
    <row r="802" spans="1:3" x14ac:dyDescent="0.15">
      <c r="A802">
        <v>801</v>
      </c>
      <c r="B802" s="4">
        <f t="shared" si="40"/>
        <v>35.91928251121076</v>
      </c>
      <c r="C802">
        <f t="shared" si="41"/>
        <v>-6.1767370044176673</v>
      </c>
    </row>
    <row r="803" spans="1:3" x14ac:dyDescent="0.15">
      <c r="A803">
        <v>802</v>
      </c>
      <c r="B803" s="4">
        <f t="shared" si="40"/>
        <v>36.126126126126124</v>
      </c>
      <c r="C803">
        <f t="shared" si="41"/>
        <v>-6.296799469541515</v>
      </c>
    </row>
    <row r="804" spans="1:3" x14ac:dyDescent="0.15">
      <c r="A804">
        <v>803</v>
      </c>
      <c r="B804" s="4">
        <f t="shared" si="40"/>
        <v>36.334841628959275</v>
      </c>
      <c r="C804">
        <f t="shared" si="41"/>
        <v>-6.4179484728112799</v>
      </c>
    </row>
    <row r="805" spans="1:3" x14ac:dyDescent="0.15">
      <c r="A805">
        <v>804</v>
      </c>
      <c r="B805" s="4">
        <f t="shared" si="40"/>
        <v>36.545454545454547</v>
      </c>
      <c r="C805">
        <f t="shared" si="41"/>
        <v>-6.5401988306562249</v>
      </c>
    </row>
    <row r="806" spans="1:3" x14ac:dyDescent="0.15">
      <c r="A806">
        <v>805</v>
      </c>
      <c r="B806" s="4">
        <f t="shared" si="40"/>
        <v>36.757990867579906</v>
      </c>
      <c r="C806">
        <f t="shared" si="41"/>
        <v>-6.6635656301253219</v>
      </c>
    </row>
    <row r="807" spans="1:3" x14ac:dyDescent="0.15">
      <c r="A807">
        <v>806</v>
      </c>
      <c r="B807" s="4">
        <f t="shared" si="40"/>
        <v>36.972477064220186</v>
      </c>
      <c r="C807">
        <f t="shared" si="41"/>
        <v>-6.78806423509414</v>
      </c>
    </row>
    <row r="808" spans="1:3" x14ac:dyDescent="0.15">
      <c r="A808">
        <v>807</v>
      </c>
      <c r="B808" s="4">
        <f t="shared" si="40"/>
        <v>37.1889400921659</v>
      </c>
      <c r="C808">
        <f t="shared" si="41"/>
        <v>-6.9137102926433123</v>
      </c>
    </row>
    <row r="809" spans="1:3" x14ac:dyDescent="0.15">
      <c r="A809">
        <v>808</v>
      </c>
      <c r="B809" s="4">
        <f t="shared" si="40"/>
        <v>37.407407407407405</v>
      </c>
      <c r="C809">
        <f t="shared" si="41"/>
        <v>-7.0405197396142345</v>
      </c>
    </row>
    <row r="810" spans="1:3" x14ac:dyDescent="0.15">
      <c r="A810">
        <v>809</v>
      </c>
      <c r="B810" s="4">
        <f t="shared" si="40"/>
        <v>37.627906976744185</v>
      </c>
      <c r="C810">
        <f t="shared" si="41"/>
        <v>-7.1685088093476796</v>
      </c>
    </row>
    <row r="811" spans="1:3" x14ac:dyDescent="0.15">
      <c r="A811">
        <v>810</v>
      </c>
      <c r="B811" s="4">
        <f t="shared" si="40"/>
        <v>37.850467289719624</v>
      </c>
      <c r="C811">
        <f t="shared" si="41"/>
        <v>-7.2976940386113434</v>
      </c>
    </row>
    <row r="812" spans="1:3" x14ac:dyDescent="0.15">
      <c r="A812">
        <v>811</v>
      </c>
      <c r="B812" s="4">
        <f t="shared" si="40"/>
        <v>38.075117370892016</v>
      </c>
      <c r="C812">
        <f t="shared" si="41"/>
        <v>-7.4280922747225535</v>
      </c>
    </row>
    <row r="813" spans="1:3" x14ac:dyDescent="0.15">
      <c r="A813">
        <v>812</v>
      </c>
      <c r="B813" s="4">
        <f t="shared" si="40"/>
        <v>38.301886792452834</v>
      </c>
      <c r="C813">
        <f t="shared" si="41"/>
        <v>-7.5597206828725518</v>
      </c>
    </row>
    <row r="814" spans="1:3" x14ac:dyDescent="0.15">
      <c r="A814">
        <v>813</v>
      </c>
      <c r="B814" s="4">
        <f t="shared" si="40"/>
        <v>38.530805687203788</v>
      </c>
      <c r="C814">
        <f t="shared" si="41"/>
        <v>-7.6925967536590356</v>
      </c>
    </row>
    <row r="815" spans="1:3" x14ac:dyDescent="0.15">
      <c r="A815">
        <v>814</v>
      </c>
      <c r="B815" s="4">
        <f t="shared" si="40"/>
        <v>38.761904761904759</v>
      </c>
      <c r="C815">
        <f t="shared" si="41"/>
        <v>-7.8267383108339672</v>
      </c>
    </row>
    <row r="816" spans="1:3" x14ac:dyDescent="0.15">
      <c r="A816">
        <v>815</v>
      </c>
      <c r="B816" s="4">
        <f t="shared" si="40"/>
        <v>38.995215311004785</v>
      </c>
      <c r="C816">
        <f t="shared" si="41"/>
        <v>-7.9621635192737301</v>
      </c>
    </row>
    <row r="817" spans="1:3" x14ac:dyDescent="0.15">
      <c r="A817">
        <v>816</v>
      </c>
      <c r="B817" s="4">
        <f t="shared" si="40"/>
        <v>39.230769230769234</v>
      </c>
      <c r="C817">
        <f t="shared" si="41"/>
        <v>-8.0988908931792629</v>
      </c>
    </row>
    <row r="818" spans="1:3" x14ac:dyDescent="0.15">
      <c r="A818">
        <v>817</v>
      </c>
      <c r="B818" s="4">
        <f t="shared" si="40"/>
        <v>39.468599033816425</v>
      </c>
      <c r="C818">
        <f t="shared" si="41"/>
        <v>-8.2369393045138288</v>
      </c>
    </row>
    <row r="819" spans="1:3" x14ac:dyDescent="0.15">
      <c r="A819">
        <v>818</v>
      </c>
      <c r="B819" s="4">
        <f t="shared" si="40"/>
        <v>39.708737864077669</v>
      </c>
      <c r="C819">
        <f t="shared" si="41"/>
        <v>-8.3763279916865958</v>
      </c>
    </row>
    <row r="820" spans="1:3" x14ac:dyDescent="0.15">
      <c r="A820">
        <v>819</v>
      </c>
      <c r="B820" s="4">
        <f t="shared" si="40"/>
        <v>39.951219512195124</v>
      </c>
      <c r="C820">
        <f t="shared" si="41"/>
        <v>-8.5170765684903191</v>
      </c>
    </row>
    <row r="821" spans="1:3" x14ac:dyDescent="0.15">
      <c r="A821">
        <v>820</v>
      </c>
      <c r="B821" s="4">
        <f t="shared" si="40"/>
        <v>40.196078431372548</v>
      </c>
      <c r="C821">
        <f t="shared" si="41"/>
        <v>-8.6592050333019195</v>
      </c>
    </row>
    <row r="822" spans="1:3" x14ac:dyDescent="0.15">
      <c r="A822">
        <v>821</v>
      </c>
      <c r="B822" s="4">
        <f t="shared" si="40"/>
        <v>40.443349753694584</v>
      </c>
      <c r="C822">
        <f t="shared" si="41"/>
        <v>-8.8027337785550159</v>
      </c>
    </row>
    <row r="823" spans="1:3" x14ac:dyDescent="0.15">
      <c r="A823">
        <v>822</v>
      </c>
      <c r="B823" s="4">
        <f t="shared" si="40"/>
        <v>40.693069306930695</v>
      </c>
      <c r="C823">
        <f t="shared" si="41"/>
        <v>-8.9476836004937859</v>
      </c>
    </row>
    <row r="824" spans="1:3" x14ac:dyDescent="0.15">
      <c r="A824">
        <v>823</v>
      </c>
      <c r="B824" s="4">
        <f t="shared" si="40"/>
        <v>40.945273631840799</v>
      </c>
      <c r="C824">
        <f t="shared" si="41"/>
        <v>-9.094075709218016</v>
      </c>
    </row>
    <row r="825" spans="1:3" x14ac:dyDescent="0.15">
      <c r="A825">
        <v>824</v>
      </c>
      <c r="B825" s="4">
        <f t="shared" si="40"/>
        <v>41.2</v>
      </c>
      <c r="C825">
        <f t="shared" si="41"/>
        <v>-9.2419317390294893</v>
      </c>
    </row>
    <row r="826" spans="1:3" x14ac:dyDescent="0.15">
      <c r="A826">
        <v>825</v>
      </c>
      <c r="B826" s="4">
        <f t="shared" si="40"/>
        <v>41.457286432160807</v>
      </c>
      <c r="C826">
        <f t="shared" si="41"/>
        <v>-9.3912737590903212</v>
      </c>
    </row>
    <row r="827" spans="1:3" x14ac:dyDescent="0.15">
      <c r="A827">
        <v>826</v>
      </c>
      <c r="B827" s="4">
        <f t="shared" si="40"/>
        <v>41.717171717171716</v>
      </c>
      <c r="C827">
        <f t="shared" si="41"/>
        <v>-9.5421242844042933</v>
      </c>
    </row>
    <row r="828" spans="1:3" x14ac:dyDescent="0.15">
      <c r="A828">
        <v>827</v>
      </c>
      <c r="B828" s="4">
        <f t="shared" si="40"/>
        <v>41.979695431472081</v>
      </c>
      <c r="C828">
        <f t="shared" si="41"/>
        <v>-9.6945062871326222</v>
      </c>
    </row>
    <row r="829" spans="1:3" x14ac:dyDescent="0.15">
      <c r="A829">
        <v>828</v>
      </c>
      <c r="B829" s="4">
        <f t="shared" si="40"/>
        <v>42.244897959183675</v>
      </c>
      <c r="C829">
        <f>$G$8*(B829-$E$9)+$F$9</f>
        <v>-9.8484432082561391</v>
      </c>
    </row>
    <row r="830" spans="1:3" x14ac:dyDescent="0.15">
      <c r="A830">
        <v>829</v>
      </c>
      <c r="B830" s="4">
        <f t="shared" si="40"/>
        <v>42.512820512820511</v>
      </c>
      <c r="C830">
        <f>$G$7*(B830-$E$8)+$F$8</f>
        <v>-10.003060172658161</v>
      </c>
    </row>
    <row r="831" spans="1:3" x14ac:dyDescent="0.15">
      <c r="A831">
        <v>830</v>
      </c>
      <c r="B831" s="4">
        <f t="shared" si="40"/>
        <v>42.783505154639172</v>
      </c>
      <c r="C831">
        <f t="shared" ref="C831:C863" si="42">$G$7*(B831-$E$8)+$F$8</f>
        <v>-10.12450877361772</v>
      </c>
    </row>
    <row r="832" spans="1:3" x14ac:dyDescent="0.15">
      <c r="A832">
        <v>831</v>
      </c>
      <c r="B832" s="4">
        <f t="shared" si="40"/>
        <v>43.056994818652846</v>
      </c>
      <c r="C832">
        <f t="shared" si="42"/>
        <v>-10.247215909302247</v>
      </c>
    </row>
    <row r="833" spans="1:3" x14ac:dyDescent="0.15">
      <c r="A833">
        <v>832</v>
      </c>
      <c r="B833" s="4">
        <f t="shared" si="40"/>
        <v>43.333333333333336</v>
      </c>
      <c r="C833">
        <f t="shared" si="42"/>
        <v>-10.371201244316824</v>
      </c>
    </row>
    <row r="834" spans="1:3" x14ac:dyDescent="0.15">
      <c r="A834">
        <v>833</v>
      </c>
      <c r="B834" s="4">
        <f t="shared" si="40"/>
        <v>43.612565445026178</v>
      </c>
      <c r="C834">
        <f t="shared" si="42"/>
        <v>-10.496484855090712</v>
      </c>
    </row>
    <row r="835" spans="1:3" x14ac:dyDescent="0.15">
      <c r="A835">
        <v>834</v>
      </c>
      <c r="B835" s="4">
        <f t="shared" ref="B835:B898" si="43">(10*A835)/(1024-A835)</f>
        <v>43.89473684210526</v>
      </c>
      <c r="C835">
        <f t="shared" si="42"/>
        <v>-10.623087240714851</v>
      </c>
    </row>
    <row r="836" spans="1:3" x14ac:dyDescent="0.15">
      <c r="A836">
        <v>835</v>
      </c>
      <c r="B836" s="4">
        <f t="shared" si="43"/>
        <v>44.179894179894177</v>
      </c>
      <c r="C836">
        <f t="shared" si="42"/>
        <v>-10.751029334123375</v>
      </c>
    </row>
    <row r="837" spans="1:3" x14ac:dyDescent="0.15">
      <c r="A837">
        <v>836</v>
      </c>
      <c r="B837" s="4">
        <f t="shared" si="43"/>
        <v>44.468085106382979</v>
      </c>
      <c r="C837">
        <f t="shared" si="42"/>
        <v>-10.880332513631989</v>
      </c>
    </row>
    <row r="838" spans="1:3" x14ac:dyDescent="0.15">
      <c r="A838">
        <v>837</v>
      </c>
      <c r="B838" s="4">
        <f t="shared" si="43"/>
        <v>44.759358288770052</v>
      </c>
      <c r="C838">
        <f t="shared" si="42"/>
        <v>-11.011018614846577</v>
      </c>
    </row>
    <row r="839" spans="1:3" x14ac:dyDescent="0.15">
      <c r="A839">
        <v>838</v>
      </c>
      <c r="B839" s="4">
        <f t="shared" si="43"/>
        <v>45.053763440860216</v>
      </c>
      <c r="C839">
        <f t="shared" si="42"/>
        <v>-11.143109942955947</v>
      </c>
    </row>
    <row r="840" spans="1:3" x14ac:dyDescent="0.15">
      <c r="A840">
        <v>839</v>
      </c>
      <c r="B840" s="4">
        <f t="shared" si="43"/>
        <v>45.351351351351354</v>
      </c>
      <c r="C840">
        <f t="shared" si="42"/>
        <v>-11.276629285423256</v>
      </c>
    </row>
    <row r="841" spans="1:3" x14ac:dyDescent="0.15">
      <c r="A841">
        <v>840</v>
      </c>
      <c r="B841" s="4">
        <f t="shared" si="43"/>
        <v>45.652173913043477</v>
      </c>
      <c r="C841">
        <f t="shared" si="42"/>
        <v>-11.411599925091295</v>
      </c>
    </row>
    <row r="842" spans="1:3" x14ac:dyDescent="0.15">
      <c r="A842">
        <v>841</v>
      </c>
      <c r="B842" s="4">
        <f t="shared" si="43"/>
        <v>45.956284153005463</v>
      </c>
      <c r="C842">
        <f t="shared" si="42"/>
        <v>-11.548045653717455</v>
      </c>
    </row>
    <row r="843" spans="1:3" x14ac:dyDescent="0.15">
      <c r="A843">
        <v>842</v>
      </c>
      <c r="B843" s="4">
        <f t="shared" si="43"/>
        <v>46.263736263736263</v>
      </c>
      <c r="C843">
        <f t="shared" si="42"/>
        <v>-11.685990785954893</v>
      </c>
    </row>
    <row r="844" spans="1:3" x14ac:dyDescent="0.15">
      <c r="A844">
        <v>843</v>
      </c>
      <c r="B844" s="4">
        <f t="shared" si="43"/>
        <v>46.574585635359114</v>
      </c>
      <c r="C844">
        <f t="shared" si="42"/>
        <v>-11.825460173797161</v>
      </c>
    </row>
    <row r="845" spans="1:3" x14ac:dyDescent="0.15">
      <c r="A845">
        <v>844</v>
      </c>
      <c r="B845" s="4">
        <f t="shared" si="43"/>
        <v>46.888888888888886</v>
      </c>
      <c r="C845">
        <f t="shared" si="42"/>
        <v>-11.966479221504345</v>
      </c>
    </row>
    <row r="846" spans="1:3" x14ac:dyDescent="0.15">
      <c r="A846">
        <v>845</v>
      </c>
      <c r="B846" s="4">
        <f t="shared" si="43"/>
        <v>47.206703910614522</v>
      </c>
      <c r="C846">
        <f t="shared" si="42"/>
        <v>-12.109073901029488</v>
      </c>
    </row>
    <row r="847" spans="1:3" x14ac:dyDescent="0.15">
      <c r="A847">
        <v>846</v>
      </c>
      <c r="B847" s="4">
        <f t="shared" si="43"/>
        <v>47.528089887640448</v>
      </c>
      <c r="C847">
        <f t="shared" si="42"/>
        <v>-12.253270767965025</v>
      </c>
    </row>
    <row r="848" spans="1:3" x14ac:dyDescent="0.15">
      <c r="A848">
        <v>847</v>
      </c>
      <c r="B848" s="4">
        <f t="shared" si="43"/>
        <v>47.853107344632768</v>
      </c>
      <c r="C848">
        <f t="shared" si="42"/>
        <v>-12.399096978029778</v>
      </c>
    </row>
    <row r="849" spans="1:3" x14ac:dyDescent="0.15">
      <c r="A849">
        <v>848</v>
      </c>
      <c r="B849" s="4">
        <f t="shared" si="43"/>
        <v>48.18181818181818</v>
      </c>
      <c r="C849">
        <f t="shared" si="42"/>
        <v>-12.546580304117992</v>
      </c>
    </row>
    <row r="850" spans="1:3" x14ac:dyDescent="0.15">
      <c r="A850">
        <v>849</v>
      </c>
      <c r="B850" s="4">
        <f t="shared" si="43"/>
        <v>48.514285714285712</v>
      </c>
      <c r="C850">
        <f t="shared" si="42"/>
        <v>-12.69574915393293</v>
      </c>
    </row>
    <row r="851" spans="1:3" x14ac:dyDescent="0.15">
      <c r="A851">
        <v>850</v>
      </c>
      <c r="B851" s="4">
        <f t="shared" si="43"/>
        <v>48.850574712643677</v>
      </c>
      <c r="C851">
        <f t="shared" si="42"/>
        <v>-12.846632588228498</v>
      </c>
    </row>
    <row r="852" spans="1:3" x14ac:dyDescent="0.15">
      <c r="A852">
        <v>851</v>
      </c>
      <c r="B852" s="4">
        <f t="shared" si="43"/>
        <v>49.190751445086704</v>
      </c>
      <c r="C852">
        <f t="shared" si="42"/>
        <v>-12.999260339683554</v>
      </c>
    </row>
    <row r="853" spans="1:3" x14ac:dyDescent="0.15">
      <c r="A853">
        <v>852</v>
      </c>
      <c r="B853" s="4">
        <f t="shared" si="43"/>
        <v>49.534883720930232</v>
      </c>
      <c r="C853">
        <f t="shared" si="42"/>
        <v>-13.153662832434598</v>
      </c>
    </row>
    <row r="854" spans="1:3" x14ac:dyDescent="0.15">
      <c r="A854">
        <v>853</v>
      </c>
      <c r="B854" s="4">
        <f t="shared" si="43"/>
        <v>49.883040935672511</v>
      </c>
      <c r="C854">
        <f t="shared" si="42"/>
        <v>-13.309871202293841</v>
      </c>
    </row>
    <row r="855" spans="1:3" x14ac:dyDescent="0.15">
      <c r="A855">
        <v>854</v>
      </c>
      <c r="B855" s="4">
        <f t="shared" si="43"/>
        <v>50.235294117647058</v>
      </c>
      <c r="C855">
        <f t="shared" si="42"/>
        <v>-13.467917317680842</v>
      </c>
    </row>
    <row r="856" spans="1:3" x14ac:dyDescent="0.15">
      <c r="A856">
        <v>855</v>
      </c>
      <c r="B856" s="4">
        <f t="shared" si="43"/>
        <v>50.591715976331358</v>
      </c>
      <c r="C856">
        <f t="shared" si="42"/>
        <v>-13.627833801297271</v>
      </c>
    </row>
    <row r="857" spans="1:3" x14ac:dyDescent="0.15">
      <c r="A857">
        <v>856</v>
      </c>
      <c r="B857" s="4">
        <f t="shared" si="43"/>
        <v>50.952380952380949</v>
      </c>
      <c r="C857">
        <f t="shared" si="42"/>
        <v>-13.789654052575802</v>
      </c>
    </row>
    <row r="858" spans="1:3" x14ac:dyDescent="0.15">
      <c r="A858">
        <v>857</v>
      </c>
      <c r="B858" s="4">
        <f t="shared" si="43"/>
        <v>51.317365269461078</v>
      </c>
      <c r="C858">
        <f t="shared" si="42"/>
        <v>-13.953412270935516</v>
      </c>
    </row>
    <row r="859" spans="1:3" x14ac:dyDescent="0.15">
      <c r="A859">
        <v>858</v>
      </c>
      <c r="B859" s="4">
        <f t="shared" si="43"/>
        <v>51.686746987951807</v>
      </c>
      <c r="C859">
        <f t="shared" si="42"/>
        <v>-14.119143479877875</v>
      </c>
    </row>
    <row r="860" spans="1:3" x14ac:dyDescent="0.15">
      <c r="A860">
        <v>859</v>
      </c>
      <c r="B860" s="4">
        <f t="shared" si="43"/>
        <v>52.060606060606062</v>
      </c>
      <c r="C860">
        <f t="shared" si="42"/>
        <v>-14.28688355195893</v>
      </c>
    </row>
    <row r="861" spans="1:3" x14ac:dyDescent="0.15">
      <c r="A861">
        <v>860</v>
      </c>
      <c r="B861" s="4">
        <f t="shared" si="43"/>
        <v>52.439024390243901</v>
      </c>
      <c r="C861">
        <f t="shared" si="42"/>
        <v>-14.456669234675118</v>
      </c>
    </row>
    <row r="862" spans="1:3" x14ac:dyDescent="0.15">
      <c r="A862">
        <v>861</v>
      </c>
      <c r="B862" s="4">
        <f t="shared" si="43"/>
        <v>52.822085889570552</v>
      </c>
      <c r="C862">
        <f t="shared" si="42"/>
        <v>-14.628538177301934</v>
      </c>
    </row>
    <row r="863" spans="1:3" x14ac:dyDescent="0.15">
      <c r="A863">
        <v>862</v>
      </c>
      <c r="B863" s="4">
        <f t="shared" si="43"/>
        <v>53.209876543209873</v>
      </c>
      <c r="C863">
        <f t="shared" si="42"/>
        <v>-14.802528958726612</v>
      </c>
    </row>
    <row r="864" spans="1:3" x14ac:dyDescent="0.15">
      <c r="A864">
        <v>863</v>
      </c>
      <c r="B864" s="4">
        <f t="shared" si="43"/>
        <v>53.602484472049689</v>
      </c>
      <c r="C864">
        <f>$G$7*(B864-$E$8)+$F$8</f>
        <v>-14.978681116318059</v>
      </c>
    </row>
    <row r="865" spans="1:3" x14ac:dyDescent="0.15">
      <c r="A865">
        <v>864</v>
      </c>
      <c r="B865" s="4">
        <f t="shared" si="43"/>
        <v>54</v>
      </c>
      <c r="C865">
        <f>$G$6*(B865-$E$7)+$F$7</f>
        <v>-15.119969836155482</v>
      </c>
    </row>
    <row r="866" spans="1:3" x14ac:dyDescent="0.15">
      <c r="A866">
        <v>865</v>
      </c>
      <c r="B866" s="4">
        <f t="shared" si="43"/>
        <v>54.40251572327044</v>
      </c>
      <c r="C866">
        <f t="shared" ref="C866:C893" si="44">$G$6*(B866-$E$7)+$F$7</f>
        <v>-15.257940537214795</v>
      </c>
    </row>
    <row r="867" spans="1:3" x14ac:dyDescent="0.15">
      <c r="A867">
        <v>866</v>
      </c>
      <c r="B867" s="4">
        <f t="shared" si="43"/>
        <v>54.810126582278478</v>
      </c>
      <c r="C867">
        <f t="shared" si="44"/>
        <v>-15.397657702844478</v>
      </c>
    </row>
    <row r="868" spans="1:3" x14ac:dyDescent="0.15">
      <c r="A868">
        <v>867</v>
      </c>
      <c r="B868" s="4">
        <f t="shared" si="43"/>
        <v>55.222929936305732</v>
      </c>
      <c r="C868">
        <f t="shared" si="44"/>
        <v>-15.539154704979</v>
      </c>
    </row>
    <row r="869" spans="1:3" x14ac:dyDescent="0.15">
      <c r="A869">
        <v>868</v>
      </c>
      <c r="B869" s="4">
        <f t="shared" si="43"/>
        <v>55.641025641025642</v>
      </c>
      <c r="C869">
        <f t="shared" si="44"/>
        <v>-15.682465771243452</v>
      </c>
    </row>
    <row r="870" spans="1:3" x14ac:dyDescent="0.15">
      <c r="A870">
        <v>869</v>
      </c>
      <c r="B870" s="4">
        <f t="shared" si="43"/>
        <v>56.064516129032256</v>
      </c>
      <c r="C870">
        <f t="shared" si="44"/>
        <v>-15.827626012556474</v>
      </c>
    </row>
    <row r="871" spans="1:3" x14ac:dyDescent="0.15">
      <c r="A871">
        <v>870</v>
      </c>
      <c r="B871" s="4">
        <f t="shared" si="43"/>
        <v>56.493506493506494</v>
      </c>
      <c r="C871">
        <f t="shared" si="44"/>
        <v>-15.97467145180863</v>
      </c>
    </row>
    <row r="872" spans="1:3" x14ac:dyDescent="0.15">
      <c r="A872">
        <v>871</v>
      </c>
      <c r="B872" s="4">
        <f t="shared" si="43"/>
        <v>56.928104575163395</v>
      </c>
      <c r="C872">
        <f t="shared" si="44"/>
        <v>-16.123639053665386</v>
      </c>
    </row>
    <row r="873" spans="1:3" x14ac:dyDescent="0.15">
      <c r="A873">
        <v>872</v>
      </c>
      <c r="B873" s="4">
        <f t="shared" si="43"/>
        <v>57.368421052631582</v>
      </c>
      <c r="C873">
        <f t="shared" si="44"/>
        <v>-16.274566755546577</v>
      </c>
    </row>
    <row r="874" spans="1:3" x14ac:dyDescent="0.15">
      <c r="A874">
        <v>873</v>
      </c>
      <c r="B874" s="4">
        <f t="shared" si="43"/>
        <v>57.814569536423839</v>
      </c>
      <c r="C874">
        <f t="shared" si="44"/>
        <v>-16.427493499836785</v>
      </c>
    </row>
    <row r="875" spans="1:3" x14ac:dyDescent="0.15">
      <c r="A875">
        <v>874</v>
      </c>
      <c r="B875" s="4">
        <f t="shared" si="43"/>
        <v>58.266666666666666</v>
      </c>
      <c r="C875">
        <f t="shared" si="44"/>
        <v>-16.582459267384202</v>
      </c>
    </row>
    <row r="876" spans="1:3" x14ac:dyDescent="0.15">
      <c r="A876">
        <v>875</v>
      </c>
      <c r="B876" s="4">
        <f t="shared" si="43"/>
        <v>58.724832214765101</v>
      </c>
      <c r="C876">
        <f t="shared" si="44"/>
        <v>-16.739505112348361</v>
      </c>
    </row>
    <row r="877" spans="1:3" x14ac:dyDescent="0.15">
      <c r="A877">
        <v>876</v>
      </c>
      <c r="B877" s="4">
        <f t="shared" si="43"/>
        <v>59.189189189189186</v>
      </c>
      <c r="C877">
        <f t="shared" si="44"/>
        <v>-16.898673198460681</v>
      </c>
    </row>
    <row r="878" spans="1:3" x14ac:dyDescent="0.15">
      <c r="A878">
        <v>877</v>
      </c>
      <c r="B878" s="4">
        <f t="shared" si="43"/>
        <v>59.65986394557823</v>
      </c>
      <c r="C878">
        <f t="shared" si="44"/>
        <v>-17.060006836765009</v>
      </c>
    </row>
    <row r="879" spans="1:3" x14ac:dyDescent="0.15">
      <c r="A879">
        <v>878</v>
      </c>
      <c r="B879" s="4">
        <f t="shared" si="43"/>
        <v>60.136986301369866</v>
      </c>
      <c r="C879">
        <f t="shared" si="44"/>
        <v>-17.223550524909122</v>
      </c>
    </row>
    <row r="880" spans="1:3" x14ac:dyDescent="0.15">
      <c r="A880">
        <v>879</v>
      </c>
      <c r="B880" s="4">
        <f t="shared" si="43"/>
        <v>60.620689655172413</v>
      </c>
      <c r="C880">
        <f t="shared" si="44"/>
        <v>-17.389349988062115</v>
      </c>
    </row>
    <row r="881" spans="1:3" x14ac:dyDescent="0.15">
      <c r="A881">
        <v>880</v>
      </c>
      <c r="B881" s="4">
        <f t="shared" si="43"/>
        <v>61.111111111111114</v>
      </c>
      <c r="C881">
        <f t="shared" si="44"/>
        <v>-17.557452221536682</v>
      </c>
    </row>
    <row r="882" spans="1:3" x14ac:dyDescent="0.15">
      <c r="A882">
        <v>881</v>
      </c>
      <c r="B882" s="4">
        <f t="shared" si="43"/>
        <v>61.608391608391607</v>
      </c>
      <c r="C882">
        <f t="shared" si="44"/>
        <v>-17.727905535199703</v>
      </c>
    </row>
    <row r="883" spans="1:3" x14ac:dyDescent="0.15">
      <c r="A883">
        <v>882</v>
      </c>
      <c r="B883" s="4">
        <f t="shared" si="43"/>
        <v>62.112676056338032</v>
      </c>
      <c r="C883">
        <f t="shared" si="44"/>
        <v>-17.900759599759386</v>
      </c>
    </row>
    <row r="884" spans="1:3" x14ac:dyDescent="0.15">
      <c r="A884">
        <v>883</v>
      </c>
      <c r="B884" s="4">
        <f t="shared" si="43"/>
        <v>62.624113475177303</v>
      </c>
      <c r="C884">
        <f t="shared" si="44"/>
        <v>-18.076065495022043</v>
      </c>
    </row>
    <row r="885" spans="1:3" x14ac:dyDescent="0.15">
      <c r="A885">
        <v>884</v>
      </c>
      <c r="B885" s="4">
        <f t="shared" si="43"/>
        <v>63.142857142857146</v>
      </c>
      <c r="C885">
        <f t="shared" si="44"/>
        <v>-18.253875760217024</v>
      </c>
    </row>
    <row r="886" spans="1:3" x14ac:dyDescent="0.15">
      <c r="A886">
        <v>885</v>
      </c>
      <c r="B886" s="4">
        <f t="shared" si="43"/>
        <v>63.669064748201436</v>
      </c>
      <c r="C886">
        <f t="shared" si="44"/>
        <v>-18.434244446493945</v>
      </c>
    </row>
    <row r="887" spans="1:3" x14ac:dyDescent="0.15">
      <c r="A887">
        <v>886</v>
      </c>
      <c r="B887" s="4">
        <f t="shared" si="43"/>
        <v>64.20289855072464</v>
      </c>
      <c r="C887">
        <f t="shared" si="44"/>
        <v>-18.617227171702421</v>
      </c>
    </row>
    <row r="888" spans="1:3" x14ac:dyDescent="0.15">
      <c r="A888">
        <v>887</v>
      </c>
      <c r="B888" s="4">
        <f t="shared" si="43"/>
        <v>64.744525547445249</v>
      </c>
      <c r="C888">
        <f t="shared" si="44"/>
        <v>-18.802881177570868</v>
      </c>
    </row>
    <row r="889" spans="1:3" x14ac:dyDescent="0.15">
      <c r="A889">
        <v>888</v>
      </c>
      <c r="B889" s="4">
        <f t="shared" si="43"/>
        <v>65.294117647058826</v>
      </c>
      <c r="C889">
        <f t="shared" si="44"/>
        <v>-18.991265389407978</v>
      </c>
    </row>
    <row r="890" spans="1:3" x14ac:dyDescent="0.15">
      <c r="A890">
        <v>889</v>
      </c>
      <c r="B890" s="4">
        <f t="shared" si="43"/>
        <v>65.851851851851848</v>
      </c>
      <c r="C890">
        <f t="shared" si="44"/>
        <v>-19.18244047845748</v>
      </c>
    </row>
    <row r="891" spans="1:3" x14ac:dyDescent="0.15">
      <c r="A891">
        <v>890</v>
      </c>
      <c r="B891" s="4">
        <f t="shared" si="43"/>
        <v>66.417910447761187</v>
      </c>
      <c r="C891">
        <f t="shared" si="44"/>
        <v>-19.376468927045039</v>
      </c>
    </row>
    <row r="892" spans="1:3" x14ac:dyDescent="0.15">
      <c r="A892">
        <v>891</v>
      </c>
      <c r="B892" s="4">
        <f t="shared" si="43"/>
        <v>66.992481203007515</v>
      </c>
      <c r="C892">
        <f t="shared" si="44"/>
        <v>-19.573415096663989</v>
      </c>
    </row>
    <row r="893" spans="1:3" x14ac:dyDescent="0.15">
      <c r="A893">
        <v>892</v>
      </c>
      <c r="B893" s="4">
        <f t="shared" si="43"/>
        <v>67.575757575757578</v>
      </c>
      <c r="C893">
        <f t="shared" si="44"/>
        <v>-19.773345299155956</v>
      </c>
    </row>
    <row r="894" spans="1:3" x14ac:dyDescent="0.15">
      <c r="A894">
        <v>893</v>
      </c>
      <c r="B894" s="4">
        <f t="shared" si="43"/>
        <v>68.167938931297712</v>
      </c>
      <c r="C894">
        <f>$G$6*(B894-$E$7)+$F$7</f>
        <v>-19.976327871151614</v>
      </c>
    </row>
    <row r="895" spans="1:3" x14ac:dyDescent="0.15">
      <c r="A895">
        <v>894</v>
      </c>
      <c r="B895" s="4">
        <f t="shared" si="43"/>
        <v>68.769230769230774</v>
      </c>
      <c r="C895">
        <f>$G$5*(B895-$E$6)+$F$6</f>
        <v>-20.137726624891517</v>
      </c>
    </row>
    <row r="896" spans="1:3" x14ac:dyDescent="0.15">
      <c r="A896">
        <v>895</v>
      </c>
      <c r="B896" s="4">
        <f t="shared" si="43"/>
        <v>69.379844961240309</v>
      </c>
      <c r="C896">
        <f t="shared" ref="C896:C919" si="45">$G$5*(B896-$E$6)+$F$6</f>
        <v>-20.295736714946774</v>
      </c>
    </row>
    <row r="897" spans="1:3" x14ac:dyDescent="0.15">
      <c r="A897">
        <v>896</v>
      </c>
      <c r="B897" s="4">
        <f t="shared" si="43"/>
        <v>70</v>
      </c>
      <c r="C897">
        <f t="shared" si="45"/>
        <v>-20.456215712659148</v>
      </c>
    </row>
    <row r="898" spans="1:3" x14ac:dyDescent="0.15">
      <c r="A898">
        <v>897</v>
      </c>
      <c r="B898" s="4">
        <f t="shared" si="43"/>
        <v>70.629921259842519</v>
      </c>
      <c r="C898">
        <f t="shared" si="45"/>
        <v>-20.61922193868195</v>
      </c>
    </row>
    <row r="899" spans="1:3" x14ac:dyDescent="0.15">
      <c r="A899">
        <v>898</v>
      </c>
      <c r="B899" s="4">
        <f t="shared" ref="B899:B962" si="46">(10*A899)/(1024-A899)</f>
        <v>71.269841269841265</v>
      </c>
      <c r="C899">
        <f t="shared" si="45"/>
        <v>-20.78481556511781</v>
      </c>
    </row>
    <row r="900" spans="1:3" x14ac:dyDescent="0.15">
      <c r="A900">
        <v>899</v>
      </c>
      <c r="B900" s="4">
        <f t="shared" si="46"/>
        <v>71.92</v>
      </c>
      <c r="C900">
        <f t="shared" si="45"/>
        <v>-20.95305868957665</v>
      </c>
    </row>
    <row r="901" spans="1:3" x14ac:dyDescent="0.15">
      <c r="A901">
        <v>900</v>
      </c>
      <c r="B901" s="4">
        <f t="shared" si="46"/>
        <v>72.58064516129032</v>
      </c>
      <c r="C901">
        <f t="shared" si="45"/>
        <v>-21.12401541281708</v>
      </c>
    </row>
    <row r="902" spans="1:3" x14ac:dyDescent="0.15">
      <c r="A902">
        <v>901</v>
      </c>
      <c r="B902" s="4">
        <f t="shared" si="46"/>
        <v>73.252032520325201</v>
      </c>
      <c r="C902">
        <f t="shared" si="45"/>
        <v>-21.297751920175241</v>
      </c>
    </row>
    <row r="903" spans="1:3" x14ac:dyDescent="0.15">
      <c r="A903">
        <v>902</v>
      </c>
      <c r="B903" s="4">
        <f t="shared" si="46"/>
        <v>73.93442622950819</v>
      </c>
      <c r="C903">
        <f t="shared" si="45"/>
        <v>-21.474336566998289</v>
      </c>
    </row>
    <row r="904" spans="1:3" x14ac:dyDescent="0.15">
      <c r="A904">
        <v>903</v>
      </c>
      <c r="B904" s="4">
        <f t="shared" si="46"/>
        <v>74.628099173553721</v>
      </c>
      <c r="C904">
        <f t="shared" si="45"/>
        <v>-21.653839968314287</v>
      </c>
    </row>
    <row r="905" spans="1:3" x14ac:dyDescent="0.15">
      <c r="A905">
        <v>904</v>
      </c>
      <c r="B905" s="4">
        <f t="shared" si="46"/>
        <v>75.333333333333329</v>
      </c>
      <c r="C905">
        <f t="shared" si="45"/>
        <v>-21.836335092985543</v>
      </c>
    </row>
    <row r="906" spans="1:3" x14ac:dyDescent="0.15">
      <c r="A906">
        <v>905</v>
      </c>
      <c r="B906" s="4">
        <f t="shared" si="46"/>
        <v>76.050420168067234</v>
      </c>
      <c r="C906">
        <f t="shared" si="45"/>
        <v>-22.021897362609263</v>
      </c>
    </row>
    <row r="907" spans="1:3" x14ac:dyDescent="0.15">
      <c r="A907">
        <v>906</v>
      </c>
      <c r="B907" s="4">
        <f t="shared" si="46"/>
        <v>76.779661016949149</v>
      </c>
      <c r="C907">
        <f t="shared" si="45"/>
        <v>-22.210604755446941</v>
      </c>
    </row>
    <row r="908" spans="1:3" x14ac:dyDescent="0.15">
      <c r="A908">
        <v>907</v>
      </c>
      <c r="B908" s="4">
        <f t="shared" si="46"/>
        <v>77.521367521367523</v>
      </c>
      <c r="C908">
        <f t="shared" si="45"/>
        <v>-22.402537915683553</v>
      </c>
    </row>
    <row r="909" spans="1:3" x14ac:dyDescent="0.15">
      <c r="A909">
        <v>908</v>
      </c>
      <c r="B909" s="4">
        <f t="shared" si="46"/>
        <v>78.275862068965523</v>
      </c>
      <c r="C909">
        <f t="shared" si="45"/>
        <v>-22.597780268338042</v>
      </c>
    </row>
    <row r="910" spans="1:3" x14ac:dyDescent="0.15">
      <c r="A910">
        <v>909</v>
      </c>
      <c r="B910" s="4">
        <f t="shared" si="46"/>
        <v>79.043478260869563</v>
      </c>
      <c r="C910">
        <f t="shared" si="45"/>
        <v>-22.796418140169123</v>
      </c>
    </row>
    <row r="911" spans="1:3" x14ac:dyDescent="0.15">
      <c r="A911">
        <v>910</v>
      </c>
      <c r="B911" s="4">
        <f t="shared" si="46"/>
        <v>79.824561403508767</v>
      </c>
      <c r="C911">
        <f t="shared" si="45"/>
        <v>-22.998540886944614</v>
      </c>
    </row>
    <row r="912" spans="1:3" x14ac:dyDescent="0.15">
      <c r="A912">
        <v>911</v>
      </c>
      <c r="B912" s="4">
        <f t="shared" si="46"/>
        <v>80.619469026548671</v>
      </c>
      <c r="C912">
        <f t="shared" si="45"/>
        <v>-23.204241027468345</v>
      </c>
    </row>
    <row r="913" spans="1:3" x14ac:dyDescent="0.15">
      <c r="A913">
        <v>912</v>
      </c>
      <c r="B913" s="4">
        <f t="shared" si="46"/>
        <v>81.428571428571431</v>
      </c>
      <c r="C913">
        <f t="shared" si="45"/>
        <v>-23.413614384787142</v>
      </c>
    </row>
    <row r="914" spans="1:3" x14ac:dyDescent="0.15">
      <c r="A914">
        <v>913</v>
      </c>
      <c r="B914" s="4">
        <f t="shared" si="46"/>
        <v>82.252252252252248</v>
      </c>
      <c r="C914">
        <f t="shared" si="45"/>
        <v>-23.626760235030602</v>
      </c>
    </row>
    <row r="915" spans="1:3" x14ac:dyDescent="0.15">
      <c r="A915">
        <v>914</v>
      </c>
      <c r="B915" s="4">
        <f t="shared" si="46"/>
        <v>83.090909090909093</v>
      </c>
      <c r="C915">
        <f t="shared" si="45"/>
        <v>-23.843781464369396</v>
      </c>
    </row>
    <row r="916" spans="1:3" x14ac:dyDescent="0.15">
      <c r="A916">
        <v>915</v>
      </c>
      <c r="B916" s="4">
        <f t="shared" si="46"/>
        <v>83.944954128440372</v>
      </c>
      <c r="C916">
        <f t="shared" si="45"/>
        <v>-24.06478473461349</v>
      </c>
    </row>
    <row r="917" spans="1:3" x14ac:dyDescent="0.15">
      <c r="A917">
        <v>916</v>
      </c>
      <c r="B917" s="4">
        <f t="shared" si="46"/>
        <v>84.81481481481481</v>
      </c>
      <c r="C917">
        <f t="shared" si="45"/>
        <v>-24.289880658010251</v>
      </c>
    </row>
    <row r="918" spans="1:3" x14ac:dyDescent="0.15">
      <c r="A918">
        <v>917</v>
      </c>
      <c r="B918" s="4">
        <f t="shared" si="46"/>
        <v>85.700934579439249</v>
      </c>
      <c r="C918">
        <f t="shared" si="45"/>
        <v>-24.519183981844336</v>
      </c>
    </row>
    <row r="919" spans="1:3" x14ac:dyDescent="0.15">
      <c r="A919">
        <v>918</v>
      </c>
      <c r="B919" s="4">
        <f t="shared" si="46"/>
        <v>86.603773584905667</v>
      </c>
      <c r="C919">
        <f t="shared" si="45"/>
        <v>-24.752813783486616</v>
      </c>
    </row>
    <row r="920" spans="1:3" x14ac:dyDescent="0.15">
      <c r="A920">
        <v>919</v>
      </c>
      <c r="B920" s="4">
        <f t="shared" si="46"/>
        <v>87.523809523809518</v>
      </c>
      <c r="C920">
        <f>$G$5*(B920-$E$6)+$F$6</f>
        <v>-24.99089367658874</v>
      </c>
    </row>
    <row r="921" spans="1:3" x14ac:dyDescent="0.15">
      <c r="A921">
        <v>920</v>
      </c>
      <c r="B921" s="4">
        <f t="shared" si="46"/>
        <v>88.461538461538467</v>
      </c>
      <c r="C921">
        <f>$G$4*(B921-$E$5)+$F$5</f>
        <v>-25.174991946164585</v>
      </c>
    </row>
    <row r="922" spans="1:3" x14ac:dyDescent="0.15">
      <c r="A922">
        <v>921</v>
      </c>
      <c r="B922" s="4">
        <f t="shared" si="46"/>
        <v>89.417475728155338</v>
      </c>
      <c r="C922">
        <f t="shared" ref="C922:C940" si="47">$G$4*(B922-$E$5)+$F$5</f>
        <v>-25.360337313509255</v>
      </c>
    </row>
    <row r="923" spans="1:3" x14ac:dyDescent="0.15">
      <c r="A923">
        <v>922</v>
      </c>
      <c r="B923" s="4">
        <f t="shared" si="46"/>
        <v>90.392156862745097</v>
      </c>
      <c r="C923">
        <f t="shared" si="47"/>
        <v>-25.549316903743041</v>
      </c>
    </row>
    <row r="924" spans="1:3" x14ac:dyDescent="0.15">
      <c r="A924">
        <v>923</v>
      </c>
      <c r="B924" s="4">
        <f t="shared" si="46"/>
        <v>91.386138613861391</v>
      </c>
      <c r="C924">
        <f t="shared" si="47"/>
        <v>-25.742038664080461</v>
      </c>
    </row>
    <row r="925" spans="1:3" x14ac:dyDescent="0.15">
      <c r="A925">
        <v>924</v>
      </c>
      <c r="B925" s="4">
        <f t="shared" si="46"/>
        <v>92.4</v>
      </c>
      <c r="C925">
        <f t="shared" si="47"/>
        <v>-25.938614859624632</v>
      </c>
    </row>
    <row r="926" spans="1:3" x14ac:dyDescent="0.15">
      <c r="A926">
        <v>925</v>
      </c>
      <c r="B926" s="4">
        <f t="shared" si="46"/>
        <v>93.434343434343432</v>
      </c>
      <c r="C926">
        <f t="shared" si="47"/>
        <v>-26.139162291442421</v>
      </c>
    </row>
    <row r="927" spans="1:3" x14ac:dyDescent="0.15">
      <c r="A927">
        <v>926</v>
      </c>
      <c r="B927" s="4">
        <f t="shared" si="46"/>
        <v>94.489795918367349</v>
      </c>
      <c r="C927">
        <f t="shared" si="47"/>
        <v>-26.343802527991187</v>
      </c>
    </row>
    <row r="928" spans="1:3" x14ac:dyDescent="0.15">
      <c r="A928">
        <v>927</v>
      </c>
      <c r="B928" s="4">
        <f t="shared" si="46"/>
        <v>95.567010309278345</v>
      </c>
      <c r="C928">
        <f t="shared" si="47"/>
        <v>-26.552662150860545</v>
      </c>
    </row>
    <row r="929" spans="1:3" x14ac:dyDescent="0.15">
      <c r="A929">
        <v>928</v>
      </c>
      <c r="B929" s="4">
        <f t="shared" si="46"/>
        <v>96.666666666666671</v>
      </c>
      <c r="C929">
        <f t="shared" si="47"/>
        <v>-26.765873015873016</v>
      </c>
    </row>
    <row r="930" spans="1:3" x14ac:dyDescent="0.15">
      <c r="A930">
        <v>929</v>
      </c>
      <c r="B930" s="4">
        <f t="shared" si="46"/>
        <v>97.78947368421052</v>
      </c>
      <c r="C930">
        <f t="shared" si="47"/>
        <v>-26.983572530675222</v>
      </c>
    </row>
    <row r="931" spans="1:3" x14ac:dyDescent="0.15">
      <c r="A931">
        <v>930</v>
      </c>
      <c r="B931" s="4">
        <f t="shared" si="46"/>
        <v>98.936170212765958</v>
      </c>
      <c r="C931">
        <f t="shared" si="47"/>
        <v>-27.205903950047688</v>
      </c>
    </row>
    <row r="932" spans="1:3" x14ac:dyDescent="0.15">
      <c r="A932">
        <v>931</v>
      </c>
      <c r="B932" s="4">
        <f t="shared" si="46"/>
        <v>100.10752688172043</v>
      </c>
      <c r="C932">
        <f t="shared" si="47"/>
        <v>-27.433016690266875</v>
      </c>
    </row>
    <row r="933" spans="1:3" x14ac:dyDescent="0.15">
      <c r="A933">
        <v>932</v>
      </c>
      <c r="B933" s="4">
        <f t="shared" si="46"/>
        <v>101.30434782608695</v>
      </c>
      <c r="C933">
        <f t="shared" si="47"/>
        <v>-27.665066663969085</v>
      </c>
    </row>
    <row r="934" spans="1:3" x14ac:dyDescent="0.15">
      <c r="A934">
        <v>933</v>
      </c>
      <c r="B934" s="4">
        <f t="shared" si="46"/>
        <v>102.52747252747253</v>
      </c>
      <c r="C934">
        <f t="shared" si="47"/>
        <v>-27.902216637093325</v>
      </c>
    </row>
    <row r="935" spans="1:3" x14ac:dyDescent="0.15">
      <c r="A935">
        <v>934</v>
      </c>
      <c r="B935" s="4">
        <f t="shared" si="46"/>
        <v>103.77777777777777</v>
      </c>
      <c r="C935">
        <f t="shared" si="47"/>
        <v>-28.144636609620321</v>
      </c>
    </row>
    <row r="936" spans="1:3" x14ac:dyDescent="0.15">
      <c r="A936">
        <v>935</v>
      </c>
      <c r="B936" s="4">
        <f t="shared" si="46"/>
        <v>105.0561797752809</v>
      </c>
      <c r="C936">
        <f t="shared" si="47"/>
        <v>-28.39250422197939</v>
      </c>
    </row>
    <row r="937" spans="1:3" x14ac:dyDescent="0.15">
      <c r="A937">
        <v>936</v>
      </c>
      <c r="B937" s="4">
        <f t="shared" si="46"/>
        <v>106.36363636363636</v>
      </c>
      <c r="C937">
        <f t="shared" si="47"/>
        <v>-28.646005189164796</v>
      </c>
    </row>
    <row r="938" spans="1:3" x14ac:dyDescent="0.15">
      <c r="A938">
        <v>937</v>
      </c>
      <c r="B938" s="4">
        <f t="shared" si="46"/>
        <v>107.70114942528735</v>
      </c>
      <c r="C938">
        <f t="shared" si="47"/>
        <v>-28.905333764791251</v>
      </c>
    </row>
    <row r="939" spans="1:3" x14ac:dyDescent="0.15">
      <c r="A939">
        <v>938</v>
      </c>
      <c r="B939" s="4">
        <f t="shared" si="46"/>
        <v>109.06976744186046</v>
      </c>
      <c r="C939">
        <f t="shared" si="47"/>
        <v>-29.170693237525295</v>
      </c>
    </row>
    <row r="940" spans="1:3" x14ac:dyDescent="0.15">
      <c r="A940">
        <v>939</v>
      </c>
      <c r="B940" s="4">
        <f t="shared" si="46"/>
        <v>110.47058823529412</v>
      </c>
      <c r="C940">
        <f t="shared" si="47"/>
        <v>-29.442296462558964</v>
      </c>
    </row>
    <row r="941" spans="1:3" x14ac:dyDescent="0.15">
      <c r="A941">
        <v>940</v>
      </c>
      <c r="B941" s="4">
        <f t="shared" si="46"/>
        <v>111.9047619047619</v>
      </c>
      <c r="C941">
        <f>$G$4*(B941-$E$5)+$F$5</f>
        <v>-29.720366431045818</v>
      </c>
    </row>
    <row r="942" spans="1:3" x14ac:dyDescent="0.15">
      <c r="A942">
        <v>941</v>
      </c>
      <c r="B942" s="4">
        <f t="shared" si="46"/>
        <v>113.37349397590361</v>
      </c>
      <c r="C942">
        <f>$G$3*(B942-$E$4)+$F$4</f>
        <v>-30.00380398229721</v>
      </c>
    </row>
    <row r="943" spans="1:3" x14ac:dyDescent="0.15">
      <c r="A943">
        <v>942</v>
      </c>
      <c r="B943" s="4">
        <f t="shared" si="46"/>
        <v>114.8780487804878</v>
      </c>
      <c r="C943">
        <f t="shared" ref="C943:C959" si="48">$G$3*(B943-$E$4)+$F$4</f>
        <v>-30.219826668459657</v>
      </c>
    </row>
    <row r="944" spans="1:3" x14ac:dyDescent="0.15">
      <c r="A944">
        <v>943</v>
      </c>
      <c r="B944" s="4">
        <f t="shared" si="46"/>
        <v>116.41975308641975</v>
      </c>
      <c r="C944">
        <f t="shared" si="48"/>
        <v>-30.441183248107592</v>
      </c>
    </row>
    <row r="945" spans="1:3" x14ac:dyDescent="0.15">
      <c r="A945">
        <v>944</v>
      </c>
      <c r="B945" s="4">
        <f t="shared" si="46"/>
        <v>118</v>
      </c>
      <c r="C945">
        <f t="shared" si="48"/>
        <v>-30.668073742246726</v>
      </c>
    </row>
    <row r="946" spans="1:3" x14ac:dyDescent="0.15">
      <c r="A946">
        <v>945</v>
      </c>
      <c r="B946" s="4">
        <f t="shared" si="46"/>
        <v>119.62025316455696</v>
      </c>
      <c r="C946">
        <f t="shared" si="48"/>
        <v>-30.900708299528624</v>
      </c>
    </row>
    <row r="947" spans="1:3" x14ac:dyDescent="0.15">
      <c r="A947">
        <v>946</v>
      </c>
      <c r="B947" s="4">
        <f t="shared" si="46"/>
        <v>121.28205128205128</v>
      </c>
      <c r="C947">
        <f t="shared" si="48"/>
        <v>-31.139307845458777</v>
      </c>
    </row>
    <row r="948" spans="1:3" x14ac:dyDescent="0.15">
      <c r="A948">
        <v>947</v>
      </c>
      <c r="B948" s="4">
        <f t="shared" si="46"/>
        <v>122.98701298701299</v>
      </c>
      <c r="C948">
        <f t="shared" si="48"/>
        <v>-31.38410478219231</v>
      </c>
    </row>
    <row r="949" spans="1:3" x14ac:dyDescent="0.15">
      <c r="A949">
        <v>948</v>
      </c>
      <c r="B949" s="4">
        <f t="shared" si="46"/>
        <v>124.73684210526316</v>
      </c>
      <c r="C949">
        <f t="shared" si="48"/>
        <v>-31.635343743576726</v>
      </c>
    </row>
    <row r="950" spans="1:3" x14ac:dyDescent="0.15">
      <c r="A950">
        <v>949</v>
      </c>
      <c r="B950" s="4">
        <f t="shared" si="46"/>
        <v>126.53333333333333</v>
      </c>
      <c r="C950">
        <f t="shared" si="48"/>
        <v>-31.893282410598054</v>
      </c>
    </row>
    <row r="951" spans="1:3" x14ac:dyDescent="0.15">
      <c r="A951">
        <v>950</v>
      </c>
      <c r="B951" s="4">
        <f t="shared" si="46"/>
        <v>128.37837837837839</v>
      </c>
      <c r="C951">
        <f t="shared" si="48"/>
        <v>-32.158192392944287</v>
      </c>
    </row>
    <row r="952" spans="1:3" x14ac:dyDescent="0.15">
      <c r="A952">
        <v>951</v>
      </c>
      <c r="B952" s="4">
        <f t="shared" si="46"/>
        <v>130.27397260273972</v>
      </c>
      <c r="C952">
        <f t="shared" si="48"/>
        <v>-32.430360183026032</v>
      </c>
    </row>
    <row r="953" spans="1:3" x14ac:dyDescent="0.15">
      <c r="A953">
        <v>952</v>
      </c>
      <c r="B953" s="4">
        <f t="shared" si="46"/>
        <v>132.22222222222223</v>
      </c>
      <c r="C953">
        <f t="shared" si="48"/>
        <v>-32.71008818949894</v>
      </c>
    </row>
    <row r="954" spans="1:3" x14ac:dyDescent="0.15">
      <c r="A954">
        <v>953</v>
      </c>
      <c r="B954" s="4">
        <f t="shared" si="46"/>
        <v>134.22535211267606</v>
      </c>
      <c r="C954">
        <f t="shared" si="48"/>
        <v>-32.997695858126015</v>
      </c>
    </row>
    <row r="955" spans="1:3" x14ac:dyDescent="0.15">
      <c r="A955">
        <v>954</v>
      </c>
      <c r="B955" s="4">
        <f t="shared" si="46"/>
        <v>136.28571428571428</v>
      </c>
      <c r="C955">
        <f t="shared" si="48"/>
        <v>-33.293520888713857</v>
      </c>
    </row>
    <row r="956" spans="1:3" x14ac:dyDescent="0.15">
      <c r="A956">
        <v>955</v>
      </c>
      <c r="B956" s="4">
        <f t="shared" si="46"/>
        <v>138.40579710144928</v>
      </c>
      <c r="C956">
        <f t="shared" si="48"/>
        <v>-33.597920557869472</v>
      </c>
    </row>
    <row r="957" spans="1:3" x14ac:dyDescent="0.15">
      <c r="A957">
        <v>956</v>
      </c>
      <c r="B957" s="4">
        <f t="shared" si="46"/>
        <v>140.58823529411765</v>
      </c>
      <c r="C957">
        <f t="shared" si="48"/>
        <v>-33.911273158470834</v>
      </c>
    </row>
    <row r="958" spans="1:3" x14ac:dyDescent="0.15">
      <c r="A958">
        <v>957</v>
      </c>
      <c r="B958" s="4">
        <f t="shared" si="46"/>
        <v>142.83582089552237</v>
      </c>
      <c r="C958">
        <f t="shared" si="48"/>
        <v>-34.23397956804537</v>
      </c>
    </row>
    <row r="959" spans="1:3" x14ac:dyDescent="0.15">
      <c r="A959">
        <v>958</v>
      </c>
      <c r="B959" s="4">
        <f t="shared" si="46"/>
        <v>145.15151515151516</v>
      </c>
      <c r="C959">
        <f t="shared" si="48"/>
        <v>-34.566464959728229</v>
      </c>
    </row>
    <row r="960" spans="1:3" x14ac:dyDescent="0.15">
      <c r="A960">
        <v>959</v>
      </c>
      <c r="B960" s="4">
        <f t="shared" si="46"/>
        <v>147.53846153846155</v>
      </c>
      <c r="C960">
        <f>$G$3*(B960-$E$4)+$F$4</f>
        <v>-34.90918067115517</v>
      </c>
    </row>
    <row r="961" spans="1:3" x14ac:dyDescent="0.15">
      <c r="A961">
        <v>960</v>
      </c>
      <c r="B961" s="4">
        <f t="shared" si="46"/>
        <v>150</v>
      </c>
      <c r="C961">
        <f>$G$2*(B961-$E$3)+$F$3</f>
        <v>-35.192603357132327</v>
      </c>
    </row>
    <row r="962" spans="1:3" x14ac:dyDescent="0.15">
      <c r="A962">
        <v>961</v>
      </c>
      <c r="B962" s="4">
        <f t="shared" si="46"/>
        <v>152.53968253968253</v>
      </c>
      <c r="C962">
        <f t="shared" ref="C962:C975" si="49">$G$2*(B962-$E$3)+$F$3</f>
        <v>-35.460045338101821</v>
      </c>
    </row>
    <row r="963" spans="1:3" x14ac:dyDescent="0.15">
      <c r="A963">
        <v>962</v>
      </c>
      <c r="B963" s="4">
        <f t="shared" ref="B963:B1024" si="50">(10*A963)/(1024-A963)</f>
        <v>155.16129032258064</v>
      </c>
      <c r="C963">
        <f t="shared" si="49"/>
        <v>-35.736114479747755</v>
      </c>
    </row>
    <row r="964" spans="1:3" x14ac:dyDescent="0.15">
      <c r="A964">
        <v>963</v>
      </c>
      <c r="B964" s="4">
        <f t="shared" si="50"/>
        <v>157.86885245901638</v>
      </c>
      <c r="C964">
        <f t="shared" si="49"/>
        <v>-36.021235068660772</v>
      </c>
    </row>
    <row r="965" spans="1:3" x14ac:dyDescent="0.15">
      <c r="A965">
        <v>964</v>
      </c>
      <c r="B965" s="4">
        <f t="shared" si="50"/>
        <v>160.66666666666666</v>
      </c>
      <c r="C965">
        <f t="shared" si="49"/>
        <v>-36.315859677204216</v>
      </c>
    </row>
    <row r="966" spans="1:3" x14ac:dyDescent="0.15">
      <c r="A966">
        <v>965</v>
      </c>
      <c r="B966" s="4">
        <f t="shared" si="50"/>
        <v>163.5593220338983</v>
      </c>
      <c r="C966">
        <f t="shared" si="49"/>
        <v>-36.620471560613538</v>
      </c>
    </row>
    <row r="967" spans="1:3" x14ac:dyDescent="0.15">
      <c r="A967">
        <v>966</v>
      </c>
      <c r="B967" s="4">
        <f t="shared" si="50"/>
        <v>166.55172413793105</v>
      </c>
      <c r="C967">
        <f t="shared" si="49"/>
        <v>-36.935587302071468</v>
      </c>
    </row>
    <row r="968" spans="1:3" x14ac:dyDescent="0.15">
      <c r="A968">
        <v>967</v>
      </c>
      <c r="B968" s="4">
        <f t="shared" si="50"/>
        <v>169.64912280701753</v>
      </c>
      <c r="C968">
        <f t="shared" si="49"/>
        <v>-37.26175973621212</v>
      </c>
    </row>
    <row r="969" spans="1:3" x14ac:dyDescent="0.15">
      <c r="A969">
        <v>968</v>
      </c>
      <c r="B969" s="4">
        <f t="shared" si="50"/>
        <v>172.85714285714286</v>
      </c>
      <c r="C969">
        <f t="shared" si="49"/>
        <v>-37.599581185857801</v>
      </c>
    </row>
    <row r="970" spans="1:3" x14ac:dyDescent="0.15">
      <c r="A970">
        <v>969</v>
      </c>
      <c r="B970" s="4">
        <f t="shared" si="50"/>
        <v>176.18181818181819</v>
      </c>
      <c r="C970">
        <f t="shared" si="49"/>
        <v>-37.949687051854234</v>
      </c>
    </row>
    <row r="971" spans="1:3" x14ac:dyDescent="0.15">
      <c r="A971">
        <v>970</v>
      </c>
      <c r="B971" s="4">
        <f t="shared" si="50"/>
        <v>179.62962962962962</v>
      </c>
      <c r="C971">
        <f t="shared" si="49"/>
        <v>-38.312759801776458</v>
      </c>
    </row>
    <row r="972" spans="1:3" x14ac:dyDescent="0.15">
      <c r="A972">
        <v>971</v>
      </c>
      <c r="B972" s="4">
        <f t="shared" si="50"/>
        <v>183.20754716981133</v>
      </c>
      <c r="C972">
        <f t="shared" si="49"/>
        <v>-38.689533410186321</v>
      </c>
    </row>
    <row r="973" spans="1:3" x14ac:dyDescent="0.15">
      <c r="A973">
        <v>972</v>
      </c>
      <c r="B973" s="4">
        <f t="shared" si="50"/>
        <v>186.92307692307693</v>
      </c>
      <c r="C973">
        <f t="shared" si="49"/>
        <v>-39.080798311227326</v>
      </c>
    </row>
    <row r="974" spans="1:3" x14ac:dyDescent="0.15">
      <c r="A974">
        <v>973</v>
      </c>
      <c r="B974" s="4">
        <f t="shared" si="50"/>
        <v>190.78431372549019</v>
      </c>
      <c r="C974">
        <f t="shared" si="49"/>
        <v>-39.487406933877786</v>
      </c>
    </row>
    <row r="975" spans="1:3" x14ac:dyDescent="0.15">
      <c r="A975">
        <v>974</v>
      </c>
      <c r="B975" s="4">
        <f t="shared" si="50"/>
        <v>194.8</v>
      </c>
      <c r="C975">
        <f t="shared" si="49"/>
        <v>-39.910279901434258</v>
      </c>
    </row>
    <row r="976" spans="1:3" x14ac:dyDescent="0.15">
      <c r="A976">
        <v>975</v>
      </c>
      <c r="B976">
        <f t="shared" si="50"/>
        <v>198.9795918367347</v>
      </c>
      <c r="C976" t="s">
        <v>7</v>
      </c>
    </row>
    <row r="977" spans="1:3" x14ac:dyDescent="0.15">
      <c r="A977">
        <v>976</v>
      </c>
      <c r="B977">
        <f t="shared" si="50"/>
        <v>203.33333333333334</v>
      </c>
      <c r="C977" t="s">
        <v>7</v>
      </c>
    </row>
    <row r="978" spans="1:3" x14ac:dyDescent="0.15">
      <c r="A978">
        <v>977</v>
      </c>
      <c r="B978">
        <f t="shared" si="50"/>
        <v>207.87234042553192</v>
      </c>
      <c r="C978" t="s">
        <v>7</v>
      </c>
    </row>
    <row r="979" spans="1:3" x14ac:dyDescent="0.15">
      <c r="A979">
        <v>978</v>
      </c>
      <c r="B979">
        <f t="shared" si="50"/>
        <v>212.60869565217391</v>
      </c>
      <c r="C979" t="s">
        <v>7</v>
      </c>
    </row>
    <row r="980" spans="1:3" x14ac:dyDescent="0.15">
      <c r="A980">
        <v>979</v>
      </c>
      <c r="B980">
        <f t="shared" si="50"/>
        <v>217.55555555555554</v>
      </c>
      <c r="C980" t="s">
        <v>7</v>
      </c>
    </row>
    <row r="981" spans="1:3" x14ac:dyDescent="0.15">
      <c r="A981">
        <v>980</v>
      </c>
      <c r="B981">
        <f t="shared" si="50"/>
        <v>222.72727272727272</v>
      </c>
      <c r="C981" t="s">
        <v>7</v>
      </c>
    </row>
    <row r="982" spans="1:3" x14ac:dyDescent="0.15">
      <c r="A982">
        <v>981</v>
      </c>
      <c r="B982">
        <f t="shared" si="50"/>
        <v>228.13953488372093</v>
      </c>
      <c r="C982" t="s">
        <v>7</v>
      </c>
    </row>
    <row r="983" spans="1:3" x14ac:dyDescent="0.15">
      <c r="A983">
        <v>982</v>
      </c>
      <c r="B983">
        <f t="shared" si="50"/>
        <v>233.8095238095238</v>
      </c>
      <c r="C983" t="s">
        <v>7</v>
      </c>
    </row>
    <row r="984" spans="1:3" x14ac:dyDescent="0.15">
      <c r="A984">
        <v>983</v>
      </c>
      <c r="B984">
        <f t="shared" si="50"/>
        <v>239.7560975609756</v>
      </c>
      <c r="C984" t="s">
        <v>7</v>
      </c>
    </row>
    <row r="985" spans="1:3" x14ac:dyDescent="0.15">
      <c r="A985">
        <v>984</v>
      </c>
      <c r="B985">
        <f t="shared" si="50"/>
        <v>246</v>
      </c>
      <c r="C985" t="s">
        <v>7</v>
      </c>
    </row>
    <row r="986" spans="1:3" x14ac:dyDescent="0.15">
      <c r="A986">
        <v>985</v>
      </c>
      <c r="B986">
        <f t="shared" si="50"/>
        <v>252.56410256410257</v>
      </c>
      <c r="C986" t="s">
        <v>7</v>
      </c>
    </row>
    <row r="987" spans="1:3" x14ac:dyDescent="0.15">
      <c r="A987">
        <v>986</v>
      </c>
      <c r="B987">
        <f t="shared" si="50"/>
        <v>259.4736842105263</v>
      </c>
      <c r="C987" t="s">
        <v>7</v>
      </c>
    </row>
    <row r="988" spans="1:3" x14ac:dyDescent="0.15">
      <c r="A988">
        <v>987</v>
      </c>
      <c r="B988">
        <f t="shared" si="50"/>
        <v>266.75675675675677</v>
      </c>
      <c r="C988" t="s">
        <v>7</v>
      </c>
    </row>
    <row r="989" spans="1:3" x14ac:dyDescent="0.15">
      <c r="A989">
        <v>988</v>
      </c>
      <c r="B989">
        <f t="shared" si="50"/>
        <v>274.44444444444446</v>
      </c>
      <c r="C989" t="s">
        <v>7</v>
      </c>
    </row>
    <row r="990" spans="1:3" x14ac:dyDescent="0.15">
      <c r="A990">
        <v>989</v>
      </c>
      <c r="B990">
        <f t="shared" si="50"/>
        <v>282.57142857142856</v>
      </c>
      <c r="C990" t="s">
        <v>7</v>
      </c>
    </row>
    <row r="991" spans="1:3" x14ac:dyDescent="0.15">
      <c r="A991">
        <v>990</v>
      </c>
      <c r="B991">
        <f t="shared" si="50"/>
        <v>291.1764705882353</v>
      </c>
      <c r="C991" t="s">
        <v>7</v>
      </c>
    </row>
    <row r="992" spans="1:3" x14ac:dyDescent="0.15">
      <c r="A992">
        <v>991</v>
      </c>
      <c r="B992">
        <f t="shared" si="50"/>
        <v>300.30303030303031</v>
      </c>
      <c r="C992" t="s">
        <v>7</v>
      </c>
    </row>
    <row r="993" spans="1:3" x14ac:dyDescent="0.15">
      <c r="A993">
        <v>992</v>
      </c>
      <c r="B993">
        <f t="shared" si="50"/>
        <v>310</v>
      </c>
      <c r="C993" t="s">
        <v>7</v>
      </c>
    </row>
    <row r="994" spans="1:3" x14ac:dyDescent="0.15">
      <c r="A994">
        <v>993</v>
      </c>
      <c r="B994">
        <f t="shared" si="50"/>
        <v>320.32258064516128</v>
      </c>
      <c r="C994" t="s">
        <v>7</v>
      </c>
    </row>
    <row r="995" spans="1:3" x14ac:dyDescent="0.15">
      <c r="A995">
        <v>994</v>
      </c>
      <c r="B995">
        <f t="shared" si="50"/>
        <v>331.33333333333331</v>
      </c>
      <c r="C995" t="s">
        <v>7</v>
      </c>
    </row>
    <row r="996" spans="1:3" x14ac:dyDescent="0.15">
      <c r="A996">
        <v>995</v>
      </c>
      <c r="B996">
        <f t="shared" si="50"/>
        <v>343.10344827586209</v>
      </c>
      <c r="C996" t="s">
        <v>7</v>
      </c>
    </row>
    <row r="997" spans="1:3" x14ac:dyDescent="0.15">
      <c r="A997">
        <v>996</v>
      </c>
      <c r="B997">
        <f t="shared" si="50"/>
        <v>355.71428571428572</v>
      </c>
      <c r="C997" t="s">
        <v>7</v>
      </c>
    </row>
    <row r="998" spans="1:3" x14ac:dyDescent="0.15">
      <c r="A998">
        <v>997</v>
      </c>
      <c r="B998">
        <f t="shared" si="50"/>
        <v>369.25925925925924</v>
      </c>
      <c r="C998" t="s">
        <v>7</v>
      </c>
    </row>
    <row r="999" spans="1:3" x14ac:dyDescent="0.15">
      <c r="A999">
        <v>998</v>
      </c>
      <c r="B999">
        <f t="shared" si="50"/>
        <v>383.84615384615387</v>
      </c>
      <c r="C999" t="s">
        <v>7</v>
      </c>
    </row>
    <row r="1000" spans="1:3" x14ac:dyDescent="0.15">
      <c r="A1000">
        <v>999</v>
      </c>
      <c r="B1000">
        <f t="shared" si="50"/>
        <v>399.6</v>
      </c>
      <c r="C1000" t="s">
        <v>7</v>
      </c>
    </row>
    <row r="1001" spans="1:3" x14ac:dyDescent="0.15">
      <c r="A1001">
        <v>1000</v>
      </c>
      <c r="B1001">
        <f t="shared" si="50"/>
        <v>416.66666666666669</v>
      </c>
      <c r="C1001" t="s">
        <v>7</v>
      </c>
    </row>
    <row r="1002" spans="1:3" x14ac:dyDescent="0.15">
      <c r="A1002">
        <v>1001</v>
      </c>
      <c r="B1002">
        <f t="shared" si="50"/>
        <v>435.21739130434781</v>
      </c>
      <c r="C1002" t="s">
        <v>7</v>
      </c>
    </row>
    <row r="1003" spans="1:3" x14ac:dyDescent="0.15">
      <c r="A1003">
        <v>1002</v>
      </c>
      <c r="B1003">
        <f t="shared" si="50"/>
        <v>455.45454545454544</v>
      </c>
      <c r="C1003" t="s">
        <v>7</v>
      </c>
    </row>
    <row r="1004" spans="1:3" x14ac:dyDescent="0.15">
      <c r="A1004">
        <v>1003</v>
      </c>
      <c r="B1004">
        <f t="shared" si="50"/>
        <v>477.61904761904759</v>
      </c>
      <c r="C1004" t="s">
        <v>7</v>
      </c>
    </row>
    <row r="1005" spans="1:3" x14ac:dyDescent="0.15">
      <c r="A1005">
        <v>1004</v>
      </c>
      <c r="B1005">
        <f t="shared" si="50"/>
        <v>502</v>
      </c>
      <c r="C1005" t="s">
        <v>7</v>
      </c>
    </row>
    <row r="1006" spans="1:3" x14ac:dyDescent="0.15">
      <c r="A1006">
        <v>1005</v>
      </c>
      <c r="B1006">
        <f t="shared" si="50"/>
        <v>528.9473684210526</v>
      </c>
      <c r="C1006" t="s">
        <v>7</v>
      </c>
    </row>
    <row r="1007" spans="1:3" x14ac:dyDescent="0.15">
      <c r="A1007">
        <v>1006</v>
      </c>
      <c r="B1007">
        <f t="shared" si="50"/>
        <v>558.88888888888891</v>
      </c>
      <c r="C1007" t="s">
        <v>7</v>
      </c>
    </row>
    <row r="1008" spans="1:3" x14ac:dyDescent="0.15">
      <c r="A1008">
        <v>1007</v>
      </c>
      <c r="B1008">
        <f t="shared" si="50"/>
        <v>592.35294117647061</v>
      </c>
      <c r="C1008" t="s">
        <v>7</v>
      </c>
    </row>
    <row r="1009" spans="1:3" x14ac:dyDescent="0.15">
      <c r="A1009">
        <v>1008</v>
      </c>
      <c r="B1009">
        <f t="shared" si="50"/>
        <v>630</v>
      </c>
      <c r="C1009" t="s">
        <v>7</v>
      </c>
    </row>
    <row r="1010" spans="1:3" x14ac:dyDescent="0.15">
      <c r="A1010">
        <v>1009</v>
      </c>
      <c r="B1010">
        <f t="shared" si="50"/>
        <v>672.66666666666663</v>
      </c>
      <c r="C1010" t="s">
        <v>7</v>
      </c>
    </row>
    <row r="1011" spans="1:3" x14ac:dyDescent="0.15">
      <c r="A1011">
        <v>1010</v>
      </c>
      <c r="B1011">
        <f t="shared" si="50"/>
        <v>721.42857142857144</v>
      </c>
      <c r="C1011" t="s">
        <v>7</v>
      </c>
    </row>
    <row r="1012" spans="1:3" x14ac:dyDescent="0.15">
      <c r="A1012">
        <v>1011</v>
      </c>
      <c r="B1012">
        <f t="shared" si="50"/>
        <v>777.69230769230774</v>
      </c>
      <c r="C1012" t="s">
        <v>7</v>
      </c>
    </row>
    <row r="1013" spans="1:3" x14ac:dyDescent="0.15">
      <c r="A1013">
        <v>1012</v>
      </c>
      <c r="B1013">
        <f t="shared" si="50"/>
        <v>843.33333333333337</v>
      </c>
      <c r="C1013" t="s">
        <v>7</v>
      </c>
    </row>
    <row r="1014" spans="1:3" x14ac:dyDescent="0.15">
      <c r="A1014">
        <v>1013</v>
      </c>
      <c r="B1014">
        <f t="shared" si="50"/>
        <v>920.90909090909088</v>
      </c>
      <c r="C1014" t="s">
        <v>7</v>
      </c>
    </row>
    <row r="1015" spans="1:3" x14ac:dyDescent="0.15">
      <c r="A1015">
        <v>1014</v>
      </c>
      <c r="B1015">
        <f t="shared" si="50"/>
        <v>1014</v>
      </c>
      <c r="C1015" t="s">
        <v>7</v>
      </c>
    </row>
    <row r="1016" spans="1:3" x14ac:dyDescent="0.15">
      <c r="A1016">
        <v>1015</v>
      </c>
      <c r="B1016">
        <f t="shared" si="50"/>
        <v>1127.7777777777778</v>
      </c>
      <c r="C1016" t="s">
        <v>7</v>
      </c>
    </row>
    <row r="1017" spans="1:3" x14ac:dyDescent="0.15">
      <c r="A1017">
        <v>1016</v>
      </c>
      <c r="B1017">
        <f t="shared" si="50"/>
        <v>1270</v>
      </c>
      <c r="C1017" t="s">
        <v>7</v>
      </c>
    </row>
    <row r="1018" spans="1:3" x14ac:dyDescent="0.15">
      <c r="A1018">
        <v>1017</v>
      </c>
      <c r="B1018">
        <f t="shared" si="50"/>
        <v>1452.8571428571429</v>
      </c>
      <c r="C1018" t="s">
        <v>7</v>
      </c>
    </row>
    <row r="1019" spans="1:3" x14ac:dyDescent="0.15">
      <c r="A1019">
        <v>1018</v>
      </c>
      <c r="B1019">
        <f t="shared" si="50"/>
        <v>1696.6666666666667</v>
      </c>
      <c r="C1019" t="s">
        <v>7</v>
      </c>
    </row>
    <row r="1020" spans="1:3" x14ac:dyDescent="0.15">
      <c r="A1020">
        <v>1019</v>
      </c>
      <c r="B1020">
        <f t="shared" si="50"/>
        <v>2038</v>
      </c>
      <c r="C1020" t="s">
        <v>7</v>
      </c>
    </row>
    <row r="1021" spans="1:3" x14ac:dyDescent="0.15">
      <c r="A1021">
        <v>1020</v>
      </c>
      <c r="B1021">
        <f t="shared" si="50"/>
        <v>2550</v>
      </c>
      <c r="C1021" t="s">
        <v>7</v>
      </c>
    </row>
    <row r="1022" spans="1:3" x14ac:dyDescent="0.15">
      <c r="A1022">
        <v>1021</v>
      </c>
      <c r="B1022">
        <f t="shared" si="50"/>
        <v>3403.3333333333335</v>
      </c>
      <c r="C1022" t="s">
        <v>7</v>
      </c>
    </row>
    <row r="1023" spans="1:3" x14ac:dyDescent="0.15">
      <c r="A1023">
        <v>1022</v>
      </c>
      <c r="B1023">
        <f t="shared" si="50"/>
        <v>5110</v>
      </c>
      <c r="C1023" t="s">
        <v>7</v>
      </c>
    </row>
    <row r="1024" spans="1:3" x14ac:dyDescent="0.15">
      <c r="A1024">
        <v>1023</v>
      </c>
      <c r="B1024">
        <f t="shared" si="50"/>
        <v>10230</v>
      </c>
      <c r="C1024" t="s">
        <v>7</v>
      </c>
    </row>
  </sheetData>
  <phoneticPr fontId="10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Converter</vt:lpstr>
      <vt:lpstr>Formulas</vt:lpstr>
      <vt:lpstr>Temperature Look-Up 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Gill</dc:creator>
  <cp:lastModifiedBy>Pan</cp:lastModifiedBy>
  <dcterms:created xsi:type="dcterms:W3CDTF">2017-03-15T14:54:14Z</dcterms:created>
  <dcterms:modified xsi:type="dcterms:W3CDTF">2020-05-05T01:10:28Z</dcterms:modified>
</cp:coreProperties>
</file>