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2843AF4A-C0D2-498F-8CCA-B6B2B6D1E83D}" xr6:coauthVersionLast="47" xr6:coauthVersionMax="47" xr10:uidLastSave="{00000000-0000-0000-0000-000000000000}"/>
  <bookViews>
    <workbookView xWindow="28680" yWindow="-120" windowWidth="29040" windowHeight="17640" xr2:uid="{1383E45E-008E-4613-A6B1-D562D15C2E99}"/>
  </bookViews>
  <sheets>
    <sheet name="2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0" i="1"/>
  <c r="H69" i="1"/>
  <c r="I69" i="1" s="1"/>
  <c r="G69" i="1"/>
  <c r="H68" i="1"/>
  <c r="I68" i="1" s="1"/>
  <c r="G68" i="1"/>
  <c r="G67" i="1"/>
  <c r="G66" i="1"/>
  <c r="H66" i="1" s="1"/>
  <c r="G65" i="1"/>
  <c r="H65" i="1" s="1"/>
  <c r="I65" i="1" s="1"/>
  <c r="G64" i="1"/>
  <c r="G63" i="1"/>
  <c r="H62" i="1"/>
  <c r="I62" i="1" s="1"/>
  <c r="G62" i="1"/>
  <c r="H61" i="1"/>
  <c r="I61" i="1" s="1"/>
  <c r="G61" i="1"/>
  <c r="H60" i="1"/>
  <c r="I60" i="1" s="1"/>
  <c r="G60" i="1"/>
  <c r="G59" i="1"/>
  <c r="H59" i="1" s="1"/>
  <c r="I59" i="1" s="1"/>
  <c r="G58" i="1"/>
  <c r="H58" i="1" s="1"/>
  <c r="G57" i="1"/>
  <c r="H57" i="1" s="1"/>
  <c r="I57" i="1" s="1"/>
  <c r="G56" i="1"/>
  <c r="G55" i="1"/>
  <c r="H54" i="1"/>
  <c r="I54" i="1" s="1"/>
  <c r="G54" i="1"/>
  <c r="H53" i="1"/>
  <c r="I53" i="1" s="1"/>
  <c r="G53" i="1"/>
  <c r="H52" i="1"/>
  <c r="I52" i="1" s="1"/>
  <c r="G52" i="1"/>
  <c r="G51" i="1"/>
  <c r="H51" i="1" s="1"/>
  <c r="I51" i="1" s="1"/>
  <c r="G50" i="1"/>
  <c r="H50" i="1" s="1"/>
  <c r="G49" i="1"/>
  <c r="H49" i="1" s="1"/>
  <c r="I49" i="1" s="1"/>
  <c r="G48" i="1"/>
  <c r="G47" i="1"/>
  <c r="H46" i="1"/>
  <c r="G46" i="1"/>
  <c r="I46" i="1" s="1"/>
  <c r="H45" i="1"/>
  <c r="G45" i="1"/>
  <c r="I45" i="1" s="1"/>
  <c r="H44" i="1"/>
  <c r="I44" i="1" s="1"/>
  <c r="G44" i="1"/>
  <c r="G43" i="1"/>
  <c r="H43" i="1" s="1"/>
  <c r="I43" i="1" s="1"/>
  <c r="G42" i="1"/>
  <c r="H42" i="1" s="1"/>
  <c r="G41" i="1"/>
  <c r="H41" i="1" s="1"/>
  <c r="I41" i="1" s="1"/>
  <c r="G40" i="1"/>
  <c r="G39" i="1"/>
  <c r="H38" i="1"/>
  <c r="I38" i="1" s="1"/>
  <c r="G38" i="1"/>
  <c r="H37" i="1"/>
  <c r="I37" i="1" s="1"/>
  <c r="G37" i="1"/>
  <c r="H36" i="1"/>
  <c r="I36" i="1" s="1"/>
  <c r="G36" i="1"/>
  <c r="G35" i="1"/>
  <c r="H35" i="1" s="1"/>
  <c r="I35" i="1" s="1"/>
  <c r="G34" i="1"/>
  <c r="H34" i="1" s="1"/>
  <c r="G33" i="1"/>
  <c r="H33" i="1" s="1"/>
  <c r="I33" i="1" s="1"/>
  <c r="G32" i="1"/>
  <c r="G31" i="1"/>
  <c r="H30" i="1"/>
  <c r="G30" i="1"/>
  <c r="I30" i="1" s="1"/>
  <c r="H29" i="1"/>
  <c r="G29" i="1"/>
  <c r="I29" i="1" s="1"/>
  <c r="H28" i="1"/>
  <c r="I28" i="1" s="1"/>
  <c r="G28" i="1"/>
  <c r="G27" i="1"/>
  <c r="G26" i="1"/>
  <c r="H26" i="1" s="1"/>
  <c r="G25" i="1"/>
  <c r="H25" i="1" s="1"/>
  <c r="I25" i="1" s="1"/>
  <c r="G24" i="1"/>
  <c r="G23" i="1"/>
  <c r="H22" i="1"/>
  <c r="G22" i="1"/>
  <c r="I22" i="1" s="1"/>
  <c r="H21" i="1"/>
  <c r="G21" i="1"/>
  <c r="I21" i="1" s="1"/>
  <c r="H20" i="1"/>
  <c r="I20" i="1" s="1"/>
  <c r="G20" i="1"/>
  <c r="G19" i="1"/>
  <c r="G18" i="1"/>
  <c r="H18" i="1" s="1"/>
  <c r="G17" i="1"/>
  <c r="H17" i="1" s="1"/>
  <c r="I17" i="1" s="1"/>
  <c r="G16" i="1"/>
  <c r="G15" i="1"/>
  <c r="H14" i="1"/>
  <c r="G14" i="1"/>
  <c r="I14" i="1" s="1"/>
  <c r="H13" i="1"/>
  <c r="G13" i="1"/>
  <c r="I13" i="1" s="1"/>
  <c r="H12" i="1"/>
  <c r="I12" i="1" s="1"/>
  <c r="G12" i="1"/>
  <c r="G11" i="1"/>
  <c r="G10" i="1"/>
  <c r="H10" i="1" s="1"/>
  <c r="G9" i="1"/>
  <c r="H9" i="1" s="1"/>
  <c r="I9" i="1" s="1"/>
  <c r="G8" i="1"/>
  <c r="G7" i="1"/>
  <c r="G6" i="1"/>
  <c r="H5" i="1"/>
  <c r="G5" i="1"/>
  <c r="I5" i="1" s="1"/>
  <c r="H4" i="1"/>
  <c r="I4" i="1" s="1"/>
  <c r="G4" i="1"/>
  <c r="G3" i="1"/>
  <c r="G2" i="1"/>
  <c r="H2" i="1" s="1"/>
  <c r="I67" i="1" l="1"/>
  <c r="I3" i="1"/>
  <c r="I55" i="1"/>
  <c r="I16" i="1"/>
  <c r="I23" i="1"/>
  <c r="I19" i="1"/>
  <c r="I2" i="1"/>
  <c r="I10" i="1"/>
  <c r="I18" i="1"/>
  <c r="I26" i="1"/>
  <c r="I34" i="1"/>
  <c r="I42" i="1"/>
  <c r="I50" i="1"/>
  <c r="I58" i="1"/>
  <c r="I66" i="1"/>
  <c r="H8" i="1"/>
  <c r="I8" i="1" s="1"/>
  <c r="H16" i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3" i="1"/>
  <c r="H11" i="1"/>
  <c r="I11" i="1" s="1"/>
  <c r="H19" i="1"/>
  <c r="H27" i="1"/>
  <c r="I27" i="1" s="1"/>
  <c r="H67" i="1"/>
  <c r="H6" i="1"/>
  <c r="I6" i="1" s="1"/>
  <c r="H70" i="1"/>
  <c r="I70" i="1" s="1"/>
  <c r="H7" i="1"/>
  <c r="I7" i="1" s="1"/>
  <c r="H15" i="1"/>
  <c r="I15" i="1" s="1"/>
  <c r="H23" i="1"/>
  <c r="H31" i="1"/>
  <c r="I31" i="1" s="1"/>
  <c r="H39" i="1"/>
  <c r="I39" i="1" s="1"/>
  <c r="H47" i="1"/>
  <c r="I47" i="1" s="1"/>
  <c r="H55" i="1"/>
  <c r="H63" i="1"/>
  <c r="I63" i="1" s="1"/>
  <c r="H71" i="1"/>
  <c r="I71" i="1" s="1"/>
</calcChain>
</file>

<file path=xl/sharedStrings.xml><?xml version="1.0" encoding="utf-8"?>
<sst xmlns="http://schemas.openxmlformats.org/spreadsheetml/2006/main" count="219" uniqueCount="51">
  <si>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</si>
  <si>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</si>
  <si>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</si>
  <si>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</si>
  <si>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</si>
  <si>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</si>
  <si>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</si>
  <si>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</si>
  <si>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</si>
  <si>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한국정보대학</t>
    <phoneticPr fontId="3" type="noConversion"/>
  </si>
  <si>
    <t>외장 하드</t>
    <phoneticPr fontId="3" type="noConversion"/>
  </si>
  <si>
    <t>USB 3.0</t>
  </si>
  <si>
    <t>고급 복사지</t>
    <phoneticPr fontId="3" type="noConversion"/>
  </si>
  <si>
    <t>500매</t>
  </si>
  <si>
    <t>레이저 프린터</t>
    <phoneticPr fontId="3" type="noConversion"/>
  </si>
  <si>
    <t>흑백</t>
  </si>
  <si>
    <t>우리열린교육</t>
  </si>
  <si>
    <t>키보드</t>
  </si>
  <si>
    <t>멤브레인</t>
  </si>
  <si>
    <t>PC 스피커</t>
    <phoneticPr fontId="3" type="noConversion"/>
  </si>
  <si>
    <t>2채널</t>
  </si>
  <si>
    <t>마우스2</t>
  </si>
  <si>
    <t>무선</t>
  </si>
  <si>
    <t>최고무역</t>
  </si>
  <si>
    <t>마우스1</t>
  </si>
  <si>
    <t>유선</t>
  </si>
  <si>
    <t>이한아이티</t>
    <phoneticPr fontId="3" type="noConversion"/>
  </si>
  <si>
    <t>잉크젯 프린터</t>
    <phoneticPr fontId="3" type="noConversion"/>
  </si>
  <si>
    <t>컬러</t>
    <phoneticPr fontId="3" type="noConversion"/>
  </si>
  <si>
    <t>교차로전자출판</t>
  </si>
  <si>
    <t>PC2</t>
  </si>
  <si>
    <t>i5</t>
  </si>
  <si>
    <t>공유기</t>
  </si>
  <si>
    <t>기가비트</t>
  </si>
  <si>
    <t>노트북2</t>
  </si>
  <si>
    <t>1.0~1.3kg</t>
  </si>
  <si>
    <t>킴앤정스튜디오</t>
  </si>
  <si>
    <t>제이제이컴퍼니</t>
  </si>
  <si>
    <t>레이저 복합기</t>
    <phoneticPr fontId="3" type="noConversion"/>
  </si>
  <si>
    <t>PC1</t>
  </si>
  <si>
    <t>i7</t>
  </si>
  <si>
    <t>노트북1</t>
  </si>
  <si>
    <t>1kg 미만</t>
  </si>
  <si>
    <t>모니터1</t>
  </si>
  <si>
    <t>24인치</t>
  </si>
  <si>
    <t>은하수페이퍼</t>
  </si>
  <si>
    <t>May디자인</t>
  </si>
  <si>
    <t>모니터3</t>
  </si>
  <si>
    <t>30인치</t>
  </si>
  <si>
    <t>영오디자인</t>
  </si>
  <si>
    <t>윤엔터테인먼트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</si>
</sst>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984E-DE5B-43C2-860C-4B907E707AEF}">
  <dimension ref="A1:I71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44593</v>
      </c>
      <c r="B2" s="5" t="s">
        <v>9</v>
      </c>
      <c r="C2" s="5" t="s">
        <v>10</v>
      </c>
      <c r="D2" s="6" t="s">
        <v>11</v>
      </c>
      <c r="E2" s="7">
        <v>58500</v>
      </c>
      <c r="F2" s="7">
        <v>3</v>
      </c>
      <c r="G2" s="7">
        <f t="shared" ref="G2:G65" si="0">E2*F2/110%</f>
        <v>159545.45454545453</v>
      </c>
      <c r="H2" s="7">
        <f t="shared" ref="H2:H65" si="1">G2*10%</f>
        <v>15954.545454545454</v>
      </c>
      <c r="I2" s="7">
        <f t="shared" ref="I2:I65" si="2">G2+H2</f>
        <v>175499.99999999997</v>
      </c>
    </row>
    <row r="3" spans="1:9">
      <c r="A3" s="4">
        <v>44593</v>
      </c>
      <c r="B3" s="5" t="s">
        <v>9</v>
      </c>
      <c r="C3" s="5" t="s">
        <v>12</v>
      </c>
      <c r="D3" s="6" t="s">
        <v>13</v>
      </c>
      <c r="E3" s="7">
        <v>3000</v>
      </c>
      <c r="F3" s="7">
        <v>9</v>
      </c>
      <c r="G3" s="7">
        <f t="shared" si="0"/>
        <v>24545.454545454544</v>
      </c>
      <c r="H3" s="7">
        <f t="shared" si="1"/>
        <v>2454.5454545454545</v>
      </c>
      <c r="I3" s="7">
        <f t="shared" si="2"/>
        <v>27000</v>
      </c>
    </row>
    <row r="4" spans="1:9">
      <c r="A4" s="4">
        <v>44593</v>
      </c>
      <c r="B4" s="5" t="s">
        <v>9</v>
      </c>
      <c r="C4" s="5" t="s">
        <v>14</v>
      </c>
      <c r="D4" s="6" t="s">
        <v>15</v>
      </c>
      <c r="E4" s="7">
        <v>320000</v>
      </c>
      <c r="F4" s="7">
        <v>2</v>
      </c>
      <c r="G4" s="7">
        <f t="shared" si="0"/>
        <v>581818.18181818177</v>
      </c>
      <c r="H4" s="7">
        <f t="shared" si="1"/>
        <v>58181.818181818177</v>
      </c>
      <c r="I4" s="7">
        <f t="shared" si="2"/>
        <v>640000</v>
      </c>
    </row>
    <row r="5" spans="1:9">
      <c r="A5" s="4">
        <v>44594</v>
      </c>
      <c r="B5" s="5" t="s">
        <v>16</v>
      </c>
      <c r="C5" s="5" t="s">
        <v>17</v>
      </c>
      <c r="D5" s="6" t="s">
        <v>18</v>
      </c>
      <c r="E5" s="7">
        <v>18000</v>
      </c>
      <c r="F5" s="7">
        <v>9</v>
      </c>
      <c r="G5" s="7">
        <f t="shared" si="0"/>
        <v>147272.72727272726</v>
      </c>
      <c r="H5" s="7">
        <f t="shared" si="1"/>
        <v>14727.272727272728</v>
      </c>
      <c r="I5" s="7">
        <f t="shared" si="2"/>
        <v>162000</v>
      </c>
    </row>
    <row r="6" spans="1:9">
      <c r="A6" s="4">
        <v>44594</v>
      </c>
      <c r="B6" s="5" t="s">
        <v>16</v>
      </c>
      <c r="C6" s="5" t="s">
        <v>19</v>
      </c>
      <c r="D6" s="6" t="s">
        <v>20</v>
      </c>
      <c r="E6" s="7">
        <v>135000</v>
      </c>
      <c r="F6" s="7">
        <v>3</v>
      </c>
      <c r="G6" s="7">
        <f t="shared" si="0"/>
        <v>368181.81818181818</v>
      </c>
      <c r="H6" s="7">
        <f t="shared" si="1"/>
        <v>36818.181818181816</v>
      </c>
      <c r="I6" s="7">
        <f t="shared" si="2"/>
        <v>405000</v>
      </c>
    </row>
    <row r="7" spans="1:9">
      <c r="A7" s="4">
        <v>44594</v>
      </c>
      <c r="B7" s="5" t="s">
        <v>16</v>
      </c>
      <c r="C7" s="5" t="s">
        <v>21</v>
      </c>
      <c r="D7" s="6" t="s">
        <v>22</v>
      </c>
      <c r="E7" s="7">
        <v>21600</v>
      </c>
      <c r="F7" s="7">
        <v>4</v>
      </c>
      <c r="G7" s="7">
        <f t="shared" si="0"/>
        <v>78545.454545454544</v>
      </c>
      <c r="H7" s="7">
        <f t="shared" si="1"/>
        <v>7854.545454545455</v>
      </c>
      <c r="I7" s="7">
        <f t="shared" si="2"/>
        <v>86400</v>
      </c>
    </row>
    <row r="8" spans="1:9">
      <c r="A8" s="4">
        <v>44594</v>
      </c>
      <c r="B8" s="5" t="s">
        <v>16</v>
      </c>
      <c r="C8" s="5" t="s">
        <v>10</v>
      </c>
      <c r="D8" s="6" t="s">
        <v>11</v>
      </c>
      <c r="E8" s="7">
        <v>58500</v>
      </c>
      <c r="F8" s="7">
        <v>1</v>
      </c>
      <c r="G8" s="7">
        <f t="shared" si="0"/>
        <v>53181.818181818177</v>
      </c>
      <c r="H8" s="7">
        <f t="shared" si="1"/>
        <v>5318.181818181818</v>
      </c>
      <c r="I8" s="7">
        <f t="shared" si="2"/>
        <v>58499.999999999993</v>
      </c>
    </row>
    <row r="9" spans="1:9">
      <c r="A9" s="4">
        <v>44594</v>
      </c>
      <c r="B9" s="5" t="s">
        <v>16</v>
      </c>
      <c r="C9" s="5" t="s">
        <v>12</v>
      </c>
      <c r="D9" s="6" t="s">
        <v>13</v>
      </c>
      <c r="E9" s="7">
        <v>3000</v>
      </c>
      <c r="F9" s="7">
        <v>10</v>
      </c>
      <c r="G9" s="7">
        <f t="shared" si="0"/>
        <v>27272.727272727272</v>
      </c>
      <c r="H9" s="7">
        <f t="shared" si="1"/>
        <v>2727.2727272727275</v>
      </c>
      <c r="I9" s="7">
        <f t="shared" si="2"/>
        <v>30000</v>
      </c>
    </row>
    <row r="10" spans="1:9">
      <c r="A10" s="4">
        <v>44595</v>
      </c>
      <c r="B10" s="5" t="s">
        <v>23</v>
      </c>
      <c r="C10" s="5" t="s">
        <v>12</v>
      </c>
      <c r="D10" s="6" t="s">
        <v>13</v>
      </c>
      <c r="E10" s="7">
        <v>3000</v>
      </c>
      <c r="F10" s="7">
        <v>2</v>
      </c>
      <c r="G10" s="7">
        <f t="shared" si="0"/>
        <v>5454.545454545454</v>
      </c>
      <c r="H10" s="7">
        <f t="shared" si="1"/>
        <v>545.45454545454538</v>
      </c>
      <c r="I10" s="7">
        <f t="shared" si="2"/>
        <v>5999.9999999999991</v>
      </c>
    </row>
    <row r="11" spans="1:9">
      <c r="A11" s="4">
        <v>44595</v>
      </c>
      <c r="B11" s="5" t="s">
        <v>23</v>
      </c>
      <c r="C11" s="5" t="s">
        <v>24</v>
      </c>
      <c r="D11" s="6" t="s">
        <v>25</v>
      </c>
      <c r="E11" s="7">
        <v>13500</v>
      </c>
      <c r="F11" s="7">
        <v>5</v>
      </c>
      <c r="G11" s="7">
        <f t="shared" si="0"/>
        <v>61363.63636363636</v>
      </c>
      <c r="H11" s="7">
        <f t="shared" si="1"/>
        <v>6136.363636363636</v>
      </c>
      <c r="I11" s="7">
        <f t="shared" si="2"/>
        <v>67500</v>
      </c>
    </row>
    <row r="12" spans="1:9">
      <c r="A12" s="4">
        <v>44596</v>
      </c>
      <c r="B12" s="5" t="s">
        <v>26</v>
      </c>
      <c r="C12" s="5" t="s">
        <v>12</v>
      </c>
      <c r="D12" s="6" t="s">
        <v>13</v>
      </c>
      <c r="E12" s="7">
        <v>3000</v>
      </c>
      <c r="F12" s="7">
        <v>4</v>
      </c>
      <c r="G12" s="7">
        <f t="shared" si="0"/>
        <v>10909.090909090908</v>
      </c>
      <c r="H12" s="7">
        <f t="shared" si="1"/>
        <v>1090.9090909090908</v>
      </c>
      <c r="I12" s="7">
        <f t="shared" si="2"/>
        <v>11999.999999999998</v>
      </c>
    </row>
    <row r="13" spans="1:9">
      <c r="A13" s="4">
        <v>44596</v>
      </c>
      <c r="B13" s="5" t="s">
        <v>26</v>
      </c>
      <c r="C13" s="5" t="s">
        <v>27</v>
      </c>
      <c r="D13" s="6" t="s">
        <v>28</v>
      </c>
      <c r="E13" s="7">
        <v>324000</v>
      </c>
      <c r="F13" s="7">
        <v>8</v>
      </c>
      <c r="G13" s="7">
        <f t="shared" si="0"/>
        <v>2356363.6363636362</v>
      </c>
      <c r="H13" s="7">
        <f t="shared" si="1"/>
        <v>235636.36363636365</v>
      </c>
      <c r="I13" s="7">
        <f t="shared" si="2"/>
        <v>2592000</v>
      </c>
    </row>
    <row r="14" spans="1:9">
      <c r="A14" s="4">
        <v>44599</v>
      </c>
      <c r="B14" s="5" t="s">
        <v>29</v>
      </c>
      <c r="C14" s="5" t="s">
        <v>10</v>
      </c>
      <c r="D14" s="6" t="s">
        <v>11</v>
      </c>
      <c r="E14" s="7">
        <v>58500</v>
      </c>
      <c r="F14" s="7">
        <v>3</v>
      </c>
      <c r="G14" s="7">
        <f t="shared" si="0"/>
        <v>159545.45454545453</v>
      </c>
      <c r="H14" s="7">
        <f t="shared" si="1"/>
        <v>15954.545454545454</v>
      </c>
      <c r="I14" s="7">
        <f t="shared" si="2"/>
        <v>175499.99999999997</v>
      </c>
    </row>
    <row r="15" spans="1:9">
      <c r="A15" s="4">
        <v>44599</v>
      </c>
      <c r="B15" s="5" t="s">
        <v>29</v>
      </c>
      <c r="C15" s="5" t="s">
        <v>30</v>
      </c>
      <c r="D15" s="6" t="s">
        <v>31</v>
      </c>
      <c r="E15" s="7">
        <v>990000</v>
      </c>
      <c r="F15" s="7">
        <v>5</v>
      </c>
      <c r="G15" s="7">
        <f t="shared" si="0"/>
        <v>4500000</v>
      </c>
      <c r="H15" s="7">
        <f t="shared" si="1"/>
        <v>450000</v>
      </c>
      <c r="I15" s="7">
        <f t="shared" si="2"/>
        <v>4950000</v>
      </c>
    </row>
    <row r="16" spans="1:9">
      <c r="A16" s="4">
        <v>44600</v>
      </c>
      <c r="B16" s="5" t="s">
        <v>23</v>
      </c>
      <c r="C16" s="5" t="s">
        <v>19</v>
      </c>
      <c r="D16" s="6" t="s">
        <v>20</v>
      </c>
      <c r="E16" s="7">
        <v>135000</v>
      </c>
      <c r="F16" s="7">
        <v>3</v>
      </c>
      <c r="G16" s="7">
        <f t="shared" si="0"/>
        <v>368181.81818181818</v>
      </c>
      <c r="H16" s="7">
        <f t="shared" si="1"/>
        <v>36818.181818181816</v>
      </c>
      <c r="I16" s="7">
        <f t="shared" si="2"/>
        <v>405000</v>
      </c>
    </row>
    <row r="17" spans="1:9">
      <c r="A17" s="4">
        <v>44600</v>
      </c>
      <c r="B17" s="5" t="s">
        <v>23</v>
      </c>
      <c r="C17" s="5" t="s">
        <v>30</v>
      </c>
      <c r="D17" s="6" t="s">
        <v>31</v>
      </c>
      <c r="E17" s="7">
        <v>990000</v>
      </c>
      <c r="F17" s="7">
        <v>4</v>
      </c>
      <c r="G17" s="7">
        <f t="shared" si="0"/>
        <v>3599999.9999999995</v>
      </c>
      <c r="H17" s="7">
        <f t="shared" si="1"/>
        <v>360000</v>
      </c>
      <c r="I17" s="7">
        <f t="shared" si="2"/>
        <v>3959999.9999999995</v>
      </c>
    </row>
    <row r="18" spans="1:9">
      <c r="A18" s="4">
        <v>44601</v>
      </c>
      <c r="B18" s="5" t="s">
        <v>23</v>
      </c>
      <c r="C18" s="5" t="s">
        <v>32</v>
      </c>
      <c r="D18" s="6" t="s">
        <v>33</v>
      </c>
      <c r="E18" s="7">
        <v>72000</v>
      </c>
      <c r="F18" s="7">
        <v>4</v>
      </c>
      <c r="G18" s="7">
        <f t="shared" si="0"/>
        <v>261818.18181818179</v>
      </c>
      <c r="H18" s="7">
        <f t="shared" si="1"/>
        <v>26181.81818181818</v>
      </c>
      <c r="I18" s="7">
        <f t="shared" si="2"/>
        <v>288000</v>
      </c>
    </row>
    <row r="19" spans="1:9">
      <c r="A19" s="4">
        <v>44601</v>
      </c>
      <c r="B19" s="5" t="s">
        <v>23</v>
      </c>
      <c r="C19" s="5" t="s">
        <v>12</v>
      </c>
      <c r="D19" s="6" t="s">
        <v>13</v>
      </c>
      <c r="E19" s="7">
        <v>3000</v>
      </c>
      <c r="F19" s="7">
        <v>10</v>
      </c>
      <c r="G19" s="7">
        <f t="shared" si="0"/>
        <v>27272.727272727272</v>
      </c>
      <c r="H19" s="7">
        <f t="shared" si="1"/>
        <v>2727.2727272727275</v>
      </c>
      <c r="I19" s="7">
        <f t="shared" si="2"/>
        <v>30000</v>
      </c>
    </row>
    <row r="20" spans="1:9">
      <c r="A20" s="4">
        <v>44601</v>
      </c>
      <c r="B20" s="5" t="s">
        <v>23</v>
      </c>
      <c r="C20" s="5" t="s">
        <v>34</v>
      </c>
      <c r="D20" s="6" t="s">
        <v>35</v>
      </c>
      <c r="E20" s="7">
        <v>1080000</v>
      </c>
      <c r="F20" s="7">
        <v>2</v>
      </c>
      <c r="G20" s="7">
        <f t="shared" si="0"/>
        <v>1963636.3636363635</v>
      </c>
      <c r="H20" s="7">
        <f t="shared" si="1"/>
        <v>196363.63636363635</v>
      </c>
      <c r="I20" s="7">
        <f t="shared" si="2"/>
        <v>2160000</v>
      </c>
    </row>
    <row r="21" spans="1:9">
      <c r="A21" s="4">
        <v>44601</v>
      </c>
      <c r="B21" s="5" t="s">
        <v>23</v>
      </c>
      <c r="C21" s="5" t="s">
        <v>30</v>
      </c>
      <c r="D21" s="6" t="s">
        <v>31</v>
      </c>
      <c r="E21" s="7">
        <v>990000</v>
      </c>
      <c r="F21" s="7">
        <v>5</v>
      </c>
      <c r="G21" s="7">
        <f t="shared" si="0"/>
        <v>4500000</v>
      </c>
      <c r="H21" s="7">
        <f t="shared" si="1"/>
        <v>450000</v>
      </c>
      <c r="I21" s="7">
        <f t="shared" si="2"/>
        <v>4950000</v>
      </c>
    </row>
    <row r="22" spans="1:9">
      <c r="A22" s="4">
        <v>44602</v>
      </c>
      <c r="B22" s="5" t="s">
        <v>36</v>
      </c>
      <c r="C22" s="5" t="s">
        <v>27</v>
      </c>
      <c r="D22" s="6" t="s">
        <v>28</v>
      </c>
      <c r="E22" s="7">
        <v>324000</v>
      </c>
      <c r="F22" s="7">
        <v>9</v>
      </c>
      <c r="G22" s="7">
        <f t="shared" si="0"/>
        <v>2650909.0909090908</v>
      </c>
      <c r="H22" s="7">
        <f t="shared" si="1"/>
        <v>265090.90909090912</v>
      </c>
      <c r="I22" s="7">
        <f t="shared" si="2"/>
        <v>2916000</v>
      </c>
    </row>
    <row r="23" spans="1:9">
      <c r="A23" s="4">
        <v>44603</v>
      </c>
      <c r="B23" s="5" t="s">
        <v>37</v>
      </c>
      <c r="C23" s="5" t="s">
        <v>24</v>
      </c>
      <c r="D23" s="6" t="s">
        <v>25</v>
      </c>
      <c r="E23" s="7">
        <v>13500</v>
      </c>
      <c r="F23" s="7">
        <v>8</v>
      </c>
      <c r="G23" s="7">
        <f t="shared" si="0"/>
        <v>98181.818181818177</v>
      </c>
      <c r="H23" s="7">
        <f t="shared" si="1"/>
        <v>9818.181818181818</v>
      </c>
      <c r="I23" s="7">
        <f t="shared" si="2"/>
        <v>108000</v>
      </c>
    </row>
    <row r="24" spans="1:9">
      <c r="A24" s="4">
        <v>44603</v>
      </c>
      <c r="B24" s="5" t="s">
        <v>37</v>
      </c>
      <c r="C24" s="5" t="s">
        <v>38</v>
      </c>
      <c r="D24" s="6" t="s">
        <v>15</v>
      </c>
      <c r="E24" s="7">
        <v>253800</v>
      </c>
      <c r="F24" s="7">
        <v>10</v>
      </c>
      <c r="G24" s="7">
        <f t="shared" si="0"/>
        <v>2307272.7272727271</v>
      </c>
      <c r="H24" s="7">
        <f t="shared" si="1"/>
        <v>230727.27272727271</v>
      </c>
      <c r="I24" s="7">
        <f t="shared" si="2"/>
        <v>2538000</v>
      </c>
    </row>
    <row r="25" spans="1:9">
      <c r="A25" s="4">
        <v>44603</v>
      </c>
      <c r="B25" s="5" t="s">
        <v>37</v>
      </c>
      <c r="C25" s="5" t="s">
        <v>34</v>
      </c>
      <c r="D25" s="6" t="s">
        <v>35</v>
      </c>
      <c r="E25" s="7">
        <v>1080000</v>
      </c>
      <c r="F25" s="7">
        <v>8</v>
      </c>
      <c r="G25" s="7">
        <f t="shared" si="0"/>
        <v>7854545.4545454541</v>
      </c>
      <c r="H25" s="7">
        <f t="shared" si="1"/>
        <v>785454.54545454541</v>
      </c>
      <c r="I25" s="7">
        <f t="shared" si="2"/>
        <v>8640000</v>
      </c>
    </row>
    <row r="26" spans="1:9">
      <c r="A26" s="4">
        <v>44603</v>
      </c>
      <c r="B26" s="5" t="s">
        <v>23</v>
      </c>
      <c r="C26" s="5" t="s">
        <v>39</v>
      </c>
      <c r="D26" s="6" t="s">
        <v>40</v>
      </c>
      <c r="E26" s="7">
        <v>1170000</v>
      </c>
      <c r="F26" s="7">
        <v>2</v>
      </c>
      <c r="G26" s="7">
        <f t="shared" si="0"/>
        <v>2127272.7272727271</v>
      </c>
      <c r="H26" s="7">
        <f t="shared" si="1"/>
        <v>212727.27272727271</v>
      </c>
      <c r="I26" s="7">
        <f t="shared" si="2"/>
        <v>2340000</v>
      </c>
    </row>
    <row r="27" spans="1:9">
      <c r="A27" s="4">
        <v>44603</v>
      </c>
      <c r="B27" s="5" t="s">
        <v>23</v>
      </c>
      <c r="C27" s="5" t="s">
        <v>30</v>
      </c>
      <c r="D27" s="6" t="s">
        <v>31</v>
      </c>
      <c r="E27" s="7">
        <v>990000</v>
      </c>
      <c r="F27" s="7">
        <v>2</v>
      </c>
      <c r="G27" s="7">
        <f t="shared" si="0"/>
        <v>1799999.9999999998</v>
      </c>
      <c r="H27" s="7">
        <f t="shared" si="1"/>
        <v>180000</v>
      </c>
      <c r="I27" s="7">
        <f t="shared" si="2"/>
        <v>1979999.9999999998</v>
      </c>
    </row>
    <row r="28" spans="1:9">
      <c r="A28" s="4">
        <v>44603</v>
      </c>
      <c r="B28" s="5" t="s">
        <v>23</v>
      </c>
      <c r="C28" s="5" t="s">
        <v>41</v>
      </c>
      <c r="D28" s="6" t="s">
        <v>42</v>
      </c>
      <c r="E28" s="7">
        <v>1260000</v>
      </c>
      <c r="F28" s="7">
        <v>2</v>
      </c>
      <c r="G28" s="7">
        <f t="shared" si="0"/>
        <v>2290909.0909090908</v>
      </c>
      <c r="H28" s="7">
        <f t="shared" si="1"/>
        <v>229090.90909090909</v>
      </c>
      <c r="I28" s="7">
        <f t="shared" si="2"/>
        <v>2520000</v>
      </c>
    </row>
    <row r="29" spans="1:9">
      <c r="A29" s="4">
        <v>44606</v>
      </c>
      <c r="B29" s="5" t="s">
        <v>37</v>
      </c>
      <c r="C29" s="5" t="s">
        <v>19</v>
      </c>
      <c r="D29" s="6" t="s">
        <v>20</v>
      </c>
      <c r="E29" s="7">
        <v>135000</v>
      </c>
      <c r="F29" s="7">
        <v>5</v>
      </c>
      <c r="G29" s="7">
        <f t="shared" si="0"/>
        <v>613636.36363636353</v>
      </c>
      <c r="H29" s="7">
        <f t="shared" si="1"/>
        <v>61363.636363636353</v>
      </c>
      <c r="I29" s="7">
        <f t="shared" si="2"/>
        <v>674999.99999999988</v>
      </c>
    </row>
    <row r="30" spans="1:9">
      <c r="A30" s="4">
        <v>44606</v>
      </c>
      <c r="B30" s="5" t="s">
        <v>37</v>
      </c>
      <c r="C30" s="5" t="s">
        <v>39</v>
      </c>
      <c r="D30" s="6" t="s">
        <v>40</v>
      </c>
      <c r="E30" s="7">
        <v>1170000</v>
      </c>
      <c r="F30" s="7">
        <v>4</v>
      </c>
      <c r="G30" s="7">
        <f t="shared" si="0"/>
        <v>4254545.4545454541</v>
      </c>
      <c r="H30" s="7">
        <f t="shared" si="1"/>
        <v>425454.54545454541</v>
      </c>
      <c r="I30" s="7">
        <f t="shared" si="2"/>
        <v>4680000</v>
      </c>
    </row>
    <row r="31" spans="1:9">
      <c r="A31" s="4">
        <v>44607</v>
      </c>
      <c r="B31" s="5" t="s">
        <v>37</v>
      </c>
      <c r="C31" s="5" t="s">
        <v>39</v>
      </c>
      <c r="D31" s="6" t="s">
        <v>40</v>
      </c>
      <c r="E31" s="7">
        <v>1170000</v>
      </c>
      <c r="F31" s="7">
        <v>4</v>
      </c>
      <c r="G31" s="7">
        <f t="shared" si="0"/>
        <v>4254545.4545454541</v>
      </c>
      <c r="H31" s="7">
        <f t="shared" si="1"/>
        <v>425454.54545454541</v>
      </c>
      <c r="I31" s="7">
        <f t="shared" si="2"/>
        <v>4680000</v>
      </c>
    </row>
    <row r="32" spans="1:9">
      <c r="A32" s="4">
        <v>44607</v>
      </c>
      <c r="B32" s="5" t="s">
        <v>37</v>
      </c>
      <c r="C32" s="5" t="s">
        <v>38</v>
      </c>
      <c r="D32" s="6" t="s">
        <v>15</v>
      </c>
      <c r="E32" s="7">
        <v>253800</v>
      </c>
      <c r="F32" s="7">
        <v>3</v>
      </c>
      <c r="G32" s="7">
        <f t="shared" si="0"/>
        <v>692181.81818181812</v>
      </c>
      <c r="H32" s="7">
        <f t="shared" si="1"/>
        <v>69218.181818181809</v>
      </c>
      <c r="I32" s="7">
        <f t="shared" si="2"/>
        <v>761399.99999999988</v>
      </c>
    </row>
    <row r="33" spans="1:9">
      <c r="A33" s="4">
        <v>44607</v>
      </c>
      <c r="B33" s="5" t="s">
        <v>37</v>
      </c>
      <c r="C33" s="5" t="s">
        <v>43</v>
      </c>
      <c r="D33" s="6" t="s">
        <v>44</v>
      </c>
      <c r="E33" s="7">
        <v>180000</v>
      </c>
      <c r="F33" s="7">
        <v>5</v>
      </c>
      <c r="G33" s="7">
        <f t="shared" si="0"/>
        <v>818181.81818181812</v>
      </c>
      <c r="H33" s="7">
        <f t="shared" si="1"/>
        <v>81818.181818181823</v>
      </c>
      <c r="I33" s="7">
        <f t="shared" si="2"/>
        <v>900000</v>
      </c>
    </row>
    <row r="34" spans="1:9">
      <c r="A34" s="4">
        <v>44607</v>
      </c>
      <c r="B34" s="5" t="s">
        <v>37</v>
      </c>
      <c r="C34" s="5" t="s">
        <v>14</v>
      </c>
      <c r="D34" s="6" t="s">
        <v>15</v>
      </c>
      <c r="E34" s="7">
        <v>320000</v>
      </c>
      <c r="F34" s="7">
        <v>4</v>
      </c>
      <c r="G34" s="7">
        <f t="shared" si="0"/>
        <v>1163636.3636363635</v>
      </c>
      <c r="H34" s="7">
        <f t="shared" si="1"/>
        <v>116363.63636363635</v>
      </c>
      <c r="I34" s="7">
        <f t="shared" si="2"/>
        <v>1280000</v>
      </c>
    </row>
    <row r="35" spans="1:9">
      <c r="A35" s="4">
        <v>44608</v>
      </c>
      <c r="B35" s="5" t="s">
        <v>36</v>
      </c>
      <c r="C35" s="5" t="s">
        <v>39</v>
      </c>
      <c r="D35" s="6" t="s">
        <v>40</v>
      </c>
      <c r="E35" s="7">
        <v>1170000</v>
      </c>
      <c r="F35" s="7">
        <v>1</v>
      </c>
      <c r="G35" s="7">
        <f t="shared" si="0"/>
        <v>1063636.3636363635</v>
      </c>
      <c r="H35" s="7">
        <f t="shared" si="1"/>
        <v>106363.63636363635</v>
      </c>
      <c r="I35" s="7">
        <f t="shared" si="2"/>
        <v>1170000</v>
      </c>
    </row>
    <row r="36" spans="1:9">
      <c r="A36" s="4">
        <v>44608</v>
      </c>
      <c r="B36" s="5" t="s">
        <v>36</v>
      </c>
      <c r="C36" s="5" t="s">
        <v>10</v>
      </c>
      <c r="D36" s="6" t="s">
        <v>11</v>
      </c>
      <c r="E36" s="7">
        <v>58500</v>
      </c>
      <c r="F36" s="7">
        <v>8</v>
      </c>
      <c r="G36" s="7">
        <f t="shared" si="0"/>
        <v>425454.54545454541</v>
      </c>
      <c r="H36" s="7">
        <f t="shared" si="1"/>
        <v>42545.454545454544</v>
      </c>
      <c r="I36" s="7">
        <f t="shared" si="2"/>
        <v>467999.99999999994</v>
      </c>
    </row>
    <row r="37" spans="1:9">
      <c r="A37" s="4">
        <v>44608</v>
      </c>
      <c r="B37" s="5" t="s">
        <v>36</v>
      </c>
      <c r="C37" s="5" t="s">
        <v>24</v>
      </c>
      <c r="D37" s="6" t="s">
        <v>25</v>
      </c>
      <c r="E37" s="7">
        <v>13500</v>
      </c>
      <c r="F37" s="7">
        <v>7</v>
      </c>
      <c r="G37" s="7">
        <f t="shared" si="0"/>
        <v>85909.090909090897</v>
      </c>
      <c r="H37" s="7">
        <f t="shared" si="1"/>
        <v>8590.9090909090901</v>
      </c>
      <c r="I37" s="7">
        <f t="shared" si="2"/>
        <v>94499.999999999985</v>
      </c>
    </row>
    <row r="38" spans="1:9">
      <c r="A38" s="4">
        <v>44608</v>
      </c>
      <c r="B38" s="5" t="s">
        <v>36</v>
      </c>
      <c r="C38" s="5" t="s">
        <v>12</v>
      </c>
      <c r="D38" s="6" t="s">
        <v>13</v>
      </c>
      <c r="E38" s="7">
        <v>3000</v>
      </c>
      <c r="F38" s="7">
        <v>10</v>
      </c>
      <c r="G38" s="7">
        <f t="shared" si="0"/>
        <v>27272.727272727272</v>
      </c>
      <c r="H38" s="7">
        <f t="shared" si="1"/>
        <v>2727.2727272727275</v>
      </c>
      <c r="I38" s="7">
        <f t="shared" si="2"/>
        <v>30000</v>
      </c>
    </row>
    <row r="39" spans="1:9">
      <c r="A39" s="4">
        <v>44609</v>
      </c>
      <c r="B39" s="5" t="s">
        <v>16</v>
      </c>
      <c r="C39" s="5" t="s">
        <v>24</v>
      </c>
      <c r="D39" s="6" t="s">
        <v>25</v>
      </c>
      <c r="E39" s="7">
        <v>13500</v>
      </c>
      <c r="F39" s="7">
        <v>10</v>
      </c>
      <c r="G39" s="7">
        <f t="shared" si="0"/>
        <v>122727.27272727272</v>
      </c>
      <c r="H39" s="7">
        <f t="shared" si="1"/>
        <v>12272.727272727272</v>
      </c>
      <c r="I39" s="7">
        <f t="shared" si="2"/>
        <v>135000</v>
      </c>
    </row>
    <row r="40" spans="1:9">
      <c r="A40" s="4">
        <v>44609</v>
      </c>
      <c r="B40" s="5" t="s">
        <v>16</v>
      </c>
      <c r="C40" s="5" t="s">
        <v>10</v>
      </c>
      <c r="D40" s="6" t="s">
        <v>11</v>
      </c>
      <c r="E40" s="7">
        <v>58500</v>
      </c>
      <c r="F40" s="7">
        <v>10</v>
      </c>
      <c r="G40" s="7">
        <f t="shared" si="0"/>
        <v>531818.18181818177</v>
      </c>
      <c r="H40" s="7">
        <f t="shared" si="1"/>
        <v>53181.818181818177</v>
      </c>
      <c r="I40" s="7">
        <f t="shared" si="2"/>
        <v>585000</v>
      </c>
    </row>
    <row r="41" spans="1:9">
      <c r="A41" s="4">
        <v>44609</v>
      </c>
      <c r="B41" s="5" t="s">
        <v>16</v>
      </c>
      <c r="C41" s="5" t="s">
        <v>19</v>
      </c>
      <c r="D41" s="6" t="s">
        <v>20</v>
      </c>
      <c r="E41" s="7">
        <v>135000</v>
      </c>
      <c r="F41" s="7">
        <v>6</v>
      </c>
      <c r="G41" s="7">
        <f t="shared" si="0"/>
        <v>736363.63636363635</v>
      </c>
      <c r="H41" s="7">
        <f t="shared" si="1"/>
        <v>73636.363636363632</v>
      </c>
      <c r="I41" s="7">
        <f t="shared" si="2"/>
        <v>810000</v>
      </c>
    </row>
    <row r="42" spans="1:9">
      <c r="A42" s="4">
        <v>44610</v>
      </c>
      <c r="B42" s="5" t="s">
        <v>16</v>
      </c>
      <c r="C42" s="5" t="s">
        <v>41</v>
      </c>
      <c r="D42" s="6" t="s">
        <v>42</v>
      </c>
      <c r="E42" s="7">
        <v>1260000</v>
      </c>
      <c r="F42" s="7">
        <v>4</v>
      </c>
      <c r="G42" s="7">
        <f t="shared" si="0"/>
        <v>4581818.1818181816</v>
      </c>
      <c r="H42" s="7">
        <f t="shared" si="1"/>
        <v>458181.81818181818</v>
      </c>
      <c r="I42" s="7">
        <f t="shared" si="2"/>
        <v>5040000</v>
      </c>
    </row>
    <row r="43" spans="1:9">
      <c r="A43" s="4">
        <v>44610</v>
      </c>
      <c r="B43" s="5" t="s">
        <v>16</v>
      </c>
      <c r="C43" s="5" t="s">
        <v>39</v>
      </c>
      <c r="D43" s="6" t="s">
        <v>40</v>
      </c>
      <c r="E43" s="7">
        <v>1170000</v>
      </c>
      <c r="F43" s="7">
        <v>3</v>
      </c>
      <c r="G43" s="7">
        <f t="shared" si="0"/>
        <v>3190909.0909090908</v>
      </c>
      <c r="H43" s="7">
        <f t="shared" si="1"/>
        <v>319090.90909090912</v>
      </c>
      <c r="I43" s="7">
        <f t="shared" si="2"/>
        <v>3510000</v>
      </c>
    </row>
    <row r="44" spans="1:9">
      <c r="A44" s="4">
        <v>44613</v>
      </c>
      <c r="B44" s="5" t="s">
        <v>45</v>
      </c>
      <c r="C44" s="5" t="s">
        <v>12</v>
      </c>
      <c r="D44" s="6" t="s">
        <v>13</v>
      </c>
      <c r="E44" s="7">
        <v>3000</v>
      </c>
      <c r="F44" s="7">
        <v>6</v>
      </c>
      <c r="G44" s="7">
        <f t="shared" si="0"/>
        <v>16363.636363636362</v>
      </c>
      <c r="H44" s="7">
        <f t="shared" si="1"/>
        <v>1636.3636363636363</v>
      </c>
      <c r="I44" s="7">
        <f t="shared" si="2"/>
        <v>18000</v>
      </c>
    </row>
    <row r="45" spans="1:9">
      <c r="A45" s="4">
        <v>44613</v>
      </c>
      <c r="B45" s="5" t="s">
        <v>45</v>
      </c>
      <c r="C45" s="5" t="s">
        <v>39</v>
      </c>
      <c r="D45" s="6" t="s">
        <v>40</v>
      </c>
      <c r="E45" s="7">
        <v>1170000</v>
      </c>
      <c r="F45" s="7">
        <v>3</v>
      </c>
      <c r="G45" s="7">
        <f t="shared" si="0"/>
        <v>3190909.0909090908</v>
      </c>
      <c r="H45" s="7">
        <f t="shared" si="1"/>
        <v>319090.90909090912</v>
      </c>
      <c r="I45" s="7">
        <f t="shared" si="2"/>
        <v>3510000</v>
      </c>
    </row>
    <row r="46" spans="1:9">
      <c r="A46" s="4">
        <v>44613</v>
      </c>
      <c r="B46" s="5" t="s">
        <v>45</v>
      </c>
      <c r="C46" s="5" t="s">
        <v>19</v>
      </c>
      <c r="D46" s="6" t="s">
        <v>20</v>
      </c>
      <c r="E46" s="7">
        <v>135000</v>
      </c>
      <c r="F46" s="7">
        <v>10</v>
      </c>
      <c r="G46" s="7">
        <f t="shared" si="0"/>
        <v>1227272.7272727271</v>
      </c>
      <c r="H46" s="7">
        <f t="shared" si="1"/>
        <v>122727.27272727271</v>
      </c>
      <c r="I46" s="7">
        <f t="shared" si="2"/>
        <v>1349999.9999999998</v>
      </c>
    </row>
    <row r="47" spans="1:9">
      <c r="A47" s="4">
        <v>44614</v>
      </c>
      <c r="B47" s="5" t="s">
        <v>46</v>
      </c>
      <c r="C47" s="5" t="s">
        <v>27</v>
      </c>
      <c r="D47" s="6" t="s">
        <v>28</v>
      </c>
      <c r="E47" s="7">
        <v>324000</v>
      </c>
      <c r="F47" s="7">
        <v>10</v>
      </c>
      <c r="G47" s="7">
        <f t="shared" si="0"/>
        <v>2945454.5454545454</v>
      </c>
      <c r="H47" s="7">
        <f t="shared" si="1"/>
        <v>294545.45454545453</v>
      </c>
      <c r="I47" s="7">
        <f t="shared" si="2"/>
        <v>3240000</v>
      </c>
    </row>
    <row r="48" spans="1:9">
      <c r="A48" s="4">
        <v>44614</v>
      </c>
      <c r="B48" s="5" t="s">
        <v>46</v>
      </c>
      <c r="C48" s="5" t="s">
        <v>24</v>
      </c>
      <c r="D48" s="6" t="s">
        <v>25</v>
      </c>
      <c r="E48" s="7">
        <v>13500</v>
      </c>
      <c r="F48" s="7">
        <v>1</v>
      </c>
      <c r="G48" s="7">
        <f t="shared" si="0"/>
        <v>12272.727272727272</v>
      </c>
      <c r="H48" s="7">
        <f t="shared" si="1"/>
        <v>1227.2727272727273</v>
      </c>
      <c r="I48" s="7">
        <f t="shared" si="2"/>
        <v>13500</v>
      </c>
    </row>
    <row r="49" spans="1:9">
      <c r="A49" s="4">
        <v>44615</v>
      </c>
      <c r="B49" s="5" t="s">
        <v>46</v>
      </c>
      <c r="C49" s="5" t="s">
        <v>47</v>
      </c>
      <c r="D49" s="6" t="s">
        <v>48</v>
      </c>
      <c r="E49" s="7">
        <v>540000</v>
      </c>
      <c r="F49" s="7">
        <v>5</v>
      </c>
      <c r="G49" s="7">
        <f t="shared" si="0"/>
        <v>2454545.4545454541</v>
      </c>
      <c r="H49" s="7">
        <f t="shared" si="1"/>
        <v>245454.54545454541</v>
      </c>
      <c r="I49" s="7">
        <f t="shared" si="2"/>
        <v>2699999.9999999995</v>
      </c>
    </row>
    <row r="50" spans="1:9">
      <c r="A50" s="4">
        <v>44615</v>
      </c>
      <c r="B50" s="5" t="s">
        <v>46</v>
      </c>
      <c r="C50" s="5" t="s">
        <v>10</v>
      </c>
      <c r="D50" s="6" t="s">
        <v>11</v>
      </c>
      <c r="E50" s="7">
        <v>58500</v>
      </c>
      <c r="F50" s="7">
        <v>5</v>
      </c>
      <c r="G50" s="7">
        <f t="shared" si="0"/>
        <v>265909.09090909088</v>
      </c>
      <c r="H50" s="7">
        <f t="shared" si="1"/>
        <v>26590.909090909088</v>
      </c>
      <c r="I50" s="7">
        <f t="shared" si="2"/>
        <v>292500</v>
      </c>
    </row>
    <row r="51" spans="1:9">
      <c r="A51" s="4">
        <v>44616</v>
      </c>
      <c r="B51" s="5" t="s">
        <v>49</v>
      </c>
      <c r="C51" s="5" t="s">
        <v>24</v>
      </c>
      <c r="D51" s="6" t="s">
        <v>25</v>
      </c>
      <c r="E51" s="7">
        <v>13500</v>
      </c>
      <c r="F51" s="7">
        <v>10</v>
      </c>
      <c r="G51" s="7">
        <f t="shared" si="0"/>
        <v>122727.27272727272</v>
      </c>
      <c r="H51" s="7">
        <f t="shared" si="1"/>
        <v>12272.727272727272</v>
      </c>
      <c r="I51" s="7">
        <f t="shared" si="2"/>
        <v>135000</v>
      </c>
    </row>
    <row r="52" spans="1:9">
      <c r="A52" s="4">
        <v>44616</v>
      </c>
      <c r="B52" s="5" t="s">
        <v>49</v>
      </c>
      <c r="C52" s="5" t="s">
        <v>34</v>
      </c>
      <c r="D52" s="6" t="s">
        <v>35</v>
      </c>
      <c r="E52" s="7">
        <v>1080000</v>
      </c>
      <c r="F52" s="7">
        <v>6</v>
      </c>
      <c r="G52" s="7">
        <f t="shared" si="0"/>
        <v>5890909.0909090908</v>
      </c>
      <c r="H52" s="7">
        <f t="shared" si="1"/>
        <v>589090.90909090906</v>
      </c>
      <c r="I52" s="7">
        <f t="shared" si="2"/>
        <v>6480000</v>
      </c>
    </row>
    <row r="53" spans="1:9">
      <c r="A53" s="4">
        <v>44616</v>
      </c>
      <c r="B53" s="5" t="s">
        <v>49</v>
      </c>
      <c r="C53" s="5" t="s">
        <v>17</v>
      </c>
      <c r="D53" s="6" t="s">
        <v>18</v>
      </c>
      <c r="E53" s="7">
        <v>18000</v>
      </c>
      <c r="F53" s="7">
        <v>2</v>
      </c>
      <c r="G53" s="7">
        <f t="shared" si="0"/>
        <v>32727.272727272724</v>
      </c>
      <c r="H53" s="7">
        <f t="shared" si="1"/>
        <v>3272.7272727272725</v>
      </c>
      <c r="I53" s="7">
        <f t="shared" si="2"/>
        <v>36000</v>
      </c>
    </row>
    <row r="54" spans="1:9">
      <c r="A54" s="4">
        <v>44616</v>
      </c>
      <c r="B54" s="5" t="s">
        <v>49</v>
      </c>
      <c r="C54" s="5" t="s">
        <v>27</v>
      </c>
      <c r="D54" s="6" t="s">
        <v>28</v>
      </c>
      <c r="E54" s="7">
        <v>324000</v>
      </c>
      <c r="F54" s="7">
        <v>3</v>
      </c>
      <c r="G54" s="7">
        <f t="shared" si="0"/>
        <v>883636.36363636353</v>
      </c>
      <c r="H54" s="7">
        <f t="shared" si="1"/>
        <v>88363.636363636353</v>
      </c>
      <c r="I54" s="7">
        <f t="shared" si="2"/>
        <v>971999.99999999988</v>
      </c>
    </row>
    <row r="55" spans="1:9">
      <c r="A55" s="4">
        <v>44616</v>
      </c>
      <c r="B55" s="5" t="s">
        <v>50</v>
      </c>
      <c r="C55" s="5" t="s">
        <v>21</v>
      </c>
      <c r="D55" s="6" t="s">
        <v>22</v>
      </c>
      <c r="E55" s="7">
        <v>21600</v>
      </c>
      <c r="F55" s="7">
        <v>6</v>
      </c>
      <c r="G55" s="7">
        <f t="shared" si="0"/>
        <v>117818.18181818181</v>
      </c>
      <c r="H55" s="7">
        <f t="shared" si="1"/>
        <v>11781.818181818182</v>
      </c>
      <c r="I55" s="7">
        <f t="shared" si="2"/>
        <v>129599.99999999999</v>
      </c>
    </row>
    <row r="56" spans="1:9">
      <c r="A56" s="4">
        <v>44616</v>
      </c>
      <c r="B56" s="5" t="s">
        <v>50</v>
      </c>
      <c r="C56" s="5" t="s">
        <v>21</v>
      </c>
      <c r="D56" s="6" t="s">
        <v>22</v>
      </c>
      <c r="E56" s="7">
        <v>21600</v>
      </c>
      <c r="F56" s="7">
        <v>10</v>
      </c>
      <c r="G56" s="7">
        <f t="shared" si="0"/>
        <v>196363.63636363635</v>
      </c>
      <c r="H56" s="7">
        <f t="shared" si="1"/>
        <v>19636.363636363636</v>
      </c>
      <c r="I56" s="7">
        <f t="shared" si="2"/>
        <v>216000</v>
      </c>
    </row>
    <row r="57" spans="1:9">
      <c r="A57" s="4">
        <v>44616</v>
      </c>
      <c r="B57" s="5" t="s">
        <v>50</v>
      </c>
      <c r="C57" s="5" t="s">
        <v>19</v>
      </c>
      <c r="D57" s="6" t="s">
        <v>20</v>
      </c>
      <c r="E57" s="7">
        <v>135000</v>
      </c>
      <c r="F57" s="7">
        <v>4</v>
      </c>
      <c r="G57" s="7">
        <f t="shared" si="0"/>
        <v>490909.09090909088</v>
      </c>
      <c r="H57" s="7">
        <f t="shared" si="1"/>
        <v>49090.909090909088</v>
      </c>
      <c r="I57" s="7">
        <f t="shared" si="2"/>
        <v>540000</v>
      </c>
    </row>
    <row r="58" spans="1:9">
      <c r="A58" s="4">
        <v>44617</v>
      </c>
      <c r="B58" s="5" t="s">
        <v>49</v>
      </c>
      <c r="C58" s="5" t="s">
        <v>12</v>
      </c>
      <c r="D58" s="6" t="s">
        <v>13</v>
      </c>
      <c r="E58" s="7">
        <v>3000</v>
      </c>
      <c r="F58" s="7">
        <v>9</v>
      </c>
      <c r="G58" s="7">
        <f t="shared" si="0"/>
        <v>24545.454545454544</v>
      </c>
      <c r="H58" s="7">
        <f t="shared" si="1"/>
        <v>2454.5454545454545</v>
      </c>
      <c r="I58" s="7">
        <f t="shared" si="2"/>
        <v>27000</v>
      </c>
    </row>
    <row r="59" spans="1:9">
      <c r="A59" s="4">
        <v>44617</v>
      </c>
      <c r="B59" s="5" t="s">
        <v>49</v>
      </c>
      <c r="C59" s="5" t="s">
        <v>38</v>
      </c>
      <c r="D59" s="6" t="s">
        <v>15</v>
      </c>
      <c r="E59" s="7">
        <v>253800</v>
      </c>
      <c r="F59" s="7">
        <v>3</v>
      </c>
      <c r="G59" s="7">
        <f t="shared" si="0"/>
        <v>692181.81818181812</v>
      </c>
      <c r="H59" s="7">
        <f t="shared" si="1"/>
        <v>69218.181818181809</v>
      </c>
      <c r="I59" s="7">
        <f t="shared" si="2"/>
        <v>761399.99999999988</v>
      </c>
    </row>
    <row r="60" spans="1:9">
      <c r="A60" s="4">
        <v>44617</v>
      </c>
      <c r="B60" s="5" t="s">
        <v>49</v>
      </c>
      <c r="C60" s="5" t="s">
        <v>12</v>
      </c>
      <c r="D60" s="6" t="s">
        <v>13</v>
      </c>
      <c r="E60" s="7">
        <v>3000</v>
      </c>
      <c r="F60" s="7">
        <v>7</v>
      </c>
      <c r="G60" s="7">
        <f t="shared" si="0"/>
        <v>19090.909090909088</v>
      </c>
      <c r="H60" s="7">
        <f t="shared" si="1"/>
        <v>1909.090909090909</v>
      </c>
      <c r="I60" s="7">
        <f t="shared" si="2"/>
        <v>20999.999999999996</v>
      </c>
    </row>
    <row r="61" spans="1:9">
      <c r="A61" s="4">
        <v>44617</v>
      </c>
      <c r="B61" s="5" t="s">
        <v>49</v>
      </c>
      <c r="C61" s="5" t="s">
        <v>43</v>
      </c>
      <c r="D61" s="6" t="s">
        <v>44</v>
      </c>
      <c r="E61" s="7">
        <v>180000</v>
      </c>
      <c r="F61" s="7">
        <v>3</v>
      </c>
      <c r="G61" s="7">
        <f t="shared" si="0"/>
        <v>490909.09090909088</v>
      </c>
      <c r="H61" s="7">
        <f t="shared" si="1"/>
        <v>49090.909090909088</v>
      </c>
      <c r="I61" s="7">
        <f t="shared" si="2"/>
        <v>540000</v>
      </c>
    </row>
    <row r="62" spans="1:9">
      <c r="A62" s="4">
        <v>44617</v>
      </c>
      <c r="B62" s="5" t="s">
        <v>49</v>
      </c>
      <c r="C62" s="5" t="s">
        <v>41</v>
      </c>
      <c r="D62" s="6" t="s">
        <v>42</v>
      </c>
      <c r="E62" s="7">
        <v>1260000</v>
      </c>
      <c r="F62" s="7">
        <v>3</v>
      </c>
      <c r="G62" s="7">
        <f t="shared" si="0"/>
        <v>3436363.6363636362</v>
      </c>
      <c r="H62" s="7">
        <f t="shared" si="1"/>
        <v>343636.36363636365</v>
      </c>
      <c r="I62" s="7">
        <f t="shared" si="2"/>
        <v>3780000</v>
      </c>
    </row>
    <row r="63" spans="1:9">
      <c r="A63" s="4">
        <v>44617</v>
      </c>
      <c r="B63" s="5" t="s">
        <v>29</v>
      </c>
      <c r="C63" s="5" t="s">
        <v>19</v>
      </c>
      <c r="D63" s="6" t="s">
        <v>20</v>
      </c>
      <c r="E63" s="7">
        <v>135000</v>
      </c>
      <c r="F63" s="7">
        <v>3</v>
      </c>
      <c r="G63" s="7">
        <f t="shared" si="0"/>
        <v>368181.81818181818</v>
      </c>
      <c r="H63" s="7">
        <f t="shared" si="1"/>
        <v>36818.181818181816</v>
      </c>
      <c r="I63" s="7">
        <f t="shared" si="2"/>
        <v>405000</v>
      </c>
    </row>
    <row r="64" spans="1:9">
      <c r="A64" s="4">
        <v>44617</v>
      </c>
      <c r="B64" s="5" t="s">
        <v>29</v>
      </c>
      <c r="C64" s="5" t="s">
        <v>43</v>
      </c>
      <c r="D64" s="6" t="s">
        <v>44</v>
      </c>
      <c r="E64" s="7">
        <v>180000</v>
      </c>
      <c r="F64" s="7">
        <v>1</v>
      </c>
      <c r="G64" s="7">
        <f t="shared" si="0"/>
        <v>163636.36363636362</v>
      </c>
      <c r="H64" s="7">
        <f t="shared" si="1"/>
        <v>16363.636363636362</v>
      </c>
      <c r="I64" s="7">
        <f t="shared" si="2"/>
        <v>179999.99999999997</v>
      </c>
    </row>
    <row r="65" spans="1:9">
      <c r="A65" s="4">
        <v>44617</v>
      </c>
      <c r="B65" s="5" t="s">
        <v>29</v>
      </c>
      <c r="C65" s="5" t="s">
        <v>38</v>
      </c>
      <c r="D65" s="6" t="s">
        <v>15</v>
      </c>
      <c r="E65" s="7">
        <v>253800</v>
      </c>
      <c r="F65" s="7">
        <v>2</v>
      </c>
      <c r="G65" s="7">
        <f t="shared" si="0"/>
        <v>461454.54545454541</v>
      </c>
      <c r="H65" s="7">
        <f t="shared" si="1"/>
        <v>46145.454545454544</v>
      </c>
      <c r="I65" s="7">
        <f t="shared" si="2"/>
        <v>507599.99999999994</v>
      </c>
    </row>
    <row r="66" spans="1:9">
      <c r="A66" s="4">
        <v>44617</v>
      </c>
      <c r="B66" s="5" t="s">
        <v>29</v>
      </c>
      <c r="C66" s="5" t="s">
        <v>19</v>
      </c>
      <c r="D66" s="6" t="s">
        <v>20</v>
      </c>
      <c r="E66" s="7">
        <v>135000</v>
      </c>
      <c r="F66" s="7">
        <v>4</v>
      </c>
      <c r="G66" s="7">
        <f t="shared" ref="G66:G71" si="3">E66*F66/110%</f>
        <v>490909.09090909088</v>
      </c>
      <c r="H66" s="7">
        <f t="shared" ref="H66:H71" si="4">G66*10%</f>
        <v>49090.909090909088</v>
      </c>
      <c r="I66" s="7">
        <f t="shared" ref="I66:I71" si="5">G66+H66</f>
        <v>540000</v>
      </c>
    </row>
    <row r="67" spans="1:9">
      <c r="A67" s="4">
        <v>44620</v>
      </c>
      <c r="B67" s="5" t="s">
        <v>9</v>
      </c>
      <c r="C67" s="5" t="s">
        <v>34</v>
      </c>
      <c r="D67" s="6" t="s">
        <v>35</v>
      </c>
      <c r="E67" s="7">
        <v>1080000</v>
      </c>
      <c r="F67" s="7">
        <v>2</v>
      </c>
      <c r="G67" s="7">
        <f t="shared" si="3"/>
        <v>1963636.3636363635</v>
      </c>
      <c r="H67" s="7">
        <f t="shared" si="4"/>
        <v>196363.63636363635</v>
      </c>
      <c r="I67" s="7">
        <f t="shared" si="5"/>
        <v>2160000</v>
      </c>
    </row>
    <row r="68" spans="1:9">
      <c r="A68" s="4">
        <v>44620</v>
      </c>
      <c r="B68" s="5" t="s">
        <v>9</v>
      </c>
      <c r="C68" s="5" t="s">
        <v>24</v>
      </c>
      <c r="D68" s="6" t="s">
        <v>25</v>
      </c>
      <c r="E68" s="7">
        <v>13500</v>
      </c>
      <c r="F68" s="7">
        <v>4</v>
      </c>
      <c r="G68" s="7">
        <f t="shared" si="3"/>
        <v>49090.909090909088</v>
      </c>
      <c r="H68" s="7">
        <f t="shared" si="4"/>
        <v>4909.090909090909</v>
      </c>
      <c r="I68" s="7">
        <f t="shared" si="5"/>
        <v>54000</v>
      </c>
    </row>
    <row r="69" spans="1:9">
      <c r="A69" s="4">
        <v>44620</v>
      </c>
      <c r="B69" s="5" t="s">
        <v>9</v>
      </c>
      <c r="C69" s="5" t="s">
        <v>10</v>
      </c>
      <c r="D69" s="6" t="s">
        <v>11</v>
      </c>
      <c r="E69" s="7">
        <v>58500</v>
      </c>
      <c r="F69" s="7">
        <v>6</v>
      </c>
      <c r="G69" s="7">
        <f t="shared" si="3"/>
        <v>319090.90909090906</v>
      </c>
      <c r="H69" s="7">
        <f t="shared" si="4"/>
        <v>31909.090909090908</v>
      </c>
      <c r="I69" s="7">
        <f t="shared" si="5"/>
        <v>350999.99999999994</v>
      </c>
    </row>
    <row r="70" spans="1:9">
      <c r="A70" s="4">
        <v>44620</v>
      </c>
      <c r="B70" s="5" t="s">
        <v>9</v>
      </c>
      <c r="C70" s="5" t="s">
        <v>24</v>
      </c>
      <c r="D70" s="6" t="s">
        <v>25</v>
      </c>
      <c r="E70" s="7">
        <v>13500</v>
      </c>
      <c r="F70" s="7">
        <v>5</v>
      </c>
      <c r="G70" s="7">
        <f t="shared" si="3"/>
        <v>61363.63636363636</v>
      </c>
      <c r="H70" s="7">
        <f t="shared" si="4"/>
        <v>6136.363636363636</v>
      </c>
      <c r="I70" s="7">
        <f t="shared" si="5"/>
        <v>67500</v>
      </c>
    </row>
    <row r="71" spans="1:9">
      <c r="A71" s="4">
        <v>44620</v>
      </c>
      <c r="B71" s="5" t="s">
        <v>9</v>
      </c>
      <c r="C71" s="5" t="s">
        <v>27</v>
      </c>
      <c r="D71" s="6" t="s">
        <v>28</v>
      </c>
      <c r="E71" s="7">
        <v>324000</v>
      </c>
      <c r="F71" s="7">
        <v>2</v>
      </c>
      <c r="G71" s="7">
        <f t="shared" si="3"/>
        <v>589090.90909090906</v>
      </c>
      <c r="H71" s="7">
        <f t="shared" si="4"/>
        <v>58909.090909090912</v>
      </c>
      <c r="I71" s="7">
        <f t="shared" si="5"/>
        <v>648000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2022-10-24T03:32:29Z</dcterms:created>
  <dcterms:modified xsi:type="dcterms:W3CDTF">2022-10-24T03:32:48Z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2022-10-24T03:32:33Z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12267d42-ef92-4ac9-81e4-cfa077cfd715</vt:lpwstr>
  </property>
  <property fmtid="{D5CDD505-2E9C-101B-9397-08002B2CF9AE}" pid="8" name="MSIP_Label_defa4170-0d19-0005-0004-bc88714345d2_ContentBits">
    <vt:lpwstr>0</vt:lpwstr>
  </property>
</Properties>
</file>