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4240" windowHeight="17640"/>
  </bookViews>
  <sheets>
    <sheet name="项目日程表" sheetId="1" r:id="rId1"/>
  </sheets>
  <definedNames>
    <definedName name="_xlnm.Print_Titles" localSheetId="0">项目日程表!$4:$7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5" i="1" s="1"/>
  <c r="D7" i="1" l="1"/>
  <c r="D5" i="1" s="1"/>
  <c r="C6" i="1"/>
  <c r="E7" i="1" l="1"/>
  <c r="E5" i="1" s="1"/>
  <c r="D6" i="1"/>
  <c r="E6" i="1" l="1"/>
  <c r="F7" i="1"/>
  <c r="F5" i="1" s="1"/>
  <c r="F6" i="1" l="1"/>
  <c r="G7" i="1"/>
  <c r="G5" i="1" s="1"/>
  <c r="G6" i="1" l="1"/>
  <c r="H7" i="1"/>
  <c r="H5" i="1" s="1"/>
  <c r="H6" i="1" l="1"/>
  <c r="I7" i="1"/>
  <c r="I5" i="1" s="1"/>
  <c r="I6" i="1" l="1"/>
  <c r="J7" i="1"/>
  <c r="J5" i="1" s="1"/>
  <c r="J6" i="1" l="1"/>
  <c r="K7" i="1"/>
  <c r="K5" i="1" s="1"/>
  <c r="K6" i="1" l="1"/>
  <c r="L7" i="1"/>
  <c r="L5" i="1" s="1"/>
  <c r="M7" i="1" l="1"/>
  <c r="M5" i="1" s="1"/>
  <c r="L6" i="1"/>
  <c r="M6" i="1" l="1"/>
  <c r="N7" i="1"/>
  <c r="N5" i="1" s="1"/>
  <c r="O7" i="1" l="1"/>
  <c r="O5" i="1" s="1"/>
  <c r="N6" i="1"/>
  <c r="O6" i="1" l="1"/>
  <c r="P7" i="1"/>
  <c r="P5" i="1" s="1"/>
  <c r="Q7" i="1" l="1"/>
  <c r="Q5" i="1" s="1"/>
  <c r="P6" i="1"/>
  <c r="Q6" i="1" l="1"/>
  <c r="R7" i="1"/>
  <c r="R5" i="1" s="1"/>
  <c r="R6" i="1" l="1"/>
  <c r="S7" i="1"/>
  <c r="S5" i="1" s="1"/>
  <c r="S6" i="1" l="1"/>
  <c r="T7" i="1"/>
  <c r="T5" i="1" s="1"/>
  <c r="T6" i="1" l="1"/>
  <c r="U7" i="1"/>
  <c r="U5" i="1" s="1"/>
  <c r="U6" i="1" l="1"/>
  <c r="V7" i="1"/>
  <c r="V5" i="1" s="1"/>
  <c r="V6" i="1" l="1"/>
  <c r="W7" i="1"/>
  <c r="W5" i="1" s="1"/>
  <c r="W6" i="1" l="1"/>
  <c r="X7" i="1"/>
  <c r="X5" i="1" s="1"/>
  <c r="X6" i="1" l="1"/>
  <c r="Y7" i="1"/>
  <c r="Y5" i="1" s="1"/>
  <c r="Y6" i="1" l="1"/>
  <c r="Z7" i="1"/>
  <c r="Z5" i="1" s="1"/>
  <c r="AA7" i="1" l="1"/>
  <c r="AA5" i="1" s="1"/>
  <c r="Z6" i="1"/>
  <c r="AA6" i="1" l="1"/>
  <c r="AB7" i="1"/>
  <c r="AB5" i="1" s="1"/>
  <c r="AC7" i="1" l="1"/>
  <c r="AC5" i="1" s="1"/>
  <c r="AB6" i="1"/>
  <c r="AC6" i="1" l="1"/>
  <c r="AD7" i="1"/>
  <c r="AD5" i="1" s="1"/>
  <c r="AD6" i="1" l="1"/>
</calcChain>
</file>

<file path=xl/sharedStrings.xml><?xml version="1.0" encoding="utf-8"?>
<sst xmlns="http://schemas.openxmlformats.org/spreadsheetml/2006/main" count="62" uniqueCount="40">
  <si>
    <t>4 周项目日程表</t>
  </si>
  <si>
    <t xml:space="preserve"> 开始日期：</t>
  </si>
  <si>
    <t>分配给：</t>
  </si>
  <si>
    <t>第 1 周</t>
  </si>
  <si>
    <t>第 2 周</t>
  </si>
  <si>
    <t>第 3 周</t>
  </si>
  <si>
    <t>第 4 周</t>
  </si>
  <si>
    <t>状态：</t>
  </si>
  <si>
    <t>进行中</t>
  </si>
  <si>
    <t xml:space="preserve"> </t>
  </si>
  <si>
    <t>郭月琦</t>
    <phoneticPr fontId="20" type="noConversion"/>
  </si>
  <si>
    <t>吉忠晟</t>
    <phoneticPr fontId="20" type="noConversion"/>
  </si>
  <si>
    <t>谢韦杭</t>
    <phoneticPr fontId="20" type="noConversion"/>
  </si>
  <si>
    <t>用户案例描述、需求分析</t>
    <phoneticPr fontId="20" type="noConversion"/>
  </si>
  <si>
    <t>后端技术选型</t>
    <phoneticPr fontId="20" type="noConversion"/>
  </si>
  <si>
    <t>前端技术选型</t>
    <phoneticPr fontId="20" type="noConversion"/>
  </si>
  <si>
    <t>交互场景详细设计</t>
    <phoneticPr fontId="20" type="noConversion"/>
  </si>
  <si>
    <t>后端概要设计</t>
    <phoneticPr fontId="20" type="noConversion"/>
  </si>
  <si>
    <t>前端概要设计</t>
    <phoneticPr fontId="20" type="noConversion"/>
  </si>
  <si>
    <t>后端详细设计</t>
    <phoneticPr fontId="20" type="noConversion"/>
  </si>
  <si>
    <t>前端详细设计</t>
    <phoneticPr fontId="20" type="noConversion"/>
  </si>
  <si>
    <t>交互场景设计评审</t>
    <phoneticPr fontId="20" type="noConversion"/>
  </si>
  <si>
    <t>详细设计评审</t>
    <phoneticPr fontId="20" type="noConversion"/>
  </si>
  <si>
    <t>详细设计评审</t>
    <phoneticPr fontId="20" type="noConversion"/>
  </si>
  <si>
    <t>后端开发</t>
    <phoneticPr fontId="20" type="noConversion"/>
  </si>
  <si>
    <t>前端开发</t>
    <phoneticPr fontId="20" type="noConversion"/>
  </si>
  <si>
    <t>同步进度</t>
    <phoneticPr fontId="20" type="noConversion"/>
  </si>
  <si>
    <t>代码合并</t>
    <phoneticPr fontId="20" type="noConversion"/>
  </si>
  <si>
    <t>联调</t>
    <phoneticPr fontId="20" type="noConversion"/>
  </si>
  <si>
    <t>进行中</t>
    <phoneticPr fontId="20" type="noConversion"/>
  </si>
  <si>
    <t>实际进度</t>
    <phoneticPr fontId="20" type="noConversion"/>
  </si>
  <si>
    <t>交互场景详细设计</t>
    <phoneticPr fontId="20" type="noConversion"/>
  </si>
  <si>
    <t>评审</t>
    <phoneticPr fontId="20" type="noConversion"/>
  </si>
  <si>
    <t>评审</t>
    <phoneticPr fontId="20" type="noConversion"/>
  </si>
  <si>
    <t>评审</t>
    <phoneticPr fontId="20" type="noConversion"/>
  </si>
  <si>
    <t>评审</t>
    <phoneticPr fontId="20" type="noConversion"/>
  </si>
  <si>
    <t>评审</t>
    <phoneticPr fontId="20" type="noConversion"/>
  </si>
  <si>
    <t>后端同步</t>
    <phoneticPr fontId="20" type="noConversion"/>
  </si>
  <si>
    <t>详细设计归入开发流程</t>
    <phoneticPr fontId="20" type="noConversion"/>
  </si>
  <si>
    <t>备注：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</si>
</sst>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d"/>
  </numFmts>
  <fonts count="21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1"/>
      <color theme="1" tint="4.9989318521683403E-2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499984740745262"/>
      <name val="Microsoft YaHei UI"/>
      <family val="2"/>
      <charset val="134"/>
    </font>
    <font>
      <sz val="12"/>
      <color theme="1" tint="4.9989318521683403E-2"/>
      <name val="Microsoft YaHei UI"/>
      <family val="2"/>
      <charset val="134"/>
    </font>
    <font>
      <b/>
      <sz val="31"/>
      <color theme="9" tint="-0.24994659260841701"/>
      <name val="Microsoft YaHei UI"/>
      <family val="2"/>
      <charset val="134"/>
    </font>
    <font>
      <sz val="18"/>
      <color theme="1" tint="4.9989318521683403E-2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5" borderId="0" applyNumberFormat="0" applyAlignment="0" applyProtection="0"/>
    <xf numFmtId="0" fontId="9" fillId="6" borderId="0" applyNumberFormat="0" applyAlignment="0" applyProtection="0"/>
    <xf numFmtId="0" fontId="2" fillId="2" borderId="5" applyNumberFormat="0" applyProtection="0">
      <alignment horizontal="right" wrapText="1" indent="1"/>
    </xf>
    <xf numFmtId="14" fontId="6" fillId="0" borderId="1" applyFill="0">
      <alignment horizontal="center"/>
    </xf>
    <xf numFmtId="0" fontId="3" fillId="0" borderId="0" applyBorder="0">
      <alignment horizontal="left" vertical="center"/>
    </xf>
    <xf numFmtId="178" fontId="3" fillId="0" borderId="3">
      <alignment horizontal="left" vertical="center"/>
    </xf>
    <xf numFmtId="0" fontId="7" fillId="0" borderId="0">
      <alignment horizontal="left" vertical="center"/>
    </xf>
    <xf numFmtId="0" fontId="2" fillId="2" borderId="5">
      <alignment horizontal="left" wrapText="1" indent="1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18" fillId="9" borderId="0" applyNumberFormat="0" applyBorder="0" applyAlignment="0" applyProtection="0"/>
    <xf numFmtId="0" fontId="16" fillId="10" borderId="6" applyNumberFormat="0" applyAlignment="0" applyProtection="0"/>
    <xf numFmtId="0" fontId="17" fillId="11" borderId="7" applyNumberFormat="0" applyAlignment="0" applyProtection="0"/>
    <xf numFmtId="0" fontId="15" fillId="11" borderId="6" applyNumberFormat="0" applyAlignment="0" applyProtection="0"/>
    <xf numFmtId="0" fontId="19" fillId="0" borderId="8" applyNumberFormat="0" applyFill="0" applyAlignment="0" applyProtection="0"/>
    <xf numFmtId="0" fontId="10" fillId="12" borderId="9" applyNumberFormat="0" applyAlignment="0" applyProtection="0"/>
    <xf numFmtId="0" fontId="14" fillId="0" borderId="0" applyNumberFormat="0" applyFill="0" applyBorder="0" applyAlignment="0" applyProtection="0"/>
    <xf numFmtId="0" fontId="2" fillId="13" borderId="10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1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34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6" fillId="0" borderId="0" xfId="2" applyAlignment="1">
      <alignment horizontal="left"/>
    </xf>
    <xf numFmtId="0" fontId="2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2" fillId="2" borderId="5" xfId="10">
      <alignment horizontal="left" wrapText="1" indent="1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right" vertical="center" indent="1"/>
    </xf>
    <xf numFmtId="0" fontId="3" fillId="3" borderId="0" xfId="7" applyNumberFormat="1" applyFill="1">
      <alignment horizontal="left" vertical="center"/>
    </xf>
    <xf numFmtId="0" fontId="3" fillId="4" borderId="0" xfId="7" applyNumberFormat="1" applyFill="1">
      <alignment horizontal="left" vertical="center"/>
    </xf>
    <xf numFmtId="0" fontId="7" fillId="3" borderId="0" xfId="9" applyNumberFormat="1" applyFill="1">
      <alignment horizontal="left" vertical="center"/>
    </xf>
    <xf numFmtId="0" fontId="7" fillId="4" borderId="0" xfId="9" applyNumberFormat="1" applyFill="1">
      <alignment horizontal="left" vertical="center"/>
    </xf>
    <xf numFmtId="178" fontId="3" fillId="3" borderId="3" xfId="8" applyNumberFormat="1" applyFill="1" applyBorder="1">
      <alignment horizontal="left" vertical="center"/>
    </xf>
    <xf numFmtId="178" fontId="3" fillId="4" borderId="3" xfId="8" applyNumberFormat="1" applyFill="1" applyBorder="1">
      <alignment horizontal="left" vertical="center"/>
    </xf>
    <xf numFmtId="0" fontId="0" fillId="2" borderId="3" xfId="0" applyNumberFormat="1" applyFill="1" applyBorder="1" applyAlignment="1">
      <alignment horizontal="center" vertical="center"/>
    </xf>
    <xf numFmtId="0" fontId="4" fillId="7" borderId="2" xfId="16" applyBorder="1" applyAlignment="1">
      <alignment horizontal="left" vertical="center" indent="1"/>
    </xf>
    <xf numFmtId="0" fontId="1" fillId="15" borderId="2" xfId="29" applyBorder="1" applyAlignment="1">
      <alignment horizontal="left" vertical="center" indent="1"/>
    </xf>
    <xf numFmtId="0" fontId="1" fillId="27" borderId="2" xfId="41" applyBorder="1" applyAlignment="1">
      <alignment horizontal="left" vertical="center" indent="1"/>
    </xf>
    <xf numFmtId="0" fontId="1" fillId="23" borderId="2" xfId="37" applyBorder="1" applyAlignment="1">
      <alignment horizontal="left" vertical="center" indent="1"/>
    </xf>
    <xf numFmtId="0" fontId="1" fillId="23" borderId="0" xfId="37" applyAlignment="1">
      <alignment horizontal="left" vertical="center"/>
    </xf>
    <xf numFmtId="0" fontId="0" fillId="2" borderId="5" xfId="10" applyFont="1">
      <alignment horizontal="left" wrapText="1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8" fillId="0" borderId="0" xfId="1" applyAlignment="1">
      <alignment horizontal="left" indent="1"/>
    </xf>
    <xf numFmtId="0" fontId="9" fillId="6" borderId="0" xfId="4" applyAlignment="1">
      <alignment horizontal="left"/>
    </xf>
    <xf numFmtId="14" fontId="6" fillId="0" borderId="1" xfId="6" applyNumberFormat="1">
      <alignment horizontal="center"/>
    </xf>
    <xf numFmtId="0" fontId="9" fillId="5" borderId="0" xfId="3" applyAlignment="1">
      <alignment horizontal="left"/>
    </xf>
  </cellXfs>
  <cellStyles count="52">
    <cellStyle name="20% - 着色 1" xfId="29" builtinId="30" customBuiltin="1"/>
    <cellStyle name="20% - 着色 2" xfId="33" builtinId="34" customBuiltin="1"/>
    <cellStyle name="20% - 着色 3" xfId="37" builtinId="38" customBuiltin="1"/>
    <cellStyle name="20% - 着色 4" xfId="41" builtinId="42" customBuiltin="1"/>
    <cellStyle name="20% - 着色 5" xfId="45" builtinId="46" customBuiltin="1"/>
    <cellStyle name="20% - 着色 6" xfId="49" builtinId="50" customBuiltin="1"/>
    <cellStyle name="40% - 着色 1" xfId="30" builtinId="31" customBuiltin="1"/>
    <cellStyle name="40% - 着色 2" xfId="34" builtinId="35" customBuiltin="1"/>
    <cellStyle name="40% - 着色 3" xfId="38" builtinId="39" customBuiltin="1"/>
    <cellStyle name="40% - 着色 4" xfId="42" builtinId="43" customBuiltin="1"/>
    <cellStyle name="40% - 着色 5" xfId="46" builtinId="47" customBuiltin="1"/>
    <cellStyle name="40% - 着色 6" xfId="50" builtinId="51" customBuiltin="1"/>
    <cellStyle name="60% - 着色 1" xfId="31" builtinId="32" customBuiltin="1"/>
    <cellStyle name="60% - 着色 2" xfId="35" builtinId="36" customBuiltin="1"/>
    <cellStyle name="60% - 着色 3" xfId="39" builtinId="40" customBuiltin="1"/>
    <cellStyle name="60% - 着色 4" xfId="43" builtinId="44" customBuiltin="1"/>
    <cellStyle name="60% - 着色 5" xfId="47" builtinId="48" customBuiltin="1"/>
    <cellStyle name="60% - 着色 6" xfId="51" builtinId="52" customBuiltin="1"/>
    <cellStyle name="百分比" xfId="15" builtinId="5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17" builtinId="27" customBuiltin="1"/>
    <cellStyle name="常规" xfId="0" builtinId="0" customBuiltin="1"/>
    <cellStyle name="好" xfId="16" builtinId="26" customBuiltin="1"/>
    <cellStyle name="汇总" xfId="27" builtinId="25" customBuiltin="1"/>
    <cellStyle name="货币" xfId="13" builtinId="4" customBuiltin="1"/>
    <cellStyle name="货币[0]" xfId="14" builtinId="7" customBuiltin="1"/>
    <cellStyle name="计算" xfId="21" builtinId="22" customBuiltin="1"/>
    <cellStyle name="检查单元格" xfId="23" builtinId="23" customBuiltin="1"/>
    <cellStyle name="解释性文本" xfId="26" builtinId="53" customBuiltin="1"/>
    <cellStyle name="警告文本" xfId="24" builtinId="11" customBuiltin="1"/>
    <cellStyle name="链接单元格" xfId="22" builtinId="24" customBuiltin="1"/>
    <cellStyle name="千位分隔" xfId="11" builtinId="3" customBuiltin="1"/>
    <cellStyle name="千位分隔[0]" xfId="12" builtinId="6" customBuiltin="1"/>
    <cellStyle name="日期" xfId="6"/>
    <cellStyle name="适中" xfId="18" builtinId="28" customBuiltin="1"/>
    <cellStyle name="输出" xfId="20" builtinId="21" customBuiltin="1"/>
    <cellStyle name="输入" xfId="19" builtinId="20" customBuiltin="1"/>
    <cellStyle name="星期几" xfId="7"/>
    <cellStyle name="月份" xfId="9"/>
    <cellStyle name="着色 1" xfId="28" builtinId="29" customBuiltin="1"/>
    <cellStyle name="着色 2" xfId="32" builtinId="33" customBuiltin="1"/>
    <cellStyle name="着色 3" xfId="36" builtinId="37" customBuiltin="1"/>
    <cellStyle name="着色 4" xfId="40" builtinId="41" customBuiltin="1"/>
    <cellStyle name="着色 5" xfId="44" builtinId="45" customBuiltin="1"/>
    <cellStyle name="着色 6" xfId="48" builtinId="49" customBuiltin="1"/>
    <cellStyle name="周日期" xfId="8"/>
    <cellStyle name="注释" xfId="25" builtinId="10" customBuiltin="1"/>
    <cellStyle name="状态" xfId="10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F26"/>
  <sheetViews>
    <sheetView showGridLines="0" tabSelected="1" zoomScale="85" zoomScaleNormal="85" workbookViewId="0">
      <selection activeCell="O17" sqref="O17"/>
    </sheetView>
  </sheetViews>
  <sheetFormatPr defaultRowHeight="30" customHeight="1" x14ac:dyDescent="0.35"/>
  <cols>
    <col min="1" max="1" width="2.36328125" customWidth="1"/>
    <col min="2" max="2" width="13.6328125" style="3" customWidth="1"/>
    <col min="3" max="17" width="5.6328125" style="1" customWidth="1"/>
    <col min="18" max="30" width="5.6328125" customWidth="1"/>
    <col min="31" max="31" width="17.453125" style="2" customWidth="1"/>
    <col min="32" max="32" width="2.6328125" customWidth="1"/>
  </cols>
  <sheetData>
    <row r="1" spans="2:32" ht="48.75" customHeight="1" x14ac:dyDescent="0.9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</row>
    <row r="2" spans="2:32" ht="24.75" customHeight="1" thickBot="1" x14ac:dyDescent="0.45">
      <c r="B2" s="9" t="s">
        <v>1</v>
      </c>
      <c r="C2" s="32">
        <v>43961</v>
      </c>
      <c r="D2" s="32"/>
      <c r="E2" s="32"/>
    </row>
    <row r="3" spans="2:32" ht="12.75" customHeight="1" x14ac:dyDescent="0.35">
      <c r="B3" s="14"/>
    </row>
    <row r="4" spans="2:32" ht="24.75" customHeight="1" x14ac:dyDescent="0.5">
      <c r="B4" s="13"/>
      <c r="C4" s="33" t="s">
        <v>3</v>
      </c>
      <c r="D4" s="33"/>
      <c r="E4" s="33"/>
      <c r="F4" s="33"/>
      <c r="G4" s="33"/>
      <c r="H4" s="33"/>
      <c r="I4" s="33"/>
      <c r="J4" s="31" t="s">
        <v>4</v>
      </c>
      <c r="K4" s="31"/>
      <c r="L4" s="31"/>
      <c r="M4" s="31"/>
      <c r="N4" s="31"/>
      <c r="O4" s="31"/>
      <c r="P4" s="31"/>
      <c r="Q4" s="33" t="s">
        <v>5</v>
      </c>
      <c r="R4" s="33"/>
      <c r="S4" s="33"/>
      <c r="T4" s="33"/>
      <c r="U4" s="33"/>
      <c r="V4" s="33"/>
      <c r="W4" s="33"/>
      <c r="X4" s="31" t="s">
        <v>6</v>
      </c>
      <c r="Y4" s="31"/>
      <c r="Z4" s="31"/>
      <c r="AA4" s="31"/>
      <c r="AB4" s="31"/>
      <c r="AC4" s="31"/>
      <c r="AD4" s="31"/>
      <c r="AE4" s="28" t="s">
        <v>7</v>
      </c>
      <c r="AF4" t="s">
        <v>9</v>
      </c>
    </row>
    <row r="5" spans="2:32" ht="18.75" customHeight="1" x14ac:dyDescent="0.35">
      <c r="B5" s="13"/>
      <c r="C5" s="17" t="str">
        <f>LOWER(TEXT(C7,"m月"))</f>
        <v>5月</v>
      </c>
      <c r="D5" s="17" t="str">
        <f t="shared" ref="D5:I5" si="0">IF(TEXT(D7,"m月")=TEXT(C7,"m月"),"",LOWER(TEXT(D7,"m月")))</f>
        <v/>
      </c>
      <c r="E5" s="17" t="str">
        <f t="shared" si="0"/>
        <v/>
      </c>
      <c r="F5" s="17" t="str">
        <f t="shared" si="0"/>
        <v/>
      </c>
      <c r="G5" s="17" t="str">
        <f t="shared" si="0"/>
        <v/>
      </c>
      <c r="H5" s="17" t="str">
        <f t="shared" si="0"/>
        <v/>
      </c>
      <c r="I5" s="17" t="str">
        <f t="shared" si="0"/>
        <v/>
      </c>
      <c r="J5" s="18" t="str">
        <f>LOWER(TEXT(J7,"m月"))</f>
        <v>5月</v>
      </c>
      <c r="K5" s="18" t="str">
        <f t="shared" ref="K5:P5" si="1">IF(TEXT(K7,"m月")=TEXT(J7,"m月"),"",LOWER(TEXT(K7,"m月")))</f>
        <v/>
      </c>
      <c r="L5" s="18" t="str">
        <f t="shared" si="1"/>
        <v/>
      </c>
      <c r="M5" s="18" t="str">
        <f t="shared" si="1"/>
        <v/>
      </c>
      <c r="N5" s="18" t="str">
        <f t="shared" si="1"/>
        <v/>
      </c>
      <c r="O5" s="18" t="str">
        <f t="shared" si="1"/>
        <v/>
      </c>
      <c r="P5" s="18" t="str">
        <f t="shared" si="1"/>
        <v/>
      </c>
      <c r="Q5" s="17" t="str">
        <f>LOWER(TEXT(Q7,"m月"))</f>
        <v>5月</v>
      </c>
      <c r="R5" s="17" t="str">
        <f t="shared" ref="R5:W5" si="2">IF(TEXT(R7,"m月")=TEXT(Q7,"m月"),"",LOWER(TEXT(R7,"m月")))</f>
        <v/>
      </c>
      <c r="S5" s="17" t="str">
        <f t="shared" si="2"/>
        <v/>
      </c>
      <c r="T5" s="17" t="str">
        <f t="shared" si="2"/>
        <v/>
      </c>
      <c r="U5" s="17" t="str">
        <f t="shared" si="2"/>
        <v/>
      </c>
      <c r="V5" s="17" t="str">
        <f t="shared" si="2"/>
        <v/>
      </c>
      <c r="W5" s="17" t="str">
        <f t="shared" si="2"/>
        <v/>
      </c>
      <c r="X5" s="18" t="str">
        <f>LOWER(TEXT(X7,"m月"))</f>
        <v>5月</v>
      </c>
      <c r="Y5" s="18" t="str">
        <f t="shared" ref="Y5:AD5" si="3">IF(TEXT(Y7,"m月")=TEXT(X7,"m月"),"",LOWER(TEXT(Y7,"m月")))</f>
        <v>6月</v>
      </c>
      <c r="Z5" s="18" t="str">
        <f t="shared" si="3"/>
        <v/>
      </c>
      <c r="AA5" s="18" t="str">
        <f t="shared" si="3"/>
        <v/>
      </c>
      <c r="AB5" s="18" t="str">
        <f t="shared" si="3"/>
        <v/>
      </c>
      <c r="AC5" s="18" t="str">
        <f t="shared" si="3"/>
        <v/>
      </c>
      <c r="AD5" s="18" t="str">
        <f t="shared" si="3"/>
        <v/>
      </c>
      <c r="AE5" s="28"/>
      <c r="AF5" t="s">
        <v>9</v>
      </c>
    </row>
    <row r="6" spans="2:32" ht="18.75" customHeight="1" x14ac:dyDescent="0.35">
      <c r="B6" s="13"/>
      <c r="C6" s="15" t="str">
        <f>LOWER(TEXT(C7,"aaa"))</f>
        <v>日</v>
      </c>
      <c r="D6" s="15" t="str">
        <f t="shared" ref="D6:AD6" si="4">LOWER(TEXT(D7,"aaa"))</f>
        <v>一</v>
      </c>
      <c r="E6" s="15" t="str">
        <f t="shared" si="4"/>
        <v>二</v>
      </c>
      <c r="F6" s="15" t="str">
        <f t="shared" si="4"/>
        <v>三</v>
      </c>
      <c r="G6" s="15" t="str">
        <f t="shared" si="4"/>
        <v>四</v>
      </c>
      <c r="H6" s="15" t="str">
        <f t="shared" si="4"/>
        <v>五</v>
      </c>
      <c r="I6" s="15" t="str">
        <f t="shared" si="4"/>
        <v>六</v>
      </c>
      <c r="J6" s="16" t="str">
        <f t="shared" si="4"/>
        <v>日</v>
      </c>
      <c r="K6" s="16" t="str">
        <f t="shared" si="4"/>
        <v>一</v>
      </c>
      <c r="L6" s="16" t="str">
        <f t="shared" si="4"/>
        <v>二</v>
      </c>
      <c r="M6" s="16" t="str">
        <f t="shared" si="4"/>
        <v>三</v>
      </c>
      <c r="N6" s="16" t="str">
        <f t="shared" si="4"/>
        <v>四</v>
      </c>
      <c r="O6" s="16" t="str">
        <f t="shared" si="4"/>
        <v>五</v>
      </c>
      <c r="P6" s="16" t="str">
        <f t="shared" si="4"/>
        <v>六</v>
      </c>
      <c r="Q6" s="15" t="str">
        <f t="shared" si="4"/>
        <v>日</v>
      </c>
      <c r="R6" s="15" t="str">
        <f t="shared" si="4"/>
        <v>一</v>
      </c>
      <c r="S6" s="15" t="str">
        <f t="shared" si="4"/>
        <v>二</v>
      </c>
      <c r="T6" s="15" t="str">
        <f t="shared" si="4"/>
        <v>三</v>
      </c>
      <c r="U6" s="15" t="str">
        <f t="shared" si="4"/>
        <v>四</v>
      </c>
      <c r="V6" s="15" t="str">
        <f t="shared" si="4"/>
        <v>五</v>
      </c>
      <c r="W6" s="15" t="str">
        <f t="shared" si="4"/>
        <v>六</v>
      </c>
      <c r="X6" s="16" t="str">
        <f t="shared" si="4"/>
        <v>日</v>
      </c>
      <c r="Y6" s="16" t="str">
        <f t="shared" si="4"/>
        <v>一</v>
      </c>
      <c r="Z6" s="16" t="str">
        <f t="shared" si="4"/>
        <v>二</v>
      </c>
      <c r="AA6" s="16" t="str">
        <f t="shared" si="4"/>
        <v>三</v>
      </c>
      <c r="AB6" s="16" t="str">
        <f t="shared" si="4"/>
        <v>四</v>
      </c>
      <c r="AC6" s="16" t="str">
        <f t="shared" si="4"/>
        <v>五</v>
      </c>
      <c r="AD6" s="16" t="str">
        <f t="shared" si="4"/>
        <v>六</v>
      </c>
      <c r="AE6" s="28"/>
    </row>
    <row r="7" spans="2:32" ht="18" customHeight="1" thickBot="1" x14ac:dyDescent="0.4">
      <c r="B7" s="21" t="s">
        <v>2</v>
      </c>
      <c r="C7" s="19">
        <f>C2</f>
        <v>43961</v>
      </c>
      <c r="D7" s="19">
        <f>C7+1</f>
        <v>43962</v>
      </c>
      <c r="E7" s="19">
        <f t="shared" ref="E7:Q7" si="5">D7+1</f>
        <v>43963</v>
      </c>
      <c r="F7" s="19">
        <f t="shared" si="5"/>
        <v>43964</v>
      </c>
      <c r="G7" s="19">
        <f t="shared" si="5"/>
        <v>43965</v>
      </c>
      <c r="H7" s="19">
        <f t="shared" si="5"/>
        <v>43966</v>
      </c>
      <c r="I7" s="19">
        <f t="shared" si="5"/>
        <v>43967</v>
      </c>
      <c r="J7" s="20">
        <f t="shared" si="5"/>
        <v>43968</v>
      </c>
      <c r="K7" s="20">
        <f t="shared" si="5"/>
        <v>43969</v>
      </c>
      <c r="L7" s="20">
        <f t="shared" si="5"/>
        <v>43970</v>
      </c>
      <c r="M7" s="20">
        <f t="shared" si="5"/>
        <v>43971</v>
      </c>
      <c r="N7" s="20">
        <f t="shared" si="5"/>
        <v>43972</v>
      </c>
      <c r="O7" s="20">
        <f t="shared" si="5"/>
        <v>43973</v>
      </c>
      <c r="P7" s="20">
        <f t="shared" si="5"/>
        <v>43974</v>
      </c>
      <c r="Q7" s="19">
        <f t="shared" si="5"/>
        <v>43975</v>
      </c>
      <c r="R7" s="19">
        <f t="shared" ref="R7:X7" si="6">Q7+1</f>
        <v>43976</v>
      </c>
      <c r="S7" s="19">
        <f t="shared" si="6"/>
        <v>43977</v>
      </c>
      <c r="T7" s="19">
        <f t="shared" si="6"/>
        <v>43978</v>
      </c>
      <c r="U7" s="19">
        <f t="shared" si="6"/>
        <v>43979</v>
      </c>
      <c r="V7" s="19">
        <f t="shared" si="6"/>
        <v>43980</v>
      </c>
      <c r="W7" s="19">
        <f t="shared" si="6"/>
        <v>43981</v>
      </c>
      <c r="X7" s="20">
        <f t="shared" si="6"/>
        <v>43982</v>
      </c>
      <c r="Y7" s="20">
        <f t="shared" ref="Y7:AC7" si="7">X7+1</f>
        <v>43983</v>
      </c>
      <c r="Z7" s="20">
        <f t="shared" si="7"/>
        <v>43984</v>
      </c>
      <c r="AA7" s="20">
        <f t="shared" si="7"/>
        <v>43985</v>
      </c>
      <c r="AB7" s="20">
        <f t="shared" si="7"/>
        <v>43986</v>
      </c>
      <c r="AC7" s="20">
        <f t="shared" si="7"/>
        <v>43987</v>
      </c>
      <c r="AD7" s="20">
        <f t="shared" ref="AD7" si="8">AC7+1</f>
        <v>43988</v>
      </c>
      <c r="AE7" s="29"/>
    </row>
    <row r="8" spans="2:32" ht="30" customHeight="1" x14ac:dyDescent="0.35">
      <c r="B8" s="11" t="s">
        <v>10</v>
      </c>
      <c r="C8" s="23" t="s">
        <v>13</v>
      </c>
      <c r="D8" s="23"/>
      <c r="E8" s="23"/>
      <c r="F8" s="23"/>
      <c r="G8" s="22" t="s">
        <v>35</v>
      </c>
      <c r="H8" s="23"/>
      <c r="I8" s="23" t="s">
        <v>16</v>
      </c>
      <c r="J8" s="23"/>
      <c r="K8" s="23"/>
      <c r="L8" s="22" t="s">
        <v>32</v>
      </c>
      <c r="M8" s="5"/>
      <c r="N8" s="4"/>
      <c r="O8" s="5"/>
      <c r="P8" s="4"/>
      <c r="Q8" s="22"/>
      <c r="R8" s="4"/>
      <c r="S8" s="5"/>
      <c r="T8" s="4"/>
      <c r="U8" s="5"/>
      <c r="V8" s="4"/>
      <c r="W8" s="5"/>
      <c r="X8" s="22" t="s">
        <v>26</v>
      </c>
      <c r="Y8" s="5"/>
      <c r="Z8" s="4"/>
      <c r="AA8" s="22" t="s">
        <v>27</v>
      </c>
      <c r="AB8" s="4"/>
      <c r="AC8" s="5"/>
      <c r="AD8" s="6"/>
      <c r="AE8" s="27" t="s">
        <v>29</v>
      </c>
    </row>
    <row r="9" spans="2:32" ht="30" customHeight="1" x14ac:dyDescent="0.35">
      <c r="B9" s="11" t="s">
        <v>11</v>
      </c>
      <c r="C9" s="25" t="s">
        <v>14</v>
      </c>
      <c r="D9" s="25"/>
      <c r="E9" s="26"/>
      <c r="F9" s="25"/>
      <c r="G9" s="22"/>
      <c r="H9" s="25"/>
      <c r="I9" s="25" t="s">
        <v>17</v>
      </c>
      <c r="J9" s="25"/>
      <c r="K9" s="25"/>
      <c r="L9" s="22" t="s">
        <v>33</v>
      </c>
      <c r="M9" s="25"/>
      <c r="N9" s="25" t="s">
        <v>19</v>
      </c>
      <c r="O9" s="25"/>
      <c r="P9" s="25"/>
      <c r="Q9" s="22" t="s">
        <v>22</v>
      </c>
      <c r="R9" s="25"/>
      <c r="S9" s="25"/>
      <c r="T9" s="25" t="s">
        <v>24</v>
      </c>
      <c r="U9" s="25"/>
      <c r="V9" s="25"/>
      <c r="W9" s="25"/>
      <c r="X9" s="22"/>
      <c r="Y9" s="25" t="s">
        <v>24</v>
      </c>
      <c r="Z9" s="25"/>
      <c r="AA9" s="22"/>
      <c r="AB9" s="25" t="s">
        <v>28</v>
      </c>
      <c r="AC9" s="25"/>
      <c r="AD9" s="25"/>
      <c r="AE9" s="12" t="s">
        <v>8</v>
      </c>
    </row>
    <row r="10" spans="2:32" ht="30" customHeight="1" x14ac:dyDescent="0.35">
      <c r="B10" s="11" t="s">
        <v>12</v>
      </c>
      <c r="C10" s="24" t="s">
        <v>15</v>
      </c>
      <c r="D10" s="24"/>
      <c r="E10" s="24"/>
      <c r="F10" s="24"/>
      <c r="G10" s="22"/>
      <c r="H10" s="24"/>
      <c r="I10" s="24" t="s">
        <v>18</v>
      </c>
      <c r="J10" s="24"/>
      <c r="K10" s="24"/>
      <c r="L10" s="22" t="s">
        <v>34</v>
      </c>
      <c r="M10" s="24"/>
      <c r="N10" s="24" t="s">
        <v>20</v>
      </c>
      <c r="O10" s="24"/>
      <c r="P10" s="24"/>
      <c r="Q10" s="22" t="s">
        <v>23</v>
      </c>
      <c r="R10" s="24"/>
      <c r="S10" s="24"/>
      <c r="T10" s="24" t="s">
        <v>25</v>
      </c>
      <c r="U10" s="24"/>
      <c r="V10" s="24"/>
      <c r="W10" s="24"/>
      <c r="X10" s="22"/>
      <c r="Y10" s="24" t="s">
        <v>25</v>
      </c>
      <c r="Z10" s="24"/>
      <c r="AA10" s="22"/>
      <c r="AB10" s="25" t="s">
        <v>28</v>
      </c>
      <c r="AC10" s="24"/>
      <c r="AD10" s="24"/>
      <c r="AE10" s="12" t="s">
        <v>8</v>
      </c>
    </row>
    <row r="11" spans="2:32" ht="30" customHeight="1" x14ac:dyDescent="0.35">
      <c r="B11" s="10"/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12"/>
    </row>
    <row r="12" spans="2:32" ht="30" customHeight="1" x14ac:dyDescent="0.35">
      <c r="B12" s="10"/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5"/>
      <c r="X12" s="6"/>
      <c r="Y12" s="5"/>
      <c r="Z12" s="6"/>
      <c r="AA12" s="5"/>
      <c r="AB12" s="6"/>
      <c r="AC12" s="5"/>
      <c r="AD12" s="6"/>
      <c r="AE12" s="12"/>
    </row>
    <row r="13" spans="2:32" ht="30" customHeight="1" x14ac:dyDescent="0.35">
      <c r="B13" s="11" t="s">
        <v>30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12"/>
    </row>
    <row r="14" spans="2:32" ht="30" customHeight="1" x14ac:dyDescent="0.35">
      <c r="B14" s="11" t="s">
        <v>10</v>
      </c>
      <c r="C14" s="23" t="s">
        <v>13</v>
      </c>
      <c r="D14" s="23"/>
      <c r="E14" s="23"/>
      <c r="F14" s="23"/>
      <c r="G14" s="22" t="s">
        <v>34</v>
      </c>
      <c r="H14" s="23"/>
      <c r="I14" s="23" t="s">
        <v>16</v>
      </c>
      <c r="J14" s="23"/>
      <c r="K14" s="23"/>
      <c r="L14" s="22" t="s">
        <v>21</v>
      </c>
      <c r="M14" s="23" t="s">
        <v>31</v>
      </c>
      <c r="N14" s="23"/>
      <c r="O14" s="23"/>
      <c r="P14" s="22" t="s">
        <v>34</v>
      </c>
      <c r="Q14" s="25"/>
      <c r="R14" s="22"/>
      <c r="S14" s="25" t="s">
        <v>24</v>
      </c>
      <c r="T14" s="25"/>
      <c r="U14" s="25"/>
      <c r="V14" s="25"/>
      <c r="W14" s="25"/>
      <c r="X14" s="22" t="s">
        <v>26</v>
      </c>
      <c r="Y14" s="5"/>
      <c r="Z14" s="6"/>
      <c r="AA14" s="5"/>
      <c r="AB14" s="6"/>
      <c r="AC14" s="5"/>
      <c r="AD14" s="6"/>
      <c r="AE14" s="27" t="s">
        <v>39</v>
      </c>
    </row>
    <row r="15" spans="2:32" ht="30" customHeight="1" x14ac:dyDescent="0.35">
      <c r="B15" s="11" t="s">
        <v>11</v>
      </c>
      <c r="C15" s="25" t="s">
        <v>14</v>
      </c>
      <c r="D15" s="25"/>
      <c r="E15" s="26"/>
      <c r="F15" s="25"/>
      <c r="G15" s="22"/>
      <c r="H15" s="25"/>
      <c r="I15" s="25" t="s">
        <v>17</v>
      </c>
      <c r="J15" s="25"/>
      <c r="K15" s="25"/>
      <c r="L15" s="22" t="s">
        <v>34</v>
      </c>
      <c r="M15" s="25" t="s">
        <v>24</v>
      </c>
      <c r="N15" s="25"/>
      <c r="O15" s="25"/>
      <c r="P15" s="25"/>
      <c r="Q15" s="25"/>
      <c r="R15" s="22" t="s">
        <v>37</v>
      </c>
      <c r="S15" s="25"/>
      <c r="T15" s="25"/>
      <c r="U15" s="25"/>
      <c r="V15" s="25"/>
      <c r="W15" s="25"/>
      <c r="X15" s="22"/>
      <c r="Y15" s="5"/>
      <c r="Z15" s="6"/>
      <c r="AA15" s="5"/>
      <c r="AB15" s="6"/>
      <c r="AC15" s="5"/>
      <c r="AD15" s="6"/>
      <c r="AE15" s="27" t="s">
        <v>38</v>
      </c>
    </row>
    <row r="16" spans="2:32" ht="30" customHeight="1" x14ac:dyDescent="0.35">
      <c r="B16" s="11" t="s">
        <v>12</v>
      </c>
      <c r="C16" s="24" t="s">
        <v>15</v>
      </c>
      <c r="D16" s="24"/>
      <c r="E16" s="24"/>
      <c r="F16" s="24"/>
      <c r="G16" s="22"/>
      <c r="H16" s="24"/>
      <c r="I16" s="24" t="s">
        <v>18</v>
      </c>
      <c r="J16" s="24"/>
      <c r="K16" s="24"/>
      <c r="L16" s="22" t="s">
        <v>36</v>
      </c>
      <c r="M16" s="24" t="s">
        <v>25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2"/>
      <c r="Y16" s="5"/>
      <c r="Z16" s="6"/>
      <c r="AA16" s="5"/>
      <c r="AB16" s="6"/>
      <c r="AC16" s="5"/>
      <c r="AD16" s="6"/>
      <c r="AE16" s="27" t="s">
        <v>38</v>
      </c>
    </row>
    <row r="17" spans="2:31" ht="30" customHeight="1" x14ac:dyDescent="0.35">
      <c r="B17" s="11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12"/>
    </row>
    <row r="18" spans="2:31" ht="30" customHeight="1" x14ac:dyDescent="0.35">
      <c r="B18" s="1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12"/>
    </row>
    <row r="19" spans="2:31" ht="30" customHeight="1" x14ac:dyDescent="0.35">
      <c r="B19" s="10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12"/>
    </row>
    <row r="20" spans="2:31" ht="30" customHeight="1" x14ac:dyDescent="0.35">
      <c r="B20" s="10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12"/>
    </row>
    <row r="21" spans="2:31" ht="30" customHeight="1" x14ac:dyDescent="0.35">
      <c r="B21" s="10"/>
      <c r="C21" s="7"/>
      <c r="D21" s="8"/>
      <c r="E21" s="7"/>
      <c r="F21" s="8"/>
      <c r="G21" s="7"/>
      <c r="H21" s="8"/>
      <c r="I21" s="7"/>
      <c r="J21" s="8"/>
      <c r="K21" s="7"/>
      <c r="L21" s="8"/>
      <c r="M21" s="7"/>
      <c r="N21" s="8"/>
      <c r="O21" s="7"/>
      <c r="P21" s="8"/>
      <c r="Q21" s="7"/>
      <c r="R21" s="8"/>
      <c r="S21" s="7"/>
      <c r="T21" s="8"/>
      <c r="U21" s="7"/>
      <c r="V21" s="8"/>
      <c r="W21" s="7"/>
      <c r="X21" s="8"/>
      <c r="Y21" s="7"/>
      <c r="Z21" s="8"/>
      <c r="AA21" s="7"/>
      <c r="AB21" s="8"/>
      <c r="AC21" s="7"/>
      <c r="AD21" s="8"/>
      <c r="AE21" s="12"/>
    </row>
    <row r="22" spans="2:31" ht="30" customHeight="1" x14ac:dyDescent="0.35">
      <c r="B22" s="10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12"/>
    </row>
    <row r="23" spans="2:31" ht="30" customHeight="1" x14ac:dyDescent="0.35">
      <c r="B23" s="10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12"/>
    </row>
    <row r="24" spans="2:31" ht="30" customHeight="1" x14ac:dyDescent="0.35">
      <c r="B24" s="10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12"/>
    </row>
    <row r="25" spans="2:31" ht="30" customHeight="1" x14ac:dyDescent="0.35">
      <c r="B25" s="10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12"/>
    </row>
    <row r="26" spans="2:31" ht="30" customHeight="1" x14ac:dyDescent="0.35">
      <c r="B26" s="1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12"/>
    </row>
  </sheetData>
  <mergeCells count="7">
    <mergeCell ref="AE4:AE7"/>
    <mergeCell ref="B1:AE1"/>
    <mergeCell ref="X4:AD4"/>
    <mergeCell ref="C2:E2"/>
    <mergeCell ref="C4:I4"/>
    <mergeCell ref="J4:P4"/>
    <mergeCell ref="Q4:W4"/>
  </mergeCells>
  <phoneticPr fontId="20" type="noConversion"/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在此工作表中创建一个项目日程表。在单元格 C2 中输入开始日期，自单元格 B4 起输入其他详细信息" sqref="A1"/>
    <dataValidation allowBlank="1" showInputMessage="1" showErrorMessage="1" prompt="在右侧单元格中输入开始日期" sqref="B2"/>
    <dataValidation allowBlank="1" showInputMessage="1" showErrorMessage="1" prompt="在此单元格中输入开始日期" sqref="C2:E2"/>
    <dataValidation allowBlank="1" showInputMessage="1" showErrorMessage="1" prompt="此工作表的标题位于此单元格中" sqref="B1:AE1"/>
    <dataValidation allowBlank="1" showInputMessage="1" showErrorMessage="1" prompt="此行中自动更新一周具体日期。在下方单元格中输入负责人的姓名，在其姓名右侧的行中输入他们的任务" sqref="B7"/>
    <dataValidation allowBlank="1" showInputMessage="1" showErrorMessage="1" prompt="在下方单元格中更新分配给 B 列中人员的每项任务的任务状态" sqref="AE4:AE7"/>
    <dataValidation allowBlank="1" showInputMessage="1" showErrorMessage="1" prompt="此行的单元格区域 C 到 I、J 到 P、Q 到 W 和 X 到 AD 中显示周数" sqref="B4"/>
    <dataValidation allowBlank="1" showInputMessage="1" showErrorMessage="1" prompt="此行中会自动更新月份" sqref="B5"/>
    <dataValidation allowBlank="1" showInputMessage="1" showErrorMessage="1" prompt="此行中会自动更新工作日" sqref="B6"/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4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项目日程表</vt:lpstr>
      <vt:lpstr>项目日程表!Print_Titles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2019-05-17T03:41:00Z</dcterms:created>
  <dcterms:modified xsi:type="dcterms:W3CDTF">2020-05-27T08:14:22Z</dcterms:modified>
</cp:coreProperties>
</file>