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ntanumahakal/Downloads/"/>
    </mc:Choice>
  </mc:AlternateContent>
  <xr:revisionPtr revIDLastSave="0" documentId="13_ncr:1_{D5B2716A-E3B4-7543-A20A-A6AD122A49E5}" xr6:coauthVersionLast="47" xr6:coauthVersionMax="47" xr10:uidLastSave="{00000000-0000-0000-0000-000000000000}"/>
  <bookViews>
    <workbookView xWindow="1100" yWindow="820" windowWidth="28040" windowHeight="17440" xr2:uid="{72A593CA-91FF-494A-83AC-AC4D39F0C0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1" i="2"/>
</calcChain>
</file>

<file path=xl/sharedStrings.xml><?xml version="1.0" encoding="utf-8"?>
<sst xmlns="http://schemas.openxmlformats.org/spreadsheetml/2006/main" count="72" uniqueCount="72">
  <si>
    <t>Code</t>
  </si>
  <si>
    <t xml:space="preserve">Austin </t>
  </si>
  <si>
    <t xml:space="preserve">Animal on Road - Domestic  </t>
  </si>
  <si>
    <t xml:space="preserve">Animal on Road - Wild  </t>
  </si>
  <si>
    <t xml:space="preserve">Backed without Safety  </t>
  </si>
  <si>
    <t xml:space="preserve">Changed Lane when Unsafe  </t>
  </si>
  <si>
    <t xml:space="preserve">Disabled in Traffic Lane  </t>
  </si>
  <si>
    <t xml:space="preserve">Disregard Stop and Go Signal  </t>
  </si>
  <si>
    <t xml:space="preserve">Disregard Stop Sign or Light  </t>
  </si>
  <si>
    <t xml:space="preserve">Disregard Turn Marks at Intersection  </t>
  </si>
  <si>
    <t xml:space="preserve">Disregard Warning Sign at Construction  </t>
  </si>
  <si>
    <t xml:space="preserve">Distraction in Vehicle  </t>
  </si>
  <si>
    <t xml:space="preserve">Driver Inattention  </t>
  </si>
  <si>
    <t xml:space="preserve">Drove Without Headlights  </t>
  </si>
  <si>
    <t xml:space="preserve">Failed to Control Speed  </t>
  </si>
  <si>
    <t xml:space="preserve">Failed to Drive in Single Lane  </t>
  </si>
  <si>
    <t xml:space="preserve">Failed to Give Half of Roadway  </t>
  </si>
  <si>
    <t xml:space="preserve">Failed to Heed Warning Sign or Traffic Control Device  </t>
  </si>
  <si>
    <t xml:space="preserve">Failed to Pass to Left Safely  </t>
  </si>
  <si>
    <t xml:space="preserve">Failed to Pass to Right Safely  </t>
  </si>
  <si>
    <t xml:space="preserve">Failed to Signal or Gave Wrong Signal  </t>
  </si>
  <si>
    <t xml:space="preserve">Failed to Stop at Proper Place  </t>
  </si>
  <si>
    <t xml:space="preserve">Failed to Stop for School Bus  </t>
  </si>
  <si>
    <t xml:space="preserve">Failed to Stop for Train  </t>
  </si>
  <si>
    <t xml:space="preserve">Failed to Yield ROW - Emergency Vehicle  </t>
  </si>
  <si>
    <t xml:space="preserve">Failed to Yield ROW - Open Intersection  </t>
  </si>
  <si>
    <t xml:space="preserve">Failed to Yield ROW - Private Drive  </t>
  </si>
  <si>
    <t xml:space="preserve">Failed to Yield ROW - Stop Sign  </t>
  </si>
  <si>
    <t xml:space="preserve">Failed to Yield ROW - To Pedestrian  </t>
  </si>
  <si>
    <t xml:space="preserve">Failed to Yield ROW - Turning Left  </t>
  </si>
  <si>
    <t xml:space="preserve">Failed to Yield ROW - Turn on Red  </t>
  </si>
  <si>
    <t xml:space="preserve">Failed to Yield ROW - Yield Sign  </t>
  </si>
  <si>
    <t xml:space="preserve">Fatigued or Asleep  </t>
  </si>
  <si>
    <t xml:space="preserve">Faulty Evasive Action  </t>
  </si>
  <si>
    <t xml:space="preserve">Fire in Vehicle  </t>
  </si>
  <si>
    <t xml:space="preserve">Fleeing or Evading Police  </t>
  </si>
  <si>
    <t xml:space="preserve">Followed Too Closely  </t>
  </si>
  <si>
    <t xml:space="preserve">Had Been Drinking  </t>
  </si>
  <si>
    <t xml:space="preserve">Handicapped Driver (Explain in Narrative)  </t>
  </si>
  <si>
    <t xml:space="preserve">Ill (Explain in Narrative)  </t>
  </si>
  <si>
    <t xml:space="preserve">Impaired Visibility (Explain in Narrative)  </t>
  </si>
  <si>
    <t xml:space="preserve">Improper Start from a Stopped, Standing, or Parked Position  </t>
  </si>
  <si>
    <t xml:space="preserve">Load Not Secured  </t>
  </si>
  <si>
    <t xml:space="preserve">Opened Door Into Traffic Lane  </t>
  </si>
  <si>
    <t xml:space="preserve">Oversized Vehicle or Load  </t>
  </si>
  <si>
    <t xml:space="preserve">Overtake and Pass Insufficient Clearance  </t>
  </si>
  <si>
    <t xml:space="preserve">Parked and Failed to Set Brakes  </t>
  </si>
  <si>
    <t xml:space="preserve">Parked in Traffic Lane  </t>
  </si>
  <si>
    <t xml:space="preserve">Parked without Lights  </t>
  </si>
  <si>
    <t xml:space="preserve">Passed in No Passing Lane  </t>
  </si>
  <si>
    <t xml:space="preserve">Passed on Shoulder  </t>
  </si>
  <si>
    <t xml:space="preserve">Pedestrian FTYROW to Vehicle  </t>
  </si>
  <si>
    <t xml:space="preserve">Unsafe Speed  </t>
  </si>
  <si>
    <t xml:space="preserve">Speeding - (Over Limit)  </t>
  </si>
  <si>
    <t xml:space="preserve">Taking Medication (Explain in Narrative)  </t>
  </si>
  <si>
    <t xml:space="preserve">Turned Improperly - Cut Corner on Left  </t>
  </si>
  <si>
    <t xml:space="preserve">Turned Improperly - Wide Right  </t>
  </si>
  <si>
    <t xml:space="preserve">Turned Improperly - Wrong Lane  </t>
  </si>
  <si>
    <t xml:space="preserve">Turned when Unsafe  </t>
  </si>
  <si>
    <t xml:space="preserve">Intoxicated - Alcohol  </t>
  </si>
  <si>
    <t xml:space="preserve">Intoxicated - Drug  </t>
  </si>
  <si>
    <t xml:space="preserve">Wrong Side - Approach or Intersection  </t>
  </si>
  <si>
    <t xml:space="preserve">Wrong Side - Not Passing  </t>
  </si>
  <si>
    <t xml:space="preserve">Wrong Way - One Way Road  </t>
  </si>
  <si>
    <t xml:space="preserve">Road Rage  </t>
  </si>
  <si>
    <t xml:space="preserve">Cell/Mobile Device Use - Talking  </t>
  </si>
  <si>
    <t xml:space="preserve">Cell/Mobile Device Use - Texting  </t>
  </si>
  <si>
    <t xml:space="preserve">Cell/Mobile Device Use - Other  </t>
  </si>
  <si>
    <t xml:space="preserve">Cell/Mobile Device Use - Unknown  </t>
  </si>
  <si>
    <t xml:space="preserve">Failed to slow or move over for vehicles displaying emergency lights  </t>
  </si>
  <si>
    <t>Drove on improved shoulder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</si>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</sst>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6DCD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A182-01EF-5347-A6F0-4AC7E037F5EF}">
  <dimension ref="A1:B71"/>
  <sheetViews>
    <sheetView tabSelected="1" topLeftCell="A37" workbookViewId="0">
      <selection activeCell="C9" sqref="C9"/>
    </sheetView>
  </sheetViews>
  <sheetFormatPr baseColWidth="10" defaultRowHeight="16" x14ac:dyDescent="0.2"/>
  <cols>
    <col min="1" max="1" width="21.83203125" customWidth="1"/>
    <col min="2" max="2" width="51.1640625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3">
        <v>1</v>
      </c>
      <c r="B2" s="3" t="s">
        <v>2</v>
      </c>
    </row>
    <row r="3" spans="1:2" x14ac:dyDescent="0.2">
      <c r="A3" s="3">
        <v>2</v>
      </c>
      <c r="B3" s="3" t="s">
        <v>3</v>
      </c>
    </row>
    <row r="4" spans="1:2" x14ac:dyDescent="0.2">
      <c r="A4" s="3">
        <v>3</v>
      </c>
      <c r="B4" s="3" t="s">
        <v>4</v>
      </c>
    </row>
    <row r="5" spans="1:2" x14ac:dyDescent="0.2">
      <c r="A5" s="3">
        <v>4</v>
      </c>
      <c r="B5" s="3" t="s">
        <v>5</v>
      </c>
    </row>
    <row r="6" spans="1:2" x14ac:dyDescent="0.2">
      <c r="A6" s="3">
        <v>14</v>
      </c>
      <c r="B6" s="3" t="s">
        <v>6</v>
      </c>
    </row>
    <row r="7" spans="1:2" x14ac:dyDescent="0.2">
      <c r="A7" s="3">
        <v>15</v>
      </c>
      <c r="B7" s="3" t="s">
        <v>7</v>
      </c>
    </row>
    <row r="8" spans="1:2" x14ac:dyDescent="0.2">
      <c r="A8" s="3">
        <v>16</v>
      </c>
      <c r="B8" s="3" t="s">
        <v>8</v>
      </c>
    </row>
    <row r="9" spans="1:2" x14ac:dyDescent="0.2">
      <c r="A9" s="3">
        <v>17</v>
      </c>
      <c r="B9" s="3" t="s">
        <v>9</v>
      </c>
    </row>
    <row r="10" spans="1:2" x14ac:dyDescent="0.2">
      <c r="A10" s="3">
        <v>18</v>
      </c>
      <c r="B10" s="3" t="s">
        <v>10</v>
      </c>
    </row>
    <row r="11" spans="1:2" x14ac:dyDescent="0.2">
      <c r="A11" s="3">
        <v>19</v>
      </c>
      <c r="B11" s="3" t="s">
        <v>11</v>
      </c>
    </row>
    <row r="12" spans="1:2" x14ac:dyDescent="0.2">
      <c r="A12" s="3">
        <v>20</v>
      </c>
      <c r="B12" s="3" t="s">
        <v>12</v>
      </c>
    </row>
    <row r="13" spans="1:2" x14ac:dyDescent="0.2">
      <c r="A13" s="3">
        <v>21</v>
      </c>
      <c r="B13" s="3" t="s">
        <v>13</v>
      </c>
    </row>
    <row r="14" spans="1:2" x14ac:dyDescent="0.2">
      <c r="A14" s="3">
        <v>22</v>
      </c>
      <c r="B14" s="3" t="s">
        <v>14</v>
      </c>
    </row>
    <row r="15" spans="1:2" x14ac:dyDescent="0.2">
      <c r="A15" s="3">
        <v>23</v>
      </c>
      <c r="B15" s="3" t="s">
        <v>15</v>
      </c>
    </row>
    <row r="16" spans="1:2" x14ac:dyDescent="0.2">
      <c r="A16" s="3">
        <v>24</v>
      </c>
      <c r="B16" s="3" t="s">
        <v>16</v>
      </c>
    </row>
    <row r="17" spans="1:2" x14ac:dyDescent="0.2">
      <c r="A17" s="3">
        <v>25</v>
      </c>
      <c r="B17" s="3" t="s">
        <v>17</v>
      </c>
    </row>
    <row r="18" spans="1:2" x14ac:dyDescent="0.2">
      <c r="A18" s="3">
        <v>26</v>
      </c>
      <c r="B18" s="3" t="s">
        <v>18</v>
      </c>
    </row>
    <row r="19" spans="1:2" x14ac:dyDescent="0.2">
      <c r="A19" s="3">
        <v>27</v>
      </c>
      <c r="B19" s="3" t="s">
        <v>19</v>
      </c>
    </row>
    <row r="20" spans="1:2" x14ac:dyDescent="0.2">
      <c r="A20" s="3">
        <v>28</v>
      </c>
      <c r="B20" s="3" t="s">
        <v>20</v>
      </c>
    </row>
    <row r="21" spans="1:2" x14ac:dyDescent="0.2">
      <c r="A21" s="3">
        <v>29</v>
      </c>
      <c r="B21" s="3" t="s">
        <v>21</v>
      </c>
    </row>
    <row r="22" spans="1:2" x14ac:dyDescent="0.2">
      <c r="A22" s="3">
        <v>30</v>
      </c>
      <c r="B22" s="3" t="s">
        <v>22</v>
      </c>
    </row>
    <row r="23" spans="1:2" x14ac:dyDescent="0.2">
      <c r="A23" s="3">
        <v>31</v>
      </c>
      <c r="B23" s="3" t="s">
        <v>23</v>
      </c>
    </row>
    <row r="24" spans="1:2" x14ac:dyDescent="0.2">
      <c r="A24" s="3">
        <v>32</v>
      </c>
      <c r="B24" s="3" t="s">
        <v>24</v>
      </c>
    </row>
    <row r="25" spans="1:2" x14ac:dyDescent="0.2">
      <c r="A25" s="3">
        <v>33</v>
      </c>
      <c r="B25" s="3" t="s">
        <v>25</v>
      </c>
    </row>
    <row r="26" spans="1:2" x14ac:dyDescent="0.2">
      <c r="A26" s="3">
        <v>34</v>
      </c>
      <c r="B26" s="3" t="s">
        <v>26</v>
      </c>
    </row>
    <row r="27" spans="1:2" x14ac:dyDescent="0.2">
      <c r="A27" s="3">
        <v>35</v>
      </c>
      <c r="B27" s="3" t="s">
        <v>27</v>
      </c>
    </row>
    <row r="28" spans="1:2" x14ac:dyDescent="0.2">
      <c r="A28" s="3">
        <v>36</v>
      </c>
      <c r="B28" s="3" t="s">
        <v>28</v>
      </c>
    </row>
    <row r="29" spans="1:2" x14ac:dyDescent="0.2">
      <c r="A29" s="3">
        <v>37</v>
      </c>
      <c r="B29" s="3" t="s">
        <v>29</v>
      </c>
    </row>
    <row r="30" spans="1:2" x14ac:dyDescent="0.2">
      <c r="A30" s="3">
        <v>38</v>
      </c>
      <c r="B30" s="3" t="s">
        <v>30</v>
      </c>
    </row>
    <row r="31" spans="1:2" x14ac:dyDescent="0.2">
      <c r="A31" s="3">
        <v>39</v>
      </c>
      <c r="B31" s="3" t="s">
        <v>31</v>
      </c>
    </row>
    <row r="32" spans="1:2" x14ac:dyDescent="0.2">
      <c r="A32" s="3">
        <v>40</v>
      </c>
      <c r="B32" s="3" t="s">
        <v>32</v>
      </c>
    </row>
    <row r="33" spans="1:2" x14ac:dyDescent="0.2">
      <c r="A33" s="3">
        <v>41</v>
      </c>
      <c r="B33" s="3" t="s">
        <v>33</v>
      </c>
    </row>
    <row r="34" spans="1:2" x14ac:dyDescent="0.2">
      <c r="A34" s="3">
        <v>42</v>
      </c>
      <c r="B34" s="3" t="s">
        <v>34</v>
      </c>
    </row>
    <row r="35" spans="1:2" x14ac:dyDescent="0.2">
      <c r="A35" s="3">
        <v>43</v>
      </c>
      <c r="B35" s="3" t="s">
        <v>35</v>
      </c>
    </row>
    <row r="36" spans="1:2" x14ac:dyDescent="0.2">
      <c r="A36" s="3">
        <v>44</v>
      </c>
      <c r="B36" s="3" t="s">
        <v>36</v>
      </c>
    </row>
    <row r="37" spans="1:2" x14ac:dyDescent="0.2">
      <c r="A37" s="3">
        <v>45</v>
      </c>
      <c r="B37" s="3" t="s">
        <v>37</v>
      </c>
    </row>
    <row r="38" spans="1:2" x14ac:dyDescent="0.2">
      <c r="A38" s="3">
        <v>46</v>
      </c>
      <c r="B38" s="3" t="s">
        <v>38</v>
      </c>
    </row>
    <row r="39" spans="1:2" x14ac:dyDescent="0.2">
      <c r="A39" s="3">
        <v>47</v>
      </c>
      <c r="B39" s="3" t="s">
        <v>39</v>
      </c>
    </row>
    <row r="40" spans="1:2" x14ac:dyDescent="0.2">
      <c r="A40" s="3">
        <v>48</v>
      </c>
      <c r="B40" s="3" t="s">
        <v>40</v>
      </c>
    </row>
    <row r="41" spans="1:2" x14ac:dyDescent="0.2">
      <c r="A41" s="3">
        <v>49</v>
      </c>
      <c r="B41" s="3" t="s">
        <v>41</v>
      </c>
    </row>
    <row r="42" spans="1:2" x14ac:dyDescent="0.2">
      <c r="A42" s="3">
        <v>50</v>
      </c>
      <c r="B42" s="3" t="s">
        <v>42</v>
      </c>
    </row>
    <row r="43" spans="1:2" x14ac:dyDescent="0.2">
      <c r="A43" s="3">
        <v>51</v>
      </c>
      <c r="B43" s="3" t="s">
        <v>43</v>
      </c>
    </row>
    <row r="44" spans="1:2" x14ac:dyDescent="0.2">
      <c r="A44" s="3">
        <v>52</v>
      </c>
      <c r="B44" s="3" t="s">
        <v>44</v>
      </c>
    </row>
    <row r="45" spans="1:2" x14ac:dyDescent="0.2">
      <c r="A45" s="3">
        <v>53</v>
      </c>
      <c r="B45" s="3" t="s">
        <v>45</v>
      </c>
    </row>
    <row r="46" spans="1:2" x14ac:dyDescent="0.2">
      <c r="A46" s="3">
        <v>54</v>
      </c>
      <c r="B46" s="3" t="s">
        <v>46</v>
      </c>
    </row>
    <row r="47" spans="1:2" x14ac:dyDescent="0.2">
      <c r="A47" s="3">
        <v>55</v>
      </c>
      <c r="B47" s="3" t="s">
        <v>47</v>
      </c>
    </row>
    <row r="48" spans="1:2" x14ac:dyDescent="0.2">
      <c r="A48" s="3">
        <v>56</v>
      </c>
      <c r="B48" s="3" t="s">
        <v>48</v>
      </c>
    </row>
    <row r="49" spans="1:2" x14ac:dyDescent="0.2">
      <c r="A49" s="3">
        <v>57</v>
      </c>
      <c r="B49" s="3" t="s">
        <v>49</v>
      </c>
    </row>
    <row r="50" spans="1:2" x14ac:dyDescent="0.2">
      <c r="A50" s="3">
        <v>58</v>
      </c>
      <c r="B50" s="3" t="s">
        <v>50</v>
      </c>
    </row>
    <row r="51" spans="1:2" x14ac:dyDescent="0.2">
      <c r="A51" s="3">
        <v>59</v>
      </c>
      <c r="B51" s="3" t="s">
        <v>51</v>
      </c>
    </row>
    <row r="52" spans="1:2" x14ac:dyDescent="0.2">
      <c r="A52" s="3">
        <v>60</v>
      </c>
      <c r="B52" s="3" t="s">
        <v>52</v>
      </c>
    </row>
    <row r="53" spans="1:2" x14ac:dyDescent="0.2">
      <c r="A53" s="3">
        <v>61</v>
      </c>
      <c r="B53" s="3" t="s">
        <v>53</v>
      </c>
    </row>
    <row r="54" spans="1:2" x14ac:dyDescent="0.2">
      <c r="A54" s="3">
        <v>62</v>
      </c>
      <c r="B54" s="3" t="s">
        <v>54</v>
      </c>
    </row>
    <row r="55" spans="1:2" x14ac:dyDescent="0.2">
      <c r="A55" s="3">
        <v>63</v>
      </c>
      <c r="B55" s="3" t="s">
        <v>55</v>
      </c>
    </row>
    <row r="56" spans="1:2" x14ac:dyDescent="0.2">
      <c r="A56" s="3">
        <v>64</v>
      </c>
      <c r="B56" s="3" t="s">
        <v>56</v>
      </c>
    </row>
    <row r="57" spans="1:2" x14ac:dyDescent="0.2">
      <c r="A57" s="3">
        <v>65</v>
      </c>
      <c r="B57" s="3" t="s">
        <v>57</v>
      </c>
    </row>
    <row r="58" spans="1:2" x14ac:dyDescent="0.2">
      <c r="A58" s="3">
        <v>66</v>
      </c>
      <c r="B58" s="3" t="s">
        <v>58</v>
      </c>
    </row>
    <row r="59" spans="1:2" x14ac:dyDescent="0.2">
      <c r="A59" s="3">
        <v>67</v>
      </c>
      <c r="B59" s="3" t="s">
        <v>59</v>
      </c>
    </row>
    <row r="60" spans="1:2" x14ac:dyDescent="0.2">
      <c r="A60" s="3">
        <v>68</v>
      </c>
      <c r="B60" s="3" t="s">
        <v>60</v>
      </c>
    </row>
    <row r="61" spans="1:2" x14ac:dyDescent="0.2">
      <c r="A61" s="3">
        <v>69</v>
      </c>
      <c r="B61" s="3" t="s">
        <v>61</v>
      </c>
    </row>
    <row r="62" spans="1:2" x14ac:dyDescent="0.2">
      <c r="A62" s="3">
        <v>70</v>
      </c>
      <c r="B62" s="3" t="s">
        <v>62</v>
      </c>
    </row>
    <row r="63" spans="1:2" x14ac:dyDescent="0.2">
      <c r="A63" s="3">
        <v>71</v>
      </c>
      <c r="B63" s="3" t="s">
        <v>63</v>
      </c>
    </row>
    <row r="64" spans="1:2" x14ac:dyDescent="0.2">
      <c r="A64" s="3">
        <v>73</v>
      </c>
      <c r="B64" s="3" t="s">
        <v>64</v>
      </c>
    </row>
    <row r="65" spans="1:2" x14ac:dyDescent="0.2">
      <c r="A65" s="3">
        <v>74</v>
      </c>
      <c r="B65" s="3" t="s">
        <v>65</v>
      </c>
    </row>
    <row r="66" spans="1:2" x14ac:dyDescent="0.2">
      <c r="A66" s="3">
        <v>75</v>
      </c>
      <c r="B66" s="3" t="s">
        <v>66</v>
      </c>
    </row>
    <row r="67" spans="1:2" x14ac:dyDescent="0.2">
      <c r="A67" s="3">
        <v>76</v>
      </c>
      <c r="B67" s="3" t="s">
        <v>67</v>
      </c>
    </row>
    <row r="68" spans="1:2" x14ac:dyDescent="0.2">
      <c r="A68" s="3">
        <v>77</v>
      </c>
      <c r="B68" s="3" t="s">
        <v>68</v>
      </c>
    </row>
    <row r="69" spans="1:2" x14ac:dyDescent="0.2">
      <c r="A69" s="3">
        <v>78</v>
      </c>
      <c r="B69" s="3" t="s">
        <v>69</v>
      </c>
    </row>
    <row r="70" spans="1:2" x14ac:dyDescent="0.2">
      <c r="A70" s="3">
        <v>79</v>
      </c>
      <c r="B70" s="3" t="s">
        <v>70</v>
      </c>
    </row>
    <row r="71" spans="1:2" x14ac:dyDescent="0.2">
      <c r="A71" s="3">
        <v>101</v>
      </c>
      <c r="B71" s="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0E28-FCD8-CD4B-A17A-80E7EC80C212}">
  <dimension ref="A1:B71"/>
  <sheetViews>
    <sheetView topLeftCell="A39" workbookViewId="0">
      <selection activeCell="B1" sqref="B1:B71"/>
    </sheetView>
  </sheetViews>
  <sheetFormatPr baseColWidth="10" defaultRowHeight="16" x14ac:dyDescent="0.2"/>
  <cols>
    <col min="2" max="2" width="23" customWidth="1"/>
  </cols>
  <sheetData>
    <row r="1" spans="1:2" x14ac:dyDescent="0.2">
      <c r="A1">
        <v>1</v>
      </c>
      <c r="B1" t="str">
        <f>VLOOKUP(A1,Sheet1!A:B,2,FALSE)</f>
        <v xml:space="preserve">Animal on Road - Domestic  </v>
      </c>
    </row>
    <row r="2" spans="1:2" x14ac:dyDescent="0.2">
      <c r="A2">
        <v>101</v>
      </c>
      <c r="B2" t="str">
        <f>VLOOKUP(A2,Sheet1!A:B,2,FALSE)</f>
        <v>other</v>
      </c>
    </row>
    <row r="3" spans="1:2" x14ac:dyDescent="0.2">
      <c r="A3">
        <v>14</v>
      </c>
      <c r="B3" t="str">
        <f>VLOOKUP(A3,Sheet1!A:B,2,FALSE)</f>
        <v xml:space="preserve">Disabled in Traffic Lane  </v>
      </c>
    </row>
    <row r="4" spans="1:2" x14ac:dyDescent="0.2">
      <c r="A4">
        <v>15</v>
      </c>
      <c r="B4" t="str">
        <f>VLOOKUP(A4,Sheet1!A:B,2,FALSE)</f>
        <v xml:space="preserve">Disregard Stop and Go Signal  </v>
      </c>
    </row>
    <row r="5" spans="1:2" x14ac:dyDescent="0.2">
      <c r="A5">
        <v>16</v>
      </c>
      <c r="B5" t="str">
        <f>VLOOKUP(A5,Sheet1!A:B,2,FALSE)</f>
        <v xml:space="preserve">Disregard Stop Sign or Light  </v>
      </c>
    </row>
    <row r="6" spans="1:2" x14ac:dyDescent="0.2">
      <c r="A6">
        <v>17</v>
      </c>
      <c r="B6" t="str">
        <f>VLOOKUP(A6,Sheet1!A:B,2,FALSE)</f>
        <v xml:space="preserve">Disregard Turn Marks at Intersection  </v>
      </c>
    </row>
    <row r="7" spans="1:2" x14ac:dyDescent="0.2">
      <c r="A7">
        <v>18</v>
      </c>
      <c r="B7" t="str">
        <f>VLOOKUP(A7,Sheet1!A:B,2,FALSE)</f>
        <v xml:space="preserve">Disregard Warning Sign at Construction  </v>
      </c>
    </row>
    <row r="8" spans="1:2" x14ac:dyDescent="0.2">
      <c r="A8">
        <v>19</v>
      </c>
      <c r="B8" t="str">
        <f>VLOOKUP(A8,Sheet1!A:B,2,FALSE)</f>
        <v xml:space="preserve">Distraction in Vehicle  </v>
      </c>
    </row>
    <row r="9" spans="1:2" x14ac:dyDescent="0.2">
      <c r="A9">
        <v>2</v>
      </c>
      <c r="B9" t="str">
        <f>VLOOKUP(A9,Sheet1!A:B,2,FALSE)</f>
        <v xml:space="preserve">Animal on Road - Wild  </v>
      </c>
    </row>
    <row r="10" spans="1:2" x14ac:dyDescent="0.2">
      <c r="A10">
        <v>20</v>
      </c>
      <c r="B10" t="str">
        <f>VLOOKUP(A10,Sheet1!A:B,2,FALSE)</f>
        <v xml:space="preserve">Driver Inattention  </v>
      </c>
    </row>
    <row r="11" spans="1:2" x14ac:dyDescent="0.2">
      <c r="A11">
        <v>21</v>
      </c>
      <c r="B11" t="str">
        <f>VLOOKUP(A11,Sheet1!A:B,2,FALSE)</f>
        <v xml:space="preserve">Drove Without Headlights  </v>
      </c>
    </row>
    <row r="12" spans="1:2" x14ac:dyDescent="0.2">
      <c r="A12">
        <v>22</v>
      </c>
      <c r="B12" t="str">
        <f>VLOOKUP(A12,Sheet1!A:B,2,FALSE)</f>
        <v xml:space="preserve">Failed to Control Speed  </v>
      </c>
    </row>
    <row r="13" spans="1:2" x14ac:dyDescent="0.2">
      <c r="A13">
        <v>23</v>
      </c>
      <c r="B13" t="str">
        <f>VLOOKUP(A13,Sheet1!A:B,2,FALSE)</f>
        <v xml:space="preserve">Failed to Drive in Single Lane  </v>
      </c>
    </row>
    <row r="14" spans="1:2" x14ac:dyDescent="0.2">
      <c r="A14">
        <v>24</v>
      </c>
      <c r="B14" t="str">
        <f>VLOOKUP(A14,Sheet1!A:B,2,FALSE)</f>
        <v xml:space="preserve">Failed to Give Half of Roadway  </v>
      </c>
    </row>
    <row r="15" spans="1:2" x14ac:dyDescent="0.2">
      <c r="A15">
        <v>25</v>
      </c>
      <c r="B15" t="str">
        <f>VLOOKUP(A15,Sheet1!A:B,2,FALSE)</f>
        <v xml:space="preserve">Failed to Heed Warning Sign or Traffic Control Device  </v>
      </c>
    </row>
    <row r="16" spans="1:2" x14ac:dyDescent="0.2">
      <c r="A16">
        <v>26</v>
      </c>
      <c r="B16" t="str">
        <f>VLOOKUP(A16,Sheet1!A:B,2,FALSE)</f>
        <v xml:space="preserve">Failed to Pass to Left Safely  </v>
      </c>
    </row>
    <row r="17" spans="1:2" x14ac:dyDescent="0.2">
      <c r="A17">
        <v>27</v>
      </c>
      <c r="B17" t="str">
        <f>VLOOKUP(A17,Sheet1!A:B,2,FALSE)</f>
        <v xml:space="preserve">Failed to Pass to Right Safely  </v>
      </c>
    </row>
    <row r="18" spans="1:2" x14ac:dyDescent="0.2">
      <c r="A18">
        <v>28</v>
      </c>
      <c r="B18" t="str">
        <f>VLOOKUP(A18,Sheet1!A:B,2,FALSE)</f>
        <v xml:space="preserve">Failed to Signal or Gave Wrong Signal  </v>
      </c>
    </row>
    <row r="19" spans="1:2" x14ac:dyDescent="0.2">
      <c r="A19">
        <v>29</v>
      </c>
      <c r="B19" t="str">
        <f>VLOOKUP(A19,Sheet1!A:B,2,FALSE)</f>
        <v xml:space="preserve">Failed to Stop at Proper Place  </v>
      </c>
    </row>
    <row r="20" spans="1:2" x14ac:dyDescent="0.2">
      <c r="A20">
        <v>3</v>
      </c>
      <c r="B20" t="str">
        <f>VLOOKUP(A20,Sheet1!A:B,2,FALSE)</f>
        <v xml:space="preserve">Backed without Safety  </v>
      </c>
    </row>
    <row r="21" spans="1:2" x14ac:dyDescent="0.2">
      <c r="A21">
        <v>30</v>
      </c>
      <c r="B21" t="str">
        <f>VLOOKUP(A21,Sheet1!A:B,2,FALSE)</f>
        <v xml:space="preserve">Failed to Stop for School Bus  </v>
      </c>
    </row>
    <row r="22" spans="1:2" x14ac:dyDescent="0.2">
      <c r="A22">
        <v>32</v>
      </c>
      <c r="B22" t="str">
        <f>VLOOKUP(A22,Sheet1!A:B,2,FALSE)</f>
        <v xml:space="preserve">Failed to Yield ROW - Emergency Vehicle  </v>
      </c>
    </row>
    <row r="23" spans="1:2" x14ac:dyDescent="0.2">
      <c r="A23">
        <v>33</v>
      </c>
      <c r="B23" t="str">
        <f>VLOOKUP(A23,Sheet1!A:B,2,FALSE)</f>
        <v xml:space="preserve">Failed to Yield ROW - Open Intersection  </v>
      </c>
    </row>
    <row r="24" spans="1:2" x14ac:dyDescent="0.2">
      <c r="A24">
        <v>34</v>
      </c>
      <c r="B24" t="str">
        <f>VLOOKUP(A24,Sheet1!A:B,2,FALSE)</f>
        <v xml:space="preserve">Failed to Yield ROW - Private Drive  </v>
      </c>
    </row>
    <row r="25" spans="1:2" x14ac:dyDescent="0.2">
      <c r="A25">
        <v>35</v>
      </c>
      <c r="B25" t="str">
        <f>VLOOKUP(A25,Sheet1!A:B,2,FALSE)</f>
        <v xml:space="preserve">Failed to Yield ROW - Stop Sign  </v>
      </c>
    </row>
    <row r="26" spans="1:2" x14ac:dyDescent="0.2">
      <c r="A26">
        <v>36</v>
      </c>
      <c r="B26" t="str">
        <f>VLOOKUP(A26,Sheet1!A:B,2,FALSE)</f>
        <v xml:space="preserve">Failed to Yield ROW - To Pedestrian  </v>
      </c>
    </row>
    <row r="27" spans="1:2" x14ac:dyDescent="0.2">
      <c r="A27">
        <v>37</v>
      </c>
      <c r="B27" t="str">
        <f>VLOOKUP(A27,Sheet1!A:B,2,FALSE)</f>
        <v xml:space="preserve">Failed to Yield ROW - Turning Left  </v>
      </c>
    </row>
    <row r="28" spans="1:2" x14ac:dyDescent="0.2">
      <c r="A28">
        <v>38</v>
      </c>
      <c r="B28" t="str">
        <f>VLOOKUP(A28,Sheet1!A:B,2,FALSE)</f>
        <v xml:space="preserve">Failed to Yield ROW - Turn on Red  </v>
      </c>
    </row>
    <row r="29" spans="1:2" x14ac:dyDescent="0.2">
      <c r="A29">
        <v>39</v>
      </c>
      <c r="B29" t="str">
        <f>VLOOKUP(A29,Sheet1!A:B,2,FALSE)</f>
        <v xml:space="preserve">Failed to Yield ROW - Yield Sign  </v>
      </c>
    </row>
    <row r="30" spans="1:2" x14ac:dyDescent="0.2">
      <c r="A30">
        <v>4</v>
      </c>
      <c r="B30" t="str">
        <f>VLOOKUP(A30,Sheet1!A:B,2,FALSE)</f>
        <v xml:space="preserve">Changed Lane when Unsafe  </v>
      </c>
    </row>
    <row r="31" spans="1:2" x14ac:dyDescent="0.2">
      <c r="A31">
        <v>40</v>
      </c>
      <c r="B31" t="str">
        <f>VLOOKUP(A31,Sheet1!A:B,2,FALSE)</f>
        <v xml:space="preserve">Fatigued or Asleep  </v>
      </c>
    </row>
    <row r="32" spans="1:2" x14ac:dyDescent="0.2">
      <c r="A32">
        <v>41</v>
      </c>
      <c r="B32" t="str">
        <f>VLOOKUP(A32,Sheet1!A:B,2,FALSE)</f>
        <v xml:space="preserve">Faulty Evasive Action  </v>
      </c>
    </row>
    <row r="33" spans="1:2" x14ac:dyDescent="0.2">
      <c r="A33">
        <v>42</v>
      </c>
      <c r="B33" t="str">
        <f>VLOOKUP(A33,Sheet1!A:B,2,FALSE)</f>
        <v xml:space="preserve">Fire in Vehicle  </v>
      </c>
    </row>
    <row r="34" spans="1:2" x14ac:dyDescent="0.2">
      <c r="A34">
        <v>43</v>
      </c>
      <c r="B34" t="str">
        <f>VLOOKUP(A34,Sheet1!A:B,2,FALSE)</f>
        <v xml:space="preserve">Fleeing or Evading Police  </v>
      </c>
    </row>
    <row r="35" spans="1:2" x14ac:dyDescent="0.2">
      <c r="A35">
        <v>44</v>
      </c>
      <c r="B35" t="str">
        <f>VLOOKUP(A35,Sheet1!A:B,2,FALSE)</f>
        <v xml:space="preserve">Followed Too Closely  </v>
      </c>
    </row>
    <row r="36" spans="1:2" x14ac:dyDescent="0.2">
      <c r="A36">
        <v>45</v>
      </c>
      <c r="B36" t="str">
        <f>VLOOKUP(A36,Sheet1!A:B,2,FALSE)</f>
        <v xml:space="preserve">Had Been Drinking  </v>
      </c>
    </row>
    <row r="37" spans="1:2" x14ac:dyDescent="0.2">
      <c r="A37">
        <v>46</v>
      </c>
      <c r="B37" t="str">
        <f>VLOOKUP(A37,Sheet1!A:B,2,FALSE)</f>
        <v xml:space="preserve">Handicapped Driver (Explain in Narrative)  </v>
      </c>
    </row>
    <row r="38" spans="1:2" x14ac:dyDescent="0.2">
      <c r="A38">
        <v>47</v>
      </c>
      <c r="B38" t="str">
        <f>VLOOKUP(A38,Sheet1!A:B,2,FALSE)</f>
        <v xml:space="preserve">Ill (Explain in Narrative)  </v>
      </c>
    </row>
    <row r="39" spans="1:2" x14ac:dyDescent="0.2">
      <c r="A39">
        <v>48</v>
      </c>
      <c r="B39" t="str">
        <f>VLOOKUP(A39,Sheet1!A:B,2,FALSE)</f>
        <v xml:space="preserve">Impaired Visibility (Explain in Narrative)  </v>
      </c>
    </row>
    <row r="40" spans="1:2" x14ac:dyDescent="0.2">
      <c r="A40">
        <v>49</v>
      </c>
      <c r="B40" t="str">
        <f>VLOOKUP(A40,Sheet1!A:B,2,FALSE)</f>
        <v xml:space="preserve">Improper Start from a Stopped, Standing, or Parked Position  </v>
      </c>
    </row>
    <row r="41" spans="1:2" x14ac:dyDescent="0.2">
      <c r="A41">
        <v>50</v>
      </c>
      <c r="B41" t="str">
        <f>VLOOKUP(A41,Sheet1!A:B,2,FALSE)</f>
        <v xml:space="preserve">Load Not Secured  </v>
      </c>
    </row>
    <row r="42" spans="1:2" x14ac:dyDescent="0.2">
      <c r="A42">
        <v>51</v>
      </c>
      <c r="B42" t="str">
        <f>VLOOKUP(A42,Sheet1!A:B,2,FALSE)</f>
        <v xml:space="preserve">Opened Door Into Traffic Lane  </v>
      </c>
    </row>
    <row r="43" spans="1:2" x14ac:dyDescent="0.2">
      <c r="A43">
        <v>52</v>
      </c>
      <c r="B43" t="str">
        <f>VLOOKUP(A43,Sheet1!A:B,2,FALSE)</f>
        <v xml:space="preserve">Oversized Vehicle or Load  </v>
      </c>
    </row>
    <row r="44" spans="1:2" x14ac:dyDescent="0.2">
      <c r="A44">
        <v>53</v>
      </c>
      <c r="B44" t="str">
        <f>VLOOKUP(A44,Sheet1!A:B,2,FALSE)</f>
        <v xml:space="preserve">Overtake and Pass Insufficient Clearance  </v>
      </c>
    </row>
    <row r="45" spans="1:2" x14ac:dyDescent="0.2">
      <c r="A45">
        <v>54</v>
      </c>
      <c r="B45" t="str">
        <f>VLOOKUP(A45,Sheet1!A:B,2,FALSE)</f>
        <v xml:space="preserve">Parked and Failed to Set Brakes  </v>
      </c>
    </row>
    <row r="46" spans="1:2" x14ac:dyDescent="0.2">
      <c r="A46">
        <v>55</v>
      </c>
      <c r="B46" t="str">
        <f>VLOOKUP(A46,Sheet1!A:B,2,FALSE)</f>
        <v xml:space="preserve">Parked in Traffic Lane  </v>
      </c>
    </row>
    <row r="47" spans="1:2" x14ac:dyDescent="0.2">
      <c r="A47">
        <v>56</v>
      </c>
      <c r="B47" t="str">
        <f>VLOOKUP(A47,Sheet1!A:B,2,FALSE)</f>
        <v xml:space="preserve">Parked without Lights  </v>
      </c>
    </row>
    <row r="48" spans="1:2" x14ac:dyDescent="0.2">
      <c r="A48">
        <v>57</v>
      </c>
      <c r="B48" t="str">
        <f>VLOOKUP(A48,Sheet1!A:B,2,FALSE)</f>
        <v xml:space="preserve">Passed in No Passing Lane  </v>
      </c>
    </row>
    <row r="49" spans="1:2" x14ac:dyDescent="0.2">
      <c r="A49">
        <v>58</v>
      </c>
      <c r="B49" t="str">
        <f>VLOOKUP(A49,Sheet1!A:B,2,FALSE)</f>
        <v xml:space="preserve">Passed on Shoulder  </v>
      </c>
    </row>
    <row r="50" spans="1:2" x14ac:dyDescent="0.2">
      <c r="A50">
        <v>59</v>
      </c>
      <c r="B50" t="str">
        <f>VLOOKUP(A50,Sheet1!A:B,2,FALSE)</f>
        <v xml:space="preserve">Pedestrian FTYROW to Vehicle  </v>
      </c>
    </row>
    <row r="51" spans="1:2" x14ac:dyDescent="0.2">
      <c r="A51">
        <v>60</v>
      </c>
      <c r="B51" t="str">
        <f>VLOOKUP(A51,Sheet1!A:B,2,FALSE)</f>
        <v xml:space="preserve">Unsafe Speed  </v>
      </c>
    </row>
    <row r="52" spans="1:2" x14ac:dyDescent="0.2">
      <c r="A52">
        <v>61</v>
      </c>
      <c r="B52" t="str">
        <f>VLOOKUP(A52,Sheet1!A:B,2,FALSE)</f>
        <v xml:space="preserve">Speeding - (Over Limit)  </v>
      </c>
    </row>
    <row r="53" spans="1:2" x14ac:dyDescent="0.2">
      <c r="A53">
        <v>62</v>
      </c>
      <c r="B53" t="str">
        <f>VLOOKUP(A53,Sheet1!A:B,2,FALSE)</f>
        <v xml:space="preserve">Taking Medication (Explain in Narrative)  </v>
      </c>
    </row>
    <row r="54" spans="1:2" x14ac:dyDescent="0.2">
      <c r="A54">
        <v>63</v>
      </c>
      <c r="B54" t="str">
        <f>VLOOKUP(A54,Sheet1!A:B,2,FALSE)</f>
        <v xml:space="preserve">Turned Improperly - Cut Corner on Left  </v>
      </c>
    </row>
    <row r="55" spans="1:2" x14ac:dyDescent="0.2">
      <c r="A55">
        <v>64</v>
      </c>
      <c r="B55" t="str">
        <f>VLOOKUP(A55,Sheet1!A:B,2,FALSE)</f>
        <v xml:space="preserve">Turned Improperly - Wide Right  </v>
      </c>
    </row>
    <row r="56" spans="1:2" x14ac:dyDescent="0.2">
      <c r="A56">
        <v>65</v>
      </c>
      <c r="B56" t="str">
        <f>VLOOKUP(A56,Sheet1!A:B,2,FALSE)</f>
        <v xml:space="preserve">Turned Improperly - Wrong Lane  </v>
      </c>
    </row>
    <row r="57" spans="1:2" x14ac:dyDescent="0.2">
      <c r="A57">
        <v>66</v>
      </c>
      <c r="B57" t="str">
        <f>VLOOKUP(A57,Sheet1!A:B,2,FALSE)</f>
        <v xml:space="preserve">Turned when Unsafe  </v>
      </c>
    </row>
    <row r="58" spans="1:2" x14ac:dyDescent="0.2">
      <c r="A58">
        <v>67</v>
      </c>
      <c r="B58" t="str">
        <f>VLOOKUP(A58,Sheet1!A:B,2,FALSE)</f>
        <v xml:space="preserve">Intoxicated - Alcohol  </v>
      </c>
    </row>
    <row r="59" spans="1:2" x14ac:dyDescent="0.2">
      <c r="A59">
        <v>68</v>
      </c>
      <c r="B59" t="str">
        <f>VLOOKUP(A59,Sheet1!A:B,2,FALSE)</f>
        <v xml:space="preserve">Intoxicated - Drug  </v>
      </c>
    </row>
    <row r="60" spans="1:2" x14ac:dyDescent="0.2">
      <c r="A60">
        <v>69</v>
      </c>
      <c r="B60" t="str">
        <f>VLOOKUP(A60,Sheet1!A:B,2,FALSE)</f>
        <v xml:space="preserve">Wrong Side - Approach or Intersection  </v>
      </c>
    </row>
    <row r="61" spans="1:2" x14ac:dyDescent="0.2">
      <c r="A61">
        <v>70</v>
      </c>
      <c r="B61" t="str">
        <f>VLOOKUP(A61,Sheet1!A:B,2,FALSE)</f>
        <v xml:space="preserve">Wrong Side - Not Passing  </v>
      </c>
    </row>
    <row r="62" spans="1:2" x14ac:dyDescent="0.2">
      <c r="A62">
        <v>71</v>
      </c>
      <c r="B62" t="str">
        <f>VLOOKUP(A62,Sheet1!A:B,2,FALSE)</f>
        <v xml:space="preserve">Wrong Way - One Way Road  </v>
      </c>
    </row>
    <row r="63" spans="1:2" x14ac:dyDescent="0.2">
      <c r="A63">
        <v>72</v>
      </c>
      <c r="B63" t="e">
        <f>VLOOKUP(A63,Sheet1!A:B,2,FALSE)</f>
        <v>#N/A</v>
      </c>
    </row>
    <row r="64" spans="1:2" x14ac:dyDescent="0.2">
      <c r="A64">
        <v>73</v>
      </c>
      <c r="B64" t="str">
        <f>VLOOKUP(A64,Sheet1!A:B,2,FALSE)</f>
        <v xml:space="preserve">Road Rage  </v>
      </c>
    </row>
    <row r="65" spans="1:2" x14ac:dyDescent="0.2">
      <c r="A65">
        <v>74</v>
      </c>
      <c r="B65" t="str">
        <f>VLOOKUP(A65,Sheet1!A:B,2,FALSE)</f>
        <v xml:space="preserve">Cell/Mobile Device Use - Talking  </v>
      </c>
    </row>
    <row r="66" spans="1:2" x14ac:dyDescent="0.2">
      <c r="A66">
        <v>75</v>
      </c>
      <c r="B66" t="str">
        <f>VLOOKUP(A66,Sheet1!A:B,2,FALSE)</f>
        <v xml:space="preserve">Cell/Mobile Device Use - Texting  </v>
      </c>
    </row>
    <row r="67" spans="1:2" x14ac:dyDescent="0.2">
      <c r="A67">
        <v>76</v>
      </c>
      <c r="B67" t="str">
        <f>VLOOKUP(A67,Sheet1!A:B,2,FALSE)</f>
        <v xml:space="preserve">Cell/Mobile Device Use - Other  </v>
      </c>
    </row>
    <row r="68" spans="1:2" x14ac:dyDescent="0.2">
      <c r="A68">
        <v>77</v>
      </c>
      <c r="B68" t="str">
        <f>VLOOKUP(A68,Sheet1!A:B,2,FALSE)</f>
        <v xml:space="preserve">Cell/Mobile Device Use - Unknown  </v>
      </c>
    </row>
    <row r="69" spans="1:2" x14ac:dyDescent="0.2">
      <c r="A69">
        <v>78</v>
      </c>
      <c r="B69" t="str">
        <f>VLOOKUP(A69,Sheet1!A:B,2,FALSE)</f>
        <v xml:space="preserve">Failed to slow or move over for vehicles displaying emergency lights  </v>
      </c>
    </row>
    <row r="70" spans="1:2" x14ac:dyDescent="0.2">
      <c r="A70">
        <v>79</v>
      </c>
      <c r="B70" t="str">
        <f>VLOOKUP(A70,Sheet1!A:B,2,FALSE)</f>
        <v>Drove on improved shoulder</v>
      </c>
    </row>
    <row r="71" spans="1:2" x14ac:dyDescent="0.2">
      <c r="A71">
        <v>80</v>
      </c>
      <c r="B71" t="e">
        <f>VLOOKUP(A71,Sheet1!A:B,2,FALSE)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Mahakal</dc:creator>
  <cp:lastModifiedBy>Shantanu Mahakal</cp:lastModifiedBy>
  <dcterms:created xsi:type="dcterms:W3CDTF">2024-04-07T07:04:24Z</dcterms:created>
  <dcterms:modified xsi:type="dcterms:W3CDTF">2024-04-07T08:46:25Z</dcterms:modified>
</cp:coreProperties>
</file>