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eenakshi Ganesh\Downloads\HK-Ordinance\"/>
    </mc:Choice>
  </mc:AlternateContent>
  <xr:revisionPtr revIDLastSave="0" documentId="13_ncr:1_{2CEBF32C-77F5-4107-8F51-A5AC1F955734}" xr6:coauthVersionLast="47" xr6:coauthVersionMax="47" xr10:uidLastSave="{00000000-0000-0000-0000-000000000000}"/>
  <bookViews>
    <workbookView xWindow="-110" yWindow="-110" windowWidth="19420" windowHeight="10300" xr2:uid="{00000000-000D-0000-FFFF-FFFF00000000}"/>
  </bookViews>
  <sheets>
    <sheet name="Ordinance" sheetId="2" r:id="rId1"/>
    <sheet name="Appendix-Calculations"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3" l="1"/>
  <c r="E27" i="3"/>
  <c r="E13" i="3"/>
  <c r="E11" i="3"/>
  <c r="F12" i="3" l="1"/>
  <c r="F16" i="3" s="1"/>
  <c r="F20" i="3" s="1"/>
</calcChain>
</file>

<file path=xl/sharedStrings.xml><?xml version="1.0" encoding="utf-8"?>
<sst xmlns="http://schemas.openxmlformats.org/spreadsheetml/2006/main" count="341" uniqueCount="321">
  <si>
    <t>Wages</t>
  </si>
  <si>
    <t>Payment of Wages</t>
  </si>
  <si>
    <t>Sick Leave</t>
  </si>
  <si>
    <t>Maternity Protection</t>
  </si>
  <si>
    <t>Paternity Leave</t>
  </si>
  <si>
    <t>Termination of Contract of Employment</t>
  </si>
  <si>
    <t xml:space="preserve"> </t>
  </si>
  <si>
    <t>Termination Payments</t>
  </si>
  <si>
    <t>Employment Protection</t>
  </si>
  <si>
    <t>2. an employee as defined in the Contracts for Employment Outside Hong Kong Ordinance;</t>
  </si>
  <si>
    <t>1. family member who lives in the same dwelling as the employer;</t>
  </si>
  <si>
    <t>3. a person serving under a crew agreement under the Merchant Shipping (Seafarers) Ordinance, or on board a ship which is not registered in HK</t>
  </si>
  <si>
    <t>4. an apprentice whose contract of apprenticeship has been registered under the Apprenticeship Ordinance</t>
  </si>
  <si>
    <t>Basic Protection</t>
  </si>
  <si>
    <t>payment of wages, restrictions on wages deductions and the granting of statutory holidays.</t>
  </si>
  <si>
    <t>Under a continuous contract are further entitled to such benefits as rest days, paid annual leave, sickness allowance, severance payment and long service payment, etc.</t>
  </si>
  <si>
    <t>Continous Contract</t>
  </si>
  <si>
    <t>Conditions of Service</t>
  </si>
  <si>
    <t>2. wage period;</t>
  </si>
  <si>
    <t>3. length of notice required to terminate the contract; and</t>
  </si>
  <si>
    <t>4. if the employee is entitled to an end of year payment, the end of year payment or proportion and the payment period.</t>
  </si>
  <si>
    <t>1. wages (including rate of wages, overtime rate and any allowance, whether calculated by piece, job, hour, day, week or otherwise);</t>
  </si>
  <si>
    <t>1. Employment conditions made between an employer and an employee.
2.  The agreement can be made orally or in writing and it includes both 
(a) express and (b) implied terms.</t>
  </si>
  <si>
    <t>Terms</t>
  </si>
  <si>
    <t>1) In writing (2) a copy for retention, reference and records</t>
  </si>
  <si>
    <t>Duration of Employment Contract</t>
  </si>
  <si>
    <t>Wage and Employment Records</t>
  </si>
  <si>
    <t xml:space="preserve">1. In the absence of any express agreement to the contrary, 
</t>
  </si>
  <si>
    <t>(a) all times keep a record (b) setting out the wage and (c) employment history of each employee covering the period of his employment during the preceding 12 months.</t>
  </si>
  <si>
    <t>(a) every contract of employment is a continuous contract 
(b) is deemed to be a contract for one month and renewable from month to month.</t>
  </si>
  <si>
    <t xml:space="preserve"> Allowances including travelling allowances, attendance allowances, commission and overtime pay are within the definition of wages.</t>
  </si>
  <si>
    <t>All remuneration, earnings, allowances, tips and service charges, payable to an employee in respect of work done or work to be done.</t>
  </si>
  <si>
    <t xml:space="preserve">O.T. is Average over the past 12 months is not less than 20% of the average monthly wages </t>
  </si>
  <si>
    <t>4. deductions of the value of food and accommodation the employer supplies to the employee;</t>
  </si>
  <si>
    <t xml:space="preserve">1. deductions for absence from work. </t>
  </si>
  <si>
    <t>3. deductions for the recovery of any advanced or over-paid wages to the employee. The total sum to be deducted shall not exceed one quarter of the wages</t>
  </si>
  <si>
    <t xml:space="preserve">Deductions from Wages </t>
  </si>
  <si>
    <t>5. contributions for any medical scheme, superannuation scheme, retirement scheme or thrift scheme;</t>
  </si>
  <si>
    <t xml:space="preserve">7. deductions in respect of paternity leave pay paid (if the required document is not  provided  within 3 months after the first day of paternity leave taken) </t>
  </si>
  <si>
    <t xml:space="preserve">8. deductions which are required under any enactment </t>
  </si>
  <si>
    <t>9. deductions for outstanding maintenance payment oto the Attachment of Income Order issued by the court.</t>
  </si>
  <si>
    <t>6. deductions, (with the employee's written consent) or recovery of any loan taken</t>
  </si>
  <si>
    <t>2. deductions for damage to or loss of the employer's goods and property . but not exceeding $300. 
The total of such deductions shall not exceed one quarter of the wages payable to the employee in that wage period;</t>
  </si>
  <si>
    <t>Penalties</t>
  </si>
  <si>
    <t>(1)  due on the expiry of the last day of the wage period or as soon as practicable 
(2) Not later than seven days after the end of the wage period. 
(3)  Pay interest on the o/s wages if he failed to pay within seven days when it becomes due.</t>
  </si>
  <si>
    <t>Wages = 
Remuneration + Allowances</t>
  </si>
  <si>
    <t>Contract Terminate</t>
  </si>
  <si>
    <t>Under Ordinance. 
Employee informs Employer</t>
  </si>
  <si>
    <t>(a) An employer who is no longer able to pay wages due should terminate the contract of employment in accordance with its terms.</t>
  </si>
  <si>
    <t xml:space="preserve">(b) Wages are not paid within one month after they are become due, Employee may deem his contract to be terminated without notice, is entitled for payment in lieu of notice in addition to other statutory and contractual termination payment. </t>
  </si>
  <si>
    <t>Employee should inform his employer when he exercises such rights under the Ordinance.</t>
  </si>
  <si>
    <t>(a) Wage offence committed by a Body Corporate is proved to have been committed with the consent or connivance 
(b)Wilfully and without reasonable excuse fails to pay wages (a)  liable to prosecution and (b) upon conviction fine of $350,000 and (c) to imprisonment for 3 years.</t>
  </si>
  <si>
    <t>1 day REST (not less than 24 hours) for every 7 days Worked</t>
  </si>
  <si>
    <t>Rest day</t>
  </si>
  <si>
    <t>Advance Information</t>
  </si>
  <si>
    <t xml:space="preserve">For the Month - employees the appointed rest days or a roster showing the dates </t>
  </si>
  <si>
    <t>Subsitute days with Consent, (b) within the same month or within 30 days.</t>
  </si>
  <si>
    <t>Compulsory Rest Days</t>
  </si>
  <si>
    <t>Cannot be compelled to work on Rest days</t>
  </si>
  <si>
    <t>Exceptions</t>
  </si>
  <si>
    <t>unforeseen emergency</t>
  </si>
  <si>
    <t>Subsitute with rest day within 30 days
Should notify within 48 hours for working</t>
  </si>
  <si>
    <t>Voluntary work on Rest day</t>
  </si>
  <si>
    <t>agreeing to work on rest day is void.</t>
  </si>
  <si>
    <t>Rest day pay</t>
  </si>
  <si>
    <t>Working on Statutory Holidays</t>
  </si>
  <si>
    <t>Alternative holiday should be arranged within 60 days before/after the statutory holiday</t>
  </si>
  <si>
    <t>Notice for work - Individual should be informed at least 48 hours ahead of time.</t>
  </si>
  <si>
    <t xml:space="preserve">Mutually agree any day within 30 days before or after the statutory or alternative holiday may be taken </t>
  </si>
  <si>
    <t>If a statutory holiday falls on a rest day, holiday to be granted next day which is not a statutory holiday</t>
  </si>
  <si>
    <t>Holiday Pay</t>
  </si>
  <si>
    <t>(1) under a continuous contract (b) employee has been working for  at least three months before a statutory holiday.
To be paid witin the same wage month or the next.</t>
  </si>
  <si>
    <t>Daily Rate Calculation</t>
  </si>
  <si>
    <t>(a) Sum equivalent to the average daily wages earned by an employee in the 12-month period 
or (b) employed for less than 12 months, the calculation shall be based on the shorter period.</t>
  </si>
  <si>
    <t>to be mutually agreed</t>
  </si>
  <si>
    <t>Restrictions</t>
  </si>
  <si>
    <t>Penalty : fails to pay holiday pay to an employee is liable to prosecution and, upon conviction, to a fine of $50,000.</t>
  </si>
  <si>
    <t>Paid Annual Leave</t>
  </si>
  <si>
    <t>payment to the employee in lieu of granting a holiday. “buy-out” of a holiday is not allowed.</t>
  </si>
  <si>
    <t>It starts with 7 days Annual Leave for upto 2 years of Service.
Incrementally adds 1 extra Annual leave from 3 years till 8 years
Annual Leave increases as you put in more years on service in the Organisation. With a Maximum of 14 days for over 9 years or unbroken services.</t>
  </si>
  <si>
    <t>Granting Annual Leave</t>
  </si>
  <si>
    <t>Mutually agreed or a minimum of 14 days notice.
Annual leave is a for unbroken period.</t>
  </si>
  <si>
    <t>Penalties : liable to prosecution and, upon conviction, to a fine of $50,000.</t>
  </si>
  <si>
    <t>Average of 12 months. ( Excludes periods of not paid in full).
Pay in lieu - for Annual Leaves more than 10 days.</t>
  </si>
  <si>
    <t>Payment of Annual Leave Pay</t>
  </si>
  <si>
    <t>Upon Termination:
Upon Shutdown:
entitled to payment in lieu of any annual leave not yet taken.</t>
  </si>
  <si>
    <t>Common Leave Year</t>
  </si>
  <si>
    <t>Setting Common Year (a.k.a. Calendar Year) to be followed for granting A.L
In case of Change, must inform 1 Month in advance before implementing.</t>
  </si>
  <si>
    <t>Penalty: 
1) Compelled to work or (2) Fails to grant rest without reasonable execuse - (a) liable for prosecution (b) upon conviction fine 50,000</t>
  </si>
  <si>
    <t xml:space="preserve">In order to qualify for sick leave, the leave taken must be for a minimum of four consecutive days. </t>
  </si>
  <si>
    <t>Supported by Medical Certificate</t>
  </si>
  <si>
    <t xml:space="preserve">Paid Sick Leave </t>
  </si>
  <si>
    <t>2 S.L. for every 1 month Completed for the first year of employment.
4 S.L. for every 1 month Completed from 2nd Year onwards
Cannot accumulate more than 120 S.L. days</t>
  </si>
  <si>
    <t>Penalties:
is liable to prosecution and, upon conviction, to a fine of $50,000.</t>
  </si>
  <si>
    <t>Sickness Allowance</t>
  </si>
  <si>
    <t>4/5th  of the average daily wages earned by an employee in the 12-month</t>
  </si>
  <si>
    <t>Not entitled for S.L.</t>
  </si>
  <si>
    <t>Refuses treatment by Medical or any Dr.</t>
  </si>
  <si>
    <t>Sickness falls on Statutory Holiday, paid Holiday.</t>
  </si>
  <si>
    <t xml:space="preserve">Compensation is payable under Employee Compensation Ordinance </t>
  </si>
  <si>
    <t>Maternity Leave</t>
  </si>
  <si>
    <t>Continous 14 weeks M.L.</t>
  </si>
  <si>
    <t>Additional period of 4 weeks in case of illness.</t>
  </si>
  <si>
    <t>Applying M.L.</t>
  </si>
  <si>
    <t>Date of commencement, under mutual agreement</t>
  </si>
  <si>
    <t>Inform preganancy in advance</t>
  </si>
  <si>
    <t>Paid M.L.</t>
  </si>
  <si>
    <t>Should be employed for a minimum of 40 weeks.</t>
  </si>
  <si>
    <t>Inform in advance and produce medical certificate.</t>
  </si>
  <si>
    <t>Female under continous employment contract for a minimum of 40 weeks.</t>
  </si>
  <si>
    <t>Produce medical certificate.</t>
  </si>
  <si>
    <t>It’s a Paid Leave and not paid additionally.</t>
  </si>
  <si>
    <t>Calculation of Paid M.L.</t>
  </si>
  <si>
    <t>4/5th of the Avg. Daily wages earned - in the preceding 12 months or shorter if the employment is less than 12 months.</t>
  </si>
  <si>
    <t>The 4-week maternity leave pay for the 11th to 14th week of the maternity leave is subject to a cap of $80,000</t>
  </si>
  <si>
    <t>Average Calculation notes</t>
  </si>
  <si>
    <t xml:space="preserve">(ii) the sum paid to the employee for such periods. </t>
  </si>
  <si>
    <t>Penalty: is liable to prosecution and, upon conviction, to a fine of $50,000.</t>
  </si>
  <si>
    <t>Medical Examinations</t>
  </si>
  <si>
    <t>Leaves taken for Medical examination treated as Sick Leave</t>
  </si>
  <si>
    <t>Prohibited from Termination (1) if confirmed pregnant by medical certificate (2) due to return to work upon completion of M.L.</t>
  </si>
  <si>
    <t>(a) If on continous contract (b) has informed in advance of Pregnency</t>
  </si>
  <si>
    <t>If dismissed during Pregnancy and not informed, then she should inform the employer immeidately about Pregnancy.
Employer must withdraw dismissal.</t>
  </si>
  <si>
    <t>Dismissal/Termination</t>
  </si>
  <si>
    <t>Dismissed due to her serious misconduct; or</t>
  </si>
  <si>
    <t>Agreed before hand that employment will be on probation for not more than 12 weeks.</t>
  </si>
  <si>
    <t xml:space="preserve">offence for an employer to dismiss a pregnant employee.Upon conviction, to a fine of $100,000. 
</t>
  </si>
  <si>
    <t>Within 7 days: the following payments:
1. payment in lieu of notice;
2. sum equivalent to one month's wages as compensation
3. 14 weeks' maternity leave pay (if for the dismissal, she would have been entitled to such payment)</t>
  </si>
  <si>
    <t>Work Assignment</t>
  </si>
  <si>
    <t>unfitness to handle heavy materials, work in places where gas injurious. If already working, then must be remove her from that particular work.
Employer at his own expense, arrange for  another medical examination conducted by a registered medical practitioner or registered Chinese medicine practitioner to the employee’s fitness to undertake the work at issue.</t>
  </si>
  <si>
    <t xml:space="preserve">if the earnings of the employee is affected as a result of transfer from heavy, hazardous or harmful work, the maternity leave pay or the payment for termination of employment shall be done in similar way explained in Appendix 1
</t>
  </si>
  <si>
    <t>Penalty: fails to comply with the above requirements is liable to prosecution and, upon conviction, to a fine of $50,000.</t>
  </si>
  <si>
    <t xml:space="preserve"> or leave taken with the agreement of the employer,
 and any normal working day on which the employee is not provided by the employer with work; together with </t>
  </si>
  <si>
    <t>Total Wages in Preceding 12 months</t>
  </si>
  <si>
    <t>14 week Maternity leave pay</t>
  </si>
  <si>
    <t>Rest days without Pay</t>
  </si>
  <si>
    <t>Average Daily wages (components for calculation)</t>
  </si>
  <si>
    <t>365 days</t>
  </si>
  <si>
    <t>total number of holidays without Pay</t>
  </si>
  <si>
    <t>example:</t>
  </si>
  <si>
    <t>In calculating the average daily wages, To EXCLUDE :</t>
  </si>
  <si>
    <t>Average daily wage after calculations</t>
  </si>
  <si>
    <r>
      <t xml:space="preserve">(i) the periods for which an employee is </t>
    </r>
    <r>
      <rPr>
        <b/>
        <sz val="11"/>
        <color theme="1"/>
        <rFont val="Calibri"/>
        <family val="2"/>
        <scheme val="minor"/>
      </rPr>
      <t>not paid</t>
    </r>
    <r>
      <rPr>
        <sz val="11"/>
        <color theme="1"/>
        <rFont val="Calibri"/>
        <family val="2"/>
        <scheme val="minor"/>
      </rPr>
      <t xml:space="preserve"> his wages or full wages, 
including rest day, statutory holiday, annual leave, sickness day, 
maternity leave, sick leave due to work injuries</t>
    </r>
  </si>
  <si>
    <t>Statutory holidays without Pay (initial 1st 3 months of new employment)</t>
  </si>
  <si>
    <t>Topic</t>
  </si>
  <si>
    <t>Explanation</t>
  </si>
  <si>
    <t xml:space="preserve">Number of days to be paid : </t>
  </si>
  <si>
    <t>Total Amount to be paid:</t>
  </si>
  <si>
    <t xml:space="preserve">                  ------&gt;&gt;&gt;&gt;&gt;           </t>
  </si>
  <si>
    <t xml:space="preserve">iii) 365 calendar days </t>
  </si>
  <si>
    <t>ii) exclude 14 weeks M.L. i.e. 98 days (in case of women taking ML)</t>
  </si>
  <si>
    <t>i) Previous 12 months or shorter Average as the case may be</t>
  </si>
  <si>
    <t>iv) Only if holidays without Pay to be excluded. 
(many cases - weekend off / statutory holidays would be paid rest days)</t>
  </si>
  <si>
    <t>Entitled</t>
  </si>
  <si>
    <t>Defintion</t>
  </si>
  <si>
    <t>5 days’ paternity leave for each confinement of his spouse / partner if he –
(a)  is the father of a new-born child or a father-to-be;
(b) has been employed under a continuous contract; and
(c) has given the required notification to the employer.</t>
  </si>
  <si>
    <t>Applying for Paternity Leave</t>
  </si>
  <si>
    <t>Can apply for leave anytime during the 14 week before or after
at one go or separate days</t>
  </si>
  <si>
    <t>Need not be married to the mother of the new born.</t>
  </si>
  <si>
    <t>Must inform in writing : 3 months in advance expected date of delivery
 or or at least 5 days in advance</t>
  </si>
  <si>
    <t>(a) employed under continous contract (b) minimum of 40 weeks before the P.L.</t>
  </si>
  <si>
    <t>Penalty: upon conviction, to a fine of $50,000.</t>
  </si>
  <si>
    <t>Payment of Paternity Leave</t>
  </si>
  <si>
    <t>sum equivalent to four-fifths of the average daily wages earned by an employee in the 12-month period preceding</t>
  </si>
  <si>
    <t>Documents</t>
  </si>
  <si>
    <t>New born child's Birth Certificate. With Parent's name (Father's name for P.L.)</t>
  </si>
  <si>
    <t>Medical certificate confirming Birth/Death/Dies</t>
  </si>
  <si>
    <t>Payment of P.L.</t>
  </si>
  <si>
    <t>to be paid with the next months wage or within 7 days if he has resigned from the services.</t>
  </si>
  <si>
    <t>Definition</t>
  </si>
  <si>
    <t xml:space="preserve">Applicable </t>
  </si>
  <si>
    <t>Employed under continous contract with implied terms entitled for year end pay</t>
  </si>
  <si>
    <t>Application of the Employment Ordinance</t>
  </si>
  <si>
    <t xml:space="preserve">Chapter 2: 
</t>
  </si>
  <si>
    <t>Contract of Employment</t>
  </si>
  <si>
    <t xml:space="preserve">Chapter 3: 
</t>
  </si>
  <si>
    <t xml:space="preserve">Chapter 4:
</t>
  </si>
  <si>
    <t>Rest Days, Holidays and Leave</t>
  </si>
  <si>
    <t xml:space="preserve">Chapter 5:
</t>
  </si>
  <si>
    <t xml:space="preserve"> Sickness Allowance</t>
  </si>
  <si>
    <t xml:space="preserve">Chapter 6: 
</t>
  </si>
  <si>
    <t xml:space="preserve">Chapter 7:
</t>
  </si>
  <si>
    <t xml:space="preserve">Chapter 8: </t>
  </si>
  <si>
    <t>End of Year Payment</t>
  </si>
  <si>
    <t xml:space="preserve">
Chapter 1:
</t>
  </si>
  <si>
    <t>Payment Period</t>
  </si>
  <si>
    <t>Period specified in the contract or Lunar year if not specified</t>
  </si>
  <si>
    <t>Amount</t>
  </si>
  <si>
    <t>As mentioned in the Contract
Eligble for pro-rata payment if employed for not less than 3 months.
(i) Continues to be employed
(ii) Dismissed by the employer
(iii) if the employment terms expires before the payment</t>
  </si>
  <si>
    <t>Time of Payment</t>
  </si>
  <si>
    <t>On the day mentioned in contract
(ii) on the last day of the payment period OR within 7 days.
(iii) If payments are linked to Profits of the Company, then payment should be made the day when the profits are ascertained</t>
  </si>
  <si>
    <t>Penalty:
is liable to prosecution and, upon conviction, to a fine of $50,000.</t>
  </si>
  <si>
    <t xml:space="preserve">Annual payment (a.k.a. 13th month pay, year end bonus, double pay)
It is Presumed that and it does not include Gratuitous payment. </t>
  </si>
  <si>
    <t>continuously by the same employer for four weeks or more, with at least 18 hours worked in each week is regarded as being employed under a continuous contract.
onus of proving that it is not a continuous contract shall be on the employer.</t>
  </si>
  <si>
    <t>Chapter Number</t>
  </si>
  <si>
    <t xml:space="preserve">Not an Employee </t>
  </si>
  <si>
    <t xml:space="preserve">Chapter 9: </t>
  </si>
  <si>
    <t>Contract may be terminated by the employer or employee by giving the other party (i) due notice or (ii) payment in lieu of notice</t>
  </si>
  <si>
    <t>Termination</t>
  </si>
  <si>
    <t>In case a notice has NOT given, (i) adopt the average monthly wages (or daily wages) of the employee in the 12-month period preceding “the day when the contract is terminated”.</t>
  </si>
  <si>
    <t>1. wilfully disobeys a lawful and reasonable order;
2. misconducts
3. is guilty of fraud or dishonesty; or
4. is habitually neglectful in his duties.</t>
  </si>
  <si>
    <t>EMPLOYER :
Termination without Notice &amp; Payment</t>
  </si>
  <si>
    <t>EMPLOYEE :
Termination without Notice &amp; Payment</t>
  </si>
  <si>
    <t>1. Reasonable fears physical danger by violence or disease;
2. Subjected to ill-treatment by the employer; or
3. he has been employed for minimum of five years,  and certified by registered medical practitioner as being permanently unfit for the type of work he is being engaged (see Chapter 11).</t>
  </si>
  <si>
    <t>Statutory Restrictions on Termination</t>
  </si>
  <si>
    <t>1. Maternity protection
2. While on paid sick leave
3. Giving evidence or information to authorities (as a witness)
4. Trade union activities
5. Injured at work and awaiting assessment or compensation</t>
  </si>
  <si>
    <t>Penalty : Terminating while Statutory restrictions: is liable to prosecution and, upon conviction, to a fine of $100,000.</t>
  </si>
  <si>
    <t xml:space="preserve">Amount payable (i) on termination (ii) or expiry of the contract. 
factors (a) length of service, (b) the terms of employment contract and (C)  reason for termination </t>
  </si>
  <si>
    <t>1) outstanding wages;
2) payment in lieu of notice, if any;
3) payment in lieu of any untaken annual leave, and any pro rata annual leave pay for the current leave year;
4) any outstanding sum of end of year payment, and pro rata end of year payment for the current payment period;
5) where appropriate, long service payment or severance payment;
6) payments under the employment contract: 
(i) gratuity based on the length of service, (ii) provident fund, etc.</t>
  </si>
  <si>
    <t>Penalty : liable to prosecution and, upon conviction:
 (1) fine of $350,000 and 
(2) imprisonment for three years.</t>
  </si>
  <si>
    <t>Time for Payments</t>
  </si>
  <si>
    <t>II) Severance payment, payment not later than two months from the receipt of a notice from an employee claiming for severance payment.</t>
  </si>
  <si>
    <t>I) Termination payments, 
(a) as soon as practicable (b) not later than seven days 
after the date of termination or expiry of contract</t>
  </si>
  <si>
    <t>Termination of Employment Contract by Notice or Payment in lieu of Notice</t>
  </si>
  <si>
    <t>Average monthly wages earned by an employee
in the 12-month period preceding the day when a notice of termination of contract is given</t>
  </si>
  <si>
    <t>Number of months specified in the notice period</t>
  </si>
  <si>
    <t>Payment in Lieu of Notice</t>
  </si>
  <si>
    <t>green is provide input</t>
  </si>
  <si>
    <t>output</t>
  </si>
  <si>
    <t>outcome</t>
  </si>
  <si>
    <t>Period of wages to be DISREGARDED</t>
  </si>
  <si>
    <t>Penalties: 
Failing to keep records is liable (a) to prosecution and, upon conviction, (b) to a fine of $10,000.</t>
  </si>
  <si>
    <t>Terms of an employment if extinguishes or reduces any right, benefit or protection conferred upon the employee by this Ordinance shall be VOID.</t>
  </si>
  <si>
    <t>Failing to comply with the requirements of the Labour Department 
(a) upon conviction fine of $100,000 
(b) and to imprisonment for one year.</t>
  </si>
  <si>
    <t>Penalty : 
Fails to pay interest on the o/s amount is liable to prosecution and, upon conviction, to a fine of $10,000.</t>
  </si>
  <si>
    <t>Illegal deduction from wages 
(a) upon conviction a fine of $100,000 and
(b) imprisonment for one year.</t>
  </si>
  <si>
    <t>Chapter 10:</t>
  </si>
  <si>
    <t>Purpose</t>
  </si>
  <si>
    <t>Discourage employers from dismissing or varying the terms of the employment</t>
  </si>
  <si>
    <t>Unreasonable dismissal - Other than the valid reason specified in Ordinance</t>
  </si>
  <si>
    <t>Situation</t>
  </si>
  <si>
    <t xml:space="preserve">Unreasonable Variations in the T&amp;C of Contract - </t>
  </si>
  <si>
    <t>Unreasonable and Unlawful Dismissal</t>
  </si>
  <si>
    <t>An order for reinstatement or re-engagement; or
 An award of terminal payments</t>
  </si>
  <si>
    <t>An order for reinstatement or re-engagement; or 
An award of terminal payments 
and / or 
Award of compensation not exceeding $150,000</t>
  </si>
  <si>
    <t>Valid REASON for Dismisal</t>
  </si>
  <si>
    <t>1. Conduct of the employee</t>
  </si>
  <si>
    <t>2. Capability or qualifications of the employee for performing his work</t>
  </si>
  <si>
    <t>3. Redundancy or other genuine operational requirements of the business</t>
  </si>
  <si>
    <t>4. Statutory requirements (i.e. it would be contrary to the law to allow an employee to continue to work in his original position or to continue with the original terms in his employment contract)</t>
  </si>
  <si>
    <t>5. Other substantial reasons</t>
  </si>
  <si>
    <t>Claim for Remedy</t>
  </si>
  <si>
    <t>1) Within 3 months - must serve a written application in respect of his claim within three months from the effective date of termination of employment or variation of contract.</t>
  </si>
  <si>
    <t xml:space="preserve">2) Extended for a further period up to six months if approved by the Commissioner for Labour. </t>
  </si>
  <si>
    <t>3. Within in 9 months - If an employee wishes to file a claim with the Labour Tribunal, he must do so within nine months from the effective date of termination of employment or the variation of contract.</t>
  </si>
  <si>
    <t>Remedies</t>
  </si>
  <si>
    <t>To be awarded by Labour Tribunal.  
(a) order of reinstatement or re-engagement, 
(b) an award of terminal payments and an award of compensation.</t>
  </si>
  <si>
    <t>An order for reinstatement or re-engagement will only be made if both the Employer and the Employee agree to it.</t>
  </si>
  <si>
    <t xml:space="preserve">If the employer eventually does not reinstate or re-engage the employee as required by the order, </t>
  </si>
  <si>
    <r>
      <t xml:space="preserve">(a) Must pay to the employee a further sum, amounting to three times the employee’s average monthly wages* </t>
    </r>
    <r>
      <rPr>
        <b/>
        <sz val="11"/>
        <color theme="1"/>
        <rFont val="Calibri"/>
        <family val="2"/>
        <scheme val="minor"/>
      </rPr>
      <t xml:space="preserve">and subject to a ceiling of $72,500, </t>
    </r>
    <r>
      <rPr>
        <sz val="11"/>
        <color theme="1"/>
        <rFont val="Calibri"/>
        <family val="2"/>
        <scheme val="minor"/>
      </rPr>
      <t xml:space="preserve">
(b) on top of the monetary remedies payable to the employee as ordered by the Labour Tribunal.</t>
    </r>
  </si>
  <si>
    <t>When reinstated or re-engaged, his rights and privileges, including seniority and pension rights, must be restored to him and the continuity of the period of employment shall not be treated as broken.</t>
  </si>
  <si>
    <t>Pay the employee any arrears of pay and statutory entitlements under the Employment Ordinance which the employee would have accrued if he has not been dismissed.</t>
  </si>
  <si>
    <t>Award of Terminal Payments</t>
  </si>
  <si>
    <t>If no order for reinstatement or re-engagement is made</t>
  </si>
  <si>
    <t>Terminal payments means</t>
  </si>
  <si>
    <t>1) the statutory entitlements  which is entitled to but has not yet been paid upon dismissal; 
2) the entitlements the employee might reasonably be expected to be entitled to under the Employment Ordinance had he been allowed to continue his employment; and 
3) any other payments due to the employee under his contract of employment.</t>
  </si>
  <si>
    <t>An employee may be awarded terminal payments even if he has not attained the qualifying length of service required for the entitlements. In such case, the terminal payments shall be calculated according to his actual length of service</t>
  </si>
  <si>
    <t>Award of Compensation</t>
  </si>
  <si>
    <t>compensation up to a maximum of $150,000 if he is unreasonably and unlawfully dismissed, and no order for reinstatement or re-engagement is made by the Labour Tribunal.</t>
  </si>
  <si>
    <t>Exclusion</t>
  </si>
  <si>
    <t>Employment Ordinance does not apply to claims involving dismissal on the grounds of sex, disability, family status or race. 
If an employee is dismissed on the grounds of sex, disability, family status or race, he may claim for remedies under the Sex Discrimination Ordinance, the Disability Discrimination Ordinance, the Family Status Discrimination Ordinance or the Race Discrimination Ordinance respectively.</t>
  </si>
  <si>
    <t xml:space="preserve">Chapter 11: </t>
  </si>
  <si>
    <t>Severance Payment</t>
  </si>
  <si>
    <t>minimum of 24 months under a continuous contract</t>
  </si>
  <si>
    <t>Dismissed by reason of redundancy only.</t>
  </si>
  <si>
    <t>Contract of a fixed term expires without being renewed by reason of redundancy only</t>
  </si>
  <si>
    <t>The employee is laid off</t>
  </si>
  <si>
    <t>Long Service Payment</t>
  </si>
  <si>
    <t>Minimum of 5 years under a continuous contract</t>
  </si>
  <si>
    <t>Dismissal is not by reason of redundancy</t>
  </si>
  <si>
    <t>Fixed term expires without being renewed</t>
  </si>
  <si>
    <t>Resigns on ground of ill health</t>
  </si>
  <si>
    <t>Aged 65 or above, resigns</t>
  </si>
  <si>
    <t>Should Not be summarily dismissed due to his serious misconduct</t>
  </si>
  <si>
    <t>Death of the employee</t>
  </si>
  <si>
    <t>Caveat</t>
  </si>
  <si>
    <t>Not simultaneously entitled to both long service payment and severance payment.</t>
  </si>
  <si>
    <t>If within 7 days before the date of dismissal / expiry :re offered in writing to renew the contract of employment or re-engage him under a new contract but the employee has unreasonably refused the offer, the employee is not eligible for the entitlements.</t>
  </si>
  <si>
    <t>Redundancy</t>
  </si>
  <si>
    <t>Employer closes or intends to close his business operations</t>
  </si>
  <si>
    <t>Employer has ceased, or intends to cease, the business in the place where the employee was employed</t>
  </si>
  <si>
    <t>Requirement of the business to carry out work of a particular kind, or to carry out work of a particular kind in the place where the employee was employed, ceases or diminishes or is expected to cease or diminish.</t>
  </si>
  <si>
    <t>Meaning of Lay-off</t>
  </si>
  <si>
    <t>means that the employee is temporarily not working due to circumstances beyond their control, such as a lack of available work.</t>
  </si>
  <si>
    <t>if they don't get work and pay for more than half of their normal working days in any four-week period.</t>
  </si>
  <si>
    <t xml:space="preserve">if they don't get work and pay for more than one-third of their normal working days in any 26 consecutive weeks. </t>
  </si>
  <si>
    <t>The days of lock-out, rest days, annual leave and statutory holidays should not be counted as normal working days during the above periods.</t>
  </si>
  <si>
    <t>Amount of Severance Payment / Long Service Payment</t>
  </si>
  <si>
    <t>2/3 rd of (last full month wages * total number of years)</t>
  </si>
  <si>
    <t>Maximum Amount</t>
  </si>
  <si>
    <t>Maximum amount of severance payment or long service payment is $390,000</t>
  </si>
  <si>
    <t>Payment of Severance Payment</t>
  </si>
  <si>
    <t>Written notice to Employer within three months after the dismissal / lay off takes effect.</t>
  </si>
  <si>
    <t>Penalties: liable to prosecution and, upon conviction, to a fine of $50,000</t>
  </si>
  <si>
    <t>Payment of Long Service Payment</t>
  </si>
  <si>
    <t>within seven days after the date of termination of employment contract.</t>
  </si>
  <si>
    <t>Penalties: liable to prosecution and, upon conviction, to a fine of $350,000 and to imprisonment for three years</t>
  </si>
  <si>
    <t>Severance Payment and Long Service Payment</t>
  </si>
  <si>
    <t>Offsetting against MPF Scheme benefit, Occupational Retirement Scheme benefit or Gratuity based on length of service</t>
  </si>
  <si>
    <t>If an employee becomes entitled to severance payment or long service payment and:
Gratuities &amp; Accrued benefits.</t>
  </si>
  <si>
    <t>For example, if an employee has worked for a company for 10 years and is entitled to a severance payment, any gratuities or benefits they received during those 10 years will be subtracted from the amount of the severance payment they are owed.
 This is to ensure that the employee does not receive duplicate payments for the same period of service.</t>
  </si>
  <si>
    <t>Claiming Long Service Payment on the ground of Ill Health</t>
  </si>
  <si>
    <t>certifying that he is permanently unfit for his present job by registered medical practitioner or a registered Chinese medicine practitioner.</t>
  </si>
  <si>
    <t>notify the employee in writing details of the appointment not later than 48 hours, by the employer to obtain a second opinion as to the employee’s permanent unfitness to undertake the work</t>
  </si>
  <si>
    <t>Claiming Long Service Payment in the event of the Death of an Employee</t>
  </si>
  <si>
    <t>Priority in claiming long service payment:
1st the spouse of the deceased employee
2nd children of the deceased employee 
(if two or more persons apply,  should be divided equally between them)
3rd parents of the deceased employee (if two or more persons apply, should be divided equally between them)
4th the personal representative of the deceased employee</t>
  </si>
  <si>
    <t>Penalty: fails to pay long  to the beneficiaries of a deceased employee 
liable to prosecution and, upon conviction, to a fine of $50,000.</t>
  </si>
  <si>
    <t xml:space="preserve">Chapter 12: </t>
  </si>
  <si>
    <t>Protection against Anti-union Discrimination</t>
  </si>
  <si>
    <t>Right of an Employee in Participating in Trade Unions</t>
  </si>
  <si>
    <t>Rights</t>
  </si>
  <si>
    <t>Statutory Requirements of the Employer</t>
  </si>
  <si>
    <t>An employer shall not:-
1. prevent or deter an employee from exercising any of the above rights;
2. dismiss, penalise or discriminate against an employee for exercising the above rights;
3. make it a condition of employment that an employee must not exercise the above rights.</t>
  </si>
  <si>
    <t>Penalty: liable to prosecution and upon conviction, to a fine of $100,000.</t>
  </si>
  <si>
    <t>Chapter 13:</t>
  </si>
  <si>
    <t xml:space="preserve"> Employers’ Criminal Liability in Failing to Pay an Award of the Labour Tribunal or Minor Employment Claims Adjudication Board</t>
  </si>
  <si>
    <t>An employer should pay an award of the Labour Tribunal (“LT”) or the Minor Employment Claims Adjudication Board1 (“MECAB”) without delay.</t>
  </si>
  <si>
    <t>Defaulting Payment of an Award of a Tribunal is a Criminal Offence</t>
  </si>
  <si>
    <t>wilfully and without reasonable excuse fails to pay the award within 14 days after the date on which the sum is payable, the employer is liable to prosecution and, upon conviction, to a fine of $350,000 and to imprisonment for three years.</t>
  </si>
  <si>
    <t>Directors, etc. of Body Corporates are Criminally Liable for Defaulting Payment of an Award of a Tribunal</t>
  </si>
  <si>
    <t>fails to pay an award of a tribunal within 14 days 
is liable to the same penalty, i.e. a fine of $350,000 and imprisonment for three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</si>
</sst>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3C09]#,##0"/>
    <numFmt numFmtId="165" formatCode="[$$-1009]#,##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xf numFmtId="0" fontId="0" fillId="2" borderId="0" xfId="0" applyFill="1"/>
    <xf numFmtId="0" fontId="0" fillId="0" borderId="0" xfId="0" applyAlignment="1">
      <alignment wrapText="1"/>
    </xf>
    <xf numFmtId="0" fontId="1" fillId="0" borderId="0" xfId="0" applyFont="1"/>
    <xf numFmtId="0" fontId="0" fillId="3" borderId="0" xfId="0" applyFill="1"/>
    <xf numFmtId="0" fontId="0" fillId="5" borderId="0" xfId="0" applyFill="1"/>
    <xf numFmtId="164" fontId="0" fillId="5" borderId="0" xfId="0" applyNumberFormat="1" applyFill="1"/>
    <xf numFmtId="0" fontId="1" fillId="0" borderId="0" xfId="0" applyFont="1" applyAlignment="1">
      <alignment horizontal="center"/>
    </xf>
    <xf numFmtId="0" fontId="1" fillId="6" borderId="1" xfId="0" applyFont="1" applyFill="1" applyBorder="1" applyAlignment="1">
      <alignment horizontal="center" wrapText="1"/>
    </xf>
    <xf numFmtId="0" fontId="1" fillId="6" borderId="1" xfId="0" applyFont="1" applyFill="1" applyBorder="1" applyAlignment="1">
      <alignment horizontal="center"/>
    </xf>
    <xf numFmtId="0" fontId="0" fillId="3" borderId="1" xfId="0" applyFill="1" applyBorder="1"/>
    <xf numFmtId="165" fontId="0" fillId="4" borderId="1" xfId="0" applyNumberFormat="1" applyFill="1" applyBorder="1"/>
    <xf numFmtId="0" fontId="0" fillId="4" borderId="1" xfId="0" applyFill="1" applyBorder="1"/>
    <xf numFmtId="164" fontId="0" fillId="5" borderId="1" xfId="0" applyNumberFormat="1" applyFill="1" applyBorder="1"/>
    <xf numFmtId="0" fontId="1" fillId="7" borderId="0" xfId="0" applyFont="1" applyFill="1" applyAlignment="1">
      <alignment horizontal="center" vertical="center" wrapText="1"/>
    </xf>
    <xf numFmtId="0" fontId="1" fillId="7" borderId="0" xfId="0" applyFont="1" applyFill="1" applyAlignment="1">
      <alignment horizontal="center" vertical="center"/>
    </xf>
    <xf numFmtId="0" fontId="0" fillId="7" borderId="0" xfId="0" applyFill="1"/>
    <xf numFmtId="0" fontId="0" fillId="2" borderId="0" xfId="0" applyFill="1" applyAlignment="1">
      <alignment wrapText="1"/>
    </xf>
    <xf numFmtId="0" fontId="1" fillId="2" borderId="0" xfId="0" applyFont="1" applyFill="1" applyAlignment="1">
      <alignment wrapText="1"/>
    </xf>
    <xf numFmtId="0" fontId="1" fillId="2" borderId="2" xfId="0" applyFont="1" applyFill="1" applyBorder="1"/>
    <xf numFmtId="0" fontId="0" fillId="2" borderId="3" xfId="0" applyFill="1" applyBorder="1" applyAlignment="1">
      <alignment wrapText="1"/>
    </xf>
    <xf numFmtId="0" fontId="0" fillId="2" borderId="4" xfId="0" applyFill="1" applyBorder="1"/>
    <xf numFmtId="0" fontId="0" fillId="2" borderId="5" xfId="0" applyFill="1" applyBorder="1" applyAlignment="1">
      <alignment wrapText="1"/>
    </xf>
    <xf numFmtId="0" fontId="0" fillId="2" borderId="6" xfId="0" applyFill="1" applyBorder="1"/>
    <xf numFmtId="0" fontId="0" fillId="2" borderId="7" xfId="0" applyFill="1" applyBorder="1" applyAlignment="1">
      <alignment wrapText="1"/>
    </xf>
    <xf numFmtId="0" fontId="1" fillId="2" borderId="8" xfId="0" applyFont="1" applyFill="1" applyBorder="1"/>
    <xf numFmtId="0" fontId="0" fillId="2" borderId="9" xfId="0" applyFill="1" applyBorder="1" applyAlignment="1">
      <alignment wrapText="1"/>
    </xf>
    <xf numFmtId="0" fontId="0" fillId="5" borderId="0" xfId="0" applyFill="1" applyAlignment="1">
      <alignment wrapText="1"/>
    </xf>
    <xf numFmtId="164" fontId="0" fillId="3" borderId="1" xfId="0" applyNumberFormat="1" applyFill="1" applyBorder="1"/>
    <xf numFmtId="164" fontId="0" fillId="4" borderId="0" xfId="0" applyNumberFormat="1" applyFill="1"/>
    <xf numFmtId="0" fontId="0" fillId="2" borderId="10" xfId="0" applyFill="1" applyBorder="1" applyAlignment="1">
      <alignment wrapText="1"/>
    </xf>
    <xf numFmtId="0" fontId="0" fillId="2" borderId="11" xfId="0" applyFill="1" applyBorder="1" applyAlignment="1">
      <alignment wrapText="1"/>
    </xf>
    <xf numFmtId="0" fontId="0" fillId="2" borderId="7" xfId="0" applyFill="1" applyBorder="1"/>
    <xf numFmtId="0" fontId="0" fillId="2" borderId="12" xfId="0" applyFill="1" applyBorder="1" applyAlignment="1">
      <alignment wrapText="1"/>
    </xf>
    <xf numFmtId="0" fontId="1" fillId="2" borderId="2" xfId="0" applyFont="1" applyFill="1" applyBorder="1" applyAlignment="1">
      <alignment wrapText="1"/>
    </xf>
    <xf numFmtId="0" fontId="1" fillId="2" borderId="5" xfId="0" applyFont="1" applyFill="1" applyBorder="1"/>
    <xf numFmtId="0" fontId="0" fillId="2" borderId="2" xfId="0" applyFill="1" applyBorder="1"/>
    <xf numFmtId="0" fontId="0" fillId="2" borderId="3" xfId="0" applyFill="1" applyBorder="1"/>
    <xf numFmtId="0" fontId="1" fillId="2" borderId="4" xfId="0" applyFont="1" applyFill="1" applyBorder="1"/>
    <xf numFmtId="0" fontId="0" fillId="2" borderId="0" xfId="0" applyFill="1" applyBorder="1" applyAlignment="1">
      <alignment wrapText="1"/>
    </xf>
    <xf numFmtId="0" fontId="1" fillId="2" borderId="5" xfId="0" applyFont="1" applyFill="1" applyBorder="1" applyAlignment="1">
      <alignment wrapText="1"/>
    </xf>
    <xf numFmtId="0" fontId="0" fillId="2" borderId="5" xfId="0" applyFill="1" applyBorder="1"/>
    <xf numFmtId="0" fontId="0" fillId="2" borderId="8" xfId="0" applyFill="1" applyBorder="1" applyAlignment="1">
      <alignment wrapText="1"/>
    </xf>
    <xf numFmtId="0" fontId="0" fillId="2" borderId="8" xfId="0" applyFill="1" applyBorder="1"/>
    <xf numFmtId="0" fontId="0" fillId="2" borderId="9" xfId="0" applyFill="1" applyBorder="1"/>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2" borderId="0" xfId="0" applyFill="1" applyBorder="1" applyAlignment="1">
      <alignment vertical="center" wrapText="1"/>
    </xf>
    <xf numFmtId="0" fontId="0" fillId="2" borderId="2" xfId="0" applyFill="1" applyBorder="1" applyAlignment="1">
      <alignment wrapText="1"/>
    </xf>
    <xf numFmtId="0" fontId="0" fillId="2" borderId="4" xfId="0" applyFill="1" applyBorder="1" applyAlignment="1">
      <alignment wrapText="1"/>
    </xf>
    <xf numFmtId="0" fontId="0" fillId="2" borderId="6" xfId="0" applyFill="1" applyBorder="1" applyAlignment="1">
      <alignment wrapText="1"/>
    </xf>
    <xf numFmtId="0" fontId="0" fillId="2" borderId="11" xfId="0" applyFill="1" applyBorder="1" applyAlignment="1"/>
    <xf numFmtId="0" fontId="2" fillId="2" borderId="3"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374650</xdr:colOff>
      <xdr:row>12</xdr:row>
      <xdr:rowOff>57150</xdr:rowOff>
    </xdr:from>
    <xdr:to>
      <xdr:col>5</xdr:col>
      <xdr:colOff>374650</xdr:colOff>
      <xdr:row>14</xdr:row>
      <xdr:rowOff>146050</xdr:rowOff>
    </xdr:to>
    <xdr:cxnSp macro="">
      <xdr:nvCxnSpPr>
        <xdr:cNvPr id="3" name="Straight Arrow Connector 2">
          <a:extLst>
            <a:ext uri="{FF2B5EF4-FFF2-40B4-BE49-F238E27FC236}">
              <a16:creationId xmlns:a16="http://schemas.microsoft.com/office/drawing/2014/main" id="{4A5E30EF-92F1-3E2A-3E58-88AB89664BC8}"/>
            </a:ext>
          </a:extLst>
        </xdr:cNvPr>
        <xdr:cNvCxnSpPr/>
      </xdr:nvCxnSpPr>
      <xdr:spPr>
        <a:xfrm>
          <a:off x="10737850" y="3003550"/>
          <a:ext cx="0" cy="641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47356-2F6E-434D-980C-CB62D0587F3D}">
  <dimension ref="A1:D275"/>
  <sheetViews>
    <sheetView tabSelected="1" zoomScaleNormal="100" workbookViewId="0">
      <pane ySplit="2" topLeftCell="A3" activePane="bottomLeft" state="frozen"/>
      <selection pane="bottomLeft" activeCell="A2" sqref="A2"/>
    </sheetView>
  </sheetViews>
  <sheetFormatPr defaultRowHeight="14.5" outlineLevelRow="1" x14ac:dyDescent="0.35"/>
  <cols>
    <col min="1" max="1" width="19.26953125" style="2" customWidth="1"/>
    <col min="2" max="2" width="29.36328125" customWidth="1"/>
    <col min="3" max="3" width="68.7265625" style="2" customWidth="1"/>
    <col min="4" max="4" width="39.81640625" customWidth="1"/>
    <col min="5" max="16384" width="8.7265625" style="1"/>
  </cols>
  <sheetData>
    <row r="1" spans="1:4" ht="6" customHeight="1" x14ac:dyDescent="0.35"/>
    <row r="2" spans="1:4" ht="28.5" customHeight="1" x14ac:dyDescent="0.35">
      <c r="A2" s="8" t="s">
        <v>194</v>
      </c>
      <c r="B2" s="9" t="s">
        <v>144</v>
      </c>
      <c r="C2" s="8" t="s">
        <v>145</v>
      </c>
      <c r="D2" s="9" t="s">
        <v>43</v>
      </c>
    </row>
    <row r="3" spans="1:4" ht="43.5" x14ac:dyDescent="0.35">
      <c r="A3" s="14" t="s">
        <v>184</v>
      </c>
      <c r="B3" s="15"/>
      <c r="C3" s="14" t="s">
        <v>172</v>
      </c>
      <c r="D3" s="16"/>
    </row>
    <row r="4" spans="1:4" hidden="1" outlineLevel="1" x14ac:dyDescent="0.35">
      <c r="A4" s="17"/>
      <c r="B4" s="19" t="s">
        <v>195</v>
      </c>
      <c r="C4" s="20" t="s">
        <v>10</v>
      </c>
      <c r="D4" s="1"/>
    </row>
    <row r="5" spans="1:4" ht="29" hidden="1" outlineLevel="1" x14ac:dyDescent="0.35">
      <c r="A5" s="18" t="s">
        <v>6</v>
      </c>
      <c r="B5" s="21"/>
      <c r="C5" s="22" t="s">
        <v>9</v>
      </c>
      <c r="D5" s="1"/>
    </row>
    <row r="6" spans="1:4" ht="29" hidden="1" outlineLevel="1" x14ac:dyDescent="0.35">
      <c r="A6" s="17"/>
      <c r="B6" s="21"/>
      <c r="C6" s="22" t="s">
        <v>11</v>
      </c>
      <c r="D6" s="1"/>
    </row>
    <row r="7" spans="1:4" ht="29" hidden="1" outlineLevel="1" x14ac:dyDescent="0.35">
      <c r="A7" s="17"/>
      <c r="B7" s="23"/>
      <c r="C7" s="24" t="s">
        <v>12</v>
      </c>
      <c r="D7" s="1"/>
    </row>
    <row r="8" spans="1:4" hidden="1" outlineLevel="1" x14ac:dyDescent="0.35">
      <c r="A8" s="17"/>
      <c r="B8" s="1"/>
      <c r="C8" s="17"/>
      <c r="D8" s="1"/>
    </row>
    <row r="9" spans="1:4" ht="29" hidden="1" outlineLevel="1" x14ac:dyDescent="0.35">
      <c r="A9" s="17"/>
      <c r="B9" s="19" t="s">
        <v>13</v>
      </c>
      <c r="C9" s="20" t="s">
        <v>14</v>
      </c>
      <c r="D9" s="1"/>
    </row>
    <row r="10" spans="1:4" ht="43.5" hidden="1" outlineLevel="1" x14ac:dyDescent="0.35">
      <c r="A10" s="17"/>
      <c r="B10" s="23"/>
      <c r="C10" s="24" t="s">
        <v>15</v>
      </c>
      <c r="D10" s="1"/>
    </row>
    <row r="11" spans="1:4" hidden="1" outlineLevel="1" x14ac:dyDescent="0.35">
      <c r="A11" s="17"/>
      <c r="B11" s="1"/>
      <c r="C11" s="17"/>
      <c r="D11" s="1"/>
    </row>
    <row r="12" spans="1:4" ht="58" hidden="1" outlineLevel="1" x14ac:dyDescent="0.35">
      <c r="A12" s="17"/>
      <c r="B12" s="25" t="s">
        <v>16</v>
      </c>
      <c r="C12" s="26" t="s">
        <v>193</v>
      </c>
      <c r="D12" s="17"/>
    </row>
    <row r="13" spans="1:4" hidden="1" outlineLevel="1" x14ac:dyDescent="0.35">
      <c r="A13" s="17"/>
      <c r="B13" s="1"/>
      <c r="C13" s="17"/>
      <c r="D13" s="1"/>
    </row>
    <row r="14" spans="1:4" ht="17" customHeight="1" collapsed="1" x14ac:dyDescent="0.35"/>
    <row r="15" spans="1:4" ht="29" x14ac:dyDescent="0.35">
      <c r="A15" s="14" t="s">
        <v>173</v>
      </c>
      <c r="B15" s="15"/>
      <c r="C15" s="14" t="s">
        <v>174</v>
      </c>
      <c r="D15" s="16"/>
    </row>
    <row r="16" spans="1:4" ht="58" hidden="1" outlineLevel="1" x14ac:dyDescent="0.35">
      <c r="A16" s="17"/>
      <c r="B16" s="19" t="s">
        <v>23</v>
      </c>
      <c r="C16" s="30" t="s">
        <v>22</v>
      </c>
      <c r="D16" s="20" t="s">
        <v>223</v>
      </c>
    </row>
    <row r="17" spans="1:4" ht="29" hidden="1" outlineLevel="1" x14ac:dyDescent="0.35">
      <c r="A17" s="17"/>
      <c r="B17" s="23"/>
      <c r="C17" s="31" t="s">
        <v>222</v>
      </c>
      <c r="D17" s="32"/>
    </row>
    <row r="18" spans="1:4" hidden="1" outlineLevel="1" x14ac:dyDescent="0.35">
      <c r="A18" s="17"/>
      <c r="B18" s="1"/>
      <c r="C18" s="17"/>
      <c r="D18" s="1"/>
    </row>
    <row r="19" spans="1:4" ht="29" hidden="1" outlineLevel="1" x14ac:dyDescent="0.35">
      <c r="A19" s="17"/>
      <c r="B19" s="19" t="s">
        <v>17</v>
      </c>
      <c r="C19" s="20" t="s">
        <v>21</v>
      </c>
      <c r="D19" s="17"/>
    </row>
    <row r="20" spans="1:4" hidden="1" outlineLevel="1" x14ac:dyDescent="0.35">
      <c r="A20" s="17"/>
      <c r="B20" s="21"/>
      <c r="C20" s="22" t="s">
        <v>18</v>
      </c>
      <c r="D20" s="1"/>
    </row>
    <row r="21" spans="1:4" hidden="1" outlineLevel="1" x14ac:dyDescent="0.35">
      <c r="A21" s="17"/>
      <c r="B21" s="21"/>
      <c r="C21" s="22" t="s">
        <v>19</v>
      </c>
      <c r="D21" s="1"/>
    </row>
    <row r="22" spans="1:4" ht="29" hidden="1" outlineLevel="1" x14ac:dyDescent="0.35">
      <c r="A22" s="17"/>
      <c r="B22" s="21"/>
      <c r="C22" s="22" t="s">
        <v>20</v>
      </c>
      <c r="D22" s="1"/>
    </row>
    <row r="23" spans="1:4" hidden="1" outlineLevel="1" x14ac:dyDescent="0.35">
      <c r="A23" s="17"/>
      <c r="B23" s="23"/>
      <c r="C23" s="32" t="s">
        <v>24</v>
      </c>
      <c r="D23" s="1"/>
    </row>
    <row r="24" spans="1:4" hidden="1" outlineLevel="1" x14ac:dyDescent="0.35">
      <c r="A24" s="17"/>
      <c r="B24" s="1"/>
      <c r="C24" s="1"/>
      <c r="D24" s="1"/>
    </row>
    <row r="25" spans="1:4" ht="29" hidden="1" outlineLevel="1" x14ac:dyDescent="0.35">
      <c r="A25" s="17"/>
      <c r="B25" s="19" t="s">
        <v>25</v>
      </c>
      <c r="C25" s="20" t="s">
        <v>27</v>
      </c>
      <c r="D25" s="1"/>
    </row>
    <row r="26" spans="1:4" ht="43.5" hidden="1" outlineLevel="1" x14ac:dyDescent="0.35">
      <c r="A26" s="17"/>
      <c r="B26" s="23"/>
      <c r="C26" s="24" t="s">
        <v>29</v>
      </c>
      <c r="D26" s="1"/>
    </row>
    <row r="27" spans="1:4" hidden="1" outlineLevel="1" x14ac:dyDescent="0.35">
      <c r="A27" s="17"/>
      <c r="B27" s="1"/>
      <c r="C27" s="17"/>
      <c r="D27" s="1"/>
    </row>
    <row r="28" spans="1:4" ht="58" hidden="1" outlineLevel="1" x14ac:dyDescent="0.35">
      <c r="A28" s="17"/>
      <c r="B28" s="25" t="s">
        <v>26</v>
      </c>
      <c r="C28" s="33" t="s">
        <v>28</v>
      </c>
      <c r="D28" s="26" t="s">
        <v>221</v>
      </c>
    </row>
    <row r="29" spans="1:4" hidden="1" outlineLevel="1" x14ac:dyDescent="0.35">
      <c r="A29" s="17"/>
      <c r="B29" s="1"/>
      <c r="C29" s="17"/>
      <c r="D29" s="1"/>
    </row>
    <row r="30" spans="1:4" collapsed="1" x14ac:dyDescent="0.35">
      <c r="D30" s="2"/>
    </row>
    <row r="31" spans="1:4" ht="29" x14ac:dyDescent="0.35">
      <c r="A31" s="14" t="s">
        <v>175</v>
      </c>
      <c r="B31" s="15"/>
      <c r="C31" s="14" t="s">
        <v>0</v>
      </c>
      <c r="D31" s="16"/>
    </row>
    <row r="32" spans="1:4" ht="29" hidden="1" outlineLevel="1" x14ac:dyDescent="0.35">
      <c r="A32" s="17"/>
      <c r="B32" s="34" t="s">
        <v>45</v>
      </c>
      <c r="C32" s="20" t="s">
        <v>31</v>
      </c>
      <c r="D32" s="1"/>
    </row>
    <row r="33" spans="1:4" ht="29" hidden="1" outlineLevel="1" x14ac:dyDescent="0.35">
      <c r="A33" s="17"/>
      <c r="B33" s="21"/>
      <c r="C33" s="22" t="s">
        <v>30</v>
      </c>
      <c r="D33" s="1"/>
    </row>
    <row r="34" spans="1:4" ht="29" hidden="1" outlineLevel="1" x14ac:dyDescent="0.35">
      <c r="A34" s="17"/>
      <c r="B34" s="21"/>
      <c r="C34" s="22" t="s">
        <v>32</v>
      </c>
      <c r="D34" s="1"/>
    </row>
    <row r="35" spans="1:4" hidden="1" outlineLevel="1" x14ac:dyDescent="0.35">
      <c r="A35" s="17"/>
      <c r="B35" s="21"/>
      <c r="C35" s="22"/>
      <c r="D35" s="1"/>
    </row>
    <row r="36" spans="1:4" hidden="1" outlineLevel="1" x14ac:dyDescent="0.35">
      <c r="A36" s="17"/>
      <c r="B36" s="21"/>
      <c r="C36" s="35" t="s">
        <v>1</v>
      </c>
      <c r="D36" s="1"/>
    </row>
    <row r="37" spans="1:4" ht="101.5" hidden="1" outlineLevel="1" x14ac:dyDescent="0.35">
      <c r="A37" s="17"/>
      <c r="B37" s="23"/>
      <c r="C37" s="24" t="s">
        <v>44</v>
      </c>
      <c r="D37" s="1"/>
    </row>
    <row r="38" spans="1:4" hidden="1" outlineLevel="1" x14ac:dyDescent="0.35">
      <c r="A38" s="17"/>
      <c r="B38" s="1"/>
      <c r="C38" s="17"/>
      <c r="D38" s="1"/>
    </row>
    <row r="39" spans="1:4" hidden="1" outlineLevel="1" x14ac:dyDescent="0.35">
      <c r="A39" s="17"/>
      <c r="B39" s="36"/>
      <c r="C39" s="30"/>
      <c r="D39" s="37"/>
    </row>
    <row r="40" spans="1:4" hidden="1" outlineLevel="1" x14ac:dyDescent="0.35">
      <c r="A40" s="17"/>
      <c r="B40" s="38" t="s">
        <v>36</v>
      </c>
      <c r="C40" s="39" t="s">
        <v>34</v>
      </c>
      <c r="D40" s="40" t="s">
        <v>43</v>
      </c>
    </row>
    <row r="41" spans="1:4" ht="58" hidden="1" outlineLevel="1" x14ac:dyDescent="0.35">
      <c r="A41" s="17"/>
      <c r="B41" s="21"/>
      <c r="C41" s="39" t="s">
        <v>42</v>
      </c>
      <c r="D41" s="22" t="s">
        <v>225</v>
      </c>
    </row>
    <row r="42" spans="1:4" ht="43.5" hidden="1" outlineLevel="1" x14ac:dyDescent="0.35">
      <c r="A42" s="17"/>
      <c r="B42" s="21"/>
      <c r="C42" s="39" t="s">
        <v>35</v>
      </c>
      <c r="D42" s="41"/>
    </row>
    <row r="43" spans="1:4" ht="116" hidden="1" outlineLevel="1" x14ac:dyDescent="0.35">
      <c r="A43" s="17"/>
      <c r="B43" s="21"/>
      <c r="C43" s="39" t="s">
        <v>33</v>
      </c>
      <c r="D43" s="22" t="s">
        <v>51</v>
      </c>
    </row>
    <row r="44" spans="1:4" ht="29" hidden="1" outlineLevel="1" x14ac:dyDescent="0.35">
      <c r="A44" s="17"/>
      <c r="B44" s="21"/>
      <c r="C44" s="39" t="s">
        <v>37</v>
      </c>
      <c r="D44" s="41"/>
    </row>
    <row r="45" spans="1:4" ht="58" hidden="1" outlineLevel="1" x14ac:dyDescent="0.35">
      <c r="A45" s="17"/>
      <c r="B45" s="21"/>
      <c r="C45" s="39" t="s">
        <v>41</v>
      </c>
      <c r="D45" s="22" t="s">
        <v>224</v>
      </c>
    </row>
    <row r="46" spans="1:4" ht="29" hidden="1" outlineLevel="1" x14ac:dyDescent="0.35">
      <c r="A46" s="17"/>
      <c r="B46" s="21"/>
      <c r="C46" s="39" t="s">
        <v>38</v>
      </c>
      <c r="D46" s="41"/>
    </row>
    <row r="47" spans="1:4" hidden="1" outlineLevel="1" x14ac:dyDescent="0.35">
      <c r="A47" s="17"/>
      <c r="B47" s="21"/>
      <c r="C47" s="39" t="s">
        <v>39</v>
      </c>
      <c r="D47" s="41"/>
    </row>
    <row r="48" spans="1:4" ht="29" hidden="1" outlineLevel="1" x14ac:dyDescent="0.35">
      <c r="A48" s="17"/>
      <c r="B48" s="21"/>
      <c r="C48" s="39" t="s">
        <v>40</v>
      </c>
      <c r="D48" s="41"/>
    </row>
    <row r="49" spans="1:4" hidden="1" outlineLevel="1" x14ac:dyDescent="0.35">
      <c r="A49" s="17"/>
      <c r="B49" s="23"/>
      <c r="C49" s="31"/>
      <c r="D49" s="32"/>
    </row>
    <row r="50" spans="1:4" ht="29" hidden="1" outlineLevel="1" x14ac:dyDescent="0.35">
      <c r="A50" s="17"/>
      <c r="B50" s="36" t="s">
        <v>46</v>
      </c>
      <c r="C50" s="20" t="s">
        <v>48</v>
      </c>
      <c r="D50" s="1"/>
    </row>
    <row r="51" spans="1:4" ht="58" hidden="1" outlineLevel="1" x14ac:dyDescent="0.35">
      <c r="A51" s="17"/>
      <c r="B51" s="23"/>
      <c r="C51" s="24" t="s">
        <v>49</v>
      </c>
      <c r="D51" s="1"/>
    </row>
    <row r="52" spans="1:4" hidden="1" outlineLevel="1" x14ac:dyDescent="0.35">
      <c r="A52" s="17"/>
      <c r="B52" s="1"/>
      <c r="C52" s="17"/>
      <c r="D52" s="1"/>
    </row>
    <row r="53" spans="1:4" ht="29" hidden="1" outlineLevel="1" x14ac:dyDescent="0.35">
      <c r="A53" s="17"/>
      <c r="B53" s="42" t="s">
        <v>47</v>
      </c>
      <c r="C53" s="26" t="s">
        <v>50</v>
      </c>
      <c r="D53" s="1"/>
    </row>
    <row r="54" spans="1:4" hidden="1" outlineLevel="1" x14ac:dyDescent="0.35">
      <c r="A54" s="17"/>
      <c r="B54" s="1"/>
      <c r="C54" s="17"/>
      <c r="D54" s="1"/>
    </row>
    <row r="55" spans="1:4" collapsed="1" x14ac:dyDescent="0.35"/>
    <row r="56" spans="1:4" ht="29" x14ac:dyDescent="0.35">
      <c r="A56" s="14" t="s">
        <v>176</v>
      </c>
      <c r="B56" s="15"/>
      <c r="C56" s="14" t="s">
        <v>177</v>
      </c>
      <c r="D56" s="16"/>
    </row>
    <row r="57" spans="1:4" hidden="1" outlineLevel="1" x14ac:dyDescent="0.35">
      <c r="A57" s="18"/>
      <c r="B57" s="36" t="s">
        <v>53</v>
      </c>
      <c r="C57" s="20" t="s">
        <v>52</v>
      </c>
      <c r="D57" s="1"/>
    </row>
    <row r="58" spans="1:4" hidden="1" outlineLevel="1" x14ac:dyDescent="0.35">
      <c r="A58" s="17"/>
      <c r="B58" s="23"/>
      <c r="C58" s="24"/>
      <c r="D58" s="1"/>
    </row>
    <row r="59" spans="1:4" ht="29" hidden="1" outlineLevel="1" x14ac:dyDescent="0.35">
      <c r="A59" s="17"/>
      <c r="B59" s="36" t="s">
        <v>54</v>
      </c>
      <c r="C59" s="20" t="s">
        <v>55</v>
      </c>
      <c r="D59" s="1"/>
    </row>
    <row r="60" spans="1:4" hidden="1" outlineLevel="1" x14ac:dyDescent="0.35">
      <c r="A60" s="17"/>
      <c r="B60" s="23"/>
      <c r="C60" s="24" t="s">
        <v>56</v>
      </c>
      <c r="D60" s="1"/>
    </row>
    <row r="61" spans="1:4" hidden="1" outlineLevel="1" x14ac:dyDescent="0.35">
      <c r="A61" s="17"/>
      <c r="B61" s="1"/>
      <c r="C61" s="17"/>
      <c r="D61" s="1"/>
    </row>
    <row r="62" spans="1:4" hidden="1" outlineLevel="1" x14ac:dyDescent="0.35">
      <c r="A62" s="17"/>
      <c r="B62" s="43" t="s">
        <v>57</v>
      </c>
      <c r="C62" s="26" t="s">
        <v>58</v>
      </c>
      <c r="D62" s="1"/>
    </row>
    <row r="63" spans="1:4" hidden="1" outlineLevel="1" x14ac:dyDescent="0.35">
      <c r="A63" s="17"/>
      <c r="B63" s="1"/>
      <c r="C63" s="17"/>
      <c r="D63" s="1"/>
    </row>
    <row r="64" spans="1:4" hidden="1" outlineLevel="1" x14ac:dyDescent="0.35">
      <c r="A64" s="17"/>
      <c r="B64" s="36" t="s">
        <v>59</v>
      </c>
      <c r="C64" s="30" t="s">
        <v>60</v>
      </c>
      <c r="D64" s="37"/>
    </row>
    <row r="65" spans="1:4" ht="58" hidden="1" outlineLevel="1" x14ac:dyDescent="0.35">
      <c r="A65" s="17"/>
      <c r="B65" s="23"/>
      <c r="C65" s="31" t="s">
        <v>61</v>
      </c>
      <c r="D65" s="24" t="s">
        <v>88</v>
      </c>
    </row>
    <row r="66" spans="1:4" hidden="1" outlineLevel="1" x14ac:dyDescent="0.35">
      <c r="A66" s="17"/>
      <c r="B66" s="1"/>
      <c r="C66" s="17"/>
      <c r="D66" s="17" t="s">
        <v>6</v>
      </c>
    </row>
    <row r="67" spans="1:4" hidden="1" outlineLevel="1" x14ac:dyDescent="0.35">
      <c r="A67" s="17"/>
      <c r="B67" s="43" t="s">
        <v>62</v>
      </c>
      <c r="C67" s="26" t="s">
        <v>63</v>
      </c>
      <c r="D67" s="1"/>
    </row>
    <row r="68" spans="1:4" hidden="1" outlineLevel="1" x14ac:dyDescent="0.35">
      <c r="A68" s="17"/>
      <c r="B68" s="1"/>
      <c r="C68" s="17"/>
      <c r="D68" s="1"/>
    </row>
    <row r="69" spans="1:4" hidden="1" outlineLevel="1" x14ac:dyDescent="0.35">
      <c r="A69" s="17"/>
      <c r="B69" s="43" t="s">
        <v>64</v>
      </c>
      <c r="C69" s="26" t="s">
        <v>74</v>
      </c>
      <c r="D69" s="1"/>
    </row>
    <row r="70" spans="1:4" hidden="1" outlineLevel="1" x14ac:dyDescent="0.35">
      <c r="A70" s="17"/>
      <c r="B70" s="1"/>
      <c r="C70" s="17"/>
      <c r="D70" s="1"/>
    </row>
    <row r="71" spans="1:4" ht="29" hidden="1" outlineLevel="1" x14ac:dyDescent="0.35">
      <c r="A71" s="17"/>
      <c r="B71" s="36" t="s">
        <v>65</v>
      </c>
      <c r="C71" s="20" t="s">
        <v>66</v>
      </c>
      <c r="D71" s="1"/>
    </row>
    <row r="72" spans="1:4" hidden="1" outlineLevel="1" x14ac:dyDescent="0.35">
      <c r="A72" s="17"/>
      <c r="B72" s="21"/>
      <c r="C72" s="22" t="s">
        <v>67</v>
      </c>
      <c r="D72" s="1"/>
    </row>
    <row r="73" spans="1:4" ht="29" hidden="1" outlineLevel="1" x14ac:dyDescent="0.35">
      <c r="A73" s="17"/>
      <c r="B73" s="21"/>
      <c r="C73" s="22" t="s">
        <v>68</v>
      </c>
      <c r="D73" s="1"/>
    </row>
    <row r="74" spans="1:4" ht="29" hidden="1" outlineLevel="1" x14ac:dyDescent="0.35">
      <c r="A74" s="17"/>
      <c r="B74" s="23"/>
      <c r="C74" s="24" t="s">
        <v>69</v>
      </c>
      <c r="D74" s="1"/>
    </row>
    <row r="75" spans="1:4" hidden="1" outlineLevel="1" x14ac:dyDescent="0.35">
      <c r="A75" s="17"/>
      <c r="B75" s="1"/>
      <c r="C75" s="17"/>
      <c r="D75" s="1"/>
    </row>
    <row r="76" spans="1:4" ht="58" hidden="1" outlineLevel="1" x14ac:dyDescent="0.35">
      <c r="A76" s="17"/>
      <c r="B76" s="43" t="s">
        <v>70</v>
      </c>
      <c r="C76" s="33" t="s">
        <v>71</v>
      </c>
      <c r="D76" s="26" t="s">
        <v>76</v>
      </c>
    </row>
    <row r="77" spans="1:4" hidden="1" outlineLevel="1" x14ac:dyDescent="0.35">
      <c r="A77" s="17"/>
      <c r="B77" s="1"/>
      <c r="C77" s="17"/>
      <c r="D77" s="1"/>
    </row>
    <row r="78" spans="1:4" ht="58" hidden="1" outlineLevel="1" x14ac:dyDescent="0.35">
      <c r="A78" s="17"/>
      <c r="B78" s="43" t="s">
        <v>72</v>
      </c>
      <c r="C78" s="26" t="s">
        <v>73</v>
      </c>
      <c r="D78" s="1"/>
    </row>
    <row r="79" spans="1:4" hidden="1" outlineLevel="1" x14ac:dyDescent="0.35">
      <c r="A79" s="17"/>
      <c r="B79" s="1"/>
      <c r="C79" s="17"/>
      <c r="D79" s="1"/>
    </row>
    <row r="80" spans="1:4" ht="29" hidden="1" outlineLevel="1" x14ac:dyDescent="0.35">
      <c r="A80" s="17"/>
      <c r="B80" s="43" t="s">
        <v>75</v>
      </c>
      <c r="C80" s="26" t="s">
        <v>78</v>
      </c>
      <c r="D80" s="1"/>
    </row>
    <row r="81" spans="1:4" hidden="1" outlineLevel="1" x14ac:dyDescent="0.35">
      <c r="A81" s="17"/>
      <c r="B81" s="1"/>
      <c r="C81" s="17"/>
      <c r="D81" s="1"/>
    </row>
    <row r="82" spans="1:4" ht="58" hidden="1" outlineLevel="1" x14ac:dyDescent="0.35">
      <c r="A82" s="17"/>
      <c r="B82" s="43" t="s">
        <v>77</v>
      </c>
      <c r="C82" s="26" t="s">
        <v>79</v>
      </c>
      <c r="D82" s="1"/>
    </row>
    <row r="83" spans="1:4" hidden="1" outlineLevel="1" x14ac:dyDescent="0.35">
      <c r="A83" s="17"/>
      <c r="B83" s="1"/>
      <c r="C83" s="17"/>
      <c r="D83" s="1"/>
    </row>
    <row r="84" spans="1:4" ht="29" hidden="1" outlineLevel="1" x14ac:dyDescent="0.35">
      <c r="A84" s="17"/>
      <c r="B84" s="43" t="s">
        <v>80</v>
      </c>
      <c r="C84" s="33" t="s">
        <v>81</v>
      </c>
      <c r="D84" s="26" t="s">
        <v>82</v>
      </c>
    </row>
    <row r="85" spans="1:4" hidden="1" outlineLevel="1" x14ac:dyDescent="0.35">
      <c r="A85" s="17"/>
      <c r="B85" s="1"/>
      <c r="C85" s="17"/>
      <c r="D85" s="1"/>
    </row>
    <row r="86" spans="1:4" ht="29" hidden="1" outlineLevel="1" x14ac:dyDescent="0.35">
      <c r="A86" s="17"/>
      <c r="B86" s="36" t="s">
        <v>84</v>
      </c>
      <c r="C86" s="20" t="s">
        <v>83</v>
      </c>
      <c r="D86" s="1"/>
    </row>
    <row r="87" spans="1:4" hidden="1" outlineLevel="1" x14ac:dyDescent="0.35">
      <c r="A87" s="17"/>
      <c r="B87" s="21"/>
      <c r="C87" s="22"/>
      <c r="D87" s="1"/>
    </row>
    <row r="88" spans="1:4" ht="58" hidden="1" outlineLevel="1" x14ac:dyDescent="0.35">
      <c r="A88" s="17"/>
      <c r="B88" s="23"/>
      <c r="C88" s="24" t="s">
        <v>85</v>
      </c>
      <c r="D88" s="1"/>
    </row>
    <row r="89" spans="1:4" hidden="1" outlineLevel="1" x14ac:dyDescent="0.35">
      <c r="A89" s="17"/>
      <c r="B89" s="1"/>
      <c r="C89" s="17"/>
      <c r="D89" s="1"/>
    </row>
    <row r="90" spans="1:4" ht="29" hidden="1" outlineLevel="1" x14ac:dyDescent="0.35">
      <c r="A90" s="17"/>
      <c r="B90" s="43" t="s">
        <v>86</v>
      </c>
      <c r="C90" s="26" t="s">
        <v>87</v>
      </c>
      <c r="D90" s="1"/>
    </row>
    <row r="91" spans="1:4" collapsed="1" x14ac:dyDescent="0.35">
      <c r="A91" s="17"/>
      <c r="B91" s="1"/>
      <c r="C91" s="17"/>
      <c r="D91" s="1"/>
    </row>
    <row r="92" spans="1:4" ht="29" x14ac:dyDescent="0.35">
      <c r="A92" s="14" t="s">
        <v>178</v>
      </c>
      <c r="B92" s="15"/>
      <c r="C92" s="14" t="s">
        <v>179</v>
      </c>
      <c r="D92" s="16"/>
    </row>
    <row r="93" spans="1:4" ht="43.5" hidden="1" outlineLevel="1" x14ac:dyDescent="0.35">
      <c r="A93" s="17"/>
      <c r="B93" s="36" t="s">
        <v>2</v>
      </c>
      <c r="C93" s="30" t="s">
        <v>89</v>
      </c>
      <c r="D93" s="20" t="s">
        <v>93</v>
      </c>
    </row>
    <row r="94" spans="1:4" hidden="1" outlineLevel="1" x14ac:dyDescent="0.35">
      <c r="A94" s="17"/>
      <c r="B94" s="23"/>
      <c r="C94" s="31" t="s">
        <v>90</v>
      </c>
      <c r="D94" s="32"/>
    </row>
    <row r="95" spans="1:4" hidden="1" outlineLevel="1" x14ac:dyDescent="0.35">
      <c r="A95" s="17"/>
      <c r="B95" s="1"/>
      <c r="C95" s="17"/>
      <c r="D95" s="1"/>
    </row>
    <row r="96" spans="1:4" ht="43.5" hidden="1" outlineLevel="1" x14ac:dyDescent="0.35">
      <c r="A96" s="17"/>
      <c r="B96" s="43" t="s">
        <v>91</v>
      </c>
      <c r="C96" s="26" t="s">
        <v>92</v>
      </c>
      <c r="D96" s="1"/>
    </row>
    <row r="97" spans="1:4" hidden="1" outlineLevel="1" x14ac:dyDescent="0.35">
      <c r="A97" s="17"/>
      <c r="B97" s="1"/>
      <c r="C97" s="17"/>
      <c r="D97" s="1"/>
    </row>
    <row r="98" spans="1:4" hidden="1" outlineLevel="1" x14ac:dyDescent="0.35">
      <c r="A98" s="17"/>
      <c r="B98" s="36" t="s">
        <v>96</v>
      </c>
      <c r="C98" s="20" t="s">
        <v>97</v>
      </c>
      <c r="D98" s="1"/>
    </row>
    <row r="99" spans="1:4" hidden="1" outlineLevel="1" x14ac:dyDescent="0.35">
      <c r="A99" s="17"/>
      <c r="B99" s="21"/>
      <c r="C99" s="22" t="s">
        <v>98</v>
      </c>
      <c r="D99" s="1"/>
    </row>
    <row r="100" spans="1:4" hidden="1" outlineLevel="1" x14ac:dyDescent="0.35">
      <c r="A100" s="17"/>
      <c r="B100" s="23"/>
      <c r="C100" s="24" t="s">
        <v>99</v>
      </c>
      <c r="D100" s="1"/>
    </row>
    <row r="101" spans="1:4" hidden="1" outlineLevel="1" x14ac:dyDescent="0.35">
      <c r="A101" s="17"/>
      <c r="B101" s="1"/>
      <c r="C101" s="17"/>
      <c r="D101" s="1"/>
    </row>
    <row r="102" spans="1:4" hidden="1" outlineLevel="1" x14ac:dyDescent="0.35">
      <c r="A102" s="17"/>
      <c r="B102" s="43" t="s">
        <v>94</v>
      </c>
      <c r="C102" s="26" t="s">
        <v>95</v>
      </c>
      <c r="D102" s="1"/>
    </row>
    <row r="103" spans="1:4" collapsed="1" x14ac:dyDescent="0.35"/>
    <row r="104" spans="1:4" ht="29" x14ac:dyDescent="0.35">
      <c r="A104" s="14" t="s">
        <v>180</v>
      </c>
      <c r="B104" s="15"/>
      <c r="C104" s="14" t="s">
        <v>3</v>
      </c>
      <c r="D104" s="16"/>
    </row>
    <row r="105" spans="1:4" ht="29" hidden="1" outlineLevel="1" x14ac:dyDescent="0.35">
      <c r="A105" s="17"/>
      <c r="B105" s="36" t="s">
        <v>100</v>
      </c>
      <c r="C105" s="30" t="s">
        <v>109</v>
      </c>
      <c r="D105" s="20" t="s">
        <v>117</v>
      </c>
    </row>
    <row r="106" spans="1:4" hidden="1" outlineLevel="1" x14ac:dyDescent="0.35">
      <c r="A106" s="17"/>
      <c r="B106" s="21"/>
      <c r="C106" s="39" t="s">
        <v>101</v>
      </c>
      <c r="D106" s="41"/>
    </row>
    <row r="107" spans="1:4" hidden="1" outlineLevel="1" x14ac:dyDescent="0.35">
      <c r="A107" s="17"/>
      <c r="B107" s="23"/>
      <c r="C107" s="31" t="s">
        <v>102</v>
      </c>
      <c r="D107" s="32"/>
    </row>
    <row r="108" spans="1:4" hidden="1" outlineLevel="1" x14ac:dyDescent="0.35">
      <c r="A108" s="17"/>
      <c r="B108" s="1"/>
      <c r="C108" s="17"/>
      <c r="D108" s="1"/>
    </row>
    <row r="109" spans="1:4" hidden="1" outlineLevel="1" x14ac:dyDescent="0.35">
      <c r="A109" s="17"/>
      <c r="B109" s="36" t="s">
        <v>103</v>
      </c>
      <c r="C109" s="20" t="s">
        <v>105</v>
      </c>
      <c r="D109" s="1"/>
    </row>
    <row r="110" spans="1:4" hidden="1" outlineLevel="1" x14ac:dyDescent="0.35">
      <c r="A110" s="17"/>
      <c r="B110" s="21"/>
      <c r="C110" s="22" t="s">
        <v>104</v>
      </c>
      <c r="D110" s="1"/>
    </row>
    <row r="111" spans="1:4" hidden="1" outlineLevel="1" x14ac:dyDescent="0.35">
      <c r="A111" s="17"/>
      <c r="B111" s="23"/>
      <c r="C111" s="24" t="s">
        <v>110</v>
      </c>
      <c r="D111" s="1"/>
    </row>
    <row r="112" spans="1:4" hidden="1" outlineLevel="1" x14ac:dyDescent="0.35">
      <c r="A112" s="17"/>
      <c r="B112" s="1"/>
      <c r="C112" s="17"/>
      <c r="D112" s="1"/>
    </row>
    <row r="113" spans="1:4" hidden="1" outlineLevel="1" x14ac:dyDescent="0.35">
      <c r="A113" s="17"/>
      <c r="B113" s="36" t="s">
        <v>106</v>
      </c>
      <c r="C113" s="20" t="s">
        <v>107</v>
      </c>
      <c r="D113" s="1"/>
    </row>
    <row r="114" spans="1:4" hidden="1" outlineLevel="1" x14ac:dyDescent="0.35">
      <c r="A114" s="17"/>
      <c r="B114" s="21"/>
      <c r="C114" s="22" t="s">
        <v>108</v>
      </c>
      <c r="D114" s="1"/>
    </row>
    <row r="115" spans="1:4" hidden="1" outlineLevel="1" x14ac:dyDescent="0.35">
      <c r="A115" s="17"/>
      <c r="B115" s="23"/>
      <c r="C115" s="24" t="s">
        <v>111</v>
      </c>
      <c r="D115" s="1"/>
    </row>
    <row r="116" spans="1:4" hidden="1" outlineLevel="1" x14ac:dyDescent="0.35">
      <c r="A116" s="17"/>
      <c r="B116" s="1"/>
      <c r="C116" s="17"/>
      <c r="D116" s="1"/>
    </row>
    <row r="117" spans="1:4" ht="29" hidden="1" outlineLevel="1" x14ac:dyDescent="0.35">
      <c r="A117" s="17"/>
      <c r="B117" s="36" t="s">
        <v>112</v>
      </c>
      <c r="C117" s="20" t="s">
        <v>113</v>
      </c>
      <c r="D117" s="1"/>
    </row>
    <row r="118" spans="1:4" ht="29" hidden="1" outlineLevel="1" x14ac:dyDescent="0.35">
      <c r="A118" s="17"/>
      <c r="B118" s="23"/>
      <c r="C118" s="24" t="s">
        <v>114</v>
      </c>
      <c r="D118" s="1"/>
    </row>
    <row r="119" spans="1:4" hidden="1" outlineLevel="1" x14ac:dyDescent="0.35">
      <c r="A119" s="17"/>
      <c r="B119" s="1"/>
      <c r="C119" s="17"/>
      <c r="D119" s="1"/>
    </row>
    <row r="120" spans="1:4" hidden="1" outlineLevel="1" x14ac:dyDescent="0.35">
      <c r="A120" s="17"/>
      <c r="B120" s="43" t="s">
        <v>118</v>
      </c>
      <c r="C120" s="26" t="s">
        <v>119</v>
      </c>
      <c r="D120" s="1"/>
    </row>
    <row r="121" spans="1:4" hidden="1" outlineLevel="1" x14ac:dyDescent="0.35">
      <c r="A121" s="17"/>
      <c r="B121" s="1" t="s">
        <v>6</v>
      </c>
      <c r="C121" s="17"/>
      <c r="D121" s="1"/>
    </row>
    <row r="122" spans="1:4" ht="29" hidden="1" outlineLevel="1" x14ac:dyDescent="0.35">
      <c r="A122" s="17"/>
      <c r="B122" s="36" t="s">
        <v>8</v>
      </c>
      <c r="C122" s="20" t="s">
        <v>120</v>
      </c>
      <c r="D122" s="1"/>
    </row>
    <row r="123" spans="1:4" hidden="1" outlineLevel="1" x14ac:dyDescent="0.35">
      <c r="A123" s="17"/>
      <c r="B123" s="21"/>
      <c r="C123" s="22" t="s">
        <v>121</v>
      </c>
      <c r="D123" s="1"/>
    </row>
    <row r="124" spans="1:4" hidden="1" outlineLevel="1" x14ac:dyDescent="0.35">
      <c r="A124" s="17"/>
      <c r="B124" s="21"/>
      <c r="C124" s="22"/>
      <c r="D124" s="1"/>
    </row>
    <row r="125" spans="1:4" ht="43.5" hidden="1" outlineLevel="1" x14ac:dyDescent="0.35">
      <c r="A125" s="17"/>
      <c r="B125" s="23" t="s">
        <v>6</v>
      </c>
      <c r="C125" s="24" t="s">
        <v>122</v>
      </c>
      <c r="D125" s="1"/>
    </row>
    <row r="126" spans="1:4" hidden="1" outlineLevel="1" x14ac:dyDescent="0.35">
      <c r="A126" s="17"/>
      <c r="B126" s="1"/>
      <c r="C126" s="17"/>
      <c r="D126" s="1"/>
    </row>
    <row r="127" spans="1:4" ht="58" hidden="1" outlineLevel="1" x14ac:dyDescent="0.35">
      <c r="A127" s="17"/>
      <c r="B127" s="36" t="s">
        <v>123</v>
      </c>
      <c r="C127" s="30" t="s">
        <v>124</v>
      </c>
      <c r="D127" s="20" t="s">
        <v>126</v>
      </c>
    </row>
    <row r="128" spans="1:4" ht="101.5" hidden="1" outlineLevel="1" x14ac:dyDescent="0.35">
      <c r="A128" s="17"/>
      <c r="B128" s="21"/>
      <c r="C128" s="39" t="s">
        <v>125</v>
      </c>
      <c r="D128" s="22" t="s">
        <v>127</v>
      </c>
    </row>
    <row r="129" spans="1:4" hidden="1" outlineLevel="1" x14ac:dyDescent="0.35">
      <c r="A129" s="17"/>
      <c r="B129" s="23" t="s">
        <v>6</v>
      </c>
      <c r="C129" s="31"/>
      <c r="D129" s="32"/>
    </row>
    <row r="130" spans="1:4" ht="87" hidden="1" outlineLevel="1" x14ac:dyDescent="0.35">
      <c r="A130" s="17"/>
      <c r="B130" s="36" t="s">
        <v>128</v>
      </c>
      <c r="C130" s="30" t="s">
        <v>129</v>
      </c>
      <c r="D130" s="20" t="s">
        <v>131</v>
      </c>
    </row>
    <row r="131" spans="1:4" hidden="1" outlineLevel="1" x14ac:dyDescent="0.35">
      <c r="A131" s="17"/>
      <c r="B131" s="21"/>
      <c r="C131" s="39"/>
      <c r="D131" s="41"/>
    </row>
    <row r="132" spans="1:4" ht="72.5" hidden="1" outlineLevel="1" x14ac:dyDescent="0.35">
      <c r="A132" s="17"/>
      <c r="B132" s="23"/>
      <c r="C132" s="31" t="s">
        <v>130</v>
      </c>
      <c r="D132" s="32"/>
    </row>
    <row r="133" spans="1:4" collapsed="1" x14ac:dyDescent="0.35">
      <c r="A133" s="17"/>
      <c r="B133" s="1"/>
      <c r="C133" s="17"/>
      <c r="D133" s="1"/>
    </row>
    <row r="134" spans="1:4" ht="29" x14ac:dyDescent="0.35">
      <c r="A134" s="14" t="s">
        <v>181</v>
      </c>
      <c r="B134" s="15"/>
      <c r="C134" s="14" t="s">
        <v>4</v>
      </c>
      <c r="D134" s="16"/>
    </row>
    <row r="135" spans="1:4" ht="58" hidden="1" outlineLevel="1" x14ac:dyDescent="0.35">
      <c r="A135" s="17"/>
      <c r="B135" s="43" t="s">
        <v>154</v>
      </c>
      <c r="C135" s="33" t="s">
        <v>155</v>
      </c>
      <c r="D135" s="44" t="s">
        <v>161</v>
      </c>
    </row>
    <row r="136" spans="1:4" hidden="1" outlineLevel="1" x14ac:dyDescent="0.35">
      <c r="A136" s="17"/>
      <c r="B136" s="1"/>
      <c r="C136" s="17"/>
      <c r="D136" s="1"/>
    </row>
    <row r="137" spans="1:4" ht="29" hidden="1" outlineLevel="1" x14ac:dyDescent="0.35">
      <c r="A137" s="17"/>
      <c r="B137" s="36" t="s">
        <v>156</v>
      </c>
      <c r="C137" s="30" t="s">
        <v>159</v>
      </c>
      <c r="D137" s="37"/>
    </row>
    <row r="138" spans="1:4" ht="29" hidden="1" outlineLevel="1" x14ac:dyDescent="0.35">
      <c r="A138" s="17"/>
      <c r="B138" s="21"/>
      <c r="C138" s="39" t="s">
        <v>157</v>
      </c>
      <c r="D138" s="41"/>
    </row>
    <row r="139" spans="1:4" hidden="1" outlineLevel="1" x14ac:dyDescent="0.35">
      <c r="A139" s="17"/>
      <c r="B139" s="23"/>
      <c r="C139" s="31" t="s">
        <v>158</v>
      </c>
      <c r="D139" s="32"/>
    </row>
    <row r="140" spans="1:4" hidden="1" outlineLevel="1" x14ac:dyDescent="0.35">
      <c r="A140" s="17"/>
      <c r="B140" s="1"/>
      <c r="C140" s="17"/>
      <c r="D140" s="1"/>
    </row>
    <row r="141" spans="1:4" hidden="1" outlineLevel="1" x14ac:dyDescent="0.35">
      <c r="A141" s="17"/>
      <c r="B141" s="43" t="s">
        <v>153</v>
      </c>
      <c r="C141" s="33" t="s">
        <v>160</v>
      </c>
      <c r="D141" s="44"/>
    </row>
    <row r="142" spans="1:4" hidden="1" outlineLevel="1" x14ac:dyDescent="0.35">
      <c r="A142" s="17"/>
      <c r="B142" s="1"/>
      <c r="C142" s="17"/>
      <c r="D142" s="1"/>
    </row>
    <row r="143" spans="1:4" ht="29" hidden="1" outlineLevel="1" x14ac:dyDescent="0.35">
      <c r="A143" s="17"/>
      <c r="B143" s="43" t="s">
        <v>162</v>
      </c>
      <c r="C143" s="33" t="s">
        <v>163</v>
      </c>
      <c r="D143" s="44"/>
    </row>
    <row r="144" spans="1:4" hidden="1" outlineLevel="1" x14ac:dyDescent="0.35">
      <c r="A144" s="17"/>
      <c r="B144" s="1"/>
      <c r="C144" s="17"/>
      <c r="D144" s="1"/>
    </row>
    <row r="145" spans="1:4" hidden="1" outlineLevel="1" x14ac:dyDescent="0.35">
      <c r="A145" s="17"/>
      <c r="B145" s="36" t="s">
        <v>164</v>
      </c>
      <c r="C145" s="30" t="s">
        <v>165</v>
      </c>
      <c r="D145" s="37"/>
    </row>
    <row r="146" spans="1:4" hidden="1" outlineLevel="1" x14ac:dyDescent="0.35">
      <c r="A146" s="17"/>
      <c r="B146" s="23"/>
      <c r="C146" s="31" t="s">
        <v>166</v>
      </c>
      <c r="D146" s="32"/>
    </row>
    <row r="147" spans="1:4" hidden="1" outlineLevel="1" x14ac:dyDescent="0.35">
      <c r="A147" s="17"/>
      <c r="B147" s="1"/>
      <c r="C147" s="17"/>
      <c r="D147" s="1"/>
    </row>
    <row r="148" spans="1:4" ht="29" hidden="1" outlineLevel="1" x14ac:dyDescent="0.35">
      <c r="A148" s="17"/>
      <c r="B148" s="43" t="s">
        <v>167</v>
      </c>
      <c r="C148" s="33" t="s">
        <v>168</v>
      </c>
      <c r="D148" s="44"/>
    </row>
    <row r="149" spans="1:4" hidden="1" outlineLevel="1" x14ac:dyDescent="0.35">
      <c r="A149" s="17"/>
      <c r="B149" s="1"/>
      <c r="C149" s="17"/>
      <c r="D149" s="1"/>
    </row>
    <row r="150" spans="1:4" collapsed="1" x14ac:dyDescent="0.35">
      <c r="A150" s="17"/>
      <c r="B150" s="1"/>
      <c r="C150" s="17"/>
      <c r="D150" s="1"/>
    </row>
    <row r="151" spans="1:4" ht="30" customHeight="1" x14ac:dyDescent="0.35">
      <c r="A151" s="14" t="s">
        <v>182</v>
      </c>
      <c r="B151" s="15"/>
      <c r="C151" s="14" t="s">
        <v>183</v>
      </c>
      <c r="D151" s="16"/>
    </row>
    <row r="152" spans="1:4" ht="43.5" hidden="1" outlineLevel="1" x14ac:dyDescent="0.35">
      <c r="A152" s="17"/>
      <c r="B152" s="43" t="s">
        <v>169</v>
      </c>
      <c r="C152" s="33" t="s">
        <v>192</v>
      </c>
      <c r="D152" s="26" t="s">
        <v>191</v>
      </c>
    </row>
    <row r="153" spans="1:4" hidden="1" outlineLevel="1" x14ac:dyDescent="0.35">
      <c r="A153" s="17"/>
      <c r="B153" s="1"/>
      <c r="C153" s="17"/>
      <c r="D153" s="1"/>
    </row>
    <row r="154" spans="1:4" hidden="1" outlineLevel="1" x14ac:dyDescent="0.35">
      <c r="A154" s="17"/>
      <c r="B154" s="36" t="s">
        <v>170</v>
      </c>
      <c r="C154" s="20" t="s">
        <v>171</v>
      </c>
      <c r="D154" s="1"/>
    </row>
    <row r="155" spans="1:4" hidden="1" outlineLevel="1" x14ac:dyDescent="0.35">
      <c r="A155" s="17"/>
      <c r="B155" s="21"/>
      <c r="C155" s="22"/>
      <c r="D155" s="1"/>
    </row>
    <row r="156" spans="1:4" hidden="1" outlineLevel="1" x14ac:dyDescent="0.35">
      <c r="A156" s="17"/>
      <c r="B156" s="21" t="s">
        <v>185</v>
      </c>
      <c r="C156" s="22" t="s">
        <v>186</v>
      </c>
      <c r="D156" s="1"/>
    </row>
    <row r="157" spans="1:4" hidden="1" outlineLevel="1" x14ac:dyDescent="0.35">
      <c r="A157" s="17"/>
      <c r="B157" s="21"/>
      <c r="C157" s="22"/>
      <c r="D157" s="1"/>
    </row>
    <row r="158" spans="1:4" ht="72.5" hidden="1" outlineLevel="1" x14ac:dyDescent="0.35">
      <c r="A158" s="17"/>
      <c r="B158" s="21" t="s">
        <v>187</v>
      </c>
      <c r="C158" s="22" t="s">
        <v>188</v>
      </c>
      <c r="D158" s="1"/>
    </row>
    <row r="159" spans="1:4" hidden="1" outlineLevel="1" x14ac:dyDescent="0.35">
      <c r="A159" s="17"/>
      <c r="B159" s="21"/>
      <c r="C159" s="22"/>
      <c r="D159" s="1"/>
    </row>
    <row r="160" spans="1:4" ht="58" hidden="1" outlineLevel="1" x14ac:dyDescent="0.35">
      <c r="A160" s="17"/>
      <c r="B160" s="23" t="s">
        <v>189</v>
      </c>
      <c r="C160" s="24" t="s">
        <v>190</v>
      </c>
      <c r="D160" s="1"/>
    </row>
    <row r="161" spans="1:4" hidden="1" outlineLevel="1" x14ac:dyDescent="0.35">
      <c r="A161" s="17"/>
      <c r="B161" s="1"/>
      <c r="C161" s="17"/>
      <c r="D161" s="1"/>
    </row>
    <row r="162" spans="1:4" hidden="1" outlineLevel="1" x14ac:dyDescent="0.35">
      <c r="A162" s="17"/>
      <c r="B162" s="1"/>
      <c r="C162" s="17"/>
      <c r="D162" s="1"/>
    </row>
    <row r="163" spans="1:4" collapsed="1" x14ac:dyDescent="0.35"/>
    <row r="164" spans="1:4" x14ac:dyDescent="0.35">
      <c r="A164" s="14" t="s">
        <v>196</v>
      </c>
      <c r="B164" s="15"/>
      <c r="C164" s="14" t="s">
        <v>5</v>
      </c>
      <c r="D164" s="16"/>
    </row>
    <row r="165" spans="1:4" hidden="1" outlineLevel="1" x14ac:dyDescent="0.35">
      <c r="A165" s="17"/>
      <c r="B165" s="1"/>
      <c r="C165" s="17"/>
      <c r="D165" s="1"/>
    </row>
    <row r="166" spans="1:4" ht="29" hidden="1" outlineLevel="1" x14ac:dyDescent="0.35">
      <c r="A166" s="17"/>
      <c r="B166" s="43" t="s">
        <v>169</v>
      </c>
      <c r="C166" s="26" t="s">
        <v>197</v>
      </c>
      <c r="D166" s="1"/>
    </row>
    <row r="167" spans="1:4" hidden="1" outlineLevel="1" x14ac:dyDescent="0.35">
      <c r="A167" s="17"/>
      <c r="B167" s="1"/>
      <c r="C167" s="17"/>
      <c r="D167" s="1"/>
    </row>
    <row r="168" spans="1:4" ht="43.5" hidden="1" outlineLevel="1" x14ac:dyDescent="0.35">
      <c r="A168" s="17"/>
      <c r="B168" s="43" t="s">
        <v>198</v>
      </c>
      <c r="C168" s="26" t="s">
        <v>199</v>
      </c>
      <c r="D168" s="1"/>
    </row>
    <row r="169" spans="1:4" hidden="1" outlineLevel="1" x14ac:dyDescent="0.35">
      <c r="A169" s="17"/>
      <c r="B169" s="1"/>
      <c r="C169" s="17"/>
      <c r="D169" s="1"/>
    </row>
    <row r="170" spans="1:4" ht="58" hidden="1" outlineLevel="1" x14ac:dyDescent="0.35">
      <c r="A170" s="17"/>
      <c r="B170" s="42" t="s">
        <v>201</v>
      </c>
      <c r="C170" s="26" t="s">
        <v>200</v>
      </c>
      <c r="D170" s="1"/>
    </row>
    <row r="171" spans="1:4" hidden="1" outlineLevel="1" x14ac:dyDescent="0.35">
      <c r="A171" s="17"/>
      <c r="B171" s="1"/>
      <c r="C171" s="17"/>
      <c r="D171" s="1"/>
    </row>
    <row r="172" spans="1:4" ht="72.5" hidden="1" outlineLevel="1" x14ac:dyDescent="0.35">
      <c r="A172" s="17"/>
      <c r="B172" s="42" t="s">
        <v>202</v>
      </c>
      <c r="C172" s="26" t="s">
        <v>203</v>
      </c>
      <c r="D172" s="1"/>
    </row>
    <row r="173" spans="1:4" hidden="1" outlineLevel="1" x14ac:dyDescent="0.35">
      <c r="A173" s="17"/>
      <c r="B173" s="1"/>
      <c r="C173" s="17"/>
      <c r="D173" s="1"/>
    </row>
    <row r="174" spans="1:4" ht="72.5" hidden="1" outlineLevel="1" x14ac:dyDescent="0.35">
      <c r="A174" s="17"/>
      <c r="B174" s="42" t="s">
        <v>204</v>
      </c>
      <c r="C174" s="33" t="s">
        <v>205</v>
      </c>
      <c r="D174" s="26" t="s">
        <v>206</v>
      </c>
    </row>
    <row r="175" spans="1:4" hidden="1" outlineLevel="1" x14ac:dyDescent="0.35">
      <c r="A175" s="17"/>
      <c r="B175" s="1"/>
      <c r="C175" s="17"/>
      <c r="D175" s="1"/>
    </row>
    <row r="176" spans="1:4" ht="43.5" hidden="1" outlineLevel="1" x14ac:dyDescent="0.35">
      <c r="A176" s="17"/>
      <c r="B176" s="36" t="s">
        <v>7</v>
      </c>
      <c r="C176" s="30" t="s">
        <v>207</v>
      </c>
      <c r="D176" s="52" t="s">
        <v>213</v>
      </c>
    </row>
    <row r="177" spans="1:4" ht="130.5" hidden="1" outlineLevel="1" x14ac:dyDescent="0.35">
      <c r="A177" s="17"/>
      <c r="B177" s="23"/>
      <c r="C177" s="31" t="s">
        <v>208</v>
      </c>
      <c r="D177" s="24" t="s">
        <v>209</v>
      </c>
    </row>
    <row r="178" spans="1:4" hidden="1" outlineLevel="1" x14ac:dyDescent="0.35">
      <c r="A178" s="17"/>
      <c r="B178" s="1"/>
      <c r="C178" s="17"/>
      <c r="D178" s="1"/>
    </row>
    <row r="179" spans="1:4" ht="43.5" hidden="1" outlineLevel="1" x14ac:dyDescent="0.35">
      <c r="A179" s="17"/>
      <c r="B179" s="36" t="s">
        <v>210</v>
      </c>
      <c r="C179" s="20" t="s">
        <v>212</v>
      </c>
      <c r="D179" s="1"/>
    </row>
    <row r="180" spans="1:4" ht="29" hidden="1" outlineLevel="1" x14ac:dyDescent="0.35">
      <c r="A180" s="17"/>
      <c r="B180" s="23"/>
      <c r="C180" s="24" t="s">
        <v>211</v>
      </c>
      <c r="D180" s="1"/>
    </row>
    <row r="181" spans="1:4" hidden="1" outlineLevel="1" x14ac:dyDescent="0.35">
      <c r="A181" s="17"/>
      <c r="B181" s="1"/>
      <c r="C181" s="17"/>
      <c r="D181" s="1"/>
    </row>
    <row r="182" spans="1:4" collapsed="1" x14ac:dyDescent="0.35"/>
    <row r="183" spans="1:4" ht="25" customHeight="1" x14ac:dyDescent="0.35">
      <c r="A183" s="14" t="s">
        <v>226</v>
      </c>
      <c r="B183" s="15"/>
      <c r="C183" s="14" t="s">
        <v>8</v>
      </c>
      <c r="D183" s="16"/>
    </row>
    <row r="184" spans="1:4" ht="43.5" hidden="1" customHeight="1" outlineLevel="1" x14ac:dyDescent="0.35">
      <c r="A184" s="17"/>
      <c r="B184" s="36" t="s">
        <v>227</v>
      </c>
      <c r="C184" s="30" t="s">
        <v>228</v>
      </c>
      <c r="D184" s="45" t="s">
        <v>233</v>
      </c>
    </row>
    <row r="185" spans="1:4" hidden="1" outlineLevel="1" x14ac:dyDescent="0.35">
      <c r="A185" s="17"/>
      <c r="B185" s="21"/>
      <c r="C185" s="39"/>
      <c r="D185" s="46"/>
    </row>
    <row r="186" spans="1:4" ht="43.5" hidden="1" customHeight="1" outlineLevel="1" x14ac:dyDescent="0.35">
      <c r="A186" s="17"/>
      <c r="B186" s="21" t="s">
        <v>230</v>
      </c>
      <c r="C186" s="39" t="s">
        <v>229</v>
      </c>
      <c r="D186" s="46"/>
    </row>
    <row r="187" spans="1:4" hidden="1" outlineLevel="1" x14ac:dyDescent="0.35">
      <c r="A187" s="17"/>
      <c r="B187" s="21"/>
      <c r="C187" s="39"/>
      <c r="D187" s="46"/>
    </row>
    <row r="188" spans="1:4" hidden="1" outlineLevel="1" x14ac:dyDescent="0.35">
      <c r="A188" s="17"/>
      <c r="B188" s="21"/>
      <c r="C188" s="39" t="s">
        <v>231</v>
      </c>
      <c r="D188" s="46"/>
    </row>
    <row r="189" spans="1:4" hidden="1" outlineLevel="1" x14ac:dyDescent="0.35">
      <c r="A189" s="17"/>
      <c r="B189" s="21"/>
      <c r="C189" s="39"/>
      <c r="D189" s="22"/>
    </row>
    <row r="190" spans="1:4" ht="87" hidden="1" outlineLevel="1" x14ac:dyDescent="0.35">
      <c r="A190" s="17"/>
      <c r="B190" s="23"/>
      <c r="C190" s="31" t="s">
        <v>232</v>
      </c>
      <c r="D190" s="24" t="s">
        <v>234</v>
      </c>
    </row>
    <row r="191" spans="1:4" hidden="1" outlineLevel="1" x14ac:dyDescent="0.35">
      <c r="A191" s="17"/>
      <c r="B191" s="1"/>
      <c r="C191" s="17"/>
      <c r="D191" s="1"/>
    </row>
    <row r="192" spans="1:4" hidden="1" outlineLevel="1" x14ac:dyDescent="0.35">
      <c r="A192" s="17"/>
      <c r="B192" s="36" t="s">
        <v>235</v>
      </c>
      <c r="C192" s="20" t="s">
        <v>236</v>
      </c>
      <c r="D192" s="1"/>
    </row>
    <row r="193" spans="1:4" hidden="1" outlineLevel="1" x14ac:dyDescent="0.35">
      <c r="A193" s="17"/>
      <c r="B193" s="21"/>
      <c r="C193" s="22" t="s">
        <v>237</v>
      </c>
      <c r="D193" s="1"/>
    </row>
    <row r="194" spans="1:4" hidden="1" outlineLevel="1" x14ac:dyDescent="0.35">
      <c r="A194" s="17"/>
      <c r="B194" s="21"/>
      <c r="C194" s="22" t="s">
        <v>238</v>
      </c>
      <c r="D194" s="1"/>
    </row>
    <row r="195" spans="1:4" ht="43.5" hidden="1" outlineLevel="1" x14ac:dyDescent="0.35">
      <c r="A195" s="17"/>
      <c r="B195" s="21"/>
      <c r="C195" s="22" t="s">
        <v>239</v>
      </c>
      <c r="D195" s="1"/>
    </row>
    <row r="196" spans="1:4" hidden="1" outlineLevel="1" x14ac:dyDescent="0.35">
      <c r="A196" s="17"/>
      <c r="B196" s="23"/>
      <c r="C196" s="24" t="s">
        <v>240</v>
      </c>
      <c r="D196" s="1"/>
    </row>
    <row r="197" spans="1:4" hidden="1" outlineLevel="1" x14ac:dyDescent="0.35">
      <c r="A197" s="17"/>
      <c r="B197" s="1"/>
      <c r="C197" s="17"/>
      <c r="D197" s="1"/>
    </row>
    <row r="198" spans="1:4" ht="43.5" hidden="1" outlineLevel="1" x14ac:dyDescent="0.35">
      <c r="A198" s="17"/>
      <c r="B198" s="36" t="s">
        <v>241</v>
      </c>
      <c r="C198" s="20" t="s">
        <v>242</v>
      </c>
      <c r="D198" s="1"/>
    </row>
    <row r="199" spans="1:4" ht="29" hidden="1" outlineLevel="1" x14ac:dyDescent="0.35">
      <c r="A199" s="17"/>
      <c r="B199" s="21"/>
      <c r="C199" s="22" t="s">
        <v>243</v>
      </c>
      <c r="D199" s="1"/>
    </row>
    <row r="200" spans="1:4" ht="43.5" hidden="1" outlineLevel="1" x14ac:dyDescent="0.35">
      <c r="A200" s="17"/>
      <c r="B200" s="23"/>
      <c r="C200" s="24" t="s">
        <v>244</v>
      </c>
      <c r="D200" s="1"/>
    </row>
    <row r="201" spans="1:4" hidden="1" outlineLevel="1" x14ac:dyDescent="0.35">
      <c r="A201" s="17"/>
      <c r="B201" s="1"/>
      <c r="C201" s="17"/>
      <c r="D201" s="1"/>
    </row>
    <row r="202" spans="1:4" ht="43.5" hidden="1" outlineLevel="1" x14ac:dyDescent="0.35">
      <c r="A202" s="17"/>
      <c r="B202" s="36" t="s">
        <v>245</v>
      </c>
      <c r="C202" s="30" t="s">
        <v>246</v>
      </c>
      <c r="D202" s="37"/>
    </row>
    <row r="203" spans="1:4" ht="29" hidden="1" outlineLevel="1" x14ac:dyDescent="0.35">
      <c r="A203" s="17"/>
      <c r="B203" s="21"/>
      <c r="C203" s="39" t="s">
        <v>247</v>
      </c>
      <c r="D203" s="41"/>
    </row>
    <row r="204" spans="1:4" ht="101.5" hidden="1" outlineLevel="1" x14ac:dyDescent="0.35">
      <c r="A204" s="17"/>
      <c r="B204" s="21"/>
      <c r="C204" s="47" t="s">
        <v>248</v>
      </c>
      <c r="D204" s="22" t="s">
        <v>249</v>
      </c>
    </row>
    <row r="205" spans="1:4" ht="43.5" hidden="1" outlineLevel="1" x14ac:dyDescent="0.35">
      <c r="A205" s="17"/>
      <c r="B205" s="21"/>
      <c r="C205" s="39" t="s">
        <v>250</v>
      </c>
      <c r="D205" s="41"/>
    </row>
    <row r="206" spans="1:4" ht="43.5" hidden="1" outlineLevel="1" x14ac:dyDescent="0.35">
      <c r="A206" s="17"/>
      <c r="B206" s="23"/>
      <c r="C206" s="31" t="s">
        <v>251</v>
      </c>
      <c r="D206" s="32" t="s">
        <v>6</v>
      </c>
    </row>
    <row r="207" spans="1:4" hidden="1" outlineLevel="1" x14ac:dyDescent="0.35">
      <c r="A207" s="17"/>
      <c r="B207" s="1"/>
      <c r="C207" s="17"/>
      <c r="D207" s="1"/>
    </row>
    <row r="208" spans="1:4" hidden="1" outlineLevel="1" x14ac:dyDescent="0.35">
      <c r="A208" s="17"/>
      <c r="B208" s="36" t="s">
        <v>252</v>
      </c>
      <c r="C208" s="20" t="s">
        <v>253</v>
      </c>
      <c r="D208" s="1"/>
    </row>
    <row r="209" spans="1:4" hidden="1" outlineLevel="1" x14ac:dyDescent="0.35">
      <c r="A209" s="17"/>
      <c r="B209" s="21"/>
      <c r="C209" s="22"/>
      <c r="D209" s="1"/>
    </row>
    <row r="210" spans="1:4" ht="87" hidden="1" outlineLevel="1" x14ac:dyDescent="0.35">
      <c r="A210" s="17"/>
      <c r="B210" s="21" t="s">
        <v>254</v>
      </c>
      <c r="C210" s="22" t="s">
        <v>255</v>
      </c>
      <c r="D210" s="1"/>
    </row>
    <row r="211" spans="1:4" ht="43.5" hidden="1" outlineLevel="1" x14ac:dyDescent="0.35">
      <c r="A211" s="17"/>
      <c r="B211" s="21"/>
      <c r="C211" s="22" t="s">
        <v>256</v>
      </c>
      <c r="D211" s="1"/>
    </row>
    <row r="212" spans="1:4" hidden="1" outlineLevel="1" x14ac:dyDescent="0.35">
      <c r="A212" s="17"/>
      <c r="B212" s="21"/>
      <c r="C212" s="22"/>
      <c r="D212" s="1"/>
    </row>
    <row r="213" spans="1:4" ht="43.5" hidden="1" outlineLevel="1" x14ac:dyDescent="0.35">
      <c r="A213" s="17"/>
      <c r="B213" s="23" t="s">
        <v>257</v>
      </c>
      <c r="C213" s="24" t="s">
        <v>258</v>
      </c>
      <c r="D213" s="1"/>
    </row>
    <row r="214" spans="1:4" hidden="1" outlineLevel="1" x14ac:dyDescent="0.35">
      <c r="A214" s="17"/>
      <c r="B214" s="1"/>
      <c r="C214" s="17"/>
      <c r="D214" s="1"/>
    </row>
    <row r="215" spans="1:4" ht="87" hidden="1" outlineLevel="1" x14ac:dyDescent="0.35">
      <c r="A215" s="17"/>
      <c r="B215" s="43" t="s">
        <v>259</v>
      </c>
      <c r="C215" s="26" t="s">
        <v>260</v>
      </c>
      <c r="D215" s="1"/>
    </row>
    <row r="216" spans="1:4" hidden="1" outlineLevel="1" x14ac:dyDescent="0.35">
      <c r="A216" s="17"/>
      <c r="B216" s="1" t="s">
        <v>6</v>
      </c>
      <c r="C216" s="17"/>
      <c r="D216" s="1"/>
    </row>
    <row r="217" spans="1:4" collapsed="1" x14ac:dyDescent="0.35"/>
    <row r="218" spans="1:4" ht="27" customHeight="1" x14ac:dyDescent="0.35">
      <c r="A218" s="14" t="s">
        <v>261</v>
      </c>
      <c r="B218" s="15"/>
      <c r="C218" s="14" t="s">
        <v>297</v>
      </c>
      <c r="D218" s="16"/>
    </row>
    <row r="219" spans="1:4" hidden="1" outlineLevel="1" x14ac:dyDescent="0.35">
      <c r="A219" s="17"/>
      <c r="B219" s="36" t="s">
        <v>262</v>
      </c>
      <c r="C219" s="20" t="s">
        <v>263</v>
      </c>
      <c r="D219" s="1"/>
    </row>
    <row r="220" spans="1:4" hidden="1" outlineLevel="1" x14ac:dyDescent="0.35">
      <c r="A220" s="17"/>
      <c r="B220" s="21"/>
      <c r="C220" s="22" t="s">
        <v>264</v>
      </c>
      <c r="D220" s="1"/>
    </row>
    <row r="221" spans="1:4" ht="29" hidden="1" outlineLevel="1" x14ac:dyDescent="0.35">
      <c r="A221" s="17"/>
      <c r="B221" s="21"/>
      <c r="C221" s="22" t="s">
        <v>265</v>
      </c>
      <c r="D221" s="1"/>
    </row>
    <row r="222" spans="1:4" hidden="1" outlineLevel="1" x14ac:dyDescent="0.35">
      <c r="A222" s="17"/>
      <c r="B222" s="23"/>
      <c r="C222" s="24" t="s">
        <v>266</v>
      </c>
      <c r="D222" s="1"/>
    </row>
    <row r="223" spans="1:4" hidden="1" outlineLevel="1" x14ac:dyDescent="0.35">
      <c r="A223" s="17"/>
      <c r="B223" s="1"/>
      <c r="C223" s="17"/>
      <c r="D223" s="1"/>
    </row>
    <row r="224" spans="1:4" hidden="1" outlineLevel="1" x14ac:dyDescent="0.35">
      <c r="A224" s="17"/>
      <c r="B224" s="36" t="s">
        <v>267</v>
      </c>
      <c r="C224" s="20" t="s">
        <v>268</v>
      </c>
      <c r="D224" s="1"/>
    </row>
    <row r="225" spans="1:4" hidden="1" outlineLevel="1" x14ac:dyDescent="0.35">
      <c r="A225" s="17"/>
      <c r="B225" s="21"/>
      <c r="C225" s="22" t="s">
        <v>273</v>
      </c>
      <c r="D225" s="1"/>
    </row>
    <row r="226" spans="1:4" hidden="1" outlineLevel="1" x14ac:dyDescent="0.35">
      <c r="A226" s="17"/>
      <c r="B226" s="21"/>
      <c r="C226" s="22" t="s">
        <v>269</v>
      </c>
      <c r="D226" s="1"/>
    </row>
    <row r="227" spans="1:4" hidden="1" outlineLevel="1" x14ac:dyDescent="0.35">
      <c r="A227" s="17"/>
      <c r="B227" s="21"/>
      <c r="C227" s="22" t="s">
        <v>270</v>
      </c>
      <c r="D227" s="1"/>
    </row>
    <row r="228" spans="1:4" hidden="1" outlineLevel="1" x14ac:dyDescent="0.35">
      <c r="A228" s="17"/>
      <c r="B228" s="21"/>
      <c r="C228" s="22" t="s">
        <v>274</v>
      </c>
      <c r="D228" s="1"/>
    </row>
    <row r="229" spans="1:4" hidden="1" outlineLevel="1" x14ac:dyDescent="0.35">
      <c r="A229" s="17"/>
      <c r="B229" s="21"/>
      <c r="C229" s="22" t="s">
        <v>271</v>
      </c>
      <c r="D229" s="1"/>
    </row>
    <row r="230" spans="1:4" hidden="1" outlineLevel="1" x14ac:dyDescent="0.35">
      <c r="A230" s="17"/>
      <c r="B230" s="23"/>
      <c r="C230" s="24" t="s">
        <v>272</v>
      </c>
      <c r="D230" s="1"/>
    </row>
    <row r="231" spans="1:4" hidden="1" outlineLevel="1" x14ac:dyDescent="0.35">
      <c r="A231" s="17"/>
      <c r="B231" s="1"/>
      <c r="C231" s="17"/>
      <c r="D231" s="1"/>
    </row>
    <row r="232" spans="1:4" ht="29" hidden="1" outlineLevel="1" x14ac:dyDescent="0.35">
      <c r="A232" s="17"/>
      <c r="B232" s="36" t="s">
        <v>275</v>
      </c>
      <c r="C232" s="20" t="s">
        <v>276</v>
      </c>
      <c r="D232" s="1"/>
    </row>
    <row r="233" spans="1:4" ht="58" hidden="1" outlineLevel="1" x14ac:dyDescent="0.35">
      <c r="A233" s="17"/>
      <c r="B233" s="23"/>
      <c r="C233" s="24" t="s">
        <v>277</v>
      </c>
      <c r="D233" s="1"/>
    </row>
    <row r="234" spans="1:4" hidden="1" outlineLevel="1" x14ac:dyDescent="0.35">
      <c r="A234" s="17"/>
      <c r="B234" s="1"/>
      <c r="C234" s="17"/>
      <c r="D234" s="1"/>
    </row>
    <row r="235" spans="1:4" hidden="1" outlineLevel="1" x14ac:dyDescent="0.35">
      <c r="A235" s="17"/>
      <c r="B235" s="36" t="s">
        <v>278</v>
      </c>
      <c r="C235" s="20" t="s">
        <v>279</v>
      </c>
      <c r="D235" s="1"/>
    </row>
    <row r="236" spans="1:4" ht="29" hidden="1" outlineLevel="1" x14ac:dyDescent="0.35">
      <c r="A236" s="17"/>
      <c r="B236" s="21"/>
      <c r="C236" s="22" t="s">
        <v>280</v>
      </c>
      <c r="D236" s="1"/>
    </row>
    <row r="237" spans="1:4" ht="43.5" hidden="1" outlineLevel="1" x14ac:dyDescent="0.35">
      <c r="A237" s="17"/>
      <c r="B237" s="23"/>
      <c r="C237" s="24" t="s">
        <v>281</v>
      </c>
      <c r="D237" s="1"/>
    </row>
    <row r="238" spans="1:4" hidden="1" outlineLevel="1" x14ac:dyDescent="0.35">
      <c r="A238" s="17"/>
      <c r="B238" s="1"/>
      <c r="C238" s="17"/>
      <c r="D238" s="1"/>
    </row>
    <row r="239" spans="1:4" ht="29" hidden="1" outlineLevel="1" x14ac:dyDescent="0.35">
      <c r="A239" s="17"/>
      <c r="B239" s="36" t="s">
        <v>282</v>
      </c>
      <c r="C239" s="20" t="s">
        <v>283</v>
      </c>
      <c r="D239" s="1"/>
    </row>
    <row r="240" spans="1:4" ht="29" hidden="1" outlineLevel="1" x14ac:dyDescent="0.35">
      <c r="A240" s="17"/>
      <c r="B240" s="21"/>
      <c r="C240" s="22" t="s">
        <v>284</v>
      </c>
      <c r="D240" s="1"/>
    </row>
    <row r="241" spans="1:4" ht="29" hidden="1" outlineLevel="1" x14ac:dyDescent="0.35">
      <c r="A241" s="17"/>
      <c r="B241" s="21"/>
      <c r="C241" s="22" t="s">
        <v>285</v>
      </c>
      <c r="D241" s="1"/>
    </row>
    <row r="242" spans="1:4" hidden="1" outlineLevel="1" x14ac:dyDescent="0.35">
      <c r="A242" s="17"/>
      <c r="B242" s="21"/>
      <c r="C242" s="22"/>
      <c r="D242" s="1"/>
    </row>
    <row r="243" spans="1:4" ht="29" hidden="1" outlineLevel="1" x14ac:dyDescent="0.35">
      <c r="A243" s="17"/>
      <c r="B243" s="23"/>
      <c r="C243" s="24" t="s">
        <v>286</v>
      </c>
      <c r="D243" s="1"/>
    </row>
    <row r="244" spans="1:4" hidden="1" outlineLevel="1" x14ac:dyDescent="0.35">
      <c r="A244" s="17"/>
      <c r="B244" s="1"/>
      <c r="C244" s="17"/>
      <c r="D244" s="1"/>
    </row>
    <row r="245" spans="1:4" ht="29" hidden="1" outlineLevel="1" x14ac:dyDescent="0.35">
      <c r="A245" s="17"/>
      <c r="B245" s="48" t="s">
        <v>287</v>
      </c>
      <c r="C245" s="30" t="s">
        <v>288</v>
      </c>
      <c r="D245" s="37"/>
    </row>
    <row r="246" spans="1:4" hidden="1" outlineLevel="1" x14ac:dyDescent="0.35">
      <c r="A246" s="17"/>
      <c r="B246" s="49" t="s">
        <v>6</v>
      </c>
      <c r="C246" s="39"/>
      <c r="D246" s="41"/>
    </row>
    <row r="247" spans="1:4" hidden="1" outlineLevel="1" x14ac:dyDescent="0.35">
      <c r="A247" s="17"/>
      <c r="B247" s="21" t="s">
        <v>289</v>
      </c>
      <c r="C247" s="39" t="s">
        <v>290</v>
      </c>
      <c r="D247" s="41"/>
    </row>
    <row r="248" spans="1:4" hidden="1" outlineLevel="1" x14ac:dyDescent="0.35">
      <c r="A248" s="17"/>
      <c r="B248" s="21"/>
      <c r="C248" s="39"/>
      <c r="D248" s="41"/>
    </row>
    <row r="249" spans="1:4" ht="29" hidden="1" outlineLevel="1" x14ac:dyDescent="0.35">
      <c r="A249" s="17"/>
      <c r="B249" s="21" t="s">
        <v>291</v>
      </c>
      <c r="C249" s="39" t="s">
        <v>292</v>
      </c>
      <c r="D249" s="22" t="s">
        <v>293</v>
      </c>
    </row>
    <row r="250" spans="1:4" hidden="1" outlineLevel="1" x14ac:dyDescent="0.35">
      <c r="A250" s="17"/>
      <c r="B250" s="21"/>
      <c r="C250" s="39"/>
      <c r="D250" s="41"/>
    </row>
    <row r="251" spans="1:4" ht="43.5" hidden="1" outlineLevel="1" x14ac:dyDescent="0.35">
      <c r="A251" s="17"/>
      <c r="B251" s="50" t="s">
        <v>294</v>
      </c>
      <c r="C251" s="51" t="s">
        <v>295</v>
      </c>
      <c r="D251" s="24" t="s">
        <v>296</v>
      </c>
    </row>
    <row r="252" spans="1:4" hidden="1" outlineLevel="1" x14ac:dyDescent="0.35">
      <c r="A252" s="17"/>
      <c r="B252" s="1"/>
      <c r="C252" s="17"/>
      <c r="D252" s="1"/>
    </row>
    <row r="253" spans="1:4" ht="58" hidden="1" outlineLevel="1" x14ac:dyDescent="0.35">
      <c r="A253" s="17"/>
      <c r="B253" s="48" t="s">
        <v>298</v>
      </c>
      <c r="C253" s="20" t="s">
        <v>299</v>
      </c>
      <c r="D253" s="1"/>
    </row>
    <row r="254" spans="1:4" ht="87" hidden="1" outlineLevel="1" x14ac:dyDescent="0.35">
      <c r="A254" s="17"/>
      <c r="B254" s="23"/>
      <c r="C254" s="24" t="s">
        <v>300</v>
      </c>
      <c r="D254" s="1"/>
    </row>
    <row r="255" spans="1:4" hidden="1" outlineLevel="1" x14ac:dyDescent="0.35">
      <c r="A255" s="17"/>
      <c r="B255" s="1"/>
      <c r="C255" s="17"/>
      <c r="D255" s="1"/>
    </row>
    <row r="256" spans="1:4" ht="29" hidden="1" outlineLevel="1" x14ac:dyDescent="0.35">
      <c r="A256" s="17"/>
      <c r="B256" s="48" t="s">
        <v>301</v>
      </c>
      <c r="C256" s="30" t="s">
        <v>302</v>
      </c>
      <c r="D256" s="37"/>
    </row>
    <row r="257" spans="1:4" ht="43.5" hidden="1" outlineLevel="1" x14ac:dyDescent="0.35">
      <c r="A257" s="17"/>
      <c r="B257" s="21"/>
      <c r="C257" s="39" t="s">
        <v>303</v>
      </c>
      <c r="D257" s="41"/>
    </row>
    <row r="258" spans="1:4" hidden="1" outlineLevel="1" x14ac:dyDescent="0.35">
      <c r="A258" s="17"/>
      <c r="B258" s="21"/>
      <c r="C258" s="39"/>
      <c r="D258" s="41"/>
    </row>
    <row r="259" spans="1:4" ht="101.5" hidden="1" outlineLevel="1" x14ac:dyDescent="0.35">
      <c r="A259" s="17"/>
      <c r="B259" s="50" t="s">
        <v>304</v>
      </c>
      <c r="C259" s="31" t="s">
        <v>305</v>
      </c>
      <c r="D259" s="24" t="s">
        <v>306</v>
      </c>
    </row>
    <row r="260" spans="1:4" hidden="1" outlineLevel="1" x14ac:dyDescent="0.35">
      <c r="A260" s="17"/>
      <c r="B260" s="1"/>
      <c r="C260" s="17"/>
      <c r="D260" s="1"/>
    </row>
    <row r="261" spans="1:4" collapsed="1" x14ac:dyDescent="0.35"/>
    <row r="262" spans="1:4" ht="24" customHeight="1" x14ac:dyDescent="0.35">
      <c r="A262" s="14" t="s">
        <v>307</v>
      </c>
      <c r="B262" s="15"/>
      <c r="C262" s="14" t="s">
        <v>308</v>
      </c>
      <c r="D262" s="16"/>
    </row>
    <row r="263" spans="1:4" hidden="1" outlineLevel="1" x14ac:dyDescent="0.35">
      <c r="B263" t="s">
        <v>310</v>
      </c>
      <c r="C263" s="2" t="s">
        <v>309</v>
      </c>
    </row>
    <row r="264" spans="1:4" hidden="1" outlineLevel="1" x14ac:dyDescent="0.35"/>
    <row r="265" spans="1:4" ht="101.5" hidden="1" outlineLevel="1" x14ac:dyDescent="0.35">
      <c r="B265" s="2" t="s">
        <v>311</v>
      </c>
      <c r="C265" s="2" t="s">
        <v>312</v>
      </c>
      <c r="D265" s="2" t="s">
        <v>313</v>
      </c>
    </row>
    <row r="266" spans="1:4" hidden="1" outlineLevel="1" x14ac:dyDescent="0.35"/>
    <row r="267" spans="1:4" collapsed="1" x14ac:dyDescent="0.35"/>
    <row r="268" spans="1:4" ht="29" x14ac:dyDescent="0.35">
      <c r="A268" s="14" t="s">
        <v>314</v>
      </c>
      <c r="B268" s="15"/>
      <c r="C268" s="14" t="s">
        <v>315</v>
      </c>
      <c r="D268" s="16"/>
    </row>
    <row r="269" spans="1:4" ht="29" hidden="1" outlineLevel="1" x14ac:dyDescent="0.35">
      <c r="A269" s="17"/>
      <c r="B269" s="36" t="s">
        <v>227</v>
      </c>
      <c r="C269" s="20" t="s">
        <v>316</v>
      </c>
      <c r="D269" s="1"/>
    </row>
    <row r="270" spans="1:4" hidden="1" outlineLevel="1" x14ac:dyDescent="0.35">
      <c r="A270" s="17"/>
      <c r="B270" s="23"/>
      <c r="C270" s="24"/>
      <c r="D270" s="1"/>
    </row>
    <row r="271" spans="1:4" ht="43.5" hidden="1" outlineLevel="1" x14ac:dyDescent="0.35">
      <c r="A271" s="17"/>
      <c r="B271" s="48" t="s">
        <v>317</v>
      </c>
      <c r="C271" s="20" t="s">
        <v>318</v>
      </c>
      <c r="D271" s="1"/>
    </row>
    <row r="272" spans="1:4" hidden="1" outlineLevel="1" x14ac:dyDescent="0.35">
      <c r="A272" s="17"/>
      <c r="B272" s="21"/>
      <c r="C272" s="22"/>
      <c r="D272" s="1"/>
    </row>
    <row r="273" spans="1:4" ht="58" hidden="1" outlineLevel="1" x14ac:dyDescent="0.35">
      <c r="A273" s="17"/>
      <c r="B273" s="50" t="s">
        <v>319</v>
      </c>
      <c r="C273" s="24" t="s">
        <v>320</v>
      </c>
      <c r="D273" s="1"/>
    </row>
    <row r="274" spans="1:4" hidden="1" outlineLevel="1" x14ac:dyDescent="0.35"/>
    <row r="275" spans="1:4" collapsed="1" x14ac:dyDescent="0.35"/>
  </sheetData>
  <mergeCells count="1">
    <mergeCell ref="D184:D188"/>
  </mergeCells>
  <hyperlinks>
    <hyperlink ref="D176" location="'Appendix-Calculations'!A1" display="Termination of Employment Contract by Notice or Payment in lieu of Notice" xr:uid="{ECB5294F-E46E-4E36-AD0E-2D56E1B4CDC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A90C0-1374-48AE-BB2F-8E65DEEEB7E2}">
  <dimension ref="B1:F31"/>
  <sheetViews>
    <sheetView workbookViewId="0">
      <selection activeCell="B26" sqref="B26"/>
    </sheetView>
  </sheetViews>
  <sheetFormatPr defaultRowHeight="14.5" x14ac:dyDescent="0.35"/>
  <cols>
    <col min="1" max="1" width="6.1796875" customWidth="1"/>
    <col min="2" max="2" width="43.81640625" customWidth="1"/>
    <col min="3" max="3" width="69.7265625" customWidth="1"/>
    <col min="4" max="4" width="19.90625" customWidth="1"/>
  </cols>
  <sheetData>
    <row r="1" spans="2:6" x14ac:dyDescent="0.35">
      <c r="B1" s="3" t="s">
        <v>115</v>
      </c>
    </row>
    <row r="2" spans="2:6" x14ac:dyDescent="0.35">
      <c r="B2" t="s">
        <v>140</v>
      </c>
    </row>
    <row r="3" spans="2:6" ht="72.5" x14ac:dyDescent="0.35">
      <c r="B3" s="2" t="s">
        <v>142</v>
      </c>
      <c r="C3" s="2" t="s">
        <v>132</v>
      </c>
    </row>
    <row r="4" spans="2:6" x14ac:dyDescent="0.35">
      <c r="B4" t="s">
        <v>116</v>
      </c>
    </row>
    <row r="6" spans="2:6" x14ac:dyDescent="0.35">
      <c r="B6" t="s">
        <v>220</v>
      </c>
      <c r="C6" t="s">
        <v>135</v>
      </c>
    </row>
    <row r="7" spans="2:6" x14ac:dyDescent="0.35">
      <c r="C7" t="s">
        <v>143</v>
      </c>
      <c r="D7" t="s">
        <v>6</v>
      </c>
    </row>
    <row r="8" spans="2:6" x14ac:dyDescent="0.35">
      <c r="D8" s="4" t="s">
        <v>217</v>
      </c>
      <c r="E8" s="11" t="s">
        <v>218</v>
      </c>
      <c r="F8" s="13" t="s">
        <v>219</v>
      </c>
    </row>
    <row r="10" spans="2:6" x14ac:dyDescent="0.35">
      <c r="B10" s="3" t="s">
        <v>136</v>
      </c>
      <c r="D10" s="7" t="s">
        <v>139</v>
      </c>
    </row>
    <row r="11" spans="2:6" x14ac:dyDescent="0.35">
      <c r="B11" t="s">
        <v>133</v>
      </c>
      <c r="C11" t="s">
        <v>151</v>
      </c>
      <c r="D11" s="28">
        <v>200000</v>
      </c>
      <c r="E11" s="11">
        <f>D11-D12</f>
        <v>200000</v>
      </c>
    </row>
    <row r="12" spans="2:6" x14ac:dyDescent="0.35">
      <c r="B12" t="s">
        <v>134</v>
      </c>
      <c r="C12" t="s">
        <v>150</v>
      </c>
      <c r="D12" s="10">
        <v>0</v>
      </c>
      <c r="F12" s="13">
        <f>E11/E13</f>
        <v>555.55555555555554</v>
      </c>
    </row>
    <row r="13" spans="2:6" x14ac:dyDescent="0.35">
      <c r="B13" t="s">
        <v>137</v>
      </c>
      <c r="C13" t="s">
        <v>149</v>
      </c>
      <c r="D13" s="10">
        <v>365</v>
      </c>
      <c r="E13" s="12">
        <f>D13-D14</f>
        <v>360</v>
      </c>
    </row>
    <row r="14" spans="2:6" ht="29" x14ac:dyDescent="0.35">
      <c r="B14" t="s">
        <v>138</v>
      </c>
      <c r="C14" s="2" t="s">
        <v>152</v>
      </c>
      <c r="D14" s="10">
        <v>5</v>
      </c>
    </row>
    <row r="16" spans="2:6" x14ac:dyDescent="0.35">
      <c r="C16" s="5" t="s">
        <v>141</v>
      </c>
      <c r="D16" t="s">
        <v>148</v>
      </c>
      <c r="F16" s="6">
        <f>F12</f>
        <v>555.55555555555554</v>
      </c>
    </row>
    <row r="18" spans="2:6" x14ac:dyDescent="0.35">
      <c r="C18" s="4" t="s">
        <v>146</v>
      </c>
      <c r="D18" t="s">
        <v>148</v>
      </c>
      <c r="F18" s="4">
        <v>5</v>
      </c>
    </row>
    <row r="20" spans="2:6" x14ac:dyDescent="0.35">
      <c r="C20" s="5" t="s">
        <v>147</v>
      </c>
      <c r="D20" t="s">
        <v>148</v>
      </c>
      <c r="F20" s="6">
        <f>F16*F18</f>
        <v>2777.7777777777778</v>
      </c>
    </row>
    <row r="25" spans="2:6" x14ac:dyDescent="0.35">
      <c r="D25" s="4" t="s">
        <v>217</v>
      </c>
      <c r="E25" s="11" t="s">
        <v>218</v>
      </c>
      <c r="F25" s="13" t="s">
        <v>219</v>
      </c>
    </row>
    <row r="26" spans="2:6" x14ac:dyDescent="0.35">
      <c r="B26" s="3" t="s">
        <v>213</v>
      </c>
    </row>
    <row r="27" spans="2:6" ht="43.5" x14ac:dyDescent="0.35">
      <c r="C27" s="27" t="s">
        <v>214</v>
      </c>
      <c r="D27" s="28">
        <v>180000</v>
      </c>
      <c r="E27" s="29">
        <f>D27/12</f>
        <v>15000</v>
      </c>
    </row>
    <row r="29" spans="2:6" x14ac:dyDescent="0.35">
      <c r="C29" t="s">
        <v>215</v>
      </c>
      <c r="D29" t="s">
        <v>148</v>
      </c>
      <c r="E29" s="4">
        <v>2</v>
      </c>
    </row>
    <row r="31" spans="2:6" x14ac:dyDescent="0.35">
      <c r="C31" t="s">
        <v>216</v>
      </c>
      <c r="D31" t="s">
        <v>148</v>
      </c>
      <c r="E31" s="6">
        <f>E27*E29</f>
        <v>30000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Ordinance</vt:lpstr>
      <vt:lpstr>Appendix-Calculations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Meenakshi Ganesh</dc:creator>
  <cp:lastModifiedBy>Meenakshi Ganesh</cp:lastModifiedBy>
  <dcterms:created xsi:type="dcterms:W3CDTF">2019-05-09T04:43:46Z</dcterms:created>
  <dcterms:modified xsi:type="dcterms:W3CDTF">2023-08-08T08:31:18Z</dcterms:modified>
</cp:coreProperties>
</file>