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/Repos/scconstructorschampionship/_data/"/>
    </mc:Choice>
  </mc:AlternateContent>
  <xr:revisionPtr revIDLastSave="0" documentId="13_ncr:1_{E7C2A258-EF4E-6047-823A-2C41DF0E0B36}" xr6:coauthVersionLast="47" xr6:coauthVersionMax="47" xr10:uidLastSave="{00000000-0000-0000-0000-000000000000}"/>
  <bookViews>
    <workbookView xWindow="-30400" yWindow="-3640" windowWidth="24860" windowHeight="2406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Ryan Morrissey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C28" authorId="1" shapeId="0" xr:uid="{781AE761-664F-644D-87EE-85ED3FB749AB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https://netsuite-gbu.slack.com/archives/GEHVD04GK/p1670612893066489</t>
        </r>
      </text>
    </comment>
    <comment ref="D28" authorId="1" shapeId="0" xr:uid="{B9CD6BCD-EF51-D147-A657-B19EC55D0577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G28" authorId="1" shapeId="0" xr:uid="{6A8CF19A-3F4E-9B4C-B6B5-DFE2D0BA3B73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https://netsuite-gbu.slack.com/archives/GEHVD04GK/p1671744190888669
</t>
        </r>
        <r>
          <rPr>
            <sz val="10"/>
            <color rgb="FF000000"/>
            <rFont val="Tahoma"/>
            <family val="2"/>
          </rPr>
          <t>https://netsuite-gbu.slack.com/archives/GEHVD04GK/p1671138247279569</t>
        </r>
      </text>
    </comment>
    <comment ref="D30" authorId="1" shapeId="0" xr:uid="{E92E838B-13D0-4549-A8C8-7D1E3056A95F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 Feature Review</t>
        </r>
      </text>
    </comment>
    <comment ref="B38" authorId="1" shapeId="0" xr:uid="{9B074917-E63C-6F49-930C-D685873A6CCA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https://netsuite-gbu.slack.com/archives/GEHVD04GK/p1679579258386629</t>
        </r>
      </text>
    </comment>
    <comment ref="C38" authorId="1" shapeId="0" xr:uid="{0FF0277D-B333-A444-B95A-02FA2C7B5968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https://netsuite-gbu.slack.com/archives/GEHVD04GK/p1679579258386629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https://netsuite-gbu.slack.com/archives/GEHVD04GK/p1680207708169599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https://netsuite-gbu.slack.com/archives/GEHVD04GK/p1680207743104959
</t>
        </r>
        <r>
          <rPr>
            <sz val="10"/>
            <color rgb="FF000000"/>
            <rFont val="Tahoma"/>
            <family val="2"/>
          </rPr>
          <t>https://netsuite-gbu.slack.com/archives/GEHVD04GK/p1680207836127869
https://netsuite-gbu.slack.com/archives/GEHVD04GK/p1681402574349089</t>
        </r>
      </text>
    </comment>
    <comment ref="D38" authorId="1" shapeId="0" xr:uid="{33859E93-8C69-2F45-8D90-9D7E755BFF3B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https://netsuite-gbu.slack.com/archives/GEHVD04GK/p1681143860677629</t>
        </r>
      </text>
    </comment>
    <comment ref="E38" authorId="1" shapeId="0" xr:uid="{A20C42E3-88C2-124B-A73F-89CC0E170131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https://netsuite-gbu.slack.com/archives/GEHVD04GK/p1680795616062349</t>
        </r>
      </text>
    </comment>
    <comment ref="F38" authorId="1" shapeId="0" xr:uid="{8324F5DE-C473-7140-8817-6FED79F614BE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https://netsuite-gbu.slack.com/archives/GEHVD04GK/p1680207708169599</t>
        </r>
      </text>
    </comment>
    <comment ref="G38" authorId="1" shapeId="0" xr:uid="{50D06453-8A15-314D-90C7-AA4DA7848527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https://netsuite-gbu.slack.com/archives/GEHVD04GK/p1680207836127869
https://netsuite-gbu.slack.com/archives/GEHVD04GK/p1681143860677629
https://netsuite-gbu.slack.com/archives/GEHVD04GK/p1681402574349089</t>
        </r>
      </text>
    </comment>
    <comment ref="H38" authorId="1" shapeId="0" xr:uid="{01614013-9E0A-2E4F-BF6E-2BED0F9C002F}">
      <text>
        <r>
          <rPr>
            <b/>
            <sz val="10"/>
            <color rgb="FF000000"/>
            <rFont val="Tahoma"/>
            <family val="2"/>
          </rPr>
          <t>Ryan Morrissey: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https://netsuite-gbu.slack.com/archives/GEHVD04GK/p1682523520003579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<sst xmlns="http://schemas.openxmlformats.org/spreadsheetml/2006/main" count="80" uniqueCount="34">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</sst>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I57" sqref="I57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229</v>
      </c>
      <c r="C14" s="2">
        <f t="shared" ref="C14:I14" si="1">SUM(C16:C22)</f>
        <v>5</v>
      </c>
      <c r="D14" s="2">
        <f t="shared" si="1"/>
        <v>65</v>
      </c>
      <c r="E14" s="2">
        <f t="shared" si="1"/>
        <v>36</v>
      </c>
      <c r="F14" s="2">
        <f t="shared" si="1"/>
        <v>41</v>
      </c>
      <c r="G14" s="2">
        <f t="shared" si="1"/>
        <v>66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191</v>
      </c>
      <c r="C16" s="1"/>
      <c r="D16" s="1">
        <v>32</v>
      </c>
      <c r="E16" s="1">
        <v>5</v>
      </c>
      <c r="F16" s="1">
        <v>22</v>
      </c>
      <c r="G16" s="1">
        <v>55</v>
      </c>
      <c r="H16" s="1">
        <v>22</v>
      </c>
      <c r="I16" s="1">
        <v>16</v>
      </c>
    </row>
    <row r="17" spans="1:9" x14ac:dyDescent="0.2">
      <c r="A17" s="10" t="s">
        <v>9</v>
      </c>
      <c r="B17" s="8">
        <v>28</v>
      </c>
      <c r="C17" s="1"/>
      <c r="D17" s="1">
        <v>23</v>
      </c>
      <c r="E17" s="1">
        <v>10</v>
      </c>
      <c r="F17" s="1">
        <v>18</v>
      </c>
      <c r="G17" s="1">
        <v>41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/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33</v>
      </c>
      <c r="C24" s="2">
        <f t="shared" ref="C24:I24" si="2">SUM(C26:C32)</f>
        <v>31</v>
      </c>
      <c r="D24" s="2">
        <f t="shared" si="2"/>
        <v>78</v>
      </c>
      <c r="E24" s="2">
        <f t="shared" si="2"/>
        <v>52</v>
      </c>
      <c r="F24" s="2">
        <f t="shared" si="2"/>
        <v>30</v>
      </c>
      <c r="G24" s="2">
        <f t="shared" si="2"/>
        <v>29</v>
      </c>
      <c r="H24" s="2">
        <f t="shared" si="2"/>
        <v>34</v>
      </c>
      <c r="I24" s="2">
        <f t="shared" si="2"/>
        <v>43</v>
      </c>
    </row>
    <row r="25" spans="1:9" x14ac:dyDescent="0.2">
      <c r="A25" s="6"/>
    </row>
    <row r="26" spans="1:9" x14ac:dyDescent="0.2">
      <c r="A26" s="12" t="s">
        <v>8</v>
      </c>
      <c r="B26" s="8">
        <v>20</v>
      </c>
      <c r="C26" s="1">
        <v>6</v>
      </c>
      <c r="D26" s="1">
        <v>30</v>
      </c>
      <c r="E26" s="1">
        <v>39</v>
      </c>
      <c r="F26" s="1">
        <v>17</v>
      </c>
      <c r="G26" s="1">
        <v>19</v>
      </c>
      <c r="H26" s="1">
        <v>26</v>
      </c>
      <c r="I26" s="1">
        <v>30</v>
      </c>
    </row>
    <row r="27" spans="1:9" x14ac:dyDescent="0.2">
      <c r="A27" s="12" t="s">
        <v>9</v>
      </c>
      <c r="B27" s="8">
        <v>13</v>
      </c>
      <c r="C27" s="1">
        <v>15</v>
      </c>
      <c r="D27" s="1">
        <v>20</v>
      </c>
      <c r="E27" s="1">
        <v>13</v>
      </c>
      <c r="F27" s="1">
        <v>13</v>
      </c>
      <c r="G27" s="1">
        <v>18</v>
      </c>
      <c r="H27" s="1">
        <v>13</v>
      </c>
      <c r="I27" s="1">
        <v>18</v>
      </c>
    </row>
    <row r="28" spans="1:9" x14ac:dyDescent="0.2">
      <c r="A28" s="10" t="s">
        <v>30</v>
      </c>
      <c r="B28" s="8"/>
      <c r="C28" s="1">
        <v>10</v>
      </c>
      <c r="D28" s="1">
        <v>5</v>
      </c>
      <c r="E28" s="1"/>
      <c r="F28" s="1"/>
      <c r="G28" s="1">
        <v>2</v>
      </c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>
        <v>-10</v>
      </c>
      <c r="H29" s="1">
        <v>-5</v>
      </c>
      <c r="I29" s="1">
        <v>-5</v>
      </c>
    </row>
    <row r="30" spans="1:9" x14ac:dyDescent="0.2">
      <c r="A30" s="12" t="s">
        <v>10</v>
      </c>
      <c r="B30" s="8"/>
      <c r="C30" s="1"/>
      <c r="D30" s="1">
        <v>23</v>
      </c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3</v>
      </c>
      <c r="C34" s="2">
        <f t="shared" ref="C34:I34" si="3">SUM(C36:C42)</f>
        <v>35</v>
      </c>
      <c r="D34" s="2">
        <f t="shared" si="3"/>
        <v>29</v>
      </c>
      <c r="E34" s="2">
        <f t="shared" si="3"/>
        <v>0</v>
      </c>
      <c r="F34" s="2">
        <f t="shared" si="3"/>
        <v>16</v>
      </c>
      <c r="G34" s="2">
        <f t="shared" si="3"/>
        <v>69</v>
      </c>
      <c r="H34" s="2">
        <f t="shared" si="3"/>
        <v>12</v>
      </c>
      <c r="I34" s="2">
        <f t="shared" si="3"/>
        <v>23</v>
      </c>
    </row>
    <row r="35" spans="1:9" x14ac:dyDescent="0.2">
      <c r="A35" s="6"/>
    </row>
    <row r="36" spans="1:9" x14ac:dyDescent="0.2">
      <c r="A36" s="12" t="s">
        <v>8</v>
      </c>
      <c r="B36" s="8">
        <v>2</v>
      </c>
      <c r="C36" s="1">
        <v>16</v>
      </c>
      <c r="D36" s="1">
        <v>18</v>
      </c>
      <c r="E36" s="1"/>
      <c r="F36" s="1">
        <v>6</v>
      </c>
      <c r="G36" s="1">
        <v>61</v>
      </c>
      <c r="H36" s="1">
        <v>7</v>
      </c>
      <c r="I36" s="1">
        <v>30</v>
      </c>
    </row>
    <row r="37" spans="1:9" x14ac:dyDescent="0.2">
      <c r="A37" s="12" t="s">
        <v>9</v>
      </c>
      <c r="B37" s="8">
        <v>5</v>
      </c>
      <c r="C37" s="1">
        <v>10</v>
      </c>
      <c r="D37" s="1">
        <v>15</v>
      </c>
      <c r="E37" s="1"/>
      <c r="F37" s="1">
        <v>5</v>
      </c>
      <c r="G37" s="1">
        <v>23</v>
      </c>
      <c r="H37" s="1">
        <v>10</v>
      </c>
      <c r="I37" s="1">
        <v>8</v>
      </c>
    </row>
    <row r="38" spans="1:9" x14ac:dyDescent="0.2">
      <c r="A38" s="10" t="s">
        <v>30</v>
      </c>
      <c r="B38" s="8">
        <v>1</v>
      </c>
      <c r="C38" s="1">
        <v>9</v>
      </c>
      <c r="D38" s="1">
        <v>1</v>
      </c>
      <c r="E38" s="1">
        <v>5</v>
      </c>
      <c r="F38" s="1">
        <v>5</v>
      </c>
      <c r="G38" s="1">
        <v>15</v>
      </c>
      <c r="H38" s="1">
        <v>5</v>
      </c>
      <c r="I38" s="1"/>
    </row>
    <row r="39" spans="1:9" x14ac:dyDescent="0.2">
      <c r="A39" s="10" t="s">
        <v>31</v>
      </c>
      <c r="B39" s="8">
        <v>-5</v>
      </c>
      <c r="C39" s="1"/>
      <c r="D39" s="1">
        <v>-5</v>
      </c>
      <c r="E39" s="1">
        <v>-5</v>
      </c>
      <c r="F39" s="1"/>
      <c r="G39" s="1">
        <v>-30</v>
      </c>
      <c r="H39" s="1">
        <v>-10</v>
      </c>
      <c r="I39" s="1">
        <v>-15</v>
      </c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114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62</v>
      </c>
      <c r="D44" s="7">
        <f t="shared" si="4"/>
        <v>111</v>
      </c>
      <c r="E44" s="7">
        <f t="shared" si="4"/>
        <v>56</v>
      </c>
      <c r="F44" s="7">
        <f t="shared" si="4"/>
        <v>72</v>
      </c>
      <c r="G44" s="7">
        <f t="shared" si="4"/>
        <v>113</v>
      </c>
      <c r="H44" s="7">
        <f t="shared" si="4"/>
        <v>63</v>
      </c>
      <c r="I44" s="7">
        <f t="shared" si="4"/>
        <v>69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 t="s">
        <v>33</v>
      </c>
      <c r="H46" s="16" t="s">
        <v>33</v>
      </c>
      <c r="I46" s="16" t="s">
        <v>33</v>
      </c>
    </row>
    <row r="47" spans="1:9" x14ac:dyDescent="0.2">
      <c r="A47" s="10" t="s">
        <v>19</v>
      </c>
      <c r="B47" s="15" t="s">
        <v>33</v>
      </c>
      <c r="C47" s="16"/>
      <c r="D47" s="16" t="s">
        <v>33</v>
      </c>
      <c r="E47" s="16"/>
      <c r="F47" s="16"/>
      <c r="G47" s="16" t="s">
        <v>33</v>
      </c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 t="s">
        <v>33</v>
      </c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 t="s">
        <v>33</v>
      </c>
    </row>
    <row r="52" spans="1:9" x14ac:dyDescent="0.2">
      <c r="A52" s="10" t="s">
        <v>23</v>
      </c>
      <c r="B52" s="15" t="s">
        <v>33</v>
      </c>
      <c r="C52" s="16"/>
      <c r="D52" s="16" t="s">
        <v>33</v>
      </c>
      <c r="E52" s="16"/>
      <c r="F52" s="16" t="s">
        <v>33</v>
      </c>
      <c r="G52" s="16" t="s">
        <v>33</v>
      </c>
      <c r="H52" s="16" t="s">
        <v>33</v>
      </c>
      <c r="I52" s="16"/>
    </row>
    <row r="53" spans="1:9" x14ac:dyDescent="0.2">
      <c r="A53" s="10" t="s">
        <v>24</v>
      </c>
      <c r="B53" s="15"/>
      <c r="C53" s="16"/>
      <c r="D53" s="16" t="s">
        <v>33</v>
      </c>
      <c r="E53" s="16"/>
      <c r="F53" s="16"/>
      <c r="G53" s="16" t="s">
        <v>33</v>
      </c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29</v>
      </c>
      <c r="C56" s="1">
        <v>37</v>
      </c>
      <c r="D56" s="1">
        <v>46</v>
      </c>
      <c r="E56" s="1">
        <v>30</v>
      </c>
      <c r="F56" s="1">
        <v>36</v>
      </c>
      <c r="G56" s="1">
        <v>34</v>
      </c>
      <c r="H56" s="1">
        <v>29</v>
      </c>
      <c r="I56" s="1">
        <v>27</v>
      </c>
    </row>
    <row r="57" spans="1:9" x14ac:dyDescent="0.2">
      <c r="A57" s="10" t="s">
        <v>27</v>
      </c>
      <c r="B57" s="8">
        <v>10</v>
      </c>
      <c r="C57" s="1">
        <v>10</v>
      </c>
      <c r="D57" s="1">
        <v>10</v>
      </c>
      <c r="E57" s="1">
        <v>8</v>
      </c>
      <c r="F57" s="1">
        <v>8</v>
      </c>
      <c r="G57" s="1">
        <v>17</v>
      </c>
      <c r="H57" s="1">
        <v>7</v>
      </c>
      <c r="I57" s="1">
        <v>16</v>
      </c>
    </row>
    <row r="58" spans="1:9" x14ac:dyDescent="0.2">
      <c r="A58" s="13" t="s">
        <v>32</v>
      </c>
      <c r="B58" s="14">
        <f>B56+(2*B57)</f>
        <v>49</v>
      </c>
      <c r="C58" s="14">
        <f t="shared" ref="C58:I58" si="5">C56+(2*C57)</f>
        <v>57</v>
      </c>
      <c r="D58" s="14">
        <f t="shared" si="5"/>
        <v>66</v>
      </c>
      <c r="E58" s="14">
        <f t="shared" si="5"/>
        <v>46</v>
      </c>
      <c r="F58" s="14">
        <f t="shared" si="5"/>
        <v>52</v>
      </c>
      <c r="G58" s="14">
        <f t="shared" si="5"/>
        <v>68</v>
      </c>
      <c r="H58" s="14">
        <f t="shared" si="5"/>
        <v>43</v>
      </c>
      <c r="I58" s="14">
        <f t="shared" si="5"/>
        <v>59</v>
      </c>
    </row>
    <row r="61" spans="1:9" s="3" customFormat="1" x14ac:dyDescent="0.2">
      <c r="A61" s="9" t="s">
        <v>28</v>
      </c>
      <c r="B61" s="2">
        <f>SUM(B4,B14,B24,B34,B44)</f>
        <v>470</v>
      </c>
      <c r="C61" s="2">
        <f t="shared" ref="C61:I61" si="6">SUM(C4,C14,C24,C34,C44)</f>
        <v>179</v>
      </c>
      <c r="D61" s="2">
        <f t="shared" si="6"/>
        <v>383</v>
      </c>
      <c r="E61" s="2">
        <f t="shared" si="6"/>
        <v>230</v>
      </c>
      <c r="F61" s="2">
        <f t="shared" si="6"/>
        <v>271</v>
      </c>
      <c r="G61" s="2">
        <f t="shared" si="6"/>
        <v>332</v>
      </c>
      <c r="H61" s="2">
        <f t="shared" si="6"/>
        <v>180</v>
      </c>
      <c r="I61" s="2">
        <f t="shared" si="6"/>
        <v>253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Morrissey</cp:lastModifiedBy>
  <dcterms:created xsi:type="dcterms:W3CDTF">2022-06-16T20:13:02Z</dcterms:created>
  <dcterms:modified xsi:type="dcterms:W3CDTF">2023-05-03T16:30:40Z</dcterms:modified>
</cp:coreProperties>
</file>